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b\_Papers\_PUBLISHED\2024 Martin et al. Nat Neurosci\"/>
    </mc:Choice>
  </mc:AlternateContent>
  <bookViews>
    <workbookView xWindow="0" yWindow="0" windowWidth="23040" windowHeight="10608" tabRatio="802" firstSheet="5" activeTab="5"/>
  </bookViews>
  <sheets>
    <sheet name="edf 1a" sheetId="65" r:id="rId1"/>
    <sheet name="edf 1b" sheetId="66" r:id="rId2"/>
    <sheet name="edf 1c" sheetId="67" r:id="rId3"/>
    <sheet name="edf 1d" sheetId="68" r:id="rId4"/>
    <sheet name="edf 1e" sheetId="69" r:id="rId5"/>
    <sheet name="edf 1f" sheetId="70" r:id="rId6"/>
    <sheet name="edf 1g" sheetId="110" r:id="rId7"/>
    <sheet name="edf 1h" sheetId="112" r:id="rId8"/>
    <sheet name="edf 1i" sheetId="71" r:id="rId9"/>
    <sheet name="edf 2a" sheetId="73" r:id="rId10"/>
    <sheet name="edf 2b" sheetId="113" r:id="rId11"/>
    <sheet name="edf 2c" sheetId="114" r:id="rId12"/>
    <sheet name="edf 2d" sheetId="115" r:id="rId13"/>
    <sheet name="edf 2f" sheetId="74" r:id="rId14"/>
    <sheet name="edf 2g" sheetId="75" r:id="rId15"/>
    <sheet name="edf 2h" sheetId="76" r:id="rId16"/>
    <sheet name="edf 3a" sheetId="77" r:id="rId17"/>
    <sheet name="edf 3b" sheetId="78" r:id="rId18"/>
    <sheet name="edf 3d" sheetId="79" r:id="rId19"/>
    <sheet name="edf 3e" sheetId="80" r:id="rId20"/>
    <sheet name="edf 3f" sheetId="81" r:id="rId21"/>
    <sheet name="edf 4a" sheetId="82" r:id="rId22"/>
    <sheet name="edf 4b" sheetId="83" r:id="rId23"/>
    <sheet name="edf 4c" sheetId="84" r:id="rId24"/>
    <sheet name="edf 4d" sheetId="85" r:id="rId25"/>
    <sheet name="edf 4e" sheetId="116" r:id="rId26"/>
    <sheet name="edf 4f" sheetId="86" r:id="rId27"/>
    <sheet name="edf 4g" sheetId="117" r:id="rId28"/>
    <sheet name="edf 4h" sheetId="87" r:id="rId29"/>
    <sheet name="edf 4i" sheetId="118" r:id="rId30"/>
    <sheet name="edf 4j" sheetId="119" r:id="rId31"/>
    <sheet name="edf 4k" sheetId="120" r:id="rId32"/>
    <sheet name="edf 5a" sheetId="121" r:id="rId33"/>
    <sheet name="edf 5b" sheetId="88" r:id="rId34"/>
    <sheet name="edf 5c" sheetId="89" r:id="rId35"/>
    <sheet name="edf 5d" sheetId="90" r:id="rId36"/>
    <sheet name="edf 5e" sheetId="91" r:id="rId37"/>
    <sheet name="edf 5f" sheetId="92" r:id="rId38"/>
    <sheet name="edf 5g" sheetId="122" r:id="rId39"/>
    <sheet name="edf 5h" sheetId="123" r:id="rId40"/>
    <sheet name="edf 5i" sheetId="124" r:id="rId41"/>
    <sheet name="edf 6b" sheetId="93" r:id="rId42"/>
    <sheet name="edf 7a" sheetId="94" r:id="rId43"/>
    <sheet name="edf 7b" sheetId="95" r:id="rId44"/>
    <sheet name="edf 7g" sheetId="96" r:id="rId45"/>
    <sheet name="edf 8b" sheetId="97" r:id="rId46"/>
    <sheet name="edf 8c" sheetId="98" r:id="rId47"/>
    <sheet name="edf 8d" sheetId="99" r:id="rId48"/>
    <sheet name="edf 8e" sheetId="100" r:id="rId49"/>
    <sheet name="edf 9c" sheetId="126" r:id="rId50"/>
    <sheet name="edf 9d" sheetId="127" r:id="rId51"/>
    <sheet name="edf 9e" sheetId="128" r:id="rId52"/>
    <sheet name="edf 10b" sheetId="101" r:id="rId53"/>
    <sheet name="edf 10c" sheetId="102" r:id="rId54"/>
    <sheet name="edf 10d" sheetId="125" r:id="rId55"/>
    <sheet name="edf 10e" sheetId="103" r:id="rId56"/>
    <sheet name="edf 10f" sheetId="104" r:id="rId57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28" l="1"/>
  <c r="C25" i="99"/>
  <c r="C15" i="97"/>
  <c r="D42" i="95"/>
  <c r="B42" i="95"/>
  <c r="C18" i="123"/>
  <c r="D13" i="90"/>
  <c r="B13" i="90"/>
  <c r="C27" i="88"/>
  <c r="D26" i="87"/>
  <c r="F13" i="76"/>
  <c r="I13" i="76"/>
  <c r="C13" i="76"/>
  <c r="G15" i="115"/>
  <c r="K15" i="115"/>
  <c r="C15" i="115"/>
  <c r="B13" i="114"/>
  <c r="C41" i="70"/>
  <c r="C13" i="66"/>
  <c r="D11" i="66"/>
  <c r="C11" i="66"/>
  <c r="D10" i="66"/>
  <c r="C10" i="66"/>
  <c r="D10" i="128"/>
  <c r="C10" i="128"/>
  <c r="D9" i="128"/>
  <c r="C9" i="128"/>
  <c r="D4" i="128"/>
  <c r="D5" i="128"/>
  <c r="D6" i="128"/>
  <c r="D7" i="128"/>
  <c r="D3" i="128"/>
  <c r="C4" i="128"/>
  <c r="C5" i="128"/>
  <c r="C6" i="128"/>
  <c r="C7" i="128"/>
  <c r="C3" i="128"/>
  <c r="D10" i="127"/>
  <c r="E10" i="127"/>
  <c r="G10" i="127"/>
  <c r="H10" i="127"/>
  <c r="I10" i="127"/>
  <c r="C10" i="127"/>
  <c r="D9" i="127"/>
  <c r="E9" i="127"/>
  <c r="G9" i="127"/>
  <c r="H9" i="127"/>
  <c r="I9" i="127"/>
  <c r="C9" i="127"/>
  <c r="AA26" i="124"/>
  <c r="Z26" i="124"/>
  <c r="Y26" i="124"/>
  <c r="X26" i="124"/>
  <c r="W26" i="124"/>
  <c r="V26" i="124"/>
  <c r="U26" i="124"/>
  <c r="T26" i="124"/>
  <c r="S26" i="124"/>
  <c r="R26" i="124"/>
  <c r="Q26" i="124"/>
  <c r="P26" i="124"/>
  <c r="O26" i="124"/>
  <c r="N26" i="124"/>
  <c r="M26" i="124"/>
  <c r="L26" i="124"/>
  <c r="K26" i="124"/>
  <c r="J26" i="124"/>
  <c r="I26" i="124"/>
  <c r="H26" i="124"/>
  <c r="G26" i="124"/>
  <c r="F26" i="124"/>
  <c r="E26" i="124"/>
  <c r="D26" i="124"/>
  <c r="C26" i="124"/>
  <c r="AA25" i="124"/>
  <c r="Z25" i="124"/>
  <c r="Y25" i="124"/>
  <c r="X25" i="124"/>
  <c r="W25" i="124"/>
  <c r="V25" i="124"/>
  <c r="U25" i="124"/>
  <c r="T25" i="124"/>
  <c r="S25" i="124"/>
  <c r="R25" i="124"/>
  <c r="Q25" i="124"/>
  <c r="P25" i="124"/>
  <c r="O25" i="124"/>
  <c r="N25" i="124"/>
  <c r="M25" i="124"/>
  <c r="L25" i="124"/>
  <c r="K25" i="124"/>
  <c r="J25" i="124"/>
  <c r="I25" i="124"/>
  <c r="H25" i="124"/>
  <c r="G25" i="124"/>
  <c r="F25" i="124"/>
  <c r="E25" i="124"/>
  <c r="D25" i="124"/>
  <c r="C25" i="124"/>
  <c r="AA12" i="124"/>
  <c r="Z12" i="124"/>
  <c r="Y12" i="124"/>
  <c r="X12" i="124"/>
  <c r="W12" i="124"/>
  <c r="V12" i="124"/>
  <c r="U12" i="124"/>
  <c r="T12" i="124"/>
  <c r="S12" i="124"/>
  <c r="R12" i="124"/>
  <c r="Q12" i="124"/>
  <c r="P12" i="124"/>
  <c r="O12" i="124"/>
  <c r="N12" i="124"/>
  <c r="M12" i="124"/>
  <c r="L12" i="124"/>
  <c r="K12" i="124"/>
  <c r="J12" i="124"/>
  <c r="I12" i="124"/>
  <c r="H12" i="124"/>
  <c r="G12" i="124"/>
  <c r="F12" i="124"/>
  <c r="E12" i="124"/>
  <c r="D12" i="124"/>
  <c r="C12" i="124"/>
  <c r="AA11" i="124"/>
  <c r="Z11" i="124"/>
  <c r="Y11" i="124"/>
  <c r="X11" i="124"/>
  <c r="W11" i="124"/>
  <c r="V11" i="124"/>
  <c r="U11" i="124"/>
  <c r="T11" i="124"/>
  <c r="S11" i="124"/>
  <c r="R11" i="124"/>
  <c r="Q11" i="124"/>
  <c r="P11" i="124"/>
  <c r="O11" i="124"/>
  <c r="N11" i="124"/>
  <c r="M11" i="124"/>
  <c r="L11" i="124"/>
  <c r="K11" i="124"/>
  <c r="J11" i="124"/>
  <c r="I11" i="124"/>
  <c r="H11" i="124"/>
  <c r="G11" i="124"/>
  <c r="F11" i="124"/>
  <c r="E11" i="124"/>
  <c r="D11" i="124"/>
  <c r="C11" i="124"/>
  <c r="Z2" i="124"/>
  <c r="Y2" i="124"/>
  <c r="X2" i="124"/>
  <c r="W2" i="124"/>
  <c r="V2" i="124" s="1"/>
  <c r="U2" i="124" s="1"/>
  <c r="T2" i="124" s="1"/>
  <c r="S2" i="124" s="1"/>
  <c r="R2" i="124" s="1"/>
  <c r="Q2" i="124" s="1"/>
  <c r="P2" i="124" s="1"/>
  <c r="O2" i="124" s="1"/>
  <c r="N2" i="124" s="1"/>
  <c r="M2" i="124" s="1"/>
  <c r="L2" i="124" s="1"/>
  <c r="K2" i="124" s="1"/>
  <c r="J2" i="124" s="1"/>
  <c r="I2" i="124" s="1"/>
  <c r="H2" i="124" s="1"/>
  <c r="G2" i="124" s="1"/>
  <c r="F2" i="124" s="1"/>
  <c r="E2" i="124" s="1"/>
  <c r="D2" i="124" s="1"/>
  <c r="C2" i="124" s="1"/>
  <c r="G15" i="123"/>
  <c r="C15" i="123"/>
  <c r="G14" i="123"/>
  <c r="C14" i="123"/>
  <c r="G4" i="123"/>
  <c r="G5" i="123"/>
  <c r="G6" i="123"/>
  <c r="G7" i="123"/>
  <c r="G8" i="123"/>
  <c r="G9" i="123"/>
  <c r="G3" i="123"/>
  <c r="C4" i="123"/>
  <c r="C5" i="123"/>
  <c r="C6" i="123"/>
  <c r="C7" i="123"/>
  <c r="C8" i="123"/>
  <c r="C9" i="123"/>
  <c r="C10" i="123"/>
  <c r="C11" i="123"/>
  <c r="C12" i="123"/>
  <c r="C3" i="123"/>
  <c r="H18" i="122"/>
  <c r="C18" i="122"/>
  <c r="C15" i="122"/>
  <c r="D15" i="122"/>
  <c r="H15" i="122"/>
  <c r="I15" i="122"/>
  <c r="C16" i="122"/>
  <c r="D16" i="122"/>
  <c r="H16" i="122"/>
  <c r="I16" i="122"/>
  <c r="AA25" i="121"/>
  <c r="Z25" i="121"/>
  <c r="Y25" i="121"/>
  <c r="X25" i="121"/>
  <c r="W25" i="121"/>
  <c r="V25" i="121"/>
  <c r="U25" i="121"/>
  <c r="T25" i="121"/>
  <c r="S25" i="121"/>
  <c r="R25" i="121"/>
  <c r="Q25" i="121"/>
  <c r="P25" i="121"/>
  <c r="O25" i="121"/>
  <c r="N25" i="121"/>
  <c r="M25" i="121"/>
  <c r="L25" i="121"/>
  <c r="K25" i="121"/>
  <c r="J25" i="121"/>
  <c r="I25" i="121"/>
  <c r="H25" i="121"/>
  <c r="G25" i="121"/>
  <c r="F25" i="121"/>
  <c r="E25" i="121"/>
  <c r="D25" i="121"/>
  <c r="C25" i="121"/>
  <c r="AA24" i="121"/>
  <c r="Z24" i="121"/>
  <c r="Y24" i="121"/>
  <c r="X24" i="121"/>
  <c r="W24" i="121"/>
  <c r="V24" i="121"/>
  <c r="U24" i="121"/>
  <c r="T24" i="121"/>
  <c r="S24" i="121"/>
  <c r="R24" i="121"/>
  <c r="Q24" i="121"/>
  <c r="P24" i="121"/>
  <c r="O24" i="121"/>
  <c r="N24" i="121"/>
  <c r="M24" i="121"/>
  <c r="L24" i="121"/>
  <c r="K24" i="121"/>
  <c r="J24" i="121"/>
  <c r="I24" i="121"/>
  <c r="H24" i="121"/>
  <c r="G24" i="121"/>
  <c r="F24" i="121"/>
  <c r="E24" i="121"/>
  <c r="D24" i="121"/>
  <c r="C24" i="121"/>
  <c r="Z11" i="121"/>
  <c r="V11" i="121"/>
  <c r="R11" i="121"/>
  <c r="N11" i="121"/>
  <c r="J11" i="121"/>
  <c r="F11" i="121"/>
  <c r="D11" i="121"/>
  <c r="C11" i="121"/>
  <c r="AA10" i="121"/>
  <c r="AA11" i="121" s="1"/>
  <c r="Z10" i="121"/>
  <c r="Y10" i="121"/>
  <c r="Y11" i="121" s="1"/>
  <c r="X10" i="121"/>
  <c r="X11" i="121" s="1"/>
  <c r="W10" i="121"/>
  <c r="W11" i="121" s="1"/>
  <c r="V10" i="121"/>
  <c r="U10" i="121"/>
  <c r="U11" i="121" s="1"/>
  <c r="T10" i="121"/>
  <c r="T11" i="121" s="1"/>
  <c r="S10" i="121"/>
  <c r="S11" i="121" s="1"/>
  <c r="R10" i="121"/>
  <c r="Q10" i="121"/>
  <c r="Q11" i="121" s="1"/>
  <c r="P10" i="121"/>
  <c r="P11" i="121" s="1"/>
  <c r="O10" i="121"/>
  <c r="O11" i="121" s="1"/>
  <c r="N10" i="121"/>
  <c r="M10" i="121"/>
  <c r="M11" i="121" s="1"/>
  <c r="L10" i="121"/>
  <c r="L11" i="121" s="1"/>
  <c r="K10" i="121"/>
  <c r="K11" i="121" s="1"/>
  <c r="J10" i="121"/>
  <c r="I10" i="121"/>
  <c r="I11" i="121" s="1"/>
  <c r="H10" i="121"/>
  <c r="H11" i="121" s="1"/>
  <c r="G10" i="121"/>
  <c r="G11" i="121" s="1"/>
  <c r="F10" i="121"/>
  <c r="E10" i="121"/>
  <c r="E11" i="121" s="1"/>
  <c r="H15" i="120"/>
  <c r="C15" i="120"/>
  <c r="H15" i="119"/>
  <c r="C15" i="119"/>
  <c r="I16" i="118"/>
  <c r="J16" i="118"/>
  <c r="K16" i="118"/>
  <c r="E19" i="118"/>
  <c r="D19" i="118"/>
  <c r="C19" i="118"/>
  <c r="D16" i="118"/>
  <c r="E16" i="118"/>
  <c r="C16" i="118"/>
  <c r="D15" i="118"/>
  <c r="E15" i="118"/>
  <c r="I15" i="118"/>
  <c r="J15" i="118"/>
  <c r="K15" i="118"/>
  <c r="C15" i="118"/>
  <c r="A14" i="117"/>
  <c r="A15" i="117" s="1"/>
  <c r="A16" i="117" s="1"/>
  <c r="A17" i="117" s="1"/>
  <c r="A18" i="117" s="1"/>
  <c r="A19" i="117" s="1"/>
  <c r="A20" i="117" s="1"/>
  <c r="A21" i="117" s="1"/>
  <c r="A22" i="117" s="1"/>
  <c r="A23" i="117" s="1"/>
  <c r="A24" i="117" s="1"/>
  <c r="A25" i="117" s="1"/>
  <c r="A26" i="117" s="1"/>
  <c r="A27" i="117" s="1"/>
  <c r="A28" i="117" s="1"/>
  <c r="A29" i="117" s="1"/>
  <c r="A30" i="117" s="1"/>
  <c r="A31" i="117" s="1"/>
  <c r="A32" i="117" s="1"/>
  <c r="A33" i="117" s="1"/>
  <c r="A34" i="117" s="1"/>
  <c r="A35" i="117" s="1"/>
  <c r="A36" i="117" s="1"/>
  <c r="A37" i="117" s="1"/>
  <c r="A38" i="117" s="1"/>
  <c r="A39" i="117" s="1"/>
  <c r="A40" i="117" s="1"/>
  <c r="A41" i="117" s="1"/>
  <c r="A42" i="117" s="1"/>
  <c r="A43" i="117" s="1"/>
  <c r="A44" i="117" s="1"/>
  <c r="A45" i="117" s="1"/>
  <c r="A46" i="117" s="1"/>
  <c r="A47" i="117" s="1"/>
  <c r="A48" i="117" s="1"/>
  <c r="A49" i="117" s="1"/>
  <c r="A50" i="117" s="1"/>
  <c r="A51" i="117" s="1"/>
  <c r="A13" i="117"/>
  <c r="E18" i="116"/>
  <c r="D18" i="116"/>
  <c r="C18" i="116"/>
  <c r="K15" i="116"/>
  <c r="J15" i="116"/>
  <c r="I15" i="116"/>
  <c r="D15" i="116"/>
  <c r="E15" i="116"/>
  <c r="C15" i="116"/>
  <c r="D14" i="116"/>
  <c r="E14" i="116"/>
  <c r="I14" i="116"/>
  <c r="J14" i="116"/>
  <c r="K14" i="116"/>
  <c r="C14" i="116"/>
  <c r="D12" i="115"/>
  <c r="G12" i="115"/>
  <c r="H12" i="115"/>
  <c r="K12" i="115"/>
  <c r="L12" i="115"/>
  <c r="C12" i="115"/>
  <c r="D11" i="115"/>
  <c r="G11" i="115"/>
  <c r="H11" i="115"/>
  <c r="K11" i="115"/>
  <c r="L11" i="115"/>
  <c r="C11" i="115"/>
  <c r="C11" i="114"/>
  <c r="B11" i="114"/>
  <c r="C10" i="114"/>
  <c r="B10" i="114"/>
  <c r="D2" i="113"/>
  <c r="E2" i="113" s="1"/>
  <c r="F2" i="113" s="1"/>
  <c r="G2" i="113" s="1"/>
  <c r="H2" i="113" s="1"/>
  <c r="I2" i="113" s="1"/>
  <c r="J2" i="113" s="1"/>
  <c r="K2" i="113" s="1"/>
  <c r="L2" i="113" s="1"/>
  <c r="M2" i="113" s="1"/>
  <c r="N2" i="113" s="1"/>
  <c r="O2" i="113" s="1"/>
  <c r="P2" i="113" s="1"/>
  <c r="Q2" i="113" s="1"/>
  <c r="R2" i="113" s="1"/>
  <c r="S2" i="113" s="1"/>
  <c r="T2" i="113" s="1"/>
  <c r="U2" i="113" s="1"/>
  <c r="V2" i="113" s="1"/>
  <c r="W2" i="113" s="1"/>
  <c r="X2" i="113" s="1"/>
  <c r="Y2" i="113" s="1"/>
  <c r="Z2" i="113" s="1"/>
  <c r="AA2" i="113" s="1"/>
  <c r="AB2" i="113" s="1"/>
  <c r="AC2" i="113" s="1"/>
  <c r="AD2" i="113" s="1"/>
  <c r="AE2" i="113" s="1"/>
  <c r="AF2" i="113" s="1"/>
  <c r="AG2" i="113" s="1"/>
  <c r="AH2" i="113" s="1"/>
  <c r="AI2" i="113" s="1"/>
  <c r="AJ2" i="113" s="1"/>
  <c r="AK2" i="113" s="1"/>
  <c r="AL2" i="113" s="1"/>
  <c r="AM2" i="113" s="1"/>
  <c r="AN2" i="113" s="1"/>
  <c r="AO2" i="113" s="1"/>
  <c r="AP2" i="113" s="1"/>
  <c r="AQ2" i="113" s="1"/>
  <c r="AR2" i="113" s="1"/>
  <c r="AS2" i="113" s="1"/>
  <c r="AT2" i="113" s="1"/>
  <c r="B3" i="112"/>
  <c r="B4" i="112" s="1"/>
  <c r="B5" i="112" s="1"/>
  <c r="B6" i="112" s="1"/>
  <c r="B7" i="112" s="1"/>
  <c r="B8" i="112" s="1"/>
  <c r="B9" i="112" s="1"/>
  <c r="B10" i="112" s="1"/>
  <c r="B11" i="112" s="1"/>
  <c r="B12" i="112" s="1"/>
  <c r="B13" i="112" s="1"/>
  <c r="B14" i="112" s="1"/>
  <c r="B15" i="112" s="1"/>
  <c r="B16" i="112" s="1"/>
  <c r="B17" i="112" s="1"/>
  <c r="B18" i="112" s="1"/>
  <c r="B19" i="112" s="1"/>
  <c r="B20" i="112" s="1"/>
  <c r="B21" i="112" s="1"/>
  <c r="B22" i="112" s="1"/>
  <c r="B23" i="112" s="1"/>
  <c r="B24" i="112" s="1"/>
  <c r="B25" i="112" s="1"/>
  <c r="B26" i="112" s="1"/>
  <c r="B27" i="112" s="1"/>
  <c r="B28" i="112" s="1"/>
  <c r="B29" i="112" s="1"/>
  <c r="B30" i="112" s="1"/>
  <c r="B31" i="112" s="1"/>
  <c r="B32" i="112" s="1"/>
  <c r="B33" i="112" s="1"/>
  <c r="B34" i="112" s="1"/>
  <c r="B35" i="112" s="1"/>
  <c r="B36" i="112" s="1"/>
  <c r="B37" i="112" s="1"/>
  <c r="B38" i="112" s="1"/>
  <c r="B39" i="112" s="1"/>
  <c r="C42" i="69"/>
  <c r="C41" i="69"/>
  <c r="B4" i="69"/>
  <c r="B5" i="69"/>
  <c r="B6" i="69"/>
  <c r="B7" i="69" s="1"/>
  <c r="B8" i="69" s="1"/>
  <c r="B9" i="69" s="1"/>
  <c r="B10" i="69" s="1"/>
  <c r="B11" i="69" s="1"/>
  <c r="B12" i="69" s="1"/>
  <c r="B13" i="69" s="1"/>
  <c r="B14" i="69" s="1"/>
  <c r="B15" i="69" s="1"/>
  <c r="B16" i="69" s="1"/>
  <c r="B17" i="69" s="1"/>
  <c r="B18" i="69" s="1"/>
  <c r="B19" i="69" s="1"/>
  <c r="B20" i="69" s="1"/>
  <c r="B21" i="69" s="1"/>
  <c r="B22" i="69" s="1"/>
  <c r="B23" i="69" s="1"/>
  <c r="B24" i="69" s="1"/>
  <c r="B25" i="69" s="1"/>
  <c r="B26" i="69" s="1"/>
  <c r="B27" i="69" s="1"/>
  <c r="B28" i="69" s="1"/>
  <c r="B29" i="69" s="1"/>
  <c r="B30" i="69" s="1"/>
  <c r="B31" i="69" s="1"/>
  <c r="B32" i="69" s="1"/>
  <c r="B33" i="69" s="1"/>
  <c r="B34" i="69" s="1"/>
  <c r="B35" i="69" s="1"/>
  <c r="B36" i="69" s="1"/>
  <c r="B37" i="69" s="1"/>
  <c r="B38" i="69" s="1"/>
  <c r="B39" i="69" s="1"/>
  <c r="B3" i="69"/>
  <c r="F2" i="68"/>
  <c r="E10" i="103"/>
  <c r="D10" i="103"/>
  <c r="C10" i="103"/>
  <c r="E9" i="103"/>
  <c r="D9" i="103"/>
  <c r="C9" i="103"/>
  <c r="B1500" i="101"/>
  <c r="B1499" i="101"/>
  <c r="B1498" i="101"/>
  <c r="B1497" i="101"/>
  <c r="B1496" i="101"/>
  <c r="B1495" i="101"/>
  <c r="B1494" i="101"/>
  <c r="B1493" i="101"/>
  <c r="B1492" i="101"/>
  <c r="B1491" i="101"/>
  <c r="B1490" i="101"/>
  <c r="B1489" i="101"/>
  <c r="B1488" i="101"/>
  <c r="B1487" i="101"/>
  <c r="B1486" i="101"/>
  <c r="B1485" i="101"/>
  <c r="B1484" i="101"/>
  <c r="B1483" i="101"/>
  <c r="B1482" i="101"/>
  <c r="B1481" i="101"/>
  <c r="B1480" i="101"/>
  <c r="B1479" i="101"/>
  <c r="B1478" i="101"/>
  <c r="B1477" i="101"/>
  <c r="B1476" i="101"/>
  <c r="B1475" i="101"/>
  <c r="B1474" i="101"/>
  <c r="B1473" i="101"/>
  <c r="B1472" i="101"/>
  <c r="B1471" i="101"/>
  <c r="B1470" i="101"/>
  <c r="B1469" i="101"/>
  <c r="B1468" i="101"/>
  <c r="B1467" i="101"/>
  <c r="B1466" i="101"/>
  <c r="B1465" i="101"/>
  <c r="B1464" i="101"/>
  <c r="B1463" i="101"/>
  <c r="B1462" i="101"/>
  <c r="B1461" i="101"/>
  <c r="B1460" i="101"/>
  <c r="B1459" i="101"/>
  <c r="B1458" i="101"/>
  <c r="B1457" i="101"/>
  <c r="B1456" i="101"/>
  <c r="B1455" i="101"/>
  <c r="B1454" i="101"/>
  <c r="B1453" i="101"/>
  <c r="B1452" i="101"/>
  <c r="B1451" i="101"/>
  <c r="B1450" i="101"/>
  <c r="B1449" i="101"/>
  <c r="B1448" i="101"/>
  <c r="B1447" i="101"/>
  <c r="B1446" i="101"/>
  <c r="B1445" i="101"/>
  <c r="B1444" i="101"/>
  <c r="B1443" i="101"/>
  <c r="B1442" i="101"/>
  <c r="B1441" i="101"/>
  <c r="B1440" i="101"/>
  <c r="B1439" i="101"/>
  <c r="B1438" i="101"/>
  <c r="B1437" i="101"/>
  <c r="B1436" i="101"/>
  <c r="B1435" i="101"/>
  <c r="B1434" i="101"/>
  <c r="B1433" i="101"/>
  <c r="B1432" i="101"/>
  <c r="B1431" i="101"/>
  <c r="B1430" i="101"/>
  <c r="B1429" i="101"/>
  <c r="B1428" i="101"/>
  <c r="B1427" i="101"/>
  <c r="B1426" i="101"/>
  <c r="B1425" i="101"/>
  <c r="B1424" i="101"/>
  <c r="B1423" i="101"/>
  <c r="B1422" i="101"/>
  <c r="B1421" i="101"/>
  <c r="B1420" i="101"/>
  <c r="B1419" i="101"/>
  <c r="B1418" i="101"/>
  <c r="B1417" i="101"/>
  <c r="B1416" i="101"/>
  <c r="B1415" i="101"/>
  <c r="B1414" i="101"/>
  <c r="B1413" i="101"/>
  <c r="B1412" i="101"/>
  <c r="B1411" i="101"/>
  <c r="B1410" i="101"/>
  <c r="B1409" i="101"/>
  <c r="B1408" i="101"/>
  <c r="B1407" i="101"/>
  <c r="B1406" i="101"/>
  <c r="B1405" i="101"/>
  <c r="B1404" i="101"/>
  <c r="B1403" i="101"/>
  <c r="B1402" i="101"/>
  <c r="B1401" i="101"/>
  <c r="B1400" i="101"/>
  <c r="B1399" i="101"/>
  <c r="B1398" i="101"/>
  <c r="B1397" i="101"/>
  <c r="B1396" i="101"/>
  <c r="B1395" i="101"/>
  <c r="B1394" i="101"/>
  <c r="B1393" i="101"/>
  <c r="B1392" i="101"/>
  <c r="B1391" i="101"/>
  <c r="B1390" i="101"/>
  <c r="B1389" i="101"/>
  <c r="B1388" i="101"/>
  <c r="B1387" i="101"/>
  <c r="B1386" i="101"/>
  <c r="B1385" i="101"/>
  <c r="B1384" i="101"/>
  <c r="B1383" i="101"/>
  <c r="B1382" i="101"/>
  <c r="B1381" i="101"/>
  <c r="B1380" i="101"/>
  <c r="B1379" i="101"/>
  <c r="B1378" i="101"/>
  <c r="B1377" i="101"/>
  <c r="B1376" i="101"/>
  <c r="B1375" i="101"/>
  <c r="B1374" i="101"/>
  <c r="B1373" i="101"/>
  <c r="B1372" i="101"/>
  <c r="B1371" i="101"/>
  <c r="B1370" i="101"/>
  <c r="B1369" i="101"/>
  <c r="B1368" i="101"/>
  <c r="B1367" i="101"/>
  <c r="B1366" i="101"/>
  <c r="B1365" i="101"/>
  <c r="B1364" i="101"/>
  <c r="B1363" i="101"/>
  <c r="B1362" i="101"/>
  <c r="B1361" i="101"/>
  <c r="B1360" i="101"/>
  <c r="B1359" i="101"/>
  <c r="B1358" i="101"/>
  <c r="B1357" i="101"/>
  <c r="B1356" i="101"/>
  <c r="B1355" i="101"/>
  <c r="B1354" i="101"/>
  <c r="B1353" i="101"/>
  <c r="B1352" i="101"/>
  <c r="B1351" i="101"/>
  <c r="B1350" i="101"/>
  <c r="B1349" i="101"/>
  <c r="B1348" i="101"/>
  <c r="B1347" i="101"/>
  <c r="B1346" i="101"/>
  <c r="B1345" i="101"/>
  <c r="B1344" i="101"/>
  <c r="B1343" i="101"/>
  <c r="B1342" i="101"/>
  <c r="B1341" i="101"/>
  <c r="B1340" i="101"/>
  <c r="B1339" i="101"/>
  <c r="B1338" i="101"/>
  <c r="B1337" i="101"/>
  <c r="B1336" i="101"/>
  <c r="B1335" i="101"/>
  <c r="B1334" i="101"/>
  <c r="B1333" i="101"/>
  <c r="B1332" i="101"/>
  <c r="B1331" i="101"/>
  <c r="B1330" i="101"/>
  <c r="B1329" i="101"/>
  <c r="B1328" i="101"/>
  <c r="B1327" i="101"/>
  <c r="B1326" i="101"/>
  <c r="B1325" i="101"/>
  <c r="B1324" i="101"/>
  <c r="B1323" i="101"/>
  <c r="B1322" i="101"/>
  <c r="B1321" i="101"/>
  <c r="B1320" i="101"/>
  <c r="B1319" i="101"/>
  <c r="B1318" i="101"/>
  <c r="B1317" i="101"/>
  <c r="B1316" i="101"/>
  <c r="B1315" i="101"/>
  <c r="B1314" i="101"/>
  <c r="B1313" i="101"/>
  <c r="B1312" i="101"/>
  <c r="B1311" i="101"/>
  <c r="B1310" i="101"/>
  <c r="B1309" i="101"/>
  <c r="B1308" i="101"/>
  <c r="B1307" i="101"/>
  <c r="B1306" i="101"/>
  <c r="B1305" i="101"/>
  <c r="B1304" i="101"/>
  <c r="B1303" i="101"/>
  <c r="B1302" i="101"/>
  <c r="B1301" i="101"/>
  <c r="B1300" i="101"/>
  <c r="B1299" i="101"/>
  <c r="B1298" i="101"/>
  <c r="B1297" i="101"/>
  <c r="B1296" i="101"/>
  <c r="B1295" i="101"/>
  <c r="B1294" i="101"/>
  <c r="B1293" i="101"/>
  <c r="B1292" i="101"/>
  <c r="B1291" i="101"/>
  <c r="B1290" i="101"/>
  <c r="B1289" i="101"/>
  <c r="B1288" i="101"/>
  <c r="B1287" i="101"/>
  <c r="B1286" i="101"/>
  <c r="B1285" i="101"/>
  <c r="B1284" i="101"/>
  <c r="B1283" i="101"/>
  <c r="B1282" i="101"/>
  <c r="B1281" i="101"/>
  <c r="B1280" i="101"/>
  <c r="B1279" i="101"/>
  <c r="B1278" i="101"/>
  <c r="B1277" i="101"/>
  <c r="B1276" i="101"/>
  <c r="B1275" i="101"/>
  <c r="B1274" i="101"/>
  <c r="B1273" i="101"/>
  <c r="B1272" i="101"/>
  <c r="B1271" i="101"/>
  <c r="B1270" i="101"/>
  <c r="B1269" i="101"/>
  <c r="B1268" i="101"/>
  <c r="B1267" i="101"/>
  <c r="B1266" i="101"/>
  <c r="B1265" i="101"/>
  <c r="B1264" i="101"/>
  <c r="B1263" i="101"/>
  <c r="B1262" i="101"/>
  <c r="B1261" i="101"/>
  <c r="B1260" i="101"/>
  <c r="B1259" i="101"/>
  <c r="B1258" i="101"/>
  <c r="B1257" i="101"/>
  <c r="B1256" i="101"/>
  <c r="B1255" i="101"/>
  <c r="B1254" i="101"/>
  <c r="B1253" i="101"/>
  <c r="B1252" i="101"/>
  <c r="B1251" i="101"/>
  <c r="B1250" i="101"/>
  <c r="B1249" i="101"/>
  <c r="B1248" i="101"/>
  <c r="B1247" i="101"/>
  <c r="B1246" i="101"/>
  <c r="B1245" i="101"/>
  <c r="B1244" i="101"/>
  <c r="B1243" i="101"/>
  <c r="B1242" i="101"/>
  <c r="B1241" i="101"/>
  <c r="B1240" i="101"/>
  <c r="B1239" i="101"/>
  <c r="B1238" i="101"/>
  <c r="B1237" i="101"/>
  <c r="B1236" i="101"/>
  <c r="B1235" i="101"/>
  <c r="B1234" i="101"/>
  <c r="B1233" i="101"/>
  <c r="B1232" i="101"/>
  <c r="B1231" i="101"/>
  <c r="B1230" i="101"/>
  <c r="B1229" i="101"/>
  <c r="B1228" i="101"/>
  <c r="B1227" i="101"/>
  <c r="B1226" i="101"/>
  <c r="B1225" i="101"/>
  <c r="B1224" i="101"/>
  <c r="B1223" i="101"/>
  <c r="B1222" i="101"/>
  <c r="B1221" i="101"/>
  <c r="B1220" i="101"/>
  <c r="B1219" i="101"/>
  <c r="B1218" i="101"/>
  <c r="B1217" i="101"/>
  <c r="B1216" i="101"/>
  <c r="B1215" i="101"/>
  <c r="B1214" i="101"/>
  <c r="B1213" i="101"/>
  <c r="B1212" i="101"/>
  <c r="B1211" i="101"/>
  <c r="B1210" i="101"/>
  <c r="B1209" i="101"/>
  <c r="B1208" i="101"/>
  <c r="B1207" i="101"/>
  <c r="B1206" i="101"/>
  <c r="B1205" i="101"/>
  <c r="B1204" i="101"/>
  <c r="B1203" i="101"/>
  <c r="B1202" i="101"/>
  <c r="B1201" i="101"/>
  <c r="B1200" i="101"/>
  <c r="B1199" i="101"/>
  <c r="B1198" i="101"/>
  <c r="B1197" i="101"/>
  <c r="B1196" i="101"/>
  <c r="B1195" i="101"/>
  <c r="B1194" i="101"/>
  <c r="B1193" i="101"/>
  <c r="B1192" i="101"/>
  <c r="B1191" i="101"/>
  <c r="B1190" i="101"/>
  <c r="B1189" i="101"/>
  <c r="B1188" i="101"/>
  <c r="B1187" i="101"/>
  <c r="B1186" i="101"/>
  <c r="B1185" i="101"/>
  <c r="B1184" i="101"/>
  <c r="B1183" i="101"/>
  <c r="B1182" i="101"/>
  <c r="B1181" i="101"/>
  <c r="B1180" i="101"/>
  <c r="B1179" i="101"/>
  <c r="B1178" i="101"/>
  <c r="B1177" i="101"/>
  <c r="B1176" i="101"/>
  <c r="B1175" i="101"/>
  <c r="B1174" i="101"/>
  <c r="B1173" i="101"/>
  <c r="B1172" i="101"/>
  <c r="B1171" i="101"/>
  <c r="B1170" i="101"/>
  <c r="B1169" i="101"/>
  <c r="B1168" i="101"/>
  <c r="B1167" i="101"/>
  <c r="B1166" i="101"/>
  <c r="B1165" i="101"/>
  <c r="B1164" i="101"/>
  <c r="B1163" i="101"/>
  <c r="B1162" i="101"/>
  <c r="B1161" i="101"/>
  <c r="B1160" i="101"/>
  <c r="B1159" i="101"/>
  <c r="B1158" i="101"/>
  <c r="B1157" i="101"/>
  <c r="B1156" i="101"/>
  <c r="B1155" i="101"/>
  <c r="B1154" i="101"/>
  <c r="B1153" i="101"/>
  <c r="B1152" i="101"/>
  <c r="B1151" i="101"/>
  <c r="B1150" i="101"/>
  <c r="B1149" i="101"/>
  <c r="B1148" i="101"/>
  <c r="B1147" i="101"/>
  <c r="B1146" i="101"/>
  <c r="B1145" i="101"/>
  <c r="B1144" i="101"/>
  <c r="B1143" i="101"/>
  <c r="B1142" i="101"/>
  <c r="B1141" i="101"/>
  <c r="B1140" i="101"/>
  <c r="B1139" i="101"/>
  <c r="B1138" i="101"/>
  <c r="B1137" i="101"/>
  <c r="B1136" i="101"/>
  <c r="B1135" i="101"/>
  <c r="B1134" i="101"/>
  <c r="B1133" i="101"/>
  <c r="B1132" i="101"/>
  <c r="B1131" i="101"/>
  <c r="B1130" i="101"/>
  <c r="B1129" i="101"/>
  <c r="B1128" i="101"/>
  <c r="B1127" i="101"/>
  <c r="B1126" i="101"/>
  <c r="B1125" i="101"/>
  <c r="B1124" i="101"/>
  <c r="B1123" i="101"/>
  <c r="B1122" i="101"/>
  <c r="B1121" i="101"/>
  <c r="B1120" i="101"/>
  <c r="B1119" i="101"/>
  <c r="B1118" i="101"/>
  <c r="B1117" i="101"/>
  <c r="B1116" i="101"/>
  <c r="B1115" i="101"/>
  <c r="B1114" i="101"/>
  <c r="B1113" i="101"/>
  <c r="B1112" i="101"/>
  <c r="B1111" i="101"/>
  <c r="B1110" i="101"/>
  <c r="B1109" i="101"/>
  <c r="B1108" i="101"/>
  <c r="B1107" i="101"/>
  <c r="B1106" i="101"/>
  <c r="B1105" i="101"/>
  <c r="B1104" i="101"/>
  <c r="B1103" i="101"/>
  <c r="B1102" i="101"/>
  <c r="B1101" i="101"/>
  <c r="B1100" i="101"/>
  <c r="B1099" i="101"/>
  <c r="B1098" i="101"/>
  <c r="B1097" i="101"/>
  <c r="B1096" i="101"/>
  <c r="B1095" i="101"/>
  <c r="B1094" i="101"/>
  <c r="B1093" i="101"/>
  <c r="B1092" i="101"/>
  <c r="B1091" i="101"/>
  <c r="B1090" i="101"/>
  <c r="B1089" i="101"/>
  <c r="B1088" i="101"/>
  <c r="B1087" i="101"/>
  <c r="B1086" i="101"/>
  <c r="B1085" i="101"/>
  <c r="B1084" i="101"/>
  <c r="B1083" i="101"/>
  <c r="B1082" i="101"/>
  <c r="B1081" i="101"/>
  <c r="B1080" i="101"/>
  <c r="B1079" i="101"/>
  <c r="B1078" i="101"/>
  <c r="B1077" i="101"/>
  <c r="B1076" i="101"/>
  <c r="B1075" i="101"/>
  <c r="B1074" i="101"/>
  <c r="B1073" i="101"/>
  <c r="B1072" i="101"/>
  <c r="B1071" i="101"/>
  <c r="B1070" i="101"/>
  <c r="B1069" i="101"/>
  <c r="B1068" i="101"/>
  <c r="B1067" i="101"/>
  <c r="B1066" i="101"/>
  <c r="B1065" i="101"/>
  <c r="B1064" i="101"/>
  <c r="B1063" i="101"/>
  <c r="B1062" i="101"/>
  <c r="B1061" i="101"/>
  <c r="B1060" i="101"/>
  <c r="B1059" i="101"/>
  <c r="B1058" i="101"/>
  <c r="B1057" i="101"/>
  <c r="B1056" i="101"/>
  <c r="B1055" i="101"/>
  <c r="B1054" i="101"/>
  <c r="B1053" i="101"/>
  <c r="B1052" i="101"/>
  <c r="B1051" i="101"/>
  <c r="B1050" i="101"/>
  <c r="B1049" i="101"/>
  <c r="B1048" i="101"/>
  <c r="B1047" i="101"/>
  <c r="B1046" i="101"/>
  <c r="B1045" i="101"/>
  <c r="B1044" i="101"/>
  <c r="B1043" i="101"/>
  <c r="B1042" i="101"/>
  <c r="B1041" i="101"/>
  <c r="B1040" i="101"/>
  <c r="B1039" i="101"/>
  <c r="B1038" i="101"/>
  <c r="B1037" i="101"/>
  <c r="B1036" i="101"/>
  <c r="B1035" i="101"/>
  <c r="B1034" i="101"/>
  <c r="B1033" i="101"/>
  <c r="B1032" i="101"/>
  <c r="B1031" i="101"/>
  <c r="B1030" i="101"/>
  <c r="B1029" i="101"/>
  <c r="B1028" i="101"/>
  <c r="B1027" i="101"/>
  <c r="B1026" i="101"/>
  <c r="B1025" i="101"/>
  <c r="B1024" i="101"/>
  <c r="B1023" i="101"/>
  <c r="B1022" i="101"/>
  <c r="B1021" i="101"/>
  <c r="B1020" i="101"/>
  <c r="B1019" i="101"/>
  <c r="B1018" i="101"/>
  <c r="B1017" i="101"/>
  <c r="B1016" i="101"/>
  <c r="B1015" i="101"/>
  <c r="B1014" i="101"/>
  <c r="B1013" i="101"/>
  <c r="B1012" i="101"/>
  <c r="B1011" i="101"/>
  <c r="B1010" i="101"/>
  <c r="B1009" i="101"/>
  <c r="B1008" i="101"/>
  <c r="B1007" i="101"/>
  <c r="B1006" i="101"/>
  <c r="B1005" i="101"/>
  <c r="B1004" i="101"/>
  <c r="B1003" i="101"/>
  <c r="B1002" i="101"/>
  <c r="B1001" i="101"/>
  <c r="B1000" i="101"/>
  <c r="A1000" i="101"/>
  <c r="B999" i="101"/>
  <c r="A999" i="101"/>
  <c r="B998" i="101"/>
  <c r="A998" i="101"/>
  <c r="B997" i="101"/>
  <c r="A997" i="101"/>
  <c r="B996" i="101"/>
  <c r="A996" i="101"/>
  <c r="B995" i="101"/>
  <c r="A995" i="101"/>
  <c r="B994" i="101"/>
  <c r="A994" i="101"/>
  <c r="B993" i="101"/>
  <c r="A993" i="101"/>
  <c r="B992" i="101"/>
  <c r="A992" i="101"/>
  <c r="B991" i="101"/>
  <c r="A991" i="101"/>
  <c r="B990" i="101"/>
  <c r="A990" i="101"/>
  <c r="B989" i="101"/>
  <c r="A989" i="101"/>
  <c r="B988" i="101"/>
  <c r="A988" i="101"/>
  <c r="B987" i="101"/>
  <c r="A987" i="101"/>
  <c r="B986" i="101"/>
  <c r="A986" i="101"/>
  <c r="B985" i="101"/>
  <c r="A985" i="101"/>
  <c r="B984" i="101"/>
  <c r="A984" i="101"/>
  <c r="B983" i="101"/>
  <c r="A983" i="101"/>
  <c r="B982" i="101"/>
  <c r="A982" i="101"/>
  <c r="B981" i="101"/>
  <c r="A981" i="101"/>
  <c r="B980" i="101"/>
  <c r="A980" i="101"/>
  <c r="B979" i="101"/>
  <c r="A979" i="101"/>
  <c r="B978" i="101"/>
  <c r="A978" i="101"/>
  <c r="B977" i="101"/>
  <c r="A977" i="101"/>
  <c r="B976" i="101"/>
  <c r="A976" i="101"/>
  <c r="B975" i="101"/>
  <c r="A975" i="101"/>
  <c r="B974" i="101"/>
  <c r="A974" i="101"/>
  <c r="B973" i="101"/>
  <c r="A973" i="101"/>
  <c r="B972" i="101"/>
  <c r="A972" i="101"/>
  <c r="B971" i="101"/>
  <c r="A971" i="101"/>
  <c r="B970" i="101"/>
  <c r="A970" i="101"/>
  <c r="B969" i="101"/>
  <c r="A969" i="101"/>
  <c r="B968" i="101"/>
  <c r="A968" i="101"/>
  <c r="B967" i="101"/>
  <c r="A967" i="101"/>
  <c r="B966" i="101"/>
  <c r="A966" i="101"/>
  <c r="B965" i="101"/>
  <c r="A965" i="101"/>
  <c r="B964" i="101"/>
  <c r="A964" i="101"/>
  <c r="B963" i="101"/>
  <c r="A963" i="101"/>
  <c r="B962" i="101"/>
  <c r="A962" i="101"/>
  <c r="B961" i="101"/>
  <c r="A961" i="101"/>
  <c r="B960" i="101"/>
  <c r="A960" i="101"/>
  <c r="B959" i="101"/>
  <c r="A959" i="101"/>
  <c r="B958" i="101"/>
  <c r="A958" i="101"/>
  <c r="B957" i="101"/>
  <c r="A957" i="101"/>
  <c r="B956" i="101"/>
  <c r="A956" i="101"/>
  <c r="B955" i="101"/>
  <c r="A955" i="101"/>
  <c r="B954" i="101"/>
  <c r="A954" i="101"/>
  <c r="B953" i="101"/>
  <c r="A953" i="101"/>
  <c r="B952" i="101"/>
  <c r="A952" i="101"/>
  <c r="B951" i="101"/>
  <c r="A951" i="101"/>
  <c r="B950" i="101"/>
  <c r="A950" i="101"/>
  <c r="B949" i="101"/>
  <c r="A949" i="101"/>
  <c r="B948" i="101"/>
  <c r="A948" i="101"/>
  <c r="B947" i="101"/>
  <c r="A947" i="101"/>
  <c r="B946" i="101"/>
  <c r="A946" i="101"/>
  <c r="B945" i="101"/>
  <c r="A945" i="101"/>
  <c r="B944" i="101"/>
  <c r="A944" i="101"/>
  <c r="B943" i="101"/>
  <c r="A943" i="101"/>
  <c r="B942" i="101"/>
  <c r="A942" i="101"/>
  <c r="B941" i="101"/>
  <c r="A941" i="101"/>
  <c r="B940" i="101"/>
  <c r="A940" i="101"/>
  <c r="B939" i="101"/>
  <c r="A939" i="101"/>
  <c r="B938" i="101"/>
  <c r="A938" i="101"/>
  <c r="B937" i="101"/>
  <c r="A937" i="101"/>
  <c r="B936" i="101"/>
  <c r="A936" i="101"/>
  <c r="B935" i="101"/>
  <c r="A935" i="101"/>
  <c r="B934" i="101"/>
  <c r="A934" i="101"/>
  <c r="B933" i="101"/>
  <c r="A933" i="101"/>
  <c r="B932" i="101"/>
  <c r="A932" i="101"/>
  <c r="B931" i="101"/>
  <c r="A931" i="101"/>
  <c r="B930" i="101"/>
  <c r="A930" i="101"/>
  <c r="B929" i="101"/>
  <c r="A929" i="101"/>
  <c r="B928" i="101"/>
  <c r="A928" i="101"/>
  <c r="B927" i="101"/>
  <c r="A927" i="101"/>
  <c r="B926" i="101"/>
  <c r="A926" i="101"/>
  <c r="B925" i="101"/>
  <c r="A925" i="101"/>
  <c r="B924" i="101"/>
  <c r="A924" i="101"/>
  <c r="B923" i="101"/>
  <c r="A923" i="101"/>
  <c r="B922" i="101"/>
  <c r="A922" i="101"/>
  <c r="B921" i="101"/>
  <c r="A921" i="101"/>
  <c r="B920" i="101"/>
  <c r="A920" i="101"/>
  <c r="B919" i="101"/>
  <c r="A919" i="101"/>
  <c r="B918" i="101"/>
  <c r="A918" i="101"/>
  <c r="B917" i="101"/>
  <c r="A917" i="101"/>
  <c r="B916" i="101"/>
  <c r="A916" i="101"/>
  <c r="B915" i="101"/>
  <c r="A915" i="101"/>
  <c r="B914" i="101"/>
  <c r="A914" i="101"/>
  <c r="B913" i="101"/>
  <c r="A913" i="101"/>
  <c r="B912" i="101"/>
  <c r="A912" i="101"/>
  <c r="B911" i="101"/>
  <c r="A911" i="101"/>
  <c r="B910" i="101"/>
  <c r="A910" i="101"/>
  <c r="B909" i="101"/>
  <c r="A909" i="101"/>
  <c r="B908" i="101"/>
  <c r="A908" i="101"/>
  <c r="B907" i="101"/>
  <c r="A907" i="101"/>
  <c r="B906" i="101"/>
  <c r="A906" i="101"/>
  <c r="B905" i="101"/>
  <c r="A905" i="101"/>
  <c r="B904" i="101"/>
  <c r="A904" i="101"/>
  <c r="B903" i="101"/>
  <c r="A903" i="101"/>
  <c r="B902" i="101"/>
  <c r="A902" i="101"/>
  <c r="B901" i="101"/>
  <c r="A901" i="101"/>
  <c r="B900" i="101"/>
  <c r="A900" i="101"/>
  <c r="B899" i="101"/>
  <c r="A899" i="101"/>
  <c r="B898" i="101"/>
  <c r="A898" i="101"/>
  <c r="B897" i="101"/>
  <c r="A897" i="101"/>
  <c r="B896" i="101"/>
  <c r="A896" i="101"/>
  <c r="B895" i="101"/>
  <c r="A895" i="101"/>
  <c r="B894" i="101"/>
  <c r="A894" i="101"/>
  <c r="B893" i="101"/>
  <c r="A893" i="101"/>
  <c r="B892" i="101"/>
  <c r="A892" i="101"/>
  <c r="B891" i="101"/>
  <c r="A891" i="101"/>
  <c r="B890" i="101"/>
  <c r="A890" i="101"/>
  <c r="B889" i="101"/>
  <c r="A889" i="101"/>
  <c r="B888" i="101"/>
  <c r="A888" i="101"/>
  <c r="B887" i="101"/>
  <c r="A887" i="101"/>
  <c r="B886" i="101"/>
  <c r="A886" i="101"/>
  <c r="B885" i="101"/>
  <c r="A885" i="101"/>
  <c r="B884" i="101"/>
  <c r="A884" i="101"/>
  <c r="B883" i="101"/>
  <c r="A883" i="101"/>
  <c r="B882" i="101"/>
  <c r="A882" i="101"/>
  <c r="B881" i="101"/>
  <c r="A881" i="101"/>
  <c r="B880" i="101"/>
  <c r="A880" i="101"/>
  <c r="B879" i="101"/>
  <c r="A879" i="101"/>
  <c r="B878" i="101"/>
  <c r="A878" i="101"/>
  <c r="B877" i="101"/>
  <c r="A877" i="101"/>
  <c r="B876" i="101"/>
  <c r="A876" i="101"/>
  <c r="B875" i="101"/>
  <c r="A875" i="101"/>
  <c r="B874" i="101"/>
  <c r="A874" i="101"/>
  <c r="B873" i="101"/>
  <c r="A873" i="101"/>
  <c r="B872" i="101"/>
  <c r="A872" i="101"/>
  <c r="B871" i="101"/>
  <c r="A871" i="101"/>
  <c r="B870" i="101"/>
  <c r="A870" i="101"/>
  <c r="B869" i="101"/>
  <c r="A869" i="101"/>
  <c r="B868" i="101"/>
  <c r="A868" i="101"/>
  <c r="B867" i="101"/>
  <c r="A867" i="101"/>
  <c r="B866" i="101"/>
  <c r="A866" i="101"/>
  <c r="B865" i="101"/>
  <c r="A865" i="101"/>
  <c r="B864" i="101"/>
  <c r="A864" i="101"/>
  <c r="B863" i="101"/>
  <c r="A863" i="101"/>
  <c r="B862" i="101"/>
  <c r="A862" i="101"/>
  <c r="B861" i="101"/>
  <c r="A861" i="101"/>
  <c r="B860" i="101"/>
  <c r="A860" i="101"/>
  <c r="B859" i="101"/>
  <c r="A859" i="101"/>
  <c r="B858" i="101"/>
  <c r="A858" i="101"/>
  <c r="B857" i="101"/>
  <c r="A857" i="101"/>
  <c r="B856" i="101"/>
  <c r="A856" i="101"/>
  <c r="B855" i="101"/>
  <c r="A855" i="101"/>
  <c r="B854" i="101"/>
  <c r="A854" i="101"/>
  <c r="B853" i="101"/>
  <c r="A853" i="101"/>
  <c r="B852" i="101"/>
  <c r="A852" i="101"/>
  <c r="B851" i="101"/>
  <c r="A851" i="101"/>
  <c r="B850" i="101"/>
  <c r="A850" i="101"/>
  <c r="B849" i="101"/>
  <c r="A849" i="101"/>
  <c r="B848" i="101"/>
  <c r="A848" i="101"/>
  <c r="B847" i="101"/>
  <c r="A847" i="101"/>
  <c r="B846" i="101"/>
  <c r="A846" i="101"/>
  <c r="B845" i="101"/>
  <c r="A845" i="101"/>
  <c r="B844" i="101"/>
  <c r="A844" i="101"/>
  <c r="B843" i="101"/>
  <c r="A843" i="101"/>
  <c r="B842" i="101"/>
  <c r="A842" i="101"/>
  <c r="B841" i="101"/>
  <c r="A841" i="101"/>
  <c r="B840" i="101"/>
  <c r="A840" i="101"/>
  <c r="B839" i="101"/>
  <c r="A839" i="101"/>
  <c r="B838" i="101"/>
  <c r="A838" i="101"/>
  <c r="B837" i="101"/>
  <c r="A837" i="101"/>
  <c r="B836" i="101"/>
  <c r="A836" i="101"/>
  <c r="B835" i="101"/>
  <c r="A835" i="101"/>
  <c r="B834" i="101"/>
  <c r="A834" i="101"/>
  <c r="B833" i="101"/>
  <c r="A833" i="101"/>
  <c r="B832" i="101"/>
  <c r="A832" i="101"/>
  <c r="B831" i="101"/>
  <c r="A831" i="101"/>
  <c r="B830" i="101"/>
  <c r="A830" i="101"/>
  <c r="B829" i="101"/>
  <c r="A829" i="101"/>
  <c r="B828" i="101"/>
  <c r="A828" i="101"/>
  <c r="B827" i="101"/>
  <c r="A827" i="101"/>
  <c r="B826" i="101"/>
  <c r="A826" i="101"/>
  <c r="B825" i="101"/>
  <c r="A825" i="101"/>
  <c r="B824" i="101"/>
  <c r="A824" i="101"/>
  <c r="B823" i="101"/>
  <c r="A823" i="101"/>
  <c r="B822" i="101"/>
  <c r="A822" i="101"/>
  <c r="B821" i="101"/>
  <c r="A821" i="101"/>
  <c r="B820" i="101"/>
  <c r="A820" i="101"/>
  <c r="B819" i="101"/>
  <c r="A819" i="101"/>
  <c r="B818" i="101"/>
  <c r="A818" i="101"/>
  <c r="B817" i="101"/>
  <c r="A817" i="101"/>
  <c r="B816" i="101"/>
  <c r="A816" i="101"/>
  <c r="B815" i="101"/>
  <c r="A815" i="101"/>
  <c r="B814" i="101"/>
  <c r="A814" i="101"/>
  <c r="B813" i="101"/>
  <c r="A813" i="101"/>
  <c r="B812" i="101"/>
  <c r="A812" i="101"/>
  <c r="B811" i="101"/>
  <c r="A811" i="101"/>
  <c r="B810" i="101"/>
  <c r="A810" i="101"/>
  <c r="B809" i="101"/>
  <c r="A809" i="101"/>
  <c r="B808" i="101"/>
  <c r="A808" i="101"/>
  <c r="B807" i="101"/>
  <c r="A807" i="101"/>
  <c r="B806" i="101"/>
  <c r="A806" i="101"/>
  <c r="B805" i="101"/>
  <c r="A805" i="101"/>
  <c r="B804" i="101"/>
  <c r="A804" i="101"/>
  <c r="B803" i="101"/>
  <c r="A803" i="101"/>
  <c r="B802" i="101"/>
  <c r="A802" i="101"/>
  <c r="B801" i="101"/>
  <c r="A801" i="101"/>
  <c r="B800" i="101"/>
  <c r="A800" i="101"/>
  <c r="B799" i="101"/>
  <c r="A799" i="101"/>
  <c r="B798" i="101"/>
  <c r="A798" i="101"/>
  <c r="B797" i="101"/>
  <c r="A797" i="101"/>
  <c r="B796" i="101"/>
  <c r="A796" i="101"/>
  <c r="B795" i="101"/>
  <c r="A795" i="101"/>
  <c r="B794" i="101"/>
  <c r="A794" i="101"/>
  <c r="B793" i="101"/>
  <c r="A793" i="101"/>
  <c r="B792" i="101"/>
  <c r="A792" i="101"/>
  <c r="B791" i="101"/>
  <c r="A791" i="101"/>
  <c r="B790" i="101"/>
  <c r="A790" i="101"/>
  <c r="B789" i="101"/>
  <c r="A789" i="101"/>
  <c r="B788" i="101"/>
  <c r="A788" i="101"/>
  <c r="B787" i="101"/>
  <c r="A787" i="101"/>
  <c r="B786" i="101"/>
  <c r="A786" i="101"/>
  <c r="B785" i="101"/>
  <c r="A785" i="101"/>
  <c r="B784" i="101"/>
  <c r="A784" i="101"/>
  <c r="B783" i="101"/>
  <c r="A783" i="101"/>
  <c r="B782" i="101"/>
  <c r="A782" i="101"/>
  <c r="B781" i="101"/>
  <c r="A781" i="101"/>
  <c r="B780" i="101"/>
  <c r="A780" i="101"/>
  <c r="B779" i="101"/>
  <c r="A779" i="101"/>
  <c r="B778" i="101"/>
  <c r="A778" i="101"/>
  <c r="B777" i="101"/>
  <c r="A777" i="101"/>
  <c r="B776" i="101"/>
  <c r="A776" i="101"/>
  <c r="B775" i="101"/>
  <c r="A775" i="101"/>
  <c r="B774" i="101"/>
  <c r="A774" i="101"/>
  <c r="B773" i="101"/>
  <c r="A773" i="101"/>
  <c r="B772" i="101"/>
  <c r="A772" i="101"/>
  <c r="B771" i="101"/>
  <c r="A771" i="101"/>
  <c r="B770" i="101"/>
  <c r="A770" i="101"/>
  <c r="B769" i="101"/>
  <c r="A769" i="101"/>
  <c r="B768" i="101"/>
  <c r="A768" i="101"/>
  <c r="B767" i="101"/>
  <c r="A767" i="101"/>
  <c r="B766" i="101"/>
  <c r="A766" i="101"/>
  <c r="B765" i="101"/>
  <c r="A765" i="101"/>
  <c r="B764" i="101"/>
  <c r="A764" i="101"/>
  <c r="B763" i="101"/>
  <c r="A763" i="101"/>
  <c r="B762" i="101"/>
  <c r="A762" i="101"/>
  <c r="B761" i="101"/>
  <c r="A761" i="101"/>
  <c r="B760" i="101"/>
  <c r="A760" i="101"/>
  <c r="B759" i="101"/>
  <c r="A759" i="101"/>
  <c r="B758" i="101"/>
  <c r="A758" i="101"/>
  <c r="B757" i="101"/>
  <c r="A757" i="101"/>
  <c r="B756" i="101"/>
  <c r="A756" i="101"/>
  <c r="B755" i="101"/>
  <c r="A755" i="101"/>
  <c r="B754" i="101"/>
  <c r="A754" i="101"/>
  <c r="B753" i="101"/>
  <c r="A753" i="101"/>
  <c r="B752" i="101"/>
  <c r="A752" i="101"/>
  <c r="B751" i="101"/>
  <c r="A751" i="101"/>
  <c r="B750" i="101"/>
  <c r="A750" i="101"/>
  <c r="B749" i="101"/>
  <c r="A749" i="101"/>
  <c r="B748" i="101"/>
  <c r="A748" i="101"/>
  <c r="B747" i="101"/>
  <c r="A747" i="101"/>
  <c r="B746" i="101"/>
  <c r="A746" i="101"/>
  <c r="B745" i="101"/>
  <c r="A745" i="101"/>
  <c r="B744" i="101"/>
  <c r="A744" i="101"/>
  <c r="B743" i="101"/>
  <c r="A743" i="101"/>
  <c r="B742" i="101"/>
  <c r="A742" i="101"/>
  <c r="B741" i="101"/>
  <c r="A741" i="101"/>
  <c r="B740" i="101"/>
  <c r="A740" i="101"/>
  <c r="B739" i="101"/>
  <c r="A739" i="101"/>
  <c r="B738" i="101"/>
  <c r="A738" i="101"/>
  <c r="B737" i="101"/>
  <c r="A737" i="101"/>
  <c r="B736" i="101"/>
  <c r="A736" i="101"/>
  <c r="B735" i="101"/>
  <c r="A735" i="101"/>
  <c r="B734" i="101"/>
  <c r="A734" i="101"/>
  <c r="B733" i="101"/>
  <c r="A733" i="101"/>
  <c r="B732" i="101"/>
  <c r="A732" i="101"/>
  <c r="B731" i="101"/>
  <c r="A731" i="101"/>
  <c r="B730" i="101"/>
  <c r="A730" i="101"/>
  <c r="B729" i="101"/>
  <c r="A729" i="101"/>
  <c r="B728" i="101"/>
  <c r="A728" i="101"/>
  <c r="B727" i="101"/>
  <c r="A727" i="101"/>
  <c r="B726" i="101"/>
  <c r="A726" i="101"/>
  <c r="B725" i="101"/>
  <c r="A725" i="101"/>
  <c r="B724" i="101"/>
  <c r="A724" i="101"/>
  <c r="B723" i="101"/>
  <c r="A723" i="101"/>
  <c r="B722" i="101"/>
  <c r="A722" i="101"/>
  <c r="B721" i="101"/>
  <c r="A721" i="101"/>
  <c r="B720" i="101"/>
  <c r="A720" i="101"/>
  <c r="B719" i="101"/>
  <c r="A719" i="101"/>
  <c r="B718" i="101"/>
  <c r="A718" i="101"/>
  <c r="B717" i="101"/>
  <c r="A717" i="101"/>
  <c r="B716" i="101"/>
  <c r="A716" i="101"/>
  <c r="B715" i="101"/>
  <c r="A715" i="101"/>
  <c r="B714" i="101"/>
  <c r="A714" i="101"/>
  <c r="B713" i="101"/>
  <c r="A713" i="101"/>
  <c r="B712" i="101"/>
  <c r="A712" i="101"/>
  <c r="B711" i="101"/>
  <c r="A711" i="101"/>
  <c r="B710" i="101"/>
  <c r="A710" i="101"/>
  <c r="B709" i="101"/>
  <c r="A709" i="101"/>
  <c r="B708" i="101"/>
  <c r="A708" i="101"/>
  <c r="B707" i="101"/>
  <c r="A707" i="101"/>
  <c r="B706" i="101"/>
  <c r="A706" i="101"/>
  <c r="B705" i="101"/>
  <c r="A705" i="101"/>
  <c r="B704" i="101"/>
  <c r="A704" i="101"/>
  <c r="B703" i="101"/>
  <c r="A703" i="101"/>
  <c r="B702" i="101"/>
  <c r="A702" i="101"/>
  <c r="B701" i="101"/>
  <c r="A701" i="101"/>
  <c r="B700" i="101"/>
  <c r="A700" i="101"/>
  <c r="B699" i="101"/>
  <c r="A699" i="101"/>
  <c r="B698" i="101"/>
  <c r="A698" i="101"/>
  <c r="B697" i="101"/>
  <c r="A697" i="101"/>
  <c r="B696" i="101"/>
  <c r="A696" i="101"/>
  <c r="B695" i="101"/>
  <c r="A695" i="101"/>
  <c r="B694" i="101"/>
  <c r="A694" i="101"/>
  <c r="B693" i="101"/>
  <c r="A693" i="101"/>
  <c r="B692" i="101"/>
  <c r="A692" i="101"/>
  <c r="B691" i="101"/>
  <c r="A691" i="101"/>
  <c r="B690" i="101"/>
  <c r="A690" i="101"/>
  <c r="B689" i="101"/>
  <c r="A689" i="101"/>
  <c r="B688" i="101"/>
  <c r="A688" i="101"/>
  <c r="B687" i="101"/>
  <c r="A687" i="101"/>
  <c r="B686" i="101"/>
  <c r="A686" i="101"/>
  <c r="B685" i="101"/>
  <c r="A685" i="101"/>
  <c r="B684" i="101"/>
  <c r="A684" i="101"/>
  <c r="B683" i="101"/>
  <c r="A683" i="101"/>
  <c r="B682" i="101"/>
  <c r="A682" i="101"/>
  <c r="B681" i="101"/>
  <c r="A681" i="101"/>
  <c r="B680" i="101"/>
  <c r="A680" i="101"/>
  <c r="B679" i="101"/>
  <c r="A679" i="101"/>
  <c r="B678" i="101"/>
  <c r="A678" i="101"/>
  <c r="B677" i="101"/>
  <c r="A677" i="101"/>
  <c r="B676" i="101"/>
  <c r="A676" i="101"/>
  <c r="B675" i="101"/>
  <c r="A675" i="101"/>
  <c r="B674" i="101"/>
  <c r="A674" i="101"/>
  <c r="B673" i="101"/>
  <c r="A673" i="101"/>
  <c r="B672" i="101"/>
  <c r="A672" i="101"/>
  <c r="B671" i="101"/>
  <c r="A671" i="101"/>
  <c r="B670" i="101"/>
  <c r="A670" i="101"/>
  <c r="B669" i="101"/>
  <c r="A669" i="101"/>
  <c r="B668" i="101"/>
  <c r="A668" i="101"/>
  <c r="B667" i="101"/>
  <c r="A667" i="101"/>
  <c r="B666" i="101"/>
  <c r="A666" i="101"/>
  <c r="B665" i="101"/>
  <c r="A665" i="101"/>
  <c r="B664" i="101"/>
  <c r="A664" i="101"/>
  <c r="B663" i="101"/>
  <c r="A663" i="101"/>
  <c r="B662" i="101"/>
  <c r="A662" i="101"/>
  <c r="B661" i="101"/>
  <c r="A661" i="101"/>
  <c r="B660" i="101"/>
  <c r="A660" i="101"/>
  <c r="B659" i="101"/>
  <c r="A659" i="101"/>
  <c r="B658" i="101"/>
  <c r="A658" i="101"/>
  <c r="B657" i="101"/>
  <c r="A657" i="101"/>
  <c r="B656" i="101"/>
  <c r="A656" i="101"/>
  <c r="B655" i="101"/>
  <c r="A655" i="101"/>
  <c r="B654" i="101"/>
  <c r="A654" i="101"/>
  <c r="B653" i="101"/>
  <c r="A653" i="101"/>
  <c r="B652" i="101"/>
  <c r="A652" i="101"/>
  <c r="B651" i="101"/>
  <c r="A651" i="101"/>
  <c r="B650" i="101"/>
  <c r="A650" i="101"/>
  <c r="B649" i="101"/>
  <c r="A649" i="101"/>
  <c r="B648" i="101"/>
  <c r="A648" i="101"/>
  <c r="B647" i="101"/>
  <c r="A647" i="101"/>
  <c r="B646" i="101"/>
  <c r="A646" i="101"/>
  <c r="B645" i="101"/>
  <c r="A645" i="101"/>
  <c r="B644" i="101"/>
  <c r="A644" i="101"/>
  <c r="B643" i="101"/>
  <c r="A643" i="101"/>
  <c r="B642" i="101"/>
  <c r="A642" i="101"/>
  <c r="B641" i="101"/>
  <c r="A641" i="101"/>
  <c r="B640" i="101"/>
  <c r="A640" i="101"/>
  <c r="B639" i="101"/>
  <c r="A639" i="101"/>
  <c r="B638" i="101"/>
  <c r="A638" i="101"/>
  <c r="B637" i="101"/>
  <c r="A637" i="101"/>
  <c r="B636" i="101"/>
  <c r="A636" i="101"/>
  <c r="B635" i="101"/>
  <c r="A635" i="101"/>
  <c r="B634" i="101"/>
  <c r="A634" i="101"/>
  <c r="B633" i="101"/>
  <c r="A633" i="101"/>
  <c r="B632" i="101"/>
  <c r="A632" i="101"/>
  <c r="B631" i="101"/>
  <c r="A631" i="101"/>
  <c r="B630" i="101"/>
  <c r="A630" i="101"/>
  <c r="B629" i="101"/>
  <c r="A629" i="101"/>
  <c r="B628" i="101"/>
  <c r="A628" i="101"/>
  <c r="B627" i="101"/>
  <c r="A627" i="101"/>
  <c r="B626" i="101"/>
  <c r="A626" i="101"/>
  <c r="B625" i="101"/>
  <c r="A625" i="101"/>
  <c r="B624" i="101"/>
  <c r="A624" i="101"/>
  <c r="B623" i="101"/>
  <c r="A623" i="101"/>
  <c r="B622" i="101"/>
  <c r="A622" i="101"/>
  <c r="B621" i="101"/>
  <c r="A621" i="101"/>
  <c r="B620" i="101"/>
  <c r="A620" i="101"/>
  <c r="B619" i="101"/>
  <c r="A619" i="101"/>
  <c r="B618" i="101"/>
  <c r="A618" i="101"/>
  <c r="B617" i="101"/>
  <c r="A617" i="101"/>
  <c r="B616" i="101"/>
  <c r="A616" i="101"/>
  <c r="B615" i="101"/>
  <c r="A615" i="101"/>
  <c r="B614" i="101"/>
  <c r="A614" i="101"/>
  <c r="B613" i="101"/>
  <c r="A613" i="101"/>
  <c r="B612" i="101"/>
  <c r="A612" i="101"/>
  <c r="B611" i="101"/>
  <c r="A611" i="101"/>
  <c r="B610" i="101"/>
  <c r="A610" i="101"/>
  <c r="B609" i="101"/>
  <c r="A609" i="101"/>
  <c r="B608" i="101"/>
  <c r="A608" i="101"/>
  <c r="B607" i="101"/>
  <c r="A607" i="101"/>
  <c r="B606" i="101"/>
  <c r="A606" i="101"/>
  <c r="B605" i="101"/>
  <c r="A605" i="101"/>
  <c r="B604" i="101"/>
  <c r="A604" i="101"/>
  <c r="B603" i="101"/>
  <c r="A603" i="101"/>
  <c r="B602" i="101"/>
  <c r="A602" i="101"/>
  <c r="B601" i="101"/>
  <c r="A601" i="101"/>
  <c r="B600" i="101"/>
  <c r="A600" i="101"/>
  <c r="B599" i="101"/>
  <c r="A599" i="101"/>
  <c r="B598" i="101"/>
  <c r="A598" i="101"/>
  <c r="B597" i="101"/>
  <c r="A597" i="101"/>
  <c r="B596" i="101"/>
  <c r="A596" i="101"/>
  <c r="B595" i="101"/>
  <c r="A595" i="101"/>
  <c r="B594" i="101"/>
  <c r="A594" i="101"/>
  <c r="B593" i="101"/>
  <c r="A593" i="101"/>
  <c r="B592" i="101"/>
  <c r="A592" i="101"/>
  <c r="B591" i="101"/>
  <c r="A591" i="101"/>
  <c r="B590" i="101"/>
  <c r="A590" i="101"/>
  <c r="B589" i="101"/>
  <c r="A589" i="101"/>
  <c r="B588" i="101"/>
  <c r="A588" i="101"/>
  <c r="B587" i="101"/>
  <c r="A587" i="101"/>
  <c r="B586" i="101"/>
  <c r="A586" i="101"/>
  <c r="B585" i="101"/>
  <c r="A585" i="101"/>
  <c r="B584" i="101"/>
  <c r="A584" i="101"/>
  <c r="B583" i="101"/>
  <c r="A583" i="101"/>
  <c r="B582" i="101"/>
  <c r="A582" i="101"/>
  <c r="B581" i="101"/>
  <c r="A581" i="101"/>
  <c r="B580" i="101"/>
  <c r="A580" i="101"/>
  <c r="B579" i="101"/>
  <c r="A579" i="101"/>
  <c r="B578" i="101"/>
  <c r="A578" i="101"/>
  <c r="B577" i="101"/>
  <c r="A577" i="101"/>
  <c r="B576" i="101"/>
  <c r="A576" i="101"/>
  <c r="B575" i="101"/>
  <c r="A575" i="101"/>
  <c r="B574" i="101"/>
  <c r="A574" i="101"/>
  <c r="B573" i="101"/>
  <c r="A573" i="101"/>
  <c r="B572" i="101"/>
  <c r="A572" i="101"/>
  <c r="B571" i="101"/>
  <c r="A571" i="101"/>
  <c r="B570" i="101"/>
  <c r="A570" i="101"/>
  <c r="B569" i="101"/>
  <c r="A569" i="101"/>
  <c r="B568" i="101"/>
  <c r="A568" i="101"/>
  <c r="B567" i="101"/>
  <c r="A567" i="101"/>
  <c r="B566" i="101"/>
  <c r="A566" i="101"/>
  <c r="B565" i="101"/>
  <c r="A565" i="101"/>
  <c r="B564" i="101"/>
  <c r="A564" i="101"/>
  <c r="B563" i="101"/>
  <c r="A563" i="101"/>
  <c r="B562" i="101"/>
  <c r="A562" i="101"/>
  <c r="B561" i="101"/>
  <c r="A561" i="101"/>
  <c r="B560" i="101"/>
  <c r="A560" i="101"/>
  <c r="B559" i="101"/>
  <c r="A559" i="101"/>
  <c r="B558" i="101"/>
  <c r="A558" i="101"/>
  <c r="B557" i="101"/>
  <c r="A557" i="101"/>
  <c r="B556" i="101"/>
  <c r="A556" i="101"/>
  <c r="B555" i="101"/>
  <c r="A555" i="101"/>
  <c r="B554" i="101"/>
  <c r="A554" i="101"/>
  <c r="B553" i="101"/>
  <c r="A553" i="101"/>
  <c r="B552" i="101"/>
  <c r="A552" i="101"/>
  <c r="B551" i="101"/>
  <c r="A551" i="101"/>
  <c r="B550" i="101"/>
  <c r="A550" i="101"/>
  <c r="B549" i="101"/>
  <c r="A549" i="101"/>
  <c r="B548" i="101"/>
  <c r="A548" i="101"/>
  <c r="B547" i="101"/>
  <c r="A547" i="101"/>
  <c r="B546" i="101"/>
  <c r="A546" i="101"/>
  <c r="B545" i="101"/>
  <c r="A545" i="101"/>
  <c r="B544" i="101"/>
  <c r="A544" i="101"/>
  <c r="B543" i="101"/>
  <c r="A543" i="101"/>
  <c r="B542" i="101"/>
  <c r="A542" i="101"/>
  <c r="B541" i="101"/>
  <c r="A541" i="101"/>
  <c r="B540" i="101"/>
  <c r="A540" i="101"/>
  <c r="B539" i="101"/>
  <c r="A539" i="101"/>
  <c r="B538" i="101"/>
  <c r="A538" i="101"/>
  <c r="B537" i="101"/>
  <c r="A537" i="101"/>
  <c r="B536" i="101"/>
  <c r="A536" i="101"/>
  <c r="B535" i="101"/>
  <c r="A535" i="101"/>
  <c r="B534" i="101"/>
  <c r="A534" i="101"/>
  <c r="B533" i="101"/>
  <c r="A533" i="101"/>
  <c r="B532" i="101"/>
  <c r="A532" i="101"/>
  <c r="B531" i="101"/>
  <c r="A531" i="101"/>
  <c r="B530" i="101"/>
  <c r="A530" i="101"/>
  <c r="B529" i="101"/>
  <c r="A529" i="101"/>
  <c r="B528" i="101"/>
  <c r="A528" i="101"/>
  <c r="B527" i="101"/>
  <c r="A527" i="101"/>
  <c r="B526" i="101"/>
  <c r="A526" i="101"/>
  <c r="B525" i="101"/>
  <c r="A525" i="101"/>
  <c r="B524" i="101"/>
  <c r="A524" i="101"/>
  <c r="B523" i="101"/>
  <c r="A523" i="101"/>
  <c r="B522" i="101"/>
  <c r="A522" i="101"/>
  <c r="B521" i="101"/>
  <c r="A521" i="101"/>
  <c r="B520" i="101"/>
  <c r="A520" i="101"/>
  <c r="B519" i="101"/>
  <c r="A519" i="101"/>
  <c r="B518" i="101"/>
  <c r="A518" i="101"/>
  <c r="B517" i="101"/>
  <c r="A517" i="101"/>
  <c r="B516" i="101"/>
  <c r="A516" i="101"/>
  <c r="B515" i="101"/>
  <c r="A515" i="101"/>
  <c r="B514" i="101"/>
  <c r="A514" i="101"/>
  <c r="B513" i="101"/>
  <c r="A513" i="101"/>
  <c r="B512" i="101"/>
  <c r="A512" i="101"/>
  <c r="B511" i="101"/>
  <c r="A511" i="101"/>
  <c r="B510" i="101"/>
  <c r="A510" i="101"/>
  <c r="B509" i="101"/>
  <c r="A509" i="101"/>
  <c r="B508" i="101"/>
  <c r="A508" i="101"/>
  <c r="B507" i="101"/>
  <c r="A507" i="101"/>
  <c r="B506" i="101"/>
  <c r="A506" i="101"/>
  <c r="B505" i="101"/>
  <c r="A505" i="101"/>
  <c r="B504" i="101"/>
  <c r="A504" i="101"/>
  <c r="B503" i="101"/>
  <c r="A503" i="101"/>
  <c r="B502" i="101"/>
  <c r="A502" i="101"/>
  <c r="B501" i="101"/>
  <c r="A501" i="101"/>
  <c r="B500" i="101"/>
  <c r="A500" i="101"/>
  <c r="B499" i="101"/>
  <c r="A499" i="101"/>
  <c r="B498" i="101"/>
  <c r="A498" i="101"/>
  <c r="B497" i="101"/>
  <c r="A497" i="101"/>
  <c r="B496" i="101"/>
  <c r="A496" i="101"/>
  <c r="B495" i="101"/>
  <c r="A495" i="101"/>
  <c r="B494" i="101"/>
  <c r="A494" i="101"/>
  <c r="B493" i="101"/>
  <c r="A493" i="101"/>
  <c r="B492" i="101"/>
  <c r="A492" i="101"/>
  <c r="B491" i="101"/>
  <c r="A491" i="101"/>
  <c r="B490" i="101"/>
  <c r="A490" i="101"/>
  <c r="B489" i="101"/>
  <c r="A489" i="101"/>
  <c r="B488" i="101"/>
  <c r="A488" i="101"/>
  <c r="B487" i="101"/>
  <c r="A487" i="101"/>
  <c r="B486" i="101"/>
  <c r="A486" i="101"/>
  <c r="B485" i="101"/>
  <c r="A485" i="101"/>
  <c r="B484" i="101"/>
  <c r="A484" i="101"/>
  <c r="B483" i="101"/>
  <c r="A483" i="101"/>
  <c r="B482" i="101"/>
  <c r="A482" i="101"/>
  <c r="B481" i="101"/>
  <c r="A481" i="101"/>
  <c r="B480" i="101"/>
  <c r="A480" i="101"/>
  <c r="B479" i="101"/>
  <c r="A479" i="101"/>
  <c r="B478" i="101"/>
  <c r="A478" i="101"/>
  <c r="B477" i="101"/>
  <c r="A477" i="101"/>
  <c r="B476" i="101"/>
  <c r="A476" i="101"/>
  <c r="B475" i="101"/>
  <c r="A475" i="101"/>
  <c r="B474" i="101"/>
  <c r="A474" i="101"/>
  <c r="B473" i="101"/>
  <c r="A473" i="101"/>
  <c r="B472" i="101"/>
  <c r="A472" i="101"/>
  <c r="B471" i="101"/>
  <c r="A471" i="101"/>
  <c r="B470" i="101"/>
  <c r="A470" i="101"/>
  <c r="B469" i="101"/>
  <c r="A469" i="101"/>
  <c r="B468" i="101"/>
  <c r="A468" i="101"/>
  <c r="B467" i="101"/>
  <c r="A467" i="101"/>
  <c r="B466" i="101"/>
  <c r="A466" i="101"/>
  <c r="B465" i="101"/>
  <c r="A465" i="101"/>
  <c r="B464" i="101"/>
  <c r="A464" i="101"/>
  <c r="B463" i="101"/>
  <c r="A463" i="101"/>
  <c r="B462" i="101"/>
  <c r="A462" i="101"/>
  <c r="B461" i="101"/>
  <c r="A461" i="101"/>
  <c r="B460" i="101"/>
  <c r="A460" i="101"/>
  <c r="B459" i="101"/>
  <c r="A459" i="101"/>
  <c r="B458" i="101"/>
  <c r="A458" i="101"/>
  <c r="B457" i="101"/>
  <c r="A457" i="101"/>
  <c r="B456" i="101"/>
  <c r="A456" i="101"/>
  <c r="B455" i="101"/>
  <c r="A455" i="101"/>
  <c r="B454" i="101"/>
  <c r="A454" i="101"/>
  <c r="B453" i="101"/>
  <c r="A453" i="101"/>
  <c r="B452" i="101"/>
  <c r="A452" i="101"/>
  <c r="B451" i="101"/>
  <c r="A451" i="101"/>
  <c r="B450" i="101"/>
  <c r="A450" i="101"/>
  <c r="B449" i="101"/>
  <c r="A449" i="101"/>
  <c r="B448" i="101"/>
  <c r="A448" i="101"/>
  <c r="B447" i="101"/>
  <c r="A447" i="101"/>
  <c r="B446" i="101"/>
  <c r="A446" i="101"/>
  <c r="B445" i="101"/>
  <c r="A445" i="101"/>
  <c r="B444" i="101"/>
  <c r="A444" i="101"/>
  <c r="B443" i="101"/>
  <c r="A443" i="101"/>
  <c r="B442" i="101"/>
  <c r="A442" i="101"/>
  <c r="B441" i="101"/>
  <c r="A441" i="101"/>
  <c r="B440" i="101"/>
  <c r="A440" i="101"/>
  <c r="B439" i="101"/>
  <c r="A439" i="101"/>
  <c r="B438" i="101"/>
  <c r="A438" i="101"/>
  <c r="B437" i="101"/>
  <c r="A437" i="101"/>
  <c r="B436" i="101"/>
  <c r="A436" i="101"/>
  <c r="B435" i="101"/>
  <c r="A435" i="101"/>
  <c r="B434" i="101"/>
  <c r="A434" i="101"/>
  <c r="B433" i="101"/>
  <c r="A433" i="101"/>
  <c r="B432" i="101"/>
  <c r="A432" i="101"/>
  <c r="B431" i="101"/>
  <c r="A431" i="101"/>
  <c r="B430" i="101"/>
  <c r="A430" i="101"/>
  <c r="B429" i="101"/>
  <c r="A429" i="101"/>
  <c r="B428" i="101"/>
  <c r="A428" i="101"/>
  <c r="B427" i="101"/>
  <c r="A427" i="101"/>
  <c r="B426" i="101"/>
  <c r="A426" i="101"/>
  <c r="B425" i="101"/>
  <c r="A425" i="101"/>
  <c r="B424" i="101"/>
  <c r="A424" i="101"/>
  <c r="B423" i="101"/>
  <c r="A423" i="101"/>
  <c r="B422" i="101"/>
  <c r="A422" i="101"/>
  <c r="B421" i="101"/>
  <c r="A421" i="101"/>
  <c r="B420" i="101"/>
  <c r="A420" i="101"/>
  <c r="B419" i="101"/>
  <c r="A419" i="101"/>
  <c r="B418" i="101"/>
  <c r="A418" i="101"/>
  <c r="B417" i="101"/>
  <c r="A417" i="101"/>
  <c r="B416" i="101"/>
  <c r="A416" i="101"/>
  <c r="B415" i="101"/>
  <c r="A415" i="101"/>
  <c r="B414" i="101"/>
  <c r="A414" i="101"/>
  <c r="B413" i="101"/>
  <c r="A413" i="101"/>
  <c r="B412" i="101"/>
  <c r="A412" i="101"/>
  <c r="B411" i="101"/>
  <c r="A411" i="101"/>
  <c r="B410" i="101"/>
  <c r="A410" i="101"/>
  <c r="B409" i="101"/>
  <c r="A409" i="101"/>
  <c r="B408" i="101"/>
  <c r="A408" i="101"/>
  <c r="B407" i="101"/>
  <c r="A407" i="101"/>
  <c r="B406" i="101"/>
  <c r="A406" i="101"/>
  <c r="B405" i="101"/>
  <c r="A405" i="101"/>
  <c r="B404" i="101"/>
  <c r="A404" i="101"/>
  <c r="B403" i="101"/>
  <c r="A403" i="101"/>
  <c r="B402" i="101"/>
  <c r="A402" i="101"/>
  <c r="B401" i="101"/>
  <c r="A401" i="101"/>
  <c r="B400" i="101"/>
  <c r="A400" i="101"/>
  <c r="B399" i="101"/>
  <c r="A399" i="101"/>
  <c r="B398" i="101"/>
  <c r="A398" i="101"/>
  <c r="B397" i="101"/>
  <c r="A397" i="101"/>
  <c r="B396" i="101"/>
  <c r="A396" i="101"/>
  <c r="B395" i="101"/>
  <c r="A395" i="101"/>
  <c r="B394" i="101"/>
  <c r="A394" i="101"/>
  <c r="B393" i="101"/>
  <c r="A393" i="101"/>
  <c r="B392" i="101"/>
  <c r="A392" i="101"/>
  <c r="B391" i="101"/>
  <c r="A391" i="101"/>
  <c r="B390" i="101"/>
  <c r="A390" i="101"/>
  <c r="B389" i="101"/>
  <c r="A389" i="101"/>
  <c r="B388" i="101"/>
  <c r="A388" i="101"/>
  <c r="B387" i="101"/>
  <c r="A387" i="101"/>
  <c r="B386" i="101"/>
  <c r="A386" i="101"/>
  <c r="B385" i="101"/>
  <c r="A385" i="101"/>
  <c r="B384" i="101"/>
  <c r="A384" i="101"/>
  <c r="B383" i="101"/>
  <c r="A383" i="101"/>
  <c r="B382" i="101"/>
  <c r="A382" i="101"/>
  <c r="B381" i="101"/>
  <c r="A381" i="101"/>
  <c r="B380" i="101"/>
  <c r="A380" i="101"/>
  <c r="B379" i="101"/>
  <c r="A379" i="101"/>
  <c r="B378" i="101"/>
  <c r="A378" i="101"/>
  <c r="B377" i="101"/>
  <c r="A377" i="101"/>
  <c r="B376" i="101"/>
  <c r="A376" i="101"/>
  <c r="B375" i="101"/>
  <c r="A375" i="101"/>
  <c r="B374" i="101"/>
  <c r="A374" i="101"/>
  <c r="B373" i="101"/>
  <c r="A373" i="101"/>
  <c r="B372" i="101"/>
  <c r="A372" i="101"/>
  <c r="B371" i="101"/>
  <c r="A371" i="101"/>
  <c r="B370" i="101"/>
  <c r="A370" i="101"/>
  <c r="B369" i="101"/>
  <c r="A369" i="101"/>
  <c r="B368" i="101"/>
  <c r="A368" i="101"/>
  <c r="B367" i="101"/>
  <c r="A367" i="101"/>
  <c r="B366" i="101"/>
  <c r="A366" i="101"/>
  <c r="B365" i="101"/>
  <c r="A365" i="101"/>
  <c r="B364" i="101"/>
  <c r="A364" i="101"/>
  <c r="B363" i="101"/>
  <c r="A363" i="101"/>
  <c r="B362" i="101"/>
  <c r="A362" i="101"/>
  <c r="B361" i="101"/>
  <c r="A361" i="101"/>
  <c r="B360" i="101"/>
  <c r="A360" i="101"/>
  <c r="B359" i="101"/>
  <c r="A359" i="101"/>
  <c r="B358" i="101"/>
  <c r="A358" i="101"/>
  <c r="B357" i="101"/>
  <c r="A357" i="101"/>
  <c r="B356" i="101"/>
  <c r="A356" i="101"/>
  <c r="B355" i="101"/>
  <c r="A355" i="101"/>
  <c r="B354" i="101"/>
  <c r="A354" i="101"/>
  <c r="B353" i="101"/>
  <c r="A353" i="101"/>
  <c r="B352" i="101"/>
  <c r="A352" i="101"/>
  <c r="B351" i="101"/>
  <c r="A351" i="101"/>
  <c r="B350" i="101"/>
  <c r="A350" i="101"/>
  <c r="B349" i="101"/>
  <c r="A349" i="101"/>
  <c r="B348" i="101"/>
  <c r="A348" i="101"/>
  <c r="B347" i="101"/>
  <c r="A347" i="101"/>
  <c r="B346" i="101"/>
  <c r="A346" i="101"/>
  <c r="B345" i="101"/>
  <c r="A345" i="101"/>
  <c r="B344" i="101"/>
  <c r="A344" i="101"/>
  <c r="B343" i="101"/>
  <c r="A343" i="101"/>
  <c r="B342" i="101"/>
  <c r="A342" i="101"/>
  <c r="B341" i="101"/>
  <c r="A341" i="101"/>
  <c r="B340" i="101"/>
  <c r="A340" i="101"/>
  <c r="B339" i="101"/>
  <c r="A339" i="101"/>
  <c r="B338" i="101"/>
  <c r="A338" i="101"/>
  <c r="B337" i="101"/>
  <c r="A337" i="101"/>
  <c r="B336" i="101"/>
  <c r="A336" i="101"/>
  <c r="B335" i="101"/>
  <c r="A335" i="101"/>
  <c r="B334" i="101"/>
  <c r="A334" i="101"/>
  <c r="B333" i="101"/>
  <c r="A333" i="101"/>
  <c r="B332" i="101"/>
  <c r="A332" i="101"/>
  <c r="B331" i="101"/>
  <c r="A331" i="101"/>
  <c r="B330" i="101"/>
  <c r="A330" i="101"/>
  <c r="B329" i="101"/>
  <c r="A329" i="101"/>
  <c r="B328" i="101"/>
  <c r="A328" i="101"/>
  <c r="B327" i="101"/>
  <c r="A327" i="101"/>
  <c r="B326" i="101"/>
  <c r="A326" i="101"/>
  <c r="B325" i="101"/>
  <c r="A325" i="101"/>
  <c r="B324" i="101"/>
  <c r="A324" i="101"/>
  <c r="B323" i="101"/>
  <c r="A323" i="101"/>
  <c r="B322" i="101"/>
  <c r="A322" i="101"/>
  <c r="B321" i="101"/>
  <c r="A321" i="101"/>
  <c r="B320" i="101"/>
  <c r="A320" i="101"/>
  <c r="B319" i="101"/>
  <c r="A319" i="101"/>
  <c r="B318" i="101"/>
  <c r="A318" i="101"/>
  <c r="B317" i="101"/>
  <c r="A317" i="101"/>
  <c r="B316" i="101"/>
  <c r="A316" i="101"/>
  <c r="B315" i="101"/>
  <c r="A315" i="101"/>
  <c r="B314" i="101"/>
  <c r="A314" i="101"/>
  <c r="B313" i="101"/>
  <c r="A313" i="101"/>
  <c r="B312" i="101"/>
  <c r="A312" i="101"/>
  <c r="B311" i="101"/>
  <c r="A311" i="101"/>
  <c r="B310" i="101"/>
  <c r="A310" i="101"/>
  <c r="B309" i="101"/>
  <c r="A309" i="101"/>
  <c r="B308" i="101"/>
  <c r="A308" i="101"/>
  <c r="B307" i="101"/>
  <c r="A307" i="101"/>
  <c r="B306" i="101"/>
  <c r="A306" i="101"/>
  <c r="B305" i="101"/>
  <c r="A305" i="101"/>
  <c r="B304" i="101"/>
  <c r="A304" i="101"/>
  <c r="B303" i="101"/>
  <c r="A303" i="101"/>
  <c r="B302" i="101"/>
  <c r="A302" i="101"/>
  <c r="B301" i="101"/>
  <c r="A301" i="101"/>
  <c r="B300" i="101"/>
  <c r="A300" i="101"/>
  <c r="B299" i="101"/>
  <c r="A299" i="101"/>
  <c r="B298" i="101"/>
  <c r="A298" i="101"/>
  <c r="B297" i="101"/>
  <c r="A297" i="101"/>
  <c r="B296" i="101"/>
  <c r="A296" i="101"/>
  <c r="B295" i="101"/>
  <c r="A295" i="101"/>
  <c r="B294" i="101"/>
  <c r="A294" i="101"/>
  <c r="B293" i="101"/>
  <c r="A293" i="101"/>
  <c r="B292" i="101"/>
  <c r="A292" i="101"/>
  <c r="B291" i="101"/>
  <c r="A291" i="101"/>
  <c r="B290" i="101"/>
  <c r="A290" i="101"/>
  <c r="B289" i="101"/>
  <c r="A289" i="101"/>
  <c r="B288" i="101"/>
  <c r="A288" i="101"/>
  <c r="B287" i="101"/>
  <c r="A287" i="101"/>
  <c r="B286" i="101"/>
  <c r="A286" i="101"/>
  <c r="B285" i="101"/>
  <c r="A285" i="101"/>
  <c r="B284" i="101"/>
  <c r="A284" i="101"/>
  <c r="B283" i="101"/>
  <c r="A283" i="101"/>
  <c r="B282" i="101"/>
  <c r="A282" i="101"/>
  <c r="B281" i="101"/>
  <c r="A281" i="101"/>
  <c r="B280" i="101"/>
  <c r="A280" i="101"/>
  <c r="B279" i="101"/>
  <c r="A279" i="101"/>
  <c r="B278" i="101"/>
  <c r="A278" i="101"/>
  <c r="B277" i="101"/>
  <c r="A277" i="101"/>
  <c r="B276" i="101"/>
  <c r="A276" i="101"/>
  <c r="B275" i="101"/>
  <c r="A275" i="101"/>
  <c r="B274" i="101"/>
  <c r="A274" i="101"/>
  <c r="B273" i="101"/>
  <c r="A273" i="101"/>
  <c r="B272" i="101"/>
  <c r="A272" i="101"/>
  <c r="B271" i="101"/>
  <c r="A271" i="101"/>
  <c r="B270" i="101"/>
  <c r="A270" i="101"/>
  <c r="B269" i="101"/>
  <c r="A269" i="101"/>
  <c r="B268" i="101"/>
  <c r="A268" i="101"/>
  <c r="B267" i="101"/>
  <c r="A267" i="101"/>
  <c r="B266" i="101"/>
  <c r="A266" i="101"/>
  <c r="B265" i="101"/>
  <c r="A265" i="101"/>
  <c r="B264" i="101"/>
  <c r="A264" i="101"/>
  <c r="B263" i="101"/>
  <c r="A263" i="101"/>
  <c r="B262" i="101"/>
  <c r="A262" i="101"/>
  <c r="B261" i="101"/>
  <c r="A261" i="101"/>
  <c r="B260" i="101"/>
  <c r="A260" i="101"/>
  <c r="B259" i="101"/>
  <c r="A259" i="101"/>
  <c r="B258" i="101"/>
  <c r="A258" i="101"/>
  <c r="B257" i="101"/>
  <c r="A257" i="101"/>
  <c r="B256" i="101"/>
  <c r="A256" i="101"/>
  <c r="B255" i="101"/>
  <c r="A255" i="101"/>
  <c r="B254" i="101"/>
  <c r="A254" i="101"/>
  <c r="B253" i="101"/>
  <c r="A253" i="101"/>
  <c r="B252" i="101"/>
  <c r="A252" i="101"/>
  <c r="B251" i="101"/>
  <c r="A251" i="101"/>
  <c r="B250" i="101"/>
  <c r="A250" i="101"/>
  <c r="B249" i="101"/>
  <c r="A249" i="101"/>
  <c r="B248" i="101"/>
  <c r="A248" i="101"/>
  <c r="B247" i="101"/>
  <c r="A247" i="101"/>
  <c r="B246" i="101"/>
  <c r="A246" i="101"/>
  <c r="B245" i="101"/>
  <c r="A245" i="101"/>
  <c r="B244" i="101"/>
  <c r="A244" i="101"/>
  <c r="B243" i="101"/>
  <c r="A243" i="101"/>
  <c r="B242" i="101"/>
  <c r="A242" i="101"/>
  <c r="B241" i="101"/>
  <c r="A241" i="101"/>
  <c r="B240" i="101"/>
  <c r="A240" i="101"/>
  <c r="B239" i="101"/>
  <c r="A239" i="101"/>
  <c r="B238" i="101"/>
  <c r="A238" i="101"/>
  <c r="B237" i="101"/>
  <c r="A237" i="101"/>
  <c r="B236" i="101"/>
  <c r="A236" i="101"/>
  <c r="B235" i="101"/>
  <c r="A235" i="101"/>
  <c r="B234" i="101"/>
  <c r="A234" i="101"/>
  <c r="B233" i="101"/>
  <c r="A233" i="101"/>
  <c r="B232" i="101"/>
  <c r="A232" i="101"/>
  <c r="B231" i="101"/>
  <c r="A231" i="101"/>
  <c r="B230" i="101"/>
  <c r="A230" i="101"/>
  <c r="B229" i="101"/>
  <c r="A229" i="101"/>
  <c r="B228" i="101"/>
  <c r="A228" i="101"/>
  <c r="B227" i="101"/>
  <c r="A227" i="101"/>
  <c r="B226" i="101"/>
  <c r="A226" i="101"/>
  <c r="B225" i="101"/>
  <c r="A225" i="101"/>
  <c r="B224" i="101"/>
  <c r="A224" i="101"/>
  <c r="B223" i="101"/>
  <c r="A223" i="101"/>
  <c r="B222" i="101"/>
  <c r="A222" i="101"/>
  <c r="B221" i="101"/>
  <c r="A221" i="101"/>
  <c r="B220" i="101"/>
  <c r="A220" i="101"/>
  <c r="B219" i="101"/>
  <c r="A219" i="101"/>
  <c r="B218" i="101"/>
  <c r="A218" i="101"/>
  <c r="B217" i="101"/>
  <c r="A217" i="101"/>
  <c r="B216" i="101"/>
  <c r="A216" i="101"/>
  <c r="B215" i="101"/>
  <c r="A215" i="101"/>
  <c r="B214" i="101"/>
  <c r="A214" i="101"/>
  <c r="B213" i="101"/>
  <c r="A213" i="101"/>
  <c r="B212" i="101"/>
  <c r="A212" i="101"/>
  <c r="B211" i="101"/>
  <c r="A211" i="101"/>
  <c r="B210" i="101"/>
  <c r="A210" i="101"/>
  <c r="B209" i="101"/>
  <c r="A209" i="101"/>
  <c r="B208" i="101"/>
  <c r="A208" i="101"/>
  <c r="B207" i="101"/>
  <c r="A207" i="101"/>
  <c r="B206" i="101"/>
  <c r="A206" i="101"/>
  <c r="B205" i="101"/>
  <c r="A205" i="101"/>
  <c r="B204" i="101"/>
  <c r="A204" i="101"/>
  <c r="B203" i="101"/>
  <c r="A203" i="101"/>
  <c r="B202" i="101"/>
  <c r="A202" i="101"/>
  <c r="B201" i="101"/>
  <c r="A201" i="101"/>
  <c r="B200" i="101"/>
  <c r="A200" i="101"/>
  <c r="B199" i="101"/>
  <c r="A199" i="101"/>
  <c r="B198" i="101"/>
  <c r="A198" i="101"/>
  <c r="B197" i="101"/>
  <c r="A197" i="101"/>
  <c r="B196" i="101"/>
  <c r="A196" i="101"/>
  <c r="B195" i="101"/>
  <c r="A195" i="101"/>
  <c r="B194" i="101"/>
  <c r="A194" i="101"/>
  <c r="B193" i="101"/>
  <c r="A193" i="101"/>
  <c r="B192" i="101"/>
  <c r="A192" i="101"/>
  <c r="B191" i="101"/>
  <c r="A191" i="101"/>
  <c r="B190" i="101"/>
  <c r="A190" i="101"/>
  <c r="B189" i="101"/>
  <c r="A189" i="101"/>
  <c r="B188" i="101"/>
  <c r="A188" i="101"/>
  <c r="B187" i="101"/>
  <c r="A187" i="101"/>
  <c r="B186" i="101"/>
  <c r="A186" i="101"/>
  <c r="B185" i="101"/>
  <c r="A185" i="101"/>
  <c r="B184" i="101"/>
  <c r="A184" i="101"/>
  <c r="B183" i="101"/>
  <c r="A183" i="101"/>
  <c r="B182" i="101"/>
  <c r="A182" i="101"/>
  <c r="B181" i="101"/>
  <c r="A181" i="101"/>
  <c r="B180" i="101"/>
  <c r="A180" i="101"/>
  <c r="B179" i="101"/>
  <c r="A179" i="101"/>
  <c r="B178" i="101"/>
  <c r="A178" i="101"/>
  <c r="B177" i="101"/>
  <c r="A177" i="101"/>
  <c r="B176" i="101"/>
  <c r="A176" i="101"/>
  <c r="B175" i="101"/>
  <c r="A175" i="101"/>
  <c r="B174" i="101"/>
  <c r="A174" i="101"/>
  <c r="B173" i="101"/>
  <c r="A173" i="101"/>
  <c r="B172" i="101"/>
  <c r="A172" i="101"/>
  <c r="B171" i="101"/>
  <c r="A171" i="101"/>
  <c r="B170" i="101"/>
  <c r="A170" i="101"/>
  <c r="B169" i="101"/>
  <c r="A169" i="101"/>
  <c r="B168" i="101"/>
  <c r="A168" i="101"/>
  <c r="B167" i="101"/>
  <c r="A167" i="101"/>
  <c r="B166" i="101"/>
  <c r="A166" i="101"/>
  <c r="B165" i="101"/>
  <c r="A165" i="101"/>
  <c r="B164" i="101"/>
  <c r="A164" i="101"/>
  <c r="B163" i="101"/>
  <c r="A163" i="101"/>
  <c r="B162" i="101"/>
  <c r="A162" i="101"/>
  <c r="B161" i="101"/>
  <c r="A161" i="101"/>
  <c r="B160" i="101"/>
  <c r="A160" i="101"/>
  <c r="B159" i="101"/>
  <c r="A159" i="101"/>
  <c r="B158" i="101"/>
  <c r="A158" i="101"/>
  <c r="B157" i="101"/>
  <c r="A157" i="101"/>
  <c r="B156" i="101"/>
  <c r="A156" i="101"/>
  <c r="B155" i="101"/>
  <c r="A155" i="101"/>
  <c r="B154" i="101"/>
  <c r="A154" i="101"/>
  <c r="B153" i="101"/>
  <c r="A153" i="101"/>
  <c r="B152" i="101"/>
  <c r="A152" i="101"/>
  <c r="B151" i="101"/>
  <c r="A151" i="101"/>
  <c r="B150" i="101"/>
  <c r="A150" i="101"/>
  <c r="B149" i="101"/>
  <c r="A149" i="101"/>
  <c r="B148" i="101"/>
  <c r="A148" i="101"/>
  <c r="B147" i="101"/>
  <c r="A147" i="101"/>
  <c r="B146" i="101"/>
  <c r="A146" i="101"/>
  <c r="B145" i="101"/>
  <c r="A145" i="101"/>
  <c r="B144" i="101"/>
  <c r="A144" i="101"/>
  <c r="B143" i="101"/>
  <c r="A143" i="101"/>
  <c r="B142" i="101"/>
  <c r="A142" i="101"/>
  <c r="B141" i="101"/>
  <c r="A141" i="101"/>
  <c r="B140" i="101"/>
  <c r="A140" i="101"/>
  <c r="B139" i="101"/>
  <c r="A139" i="101"/>
  <c r="B138" i="101"/>
  <c r="A138" i="101"/>
  <c r="B137" i="101"/>
  <c r="A137" i="101"/>
  <c r="B136" i="101"/>
  <c r="A136" i="101"/>
  <c r="B135" i="101"/>
  <c r="A135" i="101"/>
  <c r="B134" i="101"/>
  <c r="A134" i="101"/>
  <c r="B133" i="101"/>
  <c r="A133" i="101"/>
  <c r="B132" i="101"/>
  <c r="A132" i="101"/>
  <c r="B131" i="101"/>
  <c r="A131" i="101"/>
  <c r="B130" i="101"/>
  <c r="A130" i="101"/>
  <c r="B129" i="101"/>
  <c r="A129" i="101"/>
  <c r="B128" i="101"/>
  <c r="A128" i="101"/>
  <c r="B127" i="101"/>
  <c r="A127" i="101"/>
  <c r="B126" i="101"/>
  <c r="A126" i="101"/>
  <c r="B125" i="101"/>
  <c r="A125" i="101"/>
  <c r="B124" i="101"/>
  <c r="A124" i="101"/>
  <c r="B123" i="101"/>
  <c r="A123" i="101"/>
  <c r="B122" i="101"/>
  <c r="A122" i="101"/>
  <c r="B121" i="101"/>
  <c r="A121" i="101"/>
  <c r="B120" i="101"/>
  <c r="A120" i="101"/>
  <c r="B119" i="101"/>
  <c r="A119" i="101"/>
  <c r="B118" i="101"/>
  <c r="A118" i="101"/>
  <c r="B117" i="101"/>
  <c r="A117" i="101"/>
  <c r="B116" i="101"/>
  <c r="A116" i="101"/>
  <c r="B115" i="101"/>
  <c r="A115" i="101"/>
  <c r="B114" i="101"/>
  <c r="A114" i="101"/>
  <c r="B113" i="101"/>
  <c r="A113" i="101"/>
  <c r="B112" i="101"/>
  <c r="A112" i="101"/>
  <c r="B111" i="101"/>
  <c r="A111" i="101"/>
  <c r="B110" i="101"/>
  <c r="A110" i="101"/>
  <c r="B109" i="101"/>
  <c r="A109" i="101"/>
  <c r="B108" i="101"/>
  <c r="A108" i="101"/>
  <c r="B107" i="101"/>
  <c r="A107" i="101"/>
  <c r="B106" i="101"/>
  <c r="A106" i="101"/>
  <c r="B105" i="101"/>
  <c r="A105" i="101"/>
  <c r="B104" i="101"/>
  <c r="A104" i="101"/>
  <c r="B103" i="101"/>
  <c r="A103" i="101"/>
  <c r="B102" i="101"/>
  <c r="A102" i="101"/>
  <c r="B101" i="101"/>
  <c r="A101" i="101"/>
  <c r="B100" i="101"/>
  <c r="A100" i="101"/>
  <c r="B99" i="101"/>
  <c r="A99" i="101"/>
  <c r="B98" i="101"/>
  <c r="A98" i="101"/>
  <c r="B97" i="101"/>
  <c r="A97" i="101"/>
  <c r="B96" i="101"/>
  <c r="A96" i="101"/>
  <c r="B95" i="101"/>
  <c r="A95" i="101"/>
  <c r="B94" i="101"/>
  <c r="A94" i="101"/>
  <c r="B93" i="101"/>
  <c r="A93" i="101"/>
  <c r="B92" i="101"/>
  <c r="A92" i="101"/>
  <c r="B91" i="101"/>
  <c r="A91" i="101"/>
  <c r="B90" i="101"/>
  <c r="A90" i="101"/>
  <c r="B89" i="101"/>
  <c r="A89" i="101"/>
  <c r="B88" i="101"/>
  <c r="A88" i="101"/>
  <c r="B87" i="101"/>
  <c r="A87" i="101"/>
  <c r="B86" i="101"/>
  <c r="A86" i="101"/>
  <c r="B85" i="101"/>
  <c r="A85" i="101"/>
  <c r="B84" i="101"/>
  <c r="A84" i="101"/>
  <c r="B83" i="101"/>
  <c r="A83" i="101"/>
  <c r="B82" i="101"/>
  <c r="A82" i="101"/>
  <c r="B81" i="101"/>
  <c r="A81" i="101"/>
  <c r="B80" i="101"/>
  <c r="A80" i="101"/>
  <c r="B79" i="101"/>
  <c r="A79" i="101"/>
  <c r="B78" i="101"/>
  <c r="A78" i="101"/>
  <c r="B77" i="101"/>
  <c r="A77" i="101"/>
  <c r="B76" i="101"/>
  <c r="A76" i="101"/>
  <c r="B75" i="101"/>
  <c r="A75" i="101"/>
  <c r="B74" i="101"/>
  <c r="A74" i="101"/>
  <c r="B73" i="101"/>
  <c r="A73" i="101"/>
  <c r="B72" i="101"/>
  <c r="A72" i="101"/>
  <c r="B71" i="101"/>
  <c r="A71" i="101"/>
  <c r="B70" i="101"/>
  <c r="A70" i="101"/>
  <c r="B69" i="101"/>
  <c r="A69" i="101"/>
  <c r="B68" i="101"/>
  <c r="A68" i="101"/>
  <c r="B67" i="101"/>
  <c r="A67" i="101"/>
  <c r="B66" i="101"/>
  <c r="A66" i="101"/>
  <c r="B65" i="101"/>
  <c r="A65" i="101"/>
  <c r="B64" i="101"/>
  <c r="A64" i="101"/>
  <c r="B63" i="101"/>
  <c r="A63" i="101"/>
  <c r="B62" i="101"/>
  <c r="A62" i="101"/>
  <c r="B61" i="101"/>
  <c r="A61" i="101"/>
  <c r="B60" i="101"/>
  <c r="A60" i="101"/>
  <c r="B59" i="101"/>
  <c r="A59" i="101"/>
  <c r="B58" i="101"/>
  <c r="A58" i="101"/>
  <c r="B57" i="101"/>
  <c r="A57" i="101"/>
  <c r="B56" i="101"/>
  <c r="A56" i="101"/>
  <c r="B55" i="101"/>
  <c r="A55" i="101"/>
  <c r="B54" i="101"/>
  <c r="A54" i="101"/>
  <c r="B53" i="101"/>
  <c r="A53" i="101"/>
  <c r="B52" i="101"/>
  <c r="A52" i="101"/>
  <c r="B51" i="101"/>
  <c r="A51" i="101"/>
  <c r="B50" i="101"/>
  <c r="A50" i="101"/>
  <c r="B49" i="101"/>
  <c r="A49" i="101"/>
  <c r="B48" i="101"/>
  <c r="A48" i="101"/>
  <c r="B47" i="101"/>
  <c r="A47" i="101"/>
  <c r="B46" i="101"/>
  <c r="A46" i="101"/>
  <c r="B45" i="101"/>
  <c r="A45" i="101"/>
  <c r="B44" i="101"/>
  <c r="A44" i="101"/>
  <c r="B43" i="101"/>
  <c r="A43" i="101"/>
  <c r="B42" i="101"/>
  <c r="A42" i="101"/>
  <c r="B41" i="101"/>
  <c r="A41" i="101"/>
  <c r="B40" i="101"/>
  <c r="A40" i="101"/>
  <c r="B39" i="101"/>
  <c r="A39" i="101"/>
  <c r="B38" i="101"/>
  <c r="A38" i="101"/>
  <c r="B37" i="101"/>
  <c r="A37" i="101"/>
  <c r="B36" i="101"/>
  <c r="A36" i="101"/>
  <c r="B35" i="101"/>
  <c r="A35" i="101"/>
  <c r="B34" i="101"/>
  <c r="A34" i="101"/>
  <c r="B33" i="101"/>
  <c r="A33" i="101"/>
  <c r="B32" i="101"/>
  <c r="A32" i="101"/>
  <c r="B31" i="101"/>
  <c r="A31" i="101"/>
  <c r="B30" i="101"/>
  <c r="A30" i="101"/>
  <c r="B29" i="101"/>
  <c r="A29" i="101"/>
  <c r="B28" i="101"/>
  <c r="A28" i="101"/>
  <c r="B27" i="101"/>
  <c r="A27" i="101"/>
  <c r="B26" i="101"/>
  <c r="A26" i="101"/>
  <c r="B25" i="101"/>
  <c r="A25" i="101"/>
  <c r="B24" i="101"/>
  <c r="A24" i="101"/>
  <c r="B23" i="101"/>
  <c r="A23" i="101"/>
  <c r="B22" i="101"/>
  <c r="A22" i="101"/>
  <c r="B21" i="101"/>
  <c r="A21" i="101"/>
  <c r="B20" i="101"/>
  <c r="A20" i="101"/>
  <c r="B19" i="101"/>
  <c r="A19" i="101"/>
  <c r="B18" i="101"/>
  <c r="A18" i="101"/>
  <c r="B17" i="101"/>
  <c r="A17" i="101"/>
  <c r="B16" i="101"/>
  <c r="A16" i="101"/>
  <c r="B15" i="101"/>
  <c r="A15" i="101"/>
  <c r="B14" i="101"/>
  <c r="A14" i="101"/>
  <c r="B13" i="101"/>
  <c r="A13" i="101"/>
  <c r="B12" i="101"/>
  <c r="A12" i="101"/>
  <c r="B11" i="101"/>
  <c r="A11" i="101"/>
  <c r="B10" i="101"/>
  <c r="A10" i="101"/>
  <c r="B9" i="101"/>
  <c r="A9" i="101"/>
  <c r="B8" i="101"/>
  <c r="A8" i="101"/>
  <c r="B7" i="101"/>
  <c r="A7" i="101"/>
  <c r="B6" i="101"/>
  <c r="A6" i="101"/>
  <c r="B5" i="101"/>
  <c r="A5" i="101"/>
  <c r="B4" i="101"/>
  <c r="A4" i="101"/>
  <c r="B3" i="101"/>
  <c r="A3" i="101"/>
  <c r="E22" i="99"/>
  <c r="D22" i="99"/>
  <c r="C22" i="99"/>
  <c r="E21" i="99"/>
  <c r="D21" i="99"/>
  <c r="C21" i="99"/>
  <c r="E12" i="99"/>
  <c r="D12" i="99"/>
  <c r="C12" i="99"/>
  <c r="E11" i="99"/>
  <c r="D11" i="99"/>
  <c r="C11" i="99"/>
  <c r="K22" i="98"/>
  <c r="J22" i="98"/>
  <c r="I22" i="98"/>
  <c r="H22" i="98"/>
  <c r="G22" i="98"/>
  <c r="F22" i="98"/>
  <c r="E22" i="98"/>
  <c r="D22" i="98"/>
  <c r="C22" i="98"/>
  <c r="K21" i="98"/>
  <c r="J21" i="98"/>
  <c r="I21" i="98"/>
  <c r="H21" i="98"/>
  <c r="G21" i="98"/>
  <c r="F21" i="98"/>
  <c r="E21" i="98"/>
  <c r="D21" i="98"/>
  <c r="C21" i="98"/>
  <c r="K11" i="98"/>
  <c r="J11" i="98"/>
  <c r="I11" i="98"/>
  <c r="H11" i="98"/>
  <c r="G11" i="98"/>
  <c r="F11" i="98"/>
  <c r="E11" i="98"/>
  <c r="D11" i="98"/>
  <c r="C11" i="98"/>
  <c r="K10" i="98"/>
  <c r="J10" i="98"/>
  <c r="I10" i="98"/>
  <c r="H10" i="98"/>
  <c r="G10" i="98"/>
  <c r="F10" i="98"/>
  <c r="E10" i="98"/>
  <c r="D10" i="98"/>
  <c r="C10" i="98"/>
  <c r="D12" i="97"/>
  <c r="C12" i="97"/>
  <c r="D11" i="97"/>
  <c r="C11" i="97"/>
  <c r="D101" i="96"/>
  <c r="B5" i="96"/>
  <c r="B6" i="96" s="1"/>
  <c r="B7" i="96" s="1"/>
  <c r="B8" i="96" s="1"/>
  <c r="B9" i="96" s="1"/>
  <c r="B10" i="96" s="1"/>
  <c r="B11" i="96" s="1"/>
  <c r="B12" i="96" s="1"/>
  <c r="B13" i="96" s="1"/>
  <c r="B14" i="96" s="1"/>
  <c r="B15" i="96" s="1"/>
  <c r="B16" i="96" s="1"/>
  <c r="B17" i="96" s="1"/>
  <c r="B18" i="96" s="1"/>
  <c r="B19" i="96" s="1"/>
  <c r="B20" i="96" s="1"/>
  <c r="B21" i="96" s="1"/>
  <c r="B22" i="96" s="1"/>
  <c r="B23" i="96" s="1"/>
  <c r="B24" i="96" s="1"/>
  <c r="B25" i="96" s="1"/>
  <c r="B26" i="96" s="1"/>
  <c r="B27" i="96" s="1"/>
  <c r="B28" i="96" s="1"/>
  <c r="B29" i="96" s="1"/>
  <c r="B30" i="96" s="1"/>
  <c r="B31" i="96" s="1"/>
  <c r="B32" i="96" s="1"/>
  <c r="B33" i="96" s="1"/>
  <c r="B34" i="96" s="1"/>
  <c r="B35" i="96" s="1"/>
  <c r="B36" i="96" s="1"/>
  <c r="B37" i="96" s="1"/>
  <c r="B38" i="96" s="1"/>
  <c r="B39" i="96" s="1"/>
  <c r="B40" i="96" s="1"/>
  <c r="B41" i="96" s="1"/>
  <c r="B42" i="96" s="1"/>
  <c r="B43" i="96" s="1"/>
  <c r="B44" i="96" s="1"/>
  <c r="B45" i="96" s="1"/>
  <c r="B46" i="96" s="1"/>
  <c r="B47" i="96" s="1"/>
  <c r="B48" i="96" s="1"/>
  <c r="B49" i="96" s="1"/>
  <c r="B50" i="96" s="1"/>
  <c r="B51" i="96" s="1"/>
  <c r="B52" i="96" s="1"/>
  <c r="B53" i="96" s="1"/>
  <c r="B54" i="96" s="1"/>
  <c r="B55" i="96" s="1"/>
  <c r="B56" i="96" s="1"/>
  <c r="B57" i="96" s="1"/>
  <c r="B58" i="96" s="1"/>
  <c r="B59" i="96" s="1"/>
  <c r="B60" i="96" s="1"/>
  <c r="B61" i="96" s="1"/>
  <c r="B62" i="96" s="1"/>
  <c r="B63" i="96" s="1"/>
  <c r="B64" i="96" s="1"/>
  <c r="B65" i="96" s="1"/>
  <c r="B66" i="96" s="1"/>
  <c r="B67" i="96" s="1"/>
  <c r="B68" i="96" s="1"/>
  <c r="B69" i="96" s="1"/>
  <c r="B70" i="96" s="1"/>
  <c r="B71" i="96" s="1"/>
  <c r="B72" i="96" s="1"/>
  <c r="B73" i="96" s="1"/>
  <c r="B74" i="96" s="1"/>
  <c r="B75" i="96" s="1"/>
  <c r="B76" i="96" s="1"/>
  <c r="B77" i="96" s="1"/>
  <c r="B78" i="96" s="1"/>
  <c r="B79" i="96" s="1"/>
  <c r="B80" i="96" s="1"/>
  <c r="B81" i="96" s="1"/>
  <c r="B82" i="96" s="1"/>
  <c r="B83" i="96" s="1"/>
  <c r="B84" i="96" s="1"/>
  <c r="B85" i="96" s="1"/>
  <c r="B86" i="96" s="1"/>
  <c r="B87" i="96" s="1"/>
  <c r="B88" i="96" s="1"/>
  <c r="B89" i="96" s="1"/>
  <c r="B90" i="96" s="1"/>
  <c r="B91" i="96" s="1"/>
  <c r="B92" i="96" s="1"/>
  <c r="B93" i="96" s="1"/>
  <c r="B94" i="96" s="1"/>
  <c r="B95" i="96" s="1"/>
  <c r="B96" i="96" s="1"/>
  <c r="B97" i="96" s="1"/>
  <c r="B98" i="96" s="1"/>
  <c r="B99" i="96" s="1"/>
  <c r="B100" i="96" s="1"/>
  <c r="B4" i="96"/>
  <c r="B3" i="96"/>
  <c r="E40" i="95"/>
  <c r="D40" i="95"/>
  <c r="C40" i="95"/>
  <c r="B40" i="95"/>
  <c r="E39" i="95"/>
  <c r="D39" i="95"/>
  <c r="C39" i="95"/>
  <c r="B39" i="95"/>
  <c r="A9" i="95"/>
  <c r="A10" i="95" s="1"/>
  <c r="A11" i="95" s="1"/>
  <c r="A12" i="95" s="1"/>
  <c r="A13" i="95" s="1"/>
  <c r="A14" i="95" s="1"/>
  <c r="A15" i="95" s="1"/>
  <c r="A16" i="95" s="1"/>
  <c r="A17" i="95" s="1"/>
  <c r="A18" i="95" s="1"/>
  <c r="A19" i="95" s="1"/>
  <c r="A20" i="95" s="1"/>
  <c r="A21" i="95" s="1"/>
  <c r="A22" i="95" s="1"/>
  <c r="A23" i="95" s="1"/>
  <c r="A24" i="95" s="1"/>
  <c r="A25" i="95" s="1"/>
  <c r="A26" i="95" s="1"/>
  <c r="A27" i="95" s="1"/>
  <c r="A28" i="95" s="1"/>
  <c r="A29" i="95" s="1"/>
  <c r="A30" i="95" s="1"/>
  <c r="A31" i="95" s="1"/>
  <c r="A32" i="95" s="1"/>
  <c r="A33" i="95" s="1"/>
  <c r="A34" i="95" s="1"/>
  <c r="A35" i="95" s="1"/>
  <c r="A36" i="95" s="1"/>
  <c r="A37" i="95" s="1"/>
  <c r="A38" i="95" s="1"/>
  <c r="A8" i="95"/>
  <c r="D63" i="94"/>
  <c r="I51" i="93"/>
  <c r="H51" i="93"/>
  <c r="G51" i="93"/>
  <c r="F51" i="93"/>
  <c r="E51" i="93"/>
  <c r="D51" i="93"/>
  <c r="C51" i="93"/>
  <c r="I50" i="93"/>
  <c r="H50" i="93"/>
  <c r="G50" i="93"/>
  <c r="F50" i="93"/>
  <c r="E50" i="93"/>
  <c r="D50" i="93"/>
  <c r="C50" i="93"/>
  <c r="B22" i="93"/>
  <c r="B23" i="93" s="1"/>
  <c r="B24" i="93" s="1"/>
  <c r="B25" i="93" s="1"/>
  <c r="B26" i="93" s="1"/>
  <c r="B27" i="93" s="1"/>
  <c r="B28" i="93" s="1"/>
  <c r="B29" i="93" s="1"/>
  <c r="B30" i="93" s="1"/>
  <c r="B31" i="93" s="1"/>
  <c r="B32" i="93" s="1"/>
  <c r="B33" i="93" s="1"/>
  <c r="B34" i="93" s="1"/>
  <c r="B35" i="93" s="1"/>
  <c r="B36" i="93" s="1"/>
  <c r="B37" i="93" s="1"/>
  <c r="B38" i="93" s="1"/>
  <c r="B39" i="93" s="1"/>
  <c r="B40" i="93" s="1"/>
  <c r="B41" i="93" s="1"/>
  <c r="B42" i="93" s="1"/>
  <c r="B43" i="93" s="1"/>
  <c r="B44" i="93" s="1"/>
  <c r="B45" i="93" s="1"/>
  <c r="B46" i="93" s="1"/>
  <c r="B47" i="93" s="1"/>
  <c r="B48" i="93" s="1"/>
  <c r="B49" i="93" s="1"/>
  <c r="K9" i="91"/>
  <c r="J9" i="91"/>
  <c r="I9" i="91"/>
  <c r="H9" i="91"/>
  <c r="G9" i="91"/>
  <c r="F9" i="91"/>
  <c r="E9" i="91"/>
  <c r="D9" i="91"/>
  <c r="C9" i="91"/>
  <c r="K8" i="91"/>
  <c r="J8" i="91"/>
  <c r="I8" i="91"/>
  <c r="H8" i="91"/>
  <c r="G8" i="91"/>
  <c r="F8" i="91"/>
  <c r="E8" i="91"/>
  <c r="D8" i="91"/>
  <c r="C8" i="91"/>
  <c r="E11" i="90"/>
  <c r="D11" i="90"/>
  <c r="C11" i="90"/>
  <c r="B11" i="90"/>
  <c r="E10" i="90"/>
  <c r="D10" i="90"/>
  <c r="C10" i="90"/>
  <c r="B10" i="90"/>
  <c r="E24" i="88"/>
  <c r="D24" i="88"/>
  <c r="C24" i="88"/>
  <c r="E23" i="88"/>
  <c r="D23" i="88"/>
  <c r="C23" i="88"/>
  <c r="E14" i="88"/>
  <c r="D14" i="88"/>
  <c r="C14" i="88"/>
  <c r="E13" i="88"/>
  <c r="D13" i="88"/>
  <c r="C13" i="88"/>
  <c r="D23" i="87"/>
  <c r="C23" i="87"/>
  <c r="D22" i="87"/>
  <c r="C22" i="87"/>
  <c r="E21" i="87"/>
  <c r="E20" i="87"/>
  <c r="E19" i="87"/>
  <c r="E18" i="87"/>
  <c r="E17" i="87"/>
  <c r="E16" i="87"/>
  <c r="E22" i="87" s="1"/>
  <c r="E15" i="87"/>
  <c r="E23" i="87" s="1"/>
  <c r="D13" i="87"/>
  <c r="C13" i="87"/>
  <c r="D12" i="87"/>
  <c r="C12" i="87"/>
  <c r="E11" i="87"/>
  <c r="E10" i="87"/>
  <c r="E9" i="87"/>
  <c r="E8" i="87"/>
  <c r="E7" i="87"/>
  <c r="E6" i="87"/>
  <c r="E5" i="87"/>
  <c r="E13" i="87" s="1"/>
  <c r="E4" i="87"/>
  <c r="E3" i="87"/>
  <c r="E2" i="87"/>
  <c r="E12" i="87" s="1"/>
  <c r="D14" i="85"/>
  <c r="C14" i="85"/>
  <c r="D13" i="85"/>
  <c r="C13" i="85"/>
  <c r="D14" i="84"/>
  <c r="C14" i="84"/>
  <c r="D13" i="84"/>
  <c r="C13" i="84"/>
  <c r="D14" i="83"/>
  <c r="C14" i="83"/>
  <c r="D13" i="83"/>
  <c r="C13" i="83"/>
  <c r="D14" i="82"/>
  <c r="C14" i="82"/>
  <c r="D13" i="82"/>
  <c r="C13" i="82"/>
  <c r="B14" i="78"/>
  <c r="C13" i="78"/>
  <c r="B13" i="78"/>
  <c r="C12" i="78"/>
  <c r="B12" i="78"/>
  <c r="J10" i="76"/>
  <c r="I10" i="76"/>
  <c r="G10" i="76"/>
  <c r="F10" i="76"/>
  <c r="D10" i="76"/>
  <c r="C10" i="76"/>
  <c r="J9" i="76"/>
  <c r="I9" i="76"/>
  <c r="G9" i="76"/>
  <c r="F9" i="76"/>
  <c r="D9" i="76"/>
  <c r="C9" i="76"/>
  <c r="L19" i="75"/>
  <c r="K19" i="75"/>
  <c r="J19" i="75"/>
  <c r="I19" i="75"/>
  <c r="H19" i="75"/>
  <c r="G19" i="75"/>
  <c r="F19" i="75"/>
  <c r="E19" i="75"/>
  <c r="D19" i="75"/>
  <c r="L18" i="75"/>
  <c r="K18" i="75"/>
  <c r="J18" i="75"/>
  <c r="I18" i="75"/>
  <c r="H18" i="75"/>
  <c r="G18" i="75"/>
  <c r="F18" i="75"/>
  <c r="E18" i="75"/>
  <c r="D18" i="75"/>
  <c r="L10" i="75"/>
  <c r="K10" i="75"/>
  <c r="J10" i="75"/>
  <c r="I10" i="75"/>
  <c r="H10" i="75"/>
  <c r="G10" i="75"/>
  <c r="F10" i="75"/>
  <c r="E10" i="75"/>
  <c r="D10" i="75"/>
  <c r="L9" i="75"/>
  <c r="K9" i="75"/>
  <c r="J9" i="75"/>
  <c r="I9" i="75"/>
  <c r="H9" i="75"/>
  <c r="G9" i="75"/>
  <c r="F9" i="75"/>
  <c r="E9" i="75"/>
  <c r="D9" i="75"/>
  <c r="B3" i="73"/>
  <c r="B4" i="73" s="1"/>
  <c r="B5" i="73" s="1"/>
  <c r="B6" i="73" s="1"/>
  <c r="B7" i="73" s="1"/>
  <c r="B8" i="73" s="1"/>
  <c r="B9" i="73" s="1"/>
  <c r="B10" i="73" s="1"/>
  <c r="B11" i="73" s="1"/>
  <c r="B12" i="73" s="1"/>
  <c r="B13" i="73" s="1"/>
  <c r="B14" i="73" s="1"/>
  <c r="B15" i="73" s="1"/>
  <c r="B16" i="73" s="1"/>
  <c r="B17" i="73" s="1"/>
  <c r="B18" i="73" s="1"/>
  <c r="B19" i="73" s="1"/>
  <c r="B20" i="73" s="1"/>
  <c r="B21" i="73" s="1"/>
  <c r="B22" i="73" s="1"/>
  <c r="B23" i="73" s="1"/>
  <c r="B24" i="73" s="1"/>
  <c r="B25" i="73" s="1"/>
  <c r="B26" i="73" s="1"/>
  <c r="B27" i="73" s="1"/>
  <c r="B28" i="73" s="1"/>
  <c r="B29" i="73" s="1"/>
  <c r="B30" i="73" s="1"/>
  <c r="B31" i="73" s="1"/>
  <c r="B32" i="73" s="1"/>
  <c r="B33" i="73" s="1"/>
  <c r="B34" i="73" s="1"/>
  <c r="B35" i="73" s="1"/>
  <c r="B36" i="73" s="1"/>
  <c r="B37" i="73" s="1"/>
  <c r="B38" i="73" s="1"/>
  <c r="B39" i="73" s="1"/>
  <c r="B40" i="73" s="1"/>
  <c r="B41" i="73" s="1"/>
  <c r="B42" i="73" s="1"/>
  <c r="B43" i="73" s="1"/>
  <c r="B44" i="73" s="1"/>
  <c r="B45" i="73" s="1"/>
  <c r="B46" i="73" s="1"/>
  <c r="B47" i="73" s="1"/>
  <c r="B48" i="73" s="1"/>
  <c r="B49" i="73" s="1"/>
  <c r="B50" i="73" s="1"/>
  <c r="B51" i="73" s="1"/>
  <c r="B52" i="73" s="1"/>
  <c r="B53" i="73" s="1"/>
  <c r="B54" i="73" s="1"/>
  <c r="B55" i="73" s="1"/>
  <c r="B56" i="73" s="1"/>
  <c r="B57" i="73" s="1"/>
  <c r="B58" i="73" s="1"/>
  <c r="B59" i="73" s="1"/>
  <c r="B60" i="73" s="1"/>
  <c r="B61" i="73" s="1"/>
  <c r="B62" i="73" s="1"/>
  <c r="K124" i="71"/>
  <c r="J124" i="71"/>
  <c r="I124" i="71"/>
  <c r="H124" i="71"/>
  <c r="G124" i="71"/>
  <c r="F124" i="71"/>
  <c r="E124" i="71"/>
  <c r="D124" i="71"/>
  <c r="C124" i="71"/>
  <c r="K123" i="71"/>
  <c r="J123" i="71"/>
  <c r="I123" i="71"/>
  <c r="H123" i="71"/>
  <c r="G123" i="71"/>
  <c r="F123" i="71"/>
  <c r="E123" i="71"/>
  <c r="D123" i="71"/>
  <c r="C123" i="71"/>
  <c r="B86" i="71"/>
  <c r="B87" i="71" s="1"/>
  <c r="B88" i="71" s="1"/>
  <c r="B89" i="71" s="1"/>
  <c r="B90" i="71" s="1"/>
  <c r="B91" i="71" s="1"/>
  <c r="B92" i="71" s="1"/>
  <c r="B93" i="71" s="1"/>
  <c r="B94" i="71" s="1"/>
  <c r="B95" i="71" s="1"/>
  <c r="B96" i="71" s="1"/>
  <c r="B97" i="71" s="1"/>
  <c r="B98" i="71" s="1"/>
  <c r="B99" i="71" s="1"/>
  <c r="B100" i="71" s="1"/>
  <c r="B101" i="71" s="1"/>
  <c r="B102" i="71" s="1"/>
  <c r="B103" i="71" s="1"/>
  <c r="B104" i="71" s="1"/>
  <c r="B105" i="71" s="1"/>
  <c r="B106" i="71" s="1"/>
  <c r="B107" i="71" s="1"/>
  <c r="B108" i="71" s="1"/>
  <c r="B109" i="71" s="1"/>
  <c r="B110" i="71" s="1"/>
  <c r="B111" i="71" s="1"/>
  <c r="B112" i="71" s="1"/>
  <c r="B113" i="71" s="1"/>
  <c r="B114" i="71" s="1"/>
  <c r="B115" i="71" s="1"/>
  <c r="B116" i="71" s="1"/>
  <c r="B117" i="71" s="1"/>
  <c r="B118" i="71" s="1"/>
  <c r="B119" i="71" s="1"/>
  <c r="B120" i="71" s="1"/>
  <c r="B121" i="71" s="1"/>
  <c r="B122" i="71" s="1"/>
  <c r="K83" i="71"/>
  <c r="J83" i="71"/>
  <c r="I83" i="71"/>
  <c r="H83" i="71"/>
  <c r="G83" i="71"/>
  <c r="F83" i="71"/>
  <c r="E83" i="71"/>
  <c r="D83" i="71"/>
  <c r="C83" i="71"/>
  <c r="K82" i="71"/>
  <c r="J82" i="71"/>
  <c r="I82" i="71"/>
  <c r="H82" i="71"/>
  <c r="G82" i="71"/>
  <c r="F82" i="71"/>
  <c r="E82" i="71"/>
  <c r="D82" i="71"/>
  <c r="C82" i="71"/>
  <c r="B46" i="71"/>
  <c r="B47" i="71" s="1"/>
  <c r="B48" i="71" s="1"/>
  <c r="B49" i="71" s="1"/>
  <c r="B50" i="71" s="1"/>
  <c r="B51" i="71" s="1"/>
  <c r="B52" i="71" s="1"/>
  <c r="B53" i="71" s="1"/>
  <c r="B54" i="71" s="1"/>
  <c r="B55" i="71" s="1"/>
  <c r="B56" i="71" s="1"/>
  <c r="B57" i="71" s="1"/>
  <c r="B58" i="71" s="1"/>
  <c r="B59" i="71" s="1"/>
  <c r="B60" i="71" s="1"/>
  <c r="B61" i="71" s="1"/>
  <c r="B62" i="71" s="1"/>
  <c r="B63" i="71" s="1"/>
  <c r="B64" i="71" s="1"/>
  <c r="B65" i="71" s="1"/>
  <c r="B66" i="71" s="1"/>
  <c r="B67" i="71" s="1"/>
  <c r="B68" i="71" s="1"/>
  <c r="B69" i="71" s="1"/>
  <c r="B70" i="71" s="1"/>
  <c r="B71" i="71" s="1"/>
  <c r="B72" i="71" s="1"/>
  <c r="B73" i="71" s="1"/>
  <c r="B74" i="71" s="1"/>
  <c r="B75" i="71" s="1"/>
  <c r="B76" i="71" s="1"/>
  <c r="B77" i="71" s="1"/>
  <c r="B78" i="71" s="1"/>
  <c r="B79" i="71" s="1"/>
  <c r="B80" i="71" s="1"/>
  <c r="B81" i="71" s="1"/>
  <c r="B45" i="71"/>
  <c r="K42" i="71"/>
  <c r="J42" i="71"/>
  <c r="I42" i="71"/>
  <c r="H42" i="71"/>
  <c r="G42" i="71"/>
  <c r="F42" i="71"/>
  <c r="E42" i="71"/>
  <c r="D42" i="71"/>
  <c r="C42" i="71"/>
  <c r="K41" i="71"/>
  <c r="J41" i="71"/>
  <c r="I41" i="71"/>
  <c r="H41" i="71"/>
  <c r="G41" i="71"/>
  <c r="F41" i="71"/>
  <c r="E41" i="71"/>
  <c r="D41" i="71"/>
  <c r="C41" i="71"/>
  <c r="B9" i="71"/>
  <c r="B10" i="71" s="1"/>
  <c r="B11" i="71" s="1"/>
  <c r="B12" i="71" s="1"/>
  <c r="B13" i="71" s="1"/>
  <c r="B14" i="71" s="1"/>
  <c r="B15" i="71" s="1"/>
  <c r="B16" i="71" s="1"/>
  <c r="B17" i="71" s="1"/>
  <c r="B18" i="71" s="1"/>
  <c r="B19" i="71" s="1"/>
  <c r="B20" i="71" s="1"/>
  <c r="B21" i="71" s="1"/>
  <c r="B22" i="71" s="1"/>
  <c r="B23" i="71" s="1"/>
  <c r="B24" i="71" s="1"/>
  <c r="B25" i="71" s="1"/>
  <c r="B26" i="71" s="1"/>
  <c r="B27" i="71" s="1"/>
  <c r="B28" i="71" s="1"/>
  <c r="B29" i="71" s="1"/>
  <c r="B30" i="71" s="1"/>
  <c r="B31" i="71" s="1"/>
  <c r="B32" i="71" s="1"/>
  <c r="B33" i="71" s="1"/>
  <c r="B34" i="71" s="1"/>
  <c r="B35" i="71" s="1"/>
  <c r="B36" i="71" s="1"/>
  <c r="B37" i="71" s="1"/>
  <c r="B38" i="71" s="1"/>
  <c r="B39" i="71" s="1"/>
  <c r="B40" i="71" s="1"/>
  <c r="B5" i="71"/>
  <c r="B6" i="71" s="1"/>
  <c r="B7" i="71" s="1"/>
  <c r="B8" i="71" s="1"/>
  <c r="B4" i="71"/>
  <c r="B3" i="70"/>
  <c r="B4" i="70" s="1"/>
  <c r="B5" i="70" s="1"/>
  <c r="B6" i="70" s="1"/>
  <c r="B7" i="70" s="1"/>
  <c r="B8" i="70" s="1"/>
  <c r="B9" i="70" s="1"/>
  <c r="B10" i="70" s="1"/>
  <c r="B11" i="70" s="1"/>
  <c r="B12" i="70" s="1"/>
  <c r="B13" i="70" s="1"/>
  <c r="B14" i="70" s="1"/>
  <c r="B15" i="70" s="1"/>
  <c r="B16" i="70" s="1"/>
  <c r="B17" i="70" s="1"/>
  <c r="B18" i="70" s="1"/>
  <c r="B19" i="70" s="1"/>
  <c r="B20" i="70" s="1"/>
  <c r="B21" i="70" s="1"/>
  <c r="B22" i="70" s="1"/>
  <c r="B23" i="70" s="1"/>
  <c r="B24" i="70" s="1"/>
  <c r="B25" i="70" s="1"/>
  <c r="B26" i="70" s="1"/>
  <c r="B27" i="70" s="1"/>
  <c r="B28" i="70" s="1"/>
  <c r="B29" i="70" s="1"/>
  <c r="B30" i="70" s="1"/>
  <c r="B31" i="70" s="1"/>
  <c r="B32" i="70" s="1"/>
  <c r="B33" i="70" s="1"/>
  <c r="B34" i="70" s="1"/>
  <c r="B35" i="70" s="1"/>
  <c r="B36" i="70" s="1"/>
  <c r="B37" i="70" s="1"/>
  <c r="B38" i="70" s="1"/>
  <c r="B39" i="70" s="1"/>
  <c r="B7" i="68"/>
  <c r="B8" i="68" s="1"/>
  <c r="B9" i="68" s="1"/>
  <c r="B10" i="68" s="1"/>
  <c r="B11" i="68" s="1"/>
  <c r="B12" i="68" s="1"/>
  <c r="B13" i="68" s="1"/>
  <c r="B14" i="68" s="1"/>
  <c r="B15" i="68" s="1"/>
  <c r="B16" i="68" s="1"/>
  <c r="B17" i="68" s="1"/>
  <c r="B18" i="68" s="1"/>
  <c r="B19" i="68" s="1"/>
  <c r="B20" i="68" s="1"/>
  <c r="B21" i="68" s="1"/>
  <c r="B22" i="68" s="1"/>
  <c r="B23" i="68" s="1"/>
  <c r="B24" i="68" s="1"/>
  <c r="B25" i="68" s="1"/>
  <c r="B26" i="68" s="1"/>
  <c r="B27" i="68" s="1"/>
  <c r="B28" i="68" s="1"/>
  <c r="B29" i="68" s="1"/>
  <c r="B30" i="68" s="1"/>
  <c r="B31" i="68" s="1"/>
  <c r="B32" i="68" s="1"/>
  <c r="B33" i="68" s="1"/>
  <c r="B34" i="68" s="1"/>
  <c r="B35" i="68" s="1"/>
  <c r="B36" i="68" s="1"/>
  <c r="B37" i="68" s="1"/>
  <c r="B38" i="68" s="1"/>
  <c r="B39" i="68" s="1"/>
  <c r="B5" i="68"/>
  <c r="B6" i="68" s="1"/>
  <c r="B4" i="68"/>
  <c r="B23" i="67"/>
  <c r="B24" i="67" s="1"/>
  <c r="B25" i="67" s="1"/>
  <c r="B26" i="67" s="1"/>
  <c r="B27" i="67" s="1"/>
  <c r="B28" i="67" s="1"/>
  <c r="B29" i="67" s="1"/>
  <c r="B30" i="67" s="1"/>
  <c r="B31" i="67" s="1"/>
  <c r="B32" i="67" s="1"/>
  <c r="B33" i="67" s="1"/>
  <c r="B34" i="67" s="1"/>
  <c r="B35" i="67" s="1"/>
  <c r="B36" i="67" s="1"/>
  <c r="B37" i="67" s="1"/>
  <c r="B38" i="67" s="1"/>
  <c r="B39" i="67" s="1"/>
  <c r="B40" i="67" s="1"/>
  <c r="D2" i="67"/>
  <c r="E2" i="67" s="1"/>
  <c r="F2" i="67" s="1"/>
  <c r="G2" i="67" s="1"/>
  <c r="H2" i="67" s="1"/>
  <c r="I2" i="67" s="1"/>
  <c r="J2" i="67" s="1"/>
  <c r="K2" i="67" s="1"/>
  <c r="L2" i="67" s="1"/>
  <c r="M2" i="67" s="1"/>
  <c r="N2" i="67" s="1"/>
  <c r="O2" i="67" s="1"/>
  <c r="P2" i="67" s="1"/>
  <c r="Q2" i="67" s="1"/>
  <c r="R2" i="67" s="1"/>
  <c r="S2" i="67" s="1"/>
  <c r="T2" i="67" s="1"/>
  <c r="U2" i="67" s="1"/>
  <c r="V2" i="67" s="1"/>
  <c r="W2" i="67" s="1"/>
  <c r="X2" i="67" s="1"/>
  <c r="Y2" i="67" s="1"/>
  <c r="Z2" i="67" s="1"/>
  <c r="AA2" i="67" s="1"/>
  <c r="AB2" i="67" s="1"/>
  <c r="AC2" i="67" s="1"/>
  <c r="AD2" i="67" s="1"/>
  <c r="AE2" i="67" s="1"/>
  <c r="AF2" i="67" s="1"/>
  <c r="AG2" i="67" s="1"/>
  <c r="AH2" i="67" s="1"/>
  <c r="AI2" i="67" s="1"/>
  <c r="AJ2" i="67" s="1"/>
  <c r="AK2" i="67" s="1"/>
  <c r="AL2" i="67" s="1"/>
  <c r="AM2" i="67" s="1"/>
</calcChain>
</file>

<file path=xl/sharedStrings.xml><?xml version="1.0" encoding="utf-8"?>
<sst xmlns="http://schemas.openxmlformats.org/spreadsheetml/2006/main" count="2769" uniqueCount="151">
  <si>
    <t>Days</t>
  </si>
  <si>
    <t>Animal 1</t>
  </si>
  <si>
    <t>NaN</t>
  </si>
  <si>
    <t>Animal 2</t>
  </si>
  <si>
    <t>Animal 3</t>
  </si>
  <si>
    <t>Animal 4</t>
  </si>
  <si>
    <t>Animal 5</t>
  </si>
  <si>
    <t>Animal 6</t>
  </si>
  <si>
    <t>Animal 7</t>
  </si>
  <si>
    <t>Animal 8</t>
  </si>
  <si>
    <t>Animal 9</t>
  </si>
  <si>
    <t>Animal 10</t>
  </si>
  <si>
    <t>SUMMARY</t>
  </si>
  <si>
    <t>Mean</t>
  </si>
  <si>
    <t>p value</t>
  </si>
  <si>
    <t>Distance from center (oct)</t>
  </si>
  <si>
    <t>Animal</t>
  </si>
  <si>
    <t>mean</t>
  </si>
  <si>
    <t>Time (days since start of VNS)</t>
  </si>
  <si>
    <t>change in performance (% correct)</t>
  </si>
  <si>
    <t xml:space="preserve">Experimental </t>
  </si>
  <si>
    <t>Sham</t>
  </si>
  <si>
    <t>Day 18-20</t>
  </si>
  <si>
    <t>Difference</t>
  </si>
  <si>
    <t>Distance from center</t>
  </si>
  <si>
    <t>sem</t>
  </si>
  <si>
    <t>SEM</t>
  </si>
  <si>
    <t>Days -2-0</t>
  </si>
  <si>
    <t>Days 18-20</t>
  </si>
  <si>
    <t>Experimental</t>
  </si>
  <si>
    <t>VNS</t>
  </si>
  <si>
    <t>Control</t>
  </si>
  <si>
    <t>Trials</t>
  </si>
  <si>
    <t>Time (s)</t>
  </si>
  <si>
    <t>Pre</t>
  </si>
  <si>
    <t>Animals</t>
  </si>
  <si>
    <t>+/-0.25</t>
  </si>
  <si>
    <t>+/-0.5</t>
  </si>
  <si>
    <t>Pearson's R</t>
  </si>
  <si>
    <t>Day -2-0</t>
  </si>
  <si>
    <t>0-1</t>
  </si>
  <si>
    <t>Days since start of stage 3</t>
  </si>
  <si>
    <t>Days in stage 3</t>
  </si>
  <si>
    <t>Max performance (%)</t>
  </si>
  <si>
    <t>pval</t>
  </si>
  <si>
    <t>sd</t>
  </si>
  <si>
    <t>Day 1-3</t>
  </si>
  <si>
    <t>Dist from center</t>
  </si>
  <si>
    <t>original reward size</t>
  </si>
  <si>
    <t>larger reward size</t>
  </si>
  <si>
    <t>Original reward</t>
  </si>
  <si>
    <t>Larger reward</t>
  </si>
  <si>
    <t>Original rew</t>
  </si>
  <si>
    <t>Larger rew</t>
  </si>
  <si>
    <t>Impedance</t>
  </si>
  <si>
    <t>Impedance on day 0</t>
  </si>
  <si>
    <t>Impedance over day 30</t>
  </si>
  <si>
    <t>first day over 30</t>
  </si>
  <si>
    <t>s.d.</t>
  </si>
  <si>
    <t>Student's two-tailed paired t-test</t>
  </si>
  <si>
    <t>baseline</t>
  </si>
  <si>
    <t xml:space="preserve">with stimulation </t>
  </si>
  <si>
    <t>Heart rate for example animal</t>
  </si>
  <si>
    <t>Sham 1</t>
  </si>
  <si>
    <t>Sham 2</t>
  </si>
  <si>
    <t>Sham 3</t>
  </si>
  <si>
    <t>Baseline</t>
  </si>
  <si>
    <t>Stimulation</t>
  </si>
  <si>
    <t>Days in stage 1</t>
  </si>
  <si>
    <t>Days in stage 3 pre VNS</t>
  </si>
  <si>
    <t>Response rate</t>
  </si>
  <si>
    <t>Max percent correct</t>
  </si>
  <si>
    <t>Control animals</t>
  </si>
  <si>
    <t>Prior to implantation</t>
  </si>
  <si>
    <t>Post</t>
  </si>
  <si>
    <t>Without no response trials</t>
  </si>
  <si>
    <t>With no response trials</t>
  </si>
  <si>
    <t>Intensity</t>
  </si>
  <si>
    <t>0.6+</t>
  </si>
  <si>
    <t>Ani 1</t>
  </si>
  <si>
    <t>Ani 2</t>
  </si>
  <si>
    <t>Ani 3</t>
  </si>
  <si>
    <t>Ani 4</t>
  </si>
  <si>
    <t>Ani 5</t>
  </si>
  <si>
    <t>Ani 6</t>
  </si>
  <si>
    <t>Ani 7</t>
  </si>
  <si>
    <t>Ani 8</t>
  </si>
  <si>
    <t>Ani 9</t>
  </si>
  <si>
    <t>Ani 10</t>
  </si>
  <si>
    <t>Cells</t>
  </si>
  <si>
    <t>Negative baseline</t>
  </si>
  <si>
    <t>Positive baseline</t>
  </si>
  <si>
    <t>Stimulations</t>
  </si>
  <si>
    <t>Example animal</t>
  </si>
  <si>
    <t>Animal #</t>
  </si>
  <si>
    <t xml:space="preserve">Days </t>
  </si>
  <si>
    <t xml:space="preserve">Days to first day of stable behavior </t>
  </si>
  <si>
    <t>Stable performance day 1 +/-1</t>
  </si>
  <si>
    <t>Stable performance day 2 +/-1</t>
  </si>
  <si>
    <t xml:space="preserve">pvalue </t>
  </si>
  <si>
    <t>Stable performance last day +/-1</t>
  </si>
  <si>
    <t xml:space="preserve">Performance on first day of stable behavior </t>
  </si>
  <si>
    <t>Day to first slope over 4 days and between -0.01 and 0.01</t>
  </si>
  <si>
    <t>Day 1 +/- 1 of stable performance</t>
  </si>
  <si>
    <t xml:space="preserve">Last three days of behavior </t>
  </si>
  <si>
    <t xml:space="preserve">day 1+/-1 of stable performance </t>
  </si>
  <si>
    <t xml:space="preserve">last three days of behavior </t>
  </si>
  <si>
    <t xml:space="preserve">p-value </t>
  </si>
  <si>
    <t xml:space="preserve">Control </t>
  </si>
  <si>
    <t>pvalue</t>
  </si>
  <si>
    <t>Student's two tailed unpaired t-test</t>
  </si>
  <si>
    <t>day 1-3</t>
  </si>
  <si>
    <t>day 1+/-1 stable</t>
  </si>
  <si>
    <t xml:space="preserve">day 2+/-1 stable </t>
  </si>
  <si>
    <t>stage 1</t>
  </si>
  <si>
    <t>stage 2</t>
  </si>
  <si>
    <t>stage 3</t>
  </si>
  <si>
    <t>VNS pairing</t>
  </si>
  <si>
    <t>post cuff; pre VNS pairing</t>
  </si>
  <si>
    <t>cuff implantation and re-water restriction</t>
  </si>
  <si>
    <t>Stages</t>
  </si>
  <si>
    <t>Performance</t>
  </si>
  <si>
    <t>pre cuff stage 3</t>
  </si>
  <si>
    <t>post cuff, pre VNS pairing</t>
  </si>
  <si>
    <t xml:space="preserve">Performance </t>
  </si>
  <si>
    <t>days in stage 3</t>
  </si>
  <si>
    <t>difference in performance (days-2-0 to day 18-20)</t>
  </si>
  <si>
    <t xml:space="preserve">initial performance </t>
  </si>
  <si>
    <t>day 18-20</t>
  </si>
  <si>
    <t xml:space="preserve">Normalized performance at one octave from center </t>
  </si>
  <si>
    <t>Difference in normalized performance one octave from center</t>
  </si>
  <si>
    <t>Studen't two-tailed paired t-test</t>
  </si>
  <si>
    <t xml:space="preserve">Days of VNS pairing </t>
  </si>
  <si>
    <t>Cell 1</t>
  </si>
  <si>
    <t>Trial 1</t>
  </si>
  <si>
    <t>Trial 2</t>
  </si>
  <si>
    <t>Trial 3</t>
  </si>
  <si>
    <t>470 nm</t>
  </si>
  <si>
    <t>520 nm</t>
  </si>
  <si>
    <t xml:space="preserve">Trial </t>
  </si>
  <si>
    <t>Light on</t>
  </si>
  <si>
    <t>Cell</t>
  </si>
  <si>
    <t xml:space="preserve">Cell </t>
  </si>
  <si>
    <t>470nm</t>
  </si>
  <si>
    <t>520nm</t>
  </si>
  <si>
    <t>Light condition</t>
  </si>
  <si>
    <t>student's paired two-tailed t-test</t>
  </si>
  <si>
    <t>students unpaired two-tailed t-test</t>
  </si>
  <si>
    <t>students paired two-tailed t-test</t>
  </si>
  <si>
    <t>student's unpaired two-tailed t-test</t>
  </si>
  <si>
    <t>studemt's unpaired two-tailed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</si>
</sst>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\-d"/>
  </numFmts>
  <fonts count="19">
    <font>
      <sz val="10"/>
      <color rgb="FF000000"/>
      <name val="Arial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Helvetica Neue"/>
      <family val="2"/>
    </font>
    <font>
      <sz val="10"/>
      <color theme="1"/>
      <name val="Helvetica Neue"/>
      <family val="2"/>
    </font>
    <font>
      <b/>
      <sz val="11"/>
      <color rgb="FF1F1F1F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Helvetica Neue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i/>
      <sz val="10"/>
      <color rgb="FF000000"/>
      <name val="Arial"/>
      <family val="2"/>
      <scheme val="minor"/>
    </font>
    <font>
      <sz val="10"/>
      <color theme="0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0" borderId="0" xfId="0" quotePrefix="1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7" fillId="0" borderId="0" xfId="0" applyFont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11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7" fillId="0" borderId="6" xfId="0" applyFont="1" applyBorder="1"/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4" fillId="3" borderId="0" xfId="0" applyFont="1" applyFill="1"/>
    <xf numFmtId="0" fontId="4" fillId="0" borderId="4" xfId="0" applyFont="1" applyBorder="1"/>
    <xf numFmtId="0" fontId="11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3" borderId="0" xfId="0" applyFont="1" applyFill="1" applyAlignment="1">
      <alignment horizontal="center" vertical="center" textRotation="90"/>
    </xf>
    <xf numFmtId="0" fontId="14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11" fontId="0" fillId="0" borderId="0" xfId="0" applyNumberFormat="1"/>
    <xf numFmtId="0" fontId="14" fillId="0" borderId="0" xfId="0" applyFont="1" applyAlignment="1">
      <alignment horizontal="center"/>
    </xf>
    <xf numFmtId="0" fontId="15" fillId="0" borderId="0" xfId="0" applyFont="1"/>
    <xf numFmtId="0" fontId="0" fillId="6" borderId="0" xfId="0" applyFill="1"/>
    <xf numFmtId="0" fontId="12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6" fillId="6" borderId="0" xfId="0" applyFont="1" applyFill="1" applyAlignment="1">
      <alignment horizontal="center" vertical="center" textRotation="90"/>
    </xf>
    <xf numFmtId="0" fontId="12" fillId="6" borderId="0" xfId="0" applyFont="1" applyFill="1" applyAlignment="1">
      <alignment horizontal="right"/>
    </xf>
    <xf numFmtId="0" fontId="2" fillId="6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0" fillId="0" borderId="11" xfId="0" applyBorder="1"/>
    <xf numFmtId="0" fontId="14" fillId="0" borderId="11" xfId="0" applyFont="1" applyBorder="1"/>
    <xf numFmtId="0" fontId="14" fillId="0" borderId="11" xfId="0" applyFont="1" applyBorder="1" applyAlignment="1"/>
    <xf numFmtId="0" fontId="14" fillId="0" borderId="3" xfId="0" applyFont="1" applyBorder="1" applyAlignment="1"/>
    <xf numFmtId="0" fontId="0" fillId="7" borderId="0" xfId="0" applyFill="1"/>
    <xf numFmtId="0" fontId="14" fillId="7" borderId="0" xfId="0" applyFont="1" applyFill="1"/>
    <xf numFmtId="0" fontId="0" fillId="8" borderId="0" xfId="0" applyFill="1"/>
    <xf numFmtId="0" fontId="7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4" fillId="8" borderId="0" xfId="0" applyFont="1" applyFill="1"/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/>
    <xf numFmtId="0" fontId="7" fillId="0" borderId="0" xfId="0" applyFont="1" applyAlignment="1">
      <alignment horizontal="center" vertical="center" textRotation="90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center" vertical="center" textRotation="90" wrapText="1"/>
    </xf>
    <xf numFmtId="0" fontId="14" fillId="0" borderId="0" xfId="0" applyFont="1" applyAlignment="1">
      <alignment horizontal="center" vertical="center" textRotation="9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5" borderId="0" xfId="0" quotePrefix="1" applyFont="1" applyFill="1" applyAlignment="1">
      <alignment horizontal="center"/>
    </xf>
    <xf numFmtId="0" fontId="7" fillId="0" borderId="0" xfId="0" quotePrefix="1" applyFont="1" applyAlignment="1">
      <alignment horizontal="center"/>
    </xf>
    <xf numFmtId="0" fontId="10" fillId="5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15" fillId="0" borderId="0" xfId="0" applyFont="1" applyAlignment="1">
      <alignment horizontal="center" vertical="center" textRotation="90"/>
    </xf>
    <xf numFmtId="0" fontId="15" fillId="7" borderId="3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14" fillId="13" borderId="0" xfId="0" applyFont="1" applyFill="1" applyAlignment="1">
      <alignment horizontal="center"/>
    </xf>
    <xf numFmtId="0" fontId="14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8" fillId="11" borderId="0" xfId="0" applyFont="1" applyFill="1" applyAlignment="1">
      <alignment horizontal="center"/>
    </xf>
    <xf numFmtId="0" fontId="14" fillId="12" borderId="0" xfId="0" applyFont="1" applyFill="1" applyAlignment="1">
      <alignment horizontal="center" wrapText="1"/>
    </xf>
    <xf numFmtId="0" fontId="0" fillId="12" borderId="0" xfId="0" applyFill="1" applyAlignment="1">
      <alignment horizontal="center" wrapText="1"/>
    </xf>
    <xf numFmtId="0" fontId="14" fillId="10" borderId="0" xfId="0" applyFont="1" applyFill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14" fillId="7" borderId="3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textRotation="90" wrapText="1"/>
    </xf>
    <xf numFmtId="0" fontId="11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 textRotation="90"/>
    </xf>
    <xf numFmtId="0" fontId="5" fillId="0" borderId="4" xfId="0" applyFont="1" applyBorder="1"/>
    <xf numFmtId="0" fontId="15" fillId="0" borderId="3" xfId="0" applyFont="1" applyBorder="1" applyAlignment="1">
      <alignment horizontal="center"/>
    </xf>
    <xf numFmtId="0" fontId="14" fillId="7" borderId="0" xfId="0" applyFont="1" applyFill="1" applyAlignment="1">
      <alignment horizontal="center"/>
    </xf>
    <xf numFmtId="0" fontId="7" fillId="0" borderId="0" xfId="0" applyFont="1"/>
    <xf numFmtId="0" fontId="14" fillId="14" borderId="0" xfId="0" applyFont="1" applyFill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939"/>
  <sheetViews>
    <sheetView workbookViewId="0"/>
  </sheetViews>
  <sheetFormatPr defaultColWidth="12.6640625" defaultRowHeight="15" customHeight="1"/>
  <sheetData>
    <row r="1" spans="1:7" ht="15" customHeight="1">
      <c r="A1" s="8" t="s">
        <v>33</v>
      </c>
      <c r="B1" s="68" t="s">
        <v>16</v>
      </c>
      <c r="C1" s="69"/>
      <c r="D1" s="69"/>
      <c r="E1" s="69"/>
      <c r="F1" s="69"/>
      <c r="G1" s="69"/>
    </row>
    <row r="2" spans="1:7" ht="15" customHeight="1">
      <c r="A2" s="4"/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</row>
    <row r="3" spans="1:7" ht="15" customHeight="1">
      <c r="A3" s="4">
        <v>-17</v>
      </c>
      <c r="B3" s="4">
        <v>0.05</v>
      </c>
      <c r="C3" s="4">
        <v>0</v>
      </c>
      <c r="D3" s="4">
        <v>0</v>
      </c>
      <c r="E3" s="4">
        <v>0</v>
      </c>
      <c r="F3" s="4">
        <v>0</v>
      </c>
      <c r="G3" s="4">
        <v>0</v>
      </c>
    </row>
    <row r="4" spans="1:7" ht="15" customHeight="1">
      <c r="A4" s="4">
        <v>-16.95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ht="15" customHeight="1">
      <c r="A5" s="4">
        <v>-16.899999999999999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ht="15" customHeight="1">
      <c r="A6" s="4">
        <v>-16.850000000000001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ht="15" customHeight="1">
      <c r="A7" s="4">
        <v>-16.8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ht="15" customHeight="1">
      <c r="A8" s="4">
        <v>-16.75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ht="15" customHeight="1">
      <c r="A9" s="4">
        <v>-16.7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ht="15" customHeight="1">
      <c r="A10" s="4">
        <v>-16.649999999999999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ht="15" customHeight="1">
      <c r="A11" s="4">
        <v>-16.600000000000001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ht="15" customHeight="1">
      <c r="A12" s="4">
        <v>-16.55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ht="15" customHeight="1">
      <c r="A13" s="4">
        <v>-16.5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ht="15" customHeight="1">
      <c r="A14" s="4">
        <v>-16.45</v>
      </c>
      <c r="B14" s="4">
        <v>0.05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</row>
    <row r="15" spans="1:7" ht="15" customHeight="1">
      <c r="A15" s="4">
        <v>-16.399999999999999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ht="15" customHeight="1">
      <c r="A16" s="4">
        <v>-16.350000000000001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</row>
    <row r="17" spans="1:7" ht="15" customHeight="1">
      <c r="A17" s="4">
        <v>-16.3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</row>
    <row r="18" spans="1:7" ht="15" customHeight="1">
      <c r="A18" s="4">
        <v>-16.25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</row>
    <row r="19" spans="1:7" ht="15" customHeight="1">
      <c r="A19" s="4">
        <v>-16.2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ht="15" customHeight="1">
      <c r="A20" s="4">
        <v>-16.149999999999999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ht="15" customHeight="1">
      <c r="A21" s="4">
        <v>-16.100000000000001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ht="15" customHeight="1">
      <c r="A22" s="4">
        <v>-16.05</v>
      </c>
      <c r="B22" s="4">
        <v>0.05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ht="15" customHeight="1">
      <c r="A23" s="4">
        <v>-16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ht="15" customHeight="1">
      <c r="A24" s="4">
        <v>-15.95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ht="15" customHeight="1">
      <c r="A25" s="4">
        <v>-15.9</v>
      </c>
      <c r="B25" s="4">
        <v>0.05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</row>
    <row r="26" spans="1:7" ht="15" customHeight="1">
      <c r="A26" s="4">
        <v>-15.85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</row>
    <row r="27" spans="1:7" ht="15" customHeight="1">
      <c r="A27" s="4">
        <v>-15.8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</row>
    <row r="28" spans="1:7" ht="15" customHeight="1">
      <c r="A28" s="4">
        <v>-15.75</v>
      </c>
      <c r="B28" s="4">
        <v>0.05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</row>
    <row r="29" spans="1:7" ht="15" customHeight="1">
      <c r="A29" s="4">
        <v>-15.7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</row>
    <row r="30" spans="1:7" ht="15" customHeight="1">
      <c r="A30" s="4">
        <v>-15.65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ht="15" customHeight="1">
      <c r="A31" s="4">
        <v>-15.6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</row>
    <row r="32" spans="1:7" ht="15" customHeight="1">
      <c r="A32" s="4">
        <v>-15.55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</row>
    <row r="33" spans="1:7" ht="15" customHeight="1">
      <c r="A33" s="4">
        <v>-15.5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ht="15" customHeight="1">
      <c r="A34" s="4">
        <v>-15.45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ht="15" customHeight="1">
      <c r="A35" s="4">
        <v>-15.4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ht="15" customHeight="1">
      <c r="A36" s="4">
        <v>-15.35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</row>
    <row r="37" spans="1:7" ht="15" customHeight="1">
      <c r="A37" s="4">
        <v>-15.3</v>
      </c>
      <c r="B37" s="4">
        <v>0.05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ht="15" customHeight="1">
      <c r="A38" s="4">
        <v>-15.25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ht="15" customHeight="1">
      <c r="A39" s="4">
        <v>-15.2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ht="15" customHeight="1">
      <c r="A40" s="4">
        <v>-15.15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ht="15" customHeight="1">
      <c r="A41" s="4">
        <v>-15.1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ht="15" customHeight="1">
      <c r="A42" s="4">
        <v>-15.05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</row>
    <row r="43" spans="1:7" ht="15" customHeight="1">
      <c r="A43" s="4">
        <v>-15</v>
      </c>
      <c r="B43" s="4">
        <v>0.05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ht="15" customHeight="1">
      <c r="A44" s="4">
        <v>-14.95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</row>
    <row r="45" spans="1:7" ht="15" customHeight="1">
      <c r="A45" s="4">
        <v>-14.9</v>
      </c>
      <c r="B45" s="4">
        <v>0.05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ht="15" customHeight="1">
      <c r="A46" s="4">
        <v>-14.85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</row>
    <row r="47" spans="1:7" ht="15" customHeight="1">
      <c r="A47" s="4">
        <v>-14.8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ht="15" customHeight="1">
      <c r="A48" s="4">
        <v>-14.75</v>
      </c>
      <c r="B48" s="4">
        <v>0.05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</row>
    <row r="49" spans="1:7" ht="15" customHeight="1">
      <c r="A49" s="4">
        <v>-14.7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ht="15" customHeight="1">
      <c r="A50" s="4">
        <v>-14.65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ht="12.3">
      <c r="A51" s="4">
        <v>-14.6</v>
      </c>
      <c r="B51" s="4">
        <v>0.05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ht="12.3">
      <c r="A52" s="4">
        <v>-14.55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</row>
    <row r="53" spans="1:7" ht="12.3">
      <c r="A53" s="4">
        <v>-14.5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ht="12.3">
      <c r="A54" s="4">
        <v>-14.45</v>
      </c>
      <c r="B54" s="4">
        <v>0.05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</row>
    <row r="55" spans="1:7" ht="12.3">
      <c r="A55" s="4">
        <v>-14.4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ht="12.3">
      <c r="A56" s="4">
        <v>-14.35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</row>
    <row r="57" spans="1:7" ht="12.3">
      <c r="A57" s="4">
        <v>-14.3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</row>
    <row r="58" spans="1:7" ht="12.3">
      <c r="A58" s="4">
        <v>-14.25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ht="12.3">
      <c r="A59" s="4">
        <v>-14.2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ht="12.3">
      <c r="A60" s="4">
        <v>-14.15</v>
      </c>
      <c r="B60" s="4">
        <v>0.05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ht="12.3">
      <c r="A61" s="4">
        <v>-14.1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ht="12.3">
      <c r="A62" s="4">
        <v>-14.05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ht="12.3">
      <c r="A63" s="4">
        <v>-14</v>
      </c>
      <c r="B63" s="4">
        <v>0.05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ht="12.3">
      <c r="A64" s="4">
        <v>-13.95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</row>
    <row r="65" spans="1:7" ht="12.3">
      <c r="A65" s="4">
        <v>-13.9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ht="12.3">
      <c r="A66" s="4">
        <v>-13.85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ht="12.3">
      <c r="A67" s="4">
        <v>-13.8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ht="12.3">
      <c r="A68" s="4">
        <v>-13.75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</row>
    <row r="69" spans="1:7" ht="12.3">
      <c r="A69" s="4">
        <v>-13.7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ht="12.3">
      <c r="A70" s="4">
        <v>-13.65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</row>
    <row r="71" spans="1:7" ht="12.3">
      <c r="A71" s="4">
        <v>-13.6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</row>
    <row r="72" spans="1:7" ht="12.3">
      <c r="A72" s="4">
        <v>-13.55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</row>
    <row r="73" spans="1:7" ht="12.3">
      <c r="A73" s="4">
        <v>-13.5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  <row r="74" spans="1:7" ht="12.3">
      <c r="A74" s="4">
        <v>-13.45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</row>
    <row r="75" spans="1:7" ht="12.3">
      <c r="A75" s="4">
        <v>-13.4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ht="12.3">
      <c r="A76" s="4">
        <v>-13.35</v>
      </c>
      <c r="B76" s="4">
        <v>0.05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</row>
    <row r="77" spans="1:7" ht="12.3">
      <c r="A77" s="4">
        <v>-13.3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</row>
    <row r="78" spans="1:7" ht="12.3">
      <c r="A78" s="4">
        <v>-13.25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</row>
    <row r="79" spans="1:7" ht="12.3">
      <c r="A79" s="4">
        <v>-13.2</v>
      </c>
      <c r="B79" s="4">
        <v>0.05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</row>
    <row r="80" spans="1:7" ht="12.3">
      <c r="A80" s="4">
        <v>-13.15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</row>
    <row r="81" spans="1:7" ht="12.3">
      <c r="A81" s="4">
        <v>-13.1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</row>
    <row r="82" spans="1:7" ht="12.3">
      <c r="A82" s="4">
        <v>-13.05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</row>
    <row r="83" spans="1:7" ht="12.3">
      <c r="A83" s="4">
        <v>-13</v>
      </c>
      <c r="B83" s="4">
        <v>0.05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</row>
    <row r="84" spans="1:7" ht="12.3">
      <c r="A84" s="4">
        <v>-12.95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</row>
    <row r="85" spans="1:7" ht="12.3">
      <c r="A85" s="4">
        <v>-12.9</v>
      </c>
      <c r="B85" s="4">
        <v>0.05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</row>
    <row r="86" spans="1:7" ht="12.3">
      <c r="A86" s="4">
        <v>-12.85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</row>
    <row r="87" spans="1:7" ht="12.3">
      <c r="A87" s="4">
        <v>-12.8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</row>
    <row r="88" spans="1:7" ht="12.3">
      <c r="A88" s="4">
        <v>-12.75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</row>
    <row r="89" spans="1:7" ht="12.3">
      <c r="A89" s="4">
        <v>-12.7</v>
      </c>
      <c r="B89" s="4">
        <v>0.05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</row>
    <row r="90" spans="1:7" ht="12.3">
      <c r="A90" s="4">
        <v>-12.65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</row>
    <row r="91" spans="1:7" ht="12.3">
      <c r="A91" s="4">
        <v>-12.6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</row>
    <row r="92" spans="1:7" ht="12.3">
      <c r="A92" s="4">
        <v>-12.55</v>
      </c>
      <c r="B92" s="4">
        <v>0.05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</row>
    <row r="93" spans="1:7" ht="12.3">
      <c r="A93" s="4">
        <v>-12.5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</row>
    <row r="94" spans="1:7" ht="12.3">
      <c r="A94" s="4">
        <v>-12.45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</row>
    <row r="95" spans="1:7" ht="12.3">
      <c r="A95" s="4">
        <v>-12.4</v>
      </c>
      <c r="B95" s="4">
        <v>0.05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</row>
    <row r="96" spans="1:7" ht="12.3">
      <c r="A96" s="4">
        <v>-12.35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</row>
    <row r="97" spans="1:7" ht="12.3">
      <c r="A97" s="4">
        <v>-12.3</v>
      </c>
      <c r="B97" s="4">
        <v>0.05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</row>
    <row r="98" spans="1:7" ht="12.3">
      <c r="A98" s="4">
        <v>-12.25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</row>
    <row r="99" spans="1:7" ht="12.3">
      <c r="A99" s="4">
        <v>-12.2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</row>
    <row r="100" spans="1:7" ht="12.3">
      <c r="A100" s="4">
        <v>-12.15</v>
      </c>
      <c r="B100" s="4">
        <v>0.05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</row>
    <row r="101" spans="1:7" ht="12.3">
      <c r="A101" s="4">
        <v>-12.1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</row>
    <row r="102" spans="1:7" ht="12.3">
      <c r="A102" s="4">
        <v>-12.05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</row>
    <row r="103" spans="1:7" ht="12.3">
      <c r="A103" s="4">
        <v>-12</v>
      </c>
      <c r="B103" s="4">
        <v>0.05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</row>
    <row r="104" spans="1:7" ht="12.3">
      <c r="A104" s="4">
        <v>-11.95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</row>
    <row r="105" spans="1:7" ht="12.3">
      <c r="A105" s="4">
        <v>-11.9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</row>
    <row r="106" spans="1:7" ht="12.3">
      <c r="A106" s="4">
        <v>-11.85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</row>
    <row r="107" spans="1:7" ht="12.3">
      <c r="A107" s="4">
        <v>-11.8</v>
      </c>
      <c r="B107" s="4">
        <v>0.05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</row>
    <row r="108" spans="1:7" ht="12.3">
      <c r="A108" s="4">
        <v>-11.75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</row>
    <row r="109" spans="1:7" ht="12.3">
      <c r="A109" s="4">
        <v>-11.7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</row>
    <row r="110" spans="1:7" ht="12.3">
      <c r="A110" s="4">
        <v>-11.65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</row>
    <row r="111" spans="1:7" ht="12.3">
      <c r="A111" s="4">
        <v>-11.6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</row>
    <row r="112" spans="1:7" ht="12.3">
      <c r="A112" s="4">
        <v>-11.55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</row>
    <row r="113" spans="1:7" ht="12.3">
      <c r="A113" s="4">
        <v>-11.5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</row>
    <row r="114" spans="1:7" ht="12.3">
      <c r="A114" s="4">
        <v>-11.45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</row>
    <row r="115" spans="1:7" ht="12.3">
      <c r="A115" s="4">
        <v>-11.4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</row>
    <row r="116" spans="1:7" ht="12.3">
      <c r="A116" s="4">
        <v>-11.35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</row>
    <row r="117" spans="1:7" ht="12.3">
      <c r="A117" s="4">
        <v>-11.3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</row>
    <row r="118" spans="1:7" ht="12.3">
      <c r="A118" s="4">
        <v>-11.25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</row>
    <row r="119" spans="1:7" ht="12.3">
      <c r="A119" s="4">
        <v>-11.2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</row>
    <row r="120" spans="1:7" ht="12.3">
      <c r="A120" s="4">
        <v>-11.15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</row>
    <row r="121" spans="1:7" ht="12.3">
      <c r="A121" s="4">
        <v>-11.1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</row>
    <row r="122" spans="1:7" ht="12.3">
      <c r="A122" s="4">
        <v>-11.05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</row>
    <row r="123" spans="1:7" ht="12.3">
      <c r="A123" s="4">
        <v>-11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</row>
    <row r="124" spans="1:7" ht="12.3">
      <c r="A124" s="4">
        <v>-10.95</v>
      </c>
      <c r="B124" s="4">
        <v>0.05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</row>
    <row r="125" spans="1:7" ht="12.3">
      <c r="A125" s="4">
        <v>-10.9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</row>
    <row r="126" spans="1:7" ht="12.3">
      <c r="A126" s="4">
        <v>-10.85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</row>
    <row r="127" spans="1:7" ht="12.3">
      <c r="A127" s="4">
        <v>-10.8</v>
      </c>
      <c r="B127" s="4">
        <v>0.05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</row>
    <row r="128" spans="1:7" ht="12.3">
      <c r="A128" s="4">
        <v>-10.75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</row>
    <row r="129" spans="1:7" ht="12.3">
      <c r="A129" s="4">
        <v>-10.7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</row>
    <row r="130" spans="1:7" ht="12.3">
      <c r="A130" s="4">
        <v>-10.65</v>
      </c>
      <c r="B130" s="4">
        <v>0.05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</row>
    <row r="131" spans="1:7" ht="12.3">
      <c r="A131" s="4">
        <v>-10.6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</row>
    <row r="132" spans="1:7" ht="12.3">
      <c r="A132" s="4">
        <v>-10.55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</row>
    <row r="133" spans="1:7" ht="12.3">
      <c r="A133" s="4">
        <v>-10.5</v>
      </c>
      <c r="B133" s="4">
        <v>0.05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</row>
    <row r="134" spans="1:7" ht="12.3">
      <c r="A134" s="4">
        <v>-10.45</v>
      </c>
      <c r="B134" s="4">
        <v>0.05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</row>
    <row r="135" spans="1:7" ht="12.3">
      <c r="A135" s="4">
        <v>-10.4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</row>
    <row r="136" spans="1:7" ht="12.3">
      <c r="A136" s="4">
        <v>-10.35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</row>
    <row r="137" spans="1:7" ht="12.3">
      <c r="A137" s="4">
        <v>-10.3</v>
      </c>
      <c r="B137" s="4">
        <v>0.05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</row>
    <row r="138" spans="1:7" ht="12.3">
      <c r="A138" s="4">
        <v>-10.25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</row>
    <row r="139" spans="1:7" ht="12.3">
      <c r="A139" s="4">
        <v>-10.199999999999999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</row>
    <row r="140" spans="1:7" ht="12.3">
      <c r="A140" s="4">
        <v>-10.15</v>
      </c>
      <c r="B140" s="4">
        <v>0.05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</row>
    <row r="141" spans="1:7" ht="12.3">
      <c r="A141" s="4">
        <v>-10.1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</row>
    <row r="142" spans="1:7" ht="12.3">
      <c r="A142" s="4">
        <v>-10.050000000000001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</row>
    <row r="143" spans="1:7" ht="12.3">
      <c r="A143" s="4">
        <v>-10</v>
      </c>
      <c r="B143" s="4">
        <v>0.05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</row>
    <row r="144" spans="1:7" ht="12.3">
      <c r="A144" s="4">
        <v>-9.9499999999999993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</row>
    <row r="145" spans="1:7" ht="12.3">
      <c r="A145" s="4">
        <v>-9.9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</row>
    <row r="146" spans="1:7" ht="12.3">
      <c r="A146" s="4">
        <v>-9.85</v>
      </c>
      <c r="B146" s="4">
        <v>0.05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</row>
    <row r="147" spans="1:7" ht="12.3">
      <c r="A147" s="4">
        <v>-9.8000000000000007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</row>
    <row r="148" spans="1:7" ht="12.3">
      <c r="A148" s="4">
        <v>-9.75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</row>
    <row r="149" spans="1:7" ht="12.3">
      <c r="A149" s="4">
        <v>-9.6999999999999993</v>
      </c>
      <c r="B149" s="4">
        <v>0.05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</row>
    <row r="150" spans="1:7" ht="12.3">
      <c r="A150" s="4">
        <v>-9.65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</row>
    <row r="151" spans="1:7" ht="12.3">
      <c r="A151" s="4">
        <v>-9.6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</row>
    <row r="152" spans="1:7" ht="12.3">
      <c r="A152" s="4">
        <v>-9.5500000000000007</v>
      </c>
      <c r="B152" s="4">
        <v>0.05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</row>
    <row r="153" spans="1:7" ht="12.3">
      <c r="A153" s="4">
        <v>-9.5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</row>
    <row r="154" spans="1:7" ht="12.3">
      <c r="A154" s="4">
        <v>-9.4499999999999993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</row>
    <row r="155" spans="1:7" ht="12.3">
      <c r="A155" s="4">
        <v>-9.4</v>
      </c>
      <c r="B155" s="4">
        <v>0.05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</row>
    <row r="156" spans="1:7" ht="12.3">
      <c r="A156" s="4">
        <v>-9.35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</row>
    <row r="157" spans="1:7" ht="12.3">
      <c r="A157" s="4">
        <v>-9.3000000000000007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</row>
    <row r="158" spans="1:7" ht="12.3">
      <c r="A158" s="4">
        <v>-9.25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</row>
    <row r="159" spans="1:7" ht="12.3">
      <c r="A159" s="4">
        <v>-9.1999999999999993</v>
      </c>
      <c r="B159" s="4">
        <v>0.05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</row>
    <row r="160" spans="1:7" ht="12.3">
      <c r="A160" s="4">
        <v>-9.15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</row>
    <row r="161" spans="1:7" ht="12.3">
      <c r="A161" s="4">
        <v>-9.1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</row>
    <row r="162" spans="1:7" ht="12.3">
      <c r="A162" s="4">
        <v>-9.0500000000000007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</row>
    <row r="163" spans="1:7" ht="12.3">
      <c r="A163" s="4">
        <v>-9</v>
      </c>
      <c r="B163" s="4">
        <v>0.05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</row>
    <row r="164" spans="1:7" ht="12.3">
      <c r="A164" s="4">
        <v>-8.9499999999999993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</row>
    <row r="165" spans="1:7" ht="12.3">
      <c r="A165" s="4">
        <v>-8.9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</row>
    <row r="166" spans="1:7" ht="12.3">
      <c r="A166" s="4">
        <v>-8.85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</row>
    <row r="167" spans="1:7" ht="12.3">
      <c r="A167" s="4">
        <v>-8.8000000000000007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</row>
    <row r="168" spans="1:7" ht="12.3">
      <c r="A168" s="4">
        <v>-8.75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</row>
    <row r="169" spans="1:7" ht="12.3">
      <c r="A169" s="4">
        <v>-8.6999999999999993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</row>
    <row r="170" spans="1:7" ht="12.3">
      <c r="A170" s="4">
        <v>-8.65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</row>
    <row r="171" spans="1:7" ht="12.3">
      <c r="A171" s="4">
        <v>-8.6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</row>
    <row r="172" spans="1:7" ht="12.3">
      <c r="A172" s="4">
        <v>-8.5500000000000007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</row>
    <row r="173" spans="1:7" ht="12.3">
      <c r="A173" s="4">
        <v>-8.5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</row>
    <row r="174" spans="1:7" ht="12.3">
      <c r="A174" s="4">
        <v>-8.4499999999999993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</row>
    <row r="175" spans="1:7" ht="12.3">
      <c r="A175" s="4">
        <v>-8.4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</row>
    <row r="176" spans="1:7" ht="12.3">
      <c r="A176" s="4">
        <v>-8.35</v>
      </c>
      <c r="B176" s="4">
        <v>0.05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</row>
    <row r="177" spans="1:7" ht="12.3">
      <c r="A177" s="4">
        <v>-8.3000000000000007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</row>
    <row r="178" spans="1:7" ht="12.3">
      <c r="A178" s="4">
        <v>-8.25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</row>
    <row r="179" spans="1:7" ht="12.3">
      <c r="A179" s="4">
        <v>-8.1999999999999993</v>
      </c>
      <c r="B179" s="4">
        <v>0.05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</row>
    <row r="180" spans="1:7" ht="12.3">
      <c r="A180" s="4">
        <v>-8.15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</row>
    <row r="181" spans="1:7" ht="12.3">
      <c r="A181" s="4">
        <v>-8.1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</row>
    <row r="182" spans="1:7" ht="12.3">
      <c r="A182" s="4">
        <v>-8.0500000000000007</v>
      </c>
      <c r="B182" s="4">
        <v>0.05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</row>
    <row r="183" spans="1:7" ht="12.3">
      <c r="A183" s="4">
        <v>-8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</row>
    <row r="184" spans="1:7" ht="12.3">
      <c r="A184" s="4">
        <v>-7.95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</row>
    <row r="185" spans="1:7" ht="12.3">
      <c r="A185" s="4">
        <v>-7.9</v>
      </c>
      <c r="B185" s="4">
        <v>0.1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</row>
    <row r="186" spans="1:7" ht="12.3">
      <c r="A186" s="4">
        <v>-7.85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</row>
    <row r="187" spans="1:7" ht="12.3">
      <c r="A187" s="4">
        <v>-7.8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</row>
    <row r="188" spans="1:7" ht="12.3">
      <c r="A188" s="4">
        <v>-7.75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</row>
    <row r="189" spans="1:7" ht="12.3">
      <c r="A189" s="4">
        <v>-7.7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</row>
    <row r="190" spans="1:7" ht="12.3">
      <c r="A190" s="4">
        <v>-7.65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</row>
    <row r="191" spans="1:7" ht="12.3">
      <c r="A191" s="4">
        <v>-7.6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</row>
    <row r="192" spans="1:7" ht="12.3">
      <c r="A192" s="4">
        <v>-7.55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</row>
    <row r="193" spans="1:7" ht="12.3">
      <c r="A193" s="4">
        <v>-7.5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</row>
    <row r="194" spans="1:7" ht="12.3">
      <c r="A194" s="4">
        <v>-7.45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</row>
    <row r="195" spans="1:7" ht="12.3">
      <c r="A195" s="4">
        <v>-7.4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</row>
    <row r="196" spans="1:7" ht="12.3">
      <c r="A196" s="4">
        <v>-7.35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</row>
    <row r="197" spans="1:7" ht="12.3">
      <c r="A197" s="4">
        <v>-7.3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</row>
    <row r="198" spans="1:7" ht="12.3">
      <c r="A198" s="4">
        <v>-7.25</v>
      </c>
      <c r="B198" s="4">
        <v>0.05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</row>
    <row r="199" spans="1:7" ht="12.3">
      <c r="A199" s="4">
        <v>-7.2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</row>
    <row r="200" spans="1:7" ht="12.3">
      <c r="A200" s="4">
        <v>-7.15</v>
      </c>
      <c r="B200" s="4">
        <v>0.05</v>
      </c>
      <c r="C200" s="4">
        <v>0</v>
      </c>
      <c r="D200" s="4">
        <v>0</v>
      </c>
      <c r="E200" s="4">
        <v>0</v>
      </c>
      <c r="F200" s="4">
        <v>0</v>
      </c>
      <c r="G200" s="4">
        <v>0</v>
      </c>
    </row>
    <row r="201" spans="1:7" ht="12.3">
      <c r="A201" s="4">
        <v>-7.1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</row>
    <row r="202" spans="1:7" ht="12.3">
      <c r="A202" s="4">
        <v>-7.05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</row>
    <row r="203" spans="1:7" ht="12.3">
      <c r="A203" s="4">
        <v>-7</v>
      </c>
      <c r="B203" s="4">
        <v>0.1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</row>
    <row r="204" spans="1:7" ht="12.3">
      <c r="A204" s="4">
        <v>-6.95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</row>
    <row r="205" spans="1:7" ht="12.3">
      <c r="A205" s="4">
        <v>-6.9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</row>
    <row r="206" spans="1:7" ht="12.3">
      <c r="A206" s="4">
        <v>-6.85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</row>
    <row r="207" spans="1:7" ht="12.3">
      <c r="A207" s="4">
        <v>-6.8</v>
      </c>
      <c r="B207" s="4">
        <v>0.05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</row>
    <row r="208" spans="1:7" ht="12.3">
      <c r="A208" s="4">
        <v>-6.75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</row>
    <row r="209" spans="1:7" ht="12.3">
      <c r="A209" s="4">
        <v>-6.7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</row>
    <row r="210" spans="1:7" ht="12.3">
      <c r="A210" s="4">
        <v>-6.65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</row>
    <row r="211" spans="1:7" ht="12.3">
      <c r="A211" s="4">
        <v>-6.6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</row>
    <row r="212" spans="1:7" ht="12.3">
      <c r="A212" s="4">
        <v>-6.55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</row>
    <row r="213" spans="1:7" ht="12.3">
      <c r="A213" s="4">
        <v>-6.5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</row>
    <row r="214" spans="1:7" ht="12.3">
      <c r="A214" s="4">
        <v>-6.45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</row>
    <row r="215" spans="1:7" ht="12.3">
      <c r="A215" s="4">
        <v>-6.4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</row>
    <row r="216" spans="1:7" ht="12.3">
      <c r="A216" s="4">
        <v>-6.35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</row>
    <row r="217" spans="1:7" ht="12.3">
      <c r="A217" s="4">
        <v>-6.3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</row>
    <row r="218" spans="1:7" ht="12.3">
      <c r="A218" s="4">
        <v>-6.25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</row>
    <row r="219" spans="1:7" ht="12.3">
      <c r="A219" s="4">
        <v>-6.2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</row>
    <row r="220" spans="1:7" ht="12.3">
      <c r="A220" s="4">
        <v>-6.15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</row>
    <row r="221" spans="1:7" ht="12.3">
      <c r="A221" s="4">
        <v>-6.1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</row>
    <row r="222" spans="1:7" ht="12.3">
      <c r="A222" s="4">
        <v>-6.05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</row>
    <row r="223" spans="1:7" ht="12.3">
      <c r="A223" s="4">
        <v>-6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</row>
    <row r="224" spans="1:7" ht="12.3">
      <c r="A224" s="4">
        <v>-5.95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</row>
    <row r="225" spans="1:7" ht="12.3">
      <c r="A225" s="4">
        <v>-5.9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</row>
    <row r="226" spans="1:7" ht="12.3">
      <c r="A226" s="4">
        <v>-5.85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</row>
    <row r="227" spans="1:7" ht="12.3">
      <c r="A227" s="4">
        <v>-5.8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</row>
    <row r="228" spans="1:7" ht="12.3">
      <c r="A228" s="4">
        <v>-5.75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</row>
    <row r="229" spans="1:7" ht="12.3">
      <c r="A229" s="4">
        <v>-5.7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</row>
    <row r="230" spans="1:7" ht="12.3">
      <c r="A230" s="4">
        <v>-5.65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</row>
    <row r="231" spans="1:7" ht="12.3">
      <c r="A231" s="4">
        <v>-5.6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</row>
    <row r="232" spans="1:7" ht="12.3">
      <c r="A232" s="4">
        <v>-5.55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</row>
    <row r="233" spans="1:7" ht="12.3">
      <c r="A233" s="4">
        <v>-5.5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</row>
    <row r="234" spans="1:7" ht="12.3">
      <c r="A234" s="4">
        <v>-5.45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</row>
    <row r="235" spans="1:7" ht="12.3">
      <c r="A235" s="4">
        <v>-5.4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</row>
    <row r="236" spans="1:7" ht="12.3">
      <c r="A236" s="4">
        <v>-5.35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</row>
    <row r="237" spans="1:7" ht="12.3">
      <c r="A237" s="4">
        <v>-5.3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</row>
    <row r="238" spans="1:7" ht="12.3">
      <c r="A238" s="4">
        <v>-5.25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</row>
    <row r="239" spans="1:7" ht="12.3">
      <c r="A239" s="4">
        <v>-5.2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</row>
    <row r="240" spans="1:7" ht="12.3">
      <c r="A240" s="4">
        <v>-5.15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</row>
    <row r="241" spans="1:7" ht="12.3">
      <c r="A241" s="4">
        <v>-5.0999999999999996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</row>
    <row r="242" spans="1:7" ht="12.3">
      <c r="A242" s="4">
        <v>-5.05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</row>
    <row r="243" spans="1:7" ht="12.3">
      <c r="A243" s="4">
        <v>-5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</row>
    <row r="244" spans="1:7" ht="12.3">
      <c r="A244" s="4">
        <v>-4.95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</row>
    <row r="245" spans="1:7" ht="12.3">
      <c r="A245" s="4">
        <v>-4.9000000000000004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</row>
    <row r="246" spans="1:7" ht="12.3">
      <c r="A246" s="4">
        <v>-4.8499999999999996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</row>
    <row r="247" spans="1:7" ht="12.3">
      <c r="A247" s="4">
        <v>-4.8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</row>
    <row r="248" spans="1:7" ht="12.3">
      <c r="A248" s="4">
        <v>-4.75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</row>
    <row r="249" spans="1:7" ht="12.3">
      <c r="A249" s="4">
        <v>-4.7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</row>
    <row r="250" spans="1:7" ht="12.3">
      <c r="A250" s="4">
        <v>-4.6500000000000004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</row>
    <row r="251" spans="1:7" ht="12.3">
      <c r="A251" s="4">
        <v>-4.5999999999999996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</row>
    <row r="252" spans="1:7" ht="12.3">
      <c r="A252" s="4">
        <v>-4.55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</row>
    <row r="253" spans="1:7" ht="12.3">
      <c r="A253" s="4">
        <v>-4.5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</row>
    <row r="254" spans="1:7" ht="12.3">
      <c r="A254" s="4">
        <v>-4.45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</row>
    <row r="255" spans="1:7" ht="12.3">
      <c r="A255" s="4">
        <v>-4.4000000000000004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</row>
    <row r="256" spans="1:7" ht="12.3">
      <c r="A256" s="4">
        <v>-4.3499999999999996</v>
      </c>
      <c r="B256" s="4">
        <v>0.05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</row>
    <row r="257" spans="1:7" ht="12.3">
      <c r="A257" s="4">
        <v>-4.3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</row>
    <row r="258" spans="1:7" ht="12.3">
      <c r="A258" s="4">
        <v>-4.25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</row>
    <row r="259" spans="1:7" ht="12.3">
      <c r="A259" s="4">
        <v>-4.2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</row>
    <row r="260" spans="1:7" ht="12.3">
      <c r="A260" s="4">
        <v>-4.1500000000000004</v>
      </c>
      <c r="B260" s="4">
        <v>0.05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</row>
    <row r="261" spans="1:7" ht="12.3">
      <c r="A261" s="4">
        <v>-4.0999999999999996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</row>
    <row r="262" spans="1:7" ht="12.3">
      <c r="A262" s="4">
        <v>-4.05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</row>
    <row r="263" spans="1:7" ht="12.3">
      <c r="A263" s="4">
        <v>-4</v>
      </c>
      <c r="B263" s="4">
        <v>0.05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</row>
    <row r="264" spans="1:7" ht="12.3">
      <c r="A264" s="4">
        <v>-3.95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</row>
    <row r="265" spans="1:7" ht="12.3">
      <c r="A265" s="4">
        <v>-3.9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</row>
    <row r="266" spans="1:7" ht="12.3">
      <c r="A266" s="4">
        <v>-3.85</v>
      </c>
      <c r="B266" s="4">
        <v>0.05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</row>
    <row r="267" spans="1:7" ht="12.3">
      <c r="A267" s="4">
        <v>-3.8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</row>
    <row r="268" spans="1:7" ht="12.3">
      <c r="A268" s="4">
        <v>-3.75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</row>
    <row r="269" spans="1:7" ht="12.3">
      <c r="A269" s="4">
        <v>-3.7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</row>
    <row r="270" spans="1:7" ht="12.3">
      <c r="A270" s="4">
        <v>-3.65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</row>
    <row r="271" spans="1:7" ht="12.3">
      <c r="A271" s="4">
        <v>-3.6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</row>
    <row r="272" spans="1:7" ht="12.3">
      <c r="A272" s="4">
        <v>-3.55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</row>
    <row r="273" spans="1:7" ht="12.3">
      <c r="A273" s="4">
        <v>-3.5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</row>
    <row r="274" spans="1:7" ht="12.3">
      <c r="A274" s="4">
        <v>-3.45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</row>
    <row r="275" spans="1:7" ht="12.3">
      <c r="A275" s="4">
        <v>-3.4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</row>
    <row r="276" spans="1:7" ht="12.3">
      <c r="A276" s="4">
        <v>-3.35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</row>
    <row r="277" spans="1:7" ht="12.3">
      <c r="A277" s="4">
        <v>-3.3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</row>
    <row r="278" spans="1:7" ht="12.3">
      <c r="A278" s="4">
        <v>-3.25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</row>
    <row r="279" spans="1:7" ht="12.3">
      <c r="A279" s="4">
        <v>-3.2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</row>
    <row r="280" spans="1:7" ht="12.3">
      <c r="A280" s="4">
        <v>-3.15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</row>
    <row r="281" spans="1:7" ht="12.3">
      <c r="A281" s="4">
        <v>-3.1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</row>
    <row r="282" spans="1:7" ht="12.3">
      <c r="A282" s="4">
        <v>-3.05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</row>
    <row r="283" spans="1:7" ht="12.3">
      <c r="A283" s="4">
        <v>-3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</row>
    <row r="284" spans="1:7" ht="12.3">
      <c r="A284" s="4">
        <v>-2.95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</row>
    <row r="285" spans="1:7" ht="12.3">
      <c r="A285" s="4">
        <v>-2.9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</row>
    <row r="286" spans="1:7" ht="12.3">
      <c r="A286" s="4">
        <v>-2.85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</row>
    <row r="287" spans="1:7" ht="12.3">
      <c r="A287" s="4">
        <v>-2.8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</row>
    <row r="288" spans="1:7" ht="12.3">
      <c r="A288" s="4">
        <v>-2.75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</row>
    <row r="289" spans="1:7" ht="12.3">
      <c r="A289" s="4">
        <v>-2.7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</row>
    <row r="290" spans="1:7" ht="12.3">
      <c r="A290" s="4">
        <v>-2.65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</row>
    <row r="291" spans="1:7" ht="12.3">
      <c r="A291" s="4">
        <v>-2.6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</row>
    <row r="292" spans="1:7" ht="12.3">
      <c r="A292" s="4">
        <v>-2.5499999999999998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</row>
    <row r="293" spans="1:7" ht="12.3">
      <c r="A293" s="4">
        <v>-2.5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</row>
    <row r="294" spans="1:7" ht="12.3">
      <c r="A294" s="4">
        <v>-2.4500000000000002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</row>
    <row r="295" spans="1:7" ht="12.3">
      <c r="A295" s="4">
        <v>-2.4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</row>
    <row r="296" spans="1:7" ht="12.3">
      <c r="A296" s="4">
        <v>-2.35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</row>
    <row r="297" spans="1:7" ht="12.3">
      <c r="A297" s="4">
        <v>-2.2999999999999998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</row>
    <row r="298" spans="1:7" ht="12.3">
      <c r="A298" s="4">
        <v>-2.25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</row>
    <row r="299" spans="1:7" ht="12.3">
      <c r="A299" s="4">
        <v>-2.2000000000000002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</row>
    <row r="300" spans="1:7" ht="12.3">
      <c r="A300" s="4">
        <v>-2.15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</row>
    <row r="301" spans="1:7" ht="12.3">
      <c r="A301" s="4">
        <v>-2.1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</row>
    <row r="302" spans="1:7" ht="12.3">
      <c r="A302" s="4">
        <v>-2.0499999999999998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</row>
    <row r="303" spans="1:7" ht="12.3">
      <c r="A303" s="4">
        <v>-2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</row>
    <row r="304" spans="1:7" ht="12.3">
      <c r="A304" s="4">
        <v>-1.95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</row>
    <row r="305" spans="1:7" ht="12.3">
      <c r="A305" s="4">
        <v>-1.9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</row>
    <row r="306" spans="1:7" ht="12.3">
      <c r="A306" s="4">
        <v>-1.85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</row>
    <row r="307" spans="1:7" ht="12.3">
      <c r="A307" s="4">
        <v>-1.8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</row>
    <row r="308" spans="1:7" ht="12.3">
      <c r="A308" s="4">
        <v>-1.75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</row>
    <row r="309" spans="1:7" ht="12.3">
      <c r="A309" s="4">
        <v>-1.7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</row>
    <row r="310" spans="1:7" ht="12.3">
      <c r="A310" s="4">
        <v>-1.65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</row>
    <row r="311" spans="1:7" ht="12.3">
      <c r="A311" s="4">
        <v>-1.6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</row>
    <row r="312" spans="1:7" ht="12.3">
      <c r="A312" s="4">
        <v>-1.55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</row>
    <row r="313" spans="1:7" ht="12.3">
      <c r="A313" s="4">
        <v>-1.5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</row>
    <row r="314" spans="1:7" ht="12.3">
      <c r="A314" s="4">
        <v>-1.45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</row>
    <row r="315" spans="1:7" ht="12.3">
      <c r="A315" s="4">
        <v>-1.4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</row>
    <row r="316" spans="1:7" ht="12.3">
      <c r="A316" s="4">
        <v>-1.35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</row>
    <row r="317" spans="1:7" ht="12.3">
      <c r="A317" s="4">
        <v>-1.3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</row>
    <row r="318" spans="1:7" ht="12.3">
      <c r="A318" s="4">
        <v>-1.25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</row>
    <row r="319" spans="1:7" ht="12.3">
      <c r="A319" s="4">
        <v>-1.2</v>
      </c>
      <c r="B319" s="4">
        <v>0.05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</row>
    <row r="320" spans="1:7" ht="12.3">
      <c r="A320" s="4">
        <v>-1.1499999999999999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</row>
    <row r="321" spans="1:7" ht="12.3">
      <c r="A321" s="4">
        <v>-1.1000000000000001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</row>
    <row r="322" spans="1:7" ht="12.3">
      <c r="A322" s="4">
        <v>-1.05</v>
      </c>
      <c r="B322" s="4">
        <v>0.05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</row>
    <row r="323" spans="1:7" ht="12.3">
      <c r="A323" s="4">
        <v>-1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</row>
    <row r="324" spans="1:7" ht="12.3">
      <c r="A324" s="4">
        <v>-0.94999999999999896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</row>
    <row r="325" spans="1:7" ht="12.3">
      <c r="A325" s="4">
        <v>-0.89999999999999902</v>
      </c>
      <c r="B325" s="4">
        <v>0.05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</row>
    <row r="326" spans="1:7" ht="12.3">
      <c r="A326" s="4">
        <v>-0.84999999999999798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</row>
    <row r="327" spans="1:7" ht="12.3">
      <c r="A327" s="4">
        <v>-0.80000000000000104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</row>
    <row r="328" spans="1:7" ht="12.3">
      <c r="A328" s="4">
        <v>-0.75</v>
      </c>
      <c r="B328" s="4">
        <v>0.05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</row>
    <row r="329" spans="1:7" ht="12.3">
      <c r="A329" s="4">
        <v>-0.69999999999999896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</row>
    <row r="330" spans="1:7" ht="12.3">
      <c r="A330" s="4">
        <v>-0.64999999999999902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</row>
    <row r="331" spans="1:7" ht="12.3">
      <c r="A331" s="4">
        <v>-0.59999999999999798</v>
      </c>
      <c r="B331" s="4">
        <v>0.05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</row>
    <row r="332" spans="1:7" ht="12.3">
      <c r="A332" s="4">
        <v>-0.55000000000000104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</row>
    <row r="333" spans="1:7" ht="12.3">
      <c r="A333" s="4">
        <v>-0.5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</row>
    <row r="334" spans="1:7" ht="12.3">
      <c r="A334" s="4">
        <v>-0.44999999999999901</v>
      </c>
      <c r="B334" s="4">
        <v>0.05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</row>
    <row r="335" spans="1:7" ht="12.3">
      <c r="A335" s="4">
        <v>-0.39999999999999902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</row>
    <row r="336" spans="1:7" ht="12.3">
      <c r="A336" s="4">
        <v>-0.34999999999999798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</row>
    <row r="337" spans="1:7" ht="12.3">
      <c r="A337" s="4">
        <v>-0.30000000000000099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</row>
    <row r="338" spans="1:7" ht="12.3">
      <c r="A338" s="4">
        <v>-0.25</v>
      </c>
      <c r="B338" s="4">
        <v>0.05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</row>
    <row r="339" spans="1:7" ht="12.3">
      <c r="A339" s="4">
        <v>-0.19999999999999901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</row>
    <row r="340" spans="1:7" ht="12.3">
      <c r="A340" s="4">
        <v>-0.149999999999999</v>
      </c>
      <c r="B340" s="4">
        <v>0</v>
      </c>
      <c r="C340" s="4">
        <v>0</v>
      </c>
      <c r="D340" s="4">
        <v>0.15</v>
      </c>
      <c r="E340" s="4">
        <v>0.05</v>
      </c>
      <c r="F340" s="4">
        <v>0.15</v>
      </c>
      <c r="G340" s="4">
        <v>0.15</v>
      </c>
    </row>
    <row r="341" spans="1:7" ht="12.3">
      <c r="A341" s="4">
        <v>-9.9999999999997896E-2</v>
      </c>
      <c r="B341" s="4">
        <v>0.2</v>
      </c>
      <c r="C341" s="4">
        <v>0.15</v>
      </c>
      <c r="D341" s="4">
        <v>0.5</v>
      </c>
      <c r="E341" s="4">
        <v>0.15</v>
      </c>
      <c r="F341" s="4">
        <v>0.25</v>
      </c>
      <c r="G341" s="4">
        <v>0.1</v>
      </c>
    </row>
    <row r="342" spans="1:7" ht="12.3">
      <c r="A342" s="4">
        <v>-5.0000000000000697E-2</v>
      </c>
      <c r="B342" s="4">
        <v>1.1000000000000001</v>
      </c>
      <c r="C342" s="4">
        <v>1.75</v>
      </c>
      <c r="D342" s="4">
        <v>1.4</v>
      </c>
      <c r="E342" s="4">
        <v>0.3</v>
      </c>
      <c r="F342" s="4">
        <v>0.15</v>
      </c>
      <c r="G342" s="4">
        <v>0.4</v>
      </c>
    </row>
    <row r="343" spans="1:7" ht="12.3">
      <c r="A343" s="4">
        <v>0</v>
      </c>
      <c r="B343" s="4">
        <v>1</v>
      </c>
      <c r="C343" s="4">
        <v>1.5</v>
      </c>
      <c r="D343" s="4">
        <v>3.05</v>
      </c>
      <c r="E343" s="4">
        <v>0.25</v>
      </c>
      <c r="F343" s="4">
        <v>1.75</v>
      </c>
      <c r="G343" s="4">
        <v>2.65</v>
      </c>
    </row>
    <row r="344" spans="1:7" ht="12.3">
      <c r="A344" s="4">
        <v>5.0000000000000697E-2</v>
      </c>
      <c r="B344" s="4">
        <v>1.2</v>
      </c>
      <c r="C344" s="4">
        <v>1.3</v>
      </c>
      <c r="D344" s="4">
        <v>2.7</v>
      </c>
      <c r="E344" s="4">
        <v>0.25</v>
      </c>
      <c r="F344" s="4">
        <v>3</v>
      </c>
      <c r="G344" s="4">
        <v>2.65</v>
      </c>
    </row>
    <row r="345" spans="1:7" ht="12.3">
      <c r="A345" s="4">
        <v>0.100000000000001</v>
      </c>
      <c r="B345" s="4">
        <v>1.7</v>
      </c>
      <c r="C345" s="4">
        <v>3.1</v>
      </c>
      <c r="D345" s="4">
        <v>3.3</v>
      </c>
      <c r="E345" s="4">
        <v>1</v>
      </c>
      <c r="F345" s="4">
        <v>2.65</v>
      </c>
      <c r="G345" s="4">
        <v>2.5499999999999998</v>
      </c>
    </row>
    <row r="346" spans="1:7" ht="12.3">
      <c r="A346" s="4">
        <v>0.15000000000000199</v>
      </c>
      <c r="B346" s="4">
        <v>2.0499999999999998</v>
      </c>
      <c r="C346" s="4">
        <v>0.85</v>
      </c>
      <c r="D346" s="4">
        <v>4.5999999999999996</v>
      </c>
      <c r="E346" s="4">
        <v>1.05</v>
      </c>
      <c r="F346" s="4">
        <v>3.9</v>
      </c>
      <c r="G346" s="4">
        <v>5</v>
      </c>
    </row>
    <row r="347" spans="1:7" ht="12.3">
      <c r="A347" s="4">
        <v>0.19999999999999901</v>
      </c>
      <c r="B347" s="4">
        <v>1.8</v>
      </c>
      <c r="C347" s="4">
        <v>1.8</v>
      </c>
      <c r="D347" s="4">
        <v>3.2</v>
      </c>
      <c r="E347" s="4">
        <v>1.25</v>
      </c>
      <c r="F347" s="4">
        <v>4.4000000000000004</v>
      </c>
      <c r="G347" s="4">
        <v>1.85</v>
      </c>
    </row>
    <row r="348" spans="1:7" ht="12.3">
      <c r="A348" s="4">
        <v>0.25</v>
      </c>
      <c r="B348" s="4">
        <v>2.2999999999999998</v>
      </c>
      <c r="C348" s="4">
        <v>2.75</v>
      </c>
      <c r="D348" s="4">
        <v>4.5</v>
      </c>
      <c r="E348" s="4">
        <v>2</v>
      </c>
      <c r="F348" s="4">
        <v>2.2999999999999998</v>
      </c>
      <c r="G348" s="4">
        <v>3.35</v>
      </c>
    </row>
    <row r="349" spans="1:7" ht="12.3">
      <c r="A349" s="4">
        <v>0.30000000000000099</v>
      </c>
      <c r="B349" s="4">
        <v>1.55</v>
      </c>
      <c r="C349" s="4">
        <v>1.2</v>
      </c>
      <c r="D349" s="4">
        <v>3.75</v>
      </c>
      <c r="E349" s="4">
        <v>1.85</v>
      </c>
      <c r="F349" s="4">
        <v>3.75</v>
      </c>
      <c r="G349" s="4">
        <v>3.9</v>
      </c>
    </row>
    <row r="350" spans="1:7" ht="12.3">
      <c r="A350" s="4">
        <v>0.35000000000000098</v>
      </c>
      <c r="B350" s="4">
        <v>2.0499999999999998</v>
      </c>
      <c r="C350" s="4">
        <v>1.65</v>
      </c>
      <c r="D350" s="4">
        <v>3.95</v>
      </c>
      <c r="E350" s="4">
        <v>2</v>
      </c>
      <c r="F350" s="4">
        <v>4.05</v>
      </c>
      <c r="G350" s="4">
        <v>1.9</v>
      </c>
    </row>
    <row r="351" spans="1:7" ht="12.3">
      <c r="A351" s="4">
        <v>0.40000000000000202</v>
      </c>
      <c r="B351" s="4">
        <v>2.4500000000000002</v>
      </c>
      <c r="C351" s="4">
        <v>2.25</v>
      </c>
      <c r="D351" s="4">
        <v>4.45</v>
      </c>
      <c r="E351" s="4">
        <v>1.85</v>
      </c>
      <c r="F351" s="4">
        <v>2.65</v>
      </c>
      <c r="G351" s="4">
        <v>2.65</v>
      </c>
    </row>
    <row r="352" spans="1:7" ht="12.3">
      <c r="A352" s="4">
        <v>0.44999999999999901</v>
      </c>
      <c r="B352" s="4">
        <v>1.7</v>
      </c>
      <c r="C352" s="4">
        <v>1.85</v>
      </c>
      <c r="D352" s="4">
        <v>3.2</v>
      </c>
      <c r="E352" s="4">
        <v>2.4</v>
      </c>
      <c r="F352" s="4">
        <v>2.7</v>
      </c>
      <c r="G352" s="4">
        <v>3.15</v>
      </c>
    </row>
    <row r="353" spans="1:7" ht="12.3">
      <c r="A353" s="4">
        <v>0.5</v>
      </c>
      <c r="B353" s="4">
        <v>1.8</v>
      </c>
      <c r="C353" s="4">
        <v>1.3</v>
      </c>
      <c r="D353" s="4">
        <v>4.1500000000000004</v>
      </c>
      <c r="E353" s="4">
        <v>1.8</v>
      </c>
      <c r="F353" s="4">
        <v>4.4000000000000004</v>
      </c>
      <c r="G353" s="4">
        <v>2.6</v>
      </c>
    </row>
    <row r="354" spans="1:7" ht="12.3">
      <c r="A354" s="4">
        <v>0.55000000000000104</v>
      </c>
      <c r="B354" s="4">
        <v>2.2000000000000002</v>
      </c>
      <c r="C354" s="4">
        <v>2.15</v>
      </c>
      <c r="D354" s="4">
        <v>3.85</v>
      </c>
      <c r="E354" s="4">
        <v>2.0499999999999998</v>
      </c>
      <c r="F354" s="4">
        <v>2.65</v>
      </c>
      <c r="G354" s="4">
        <v>2.75</v>
      </c>
    </row>
    <row r="355" spans="1:7" ht="12.3">
      <c r="A355" s="4">
        <v>0.60000000000000098</v>
      </c>
      <c r="B355" s="4">
        <v>2.1</v>
      </c>
      <c r="C355" s="4">
        <v>2.6</v>
      </c>
      <c r="D355" s="4">
        <v>4.2</v>
      </c>
      <c r="E355" s="4">
        <v>3.1</v>
      </c>
      <c r="F355" s="4">
        <v>2.9</v>
      </c>
      <c r="G355" s="4">
        <v>3.15</v>
      </c>
    </row>
    <row r="356" spans="1:7" ht="12.3">
      <c r="A356" s="4">
        <v>0.65000000000000202</v>
      </c>
      <c r="B356" s="4">
        <v>2.2999999999999998</v>
      </c>
      <c r="C356" s="4">
        <v>1.4</v>
      </c>
      <c r="D356" s="4">
        <v>4.45</v>
      </c>
      <c r="E356" s="4">
        <v>2.35</v>
      </c>
      <c r="F356" s="4">
        <v>3.8</v>
      </c>
      <c r="G356" s="4">
        <v>3.25</v>
      </c>
    </row>
    <row r="357" spans="1:7" ht="12.3">
      <c r="A357" s="4">
        <v>0.69999999999999896</v>
      </c>
      <c r="B357" s="4">
        <v>2</v>
      </c>
      <c r="C357" s="4">
        <v>2.25</v>
      </c>
      <c r="D357" s="4">
        <v>5.25</v>
      </c>
      <c r="E357" s="4">
        <v>2.95</v>
      </c>
      <c r="F357" s="4">
        <v>3.3</v>
      </c>
      <c r="G357" s="4">
        <v>2.6</v>
      </c>
    </row>
    <row r="358" spans="1:7" ht="12.3">
      <c r="A358" s="4">
        <v>0.75</v>
      </c>
      <c r="B358" s="4">
        <v>2.35</v>
      </c>
      <c r="C358" s="4">
        <v>2.0499999999999998</v>
      </c>
      <c r="D358" s="4">
        <v>3.85</v>
      </c>
      <c r="E358" s="4">
        <v>2.2999999999999998</v>
      </c>
      <c r="F358" s="4">
        <v>2.7</v>
      </c>
      <c r="G358" s="4">
        <v>3.55</v>
      </c>
    </row>
    <row r="359" spans="1:7" ht="12.3">
      <c r="A359" s="4">
        <v>0.80000000000000104</v>
      </c>
      <c r="B359" s="4">
        <v>1.85</v>
      </c>
      <c r="C359" s="4">
        <v>1.55</v>
      </c>
      <c r="D359" s="4">
        <v>4.75</v>
      </c>
      <c r="E359" s="4">
        <v>2.5</v>
      </c>
      <c r="F359" s="4">
        <v>3.45</v>
      </c>
      <c r="G359" s="4">
        <v>3.3</v>
      </c>
    </row>
    <row r="360" spans="1:7" ht="12.3">
      <c r="A360" s="4">
        <v>0.85000000000000098</v>
      </c>
      <c r="B360" s="4">
        <v>2.15</v>
      </c>
      <c r="C360" s="4">
        <v>2.0499999999999998</v>
      </c>
      <c r="D360" s="4">
        <v>3.65</v>
      </c>
      <c r="E360" s="4">
        <v>2.5499999999999998</v>
      </c>
      <c r="F360" s="4">
        <v>2.6</v>
      </c>
      <c r="G360" s="4">
        <v>2.95</v>
      </c>
    </row>
    <row r="361" spans="1:7" ht="12.3">
      <c r="A361" s="4">
        <v>0.90000000000000202</v>
      </c>
      <c r="B361" s="4">
        <v>1.9</v>
      </c>
      <c r="C361" s="4">
        <v>1.3</v>
      </c>
      <c r="D361" s="4">
        <v>4.3499999999999996</v>
      </c>
      <c r="E361" s="4">
        <v>1.75</v>
      </c>
      <c r="F361" s="4">
        <v>2.35</v>
      </c>
      <c r="G361" s="4">
        <v>3.35</v>
      </c>
    </row>
    <row r="362" spans="1:7" ht="12.3">
      <c r="A362" s="4">
        <v>0.94999999999999896</v>
      </c>
      <c r="B362" s="4">
        <v>1.95</v>
      </c>
      <c r="C362" s="4">
        <v>1.3</v>
      </c>
      <c r="D362" s="4">
        <v>3.95</v>
      </c>
      <c r="E362" s="4">
        <v>2.5</v>
      </c>
      <c r="F362" s="4">
        <v>1.5</v>
      </c>
      <c r="G362" s="4">
        <v>1.95</v>
      </c>
    </row>
    <row r="363" spans="1:7" ht="12.3">
      <c r="A363" s="4">
        <v>1</v>
      </c>
      <c r="B363" s="4">
        <v>2.0499999999999998</v>
      </c>
      <c r="C363" s="4">
        <v>1.4</v>
      </c>
      <c r="D363" s="4">
        <v>2.7</v>
      </c>
      <c r="E363" s="4">
        <v>1.65</v>
      </c>
      <c r="F363" s="4">
        <v>1.4</v>
      </c>
      <c r="G363" s="4">
        <v>2.4500000000000002</v>
      </c>
    </row>
    <row r="364" spans="1:7" ht="12.3">
      <c r="A364" s="4">
        <v>1.05</v>
      </c>
      <c r="B364" s="4">
        <v>1.65</v>
      </c>
      <c r="C364" s="4">
        <v>1.1000000000000001</v>
      </c>
      <c r="D364" s="4">
        <v>2.75</v>
      </c>
      <c r="E364" s="4">
        <v>1.85</v>
      </c>
      <c r="F364" s="4">
        <v>1.9</v>
      </c>
      <c r="G364" s="4">
        <v>1.75</v>
      </c>
    </row>
    <row r="365" spans="1:7" ht="12.3">
      <c r="A365" s="4">
        <v>1.1000000000000001</v>
      </c>
      <c r="B365" s="4">
        <v>2.15</v>
      </c>
      <c r="C365" s="4">
        <v>1.35</v>
      </c>
      <c r="D365" s="4">
        <v>2.85</v>
      </c>
      <c r="E365" s="4">
        <v>1.95</v>
      </c>
      <c r="F365" s="4">
        <v>1.45</v>
      </c>
      <c r="G365" s="4">
        <v>1.4</v>
      </c>
    </row>
    <row r="366" spans="1:7" ht="12.3">
      <c r="A366" s="4">
        <v>1.1499999999999999</v>
      </c>
      <c r="B366" s="4">
        <v>1.6</v>
      </c>
      <c r="C366" s="4">
        <v>0.75</v>
      </c>
      <c r="D366" s="4">
        <v>2.25</v>
      </c>
      <c r="E366" s="4">
        <v>1.3</v>
      </c>
      <c r="F366" s="4">
        <v>0.6</v>
      </c>
      <c r="G366" s="4">
        <v>1.2</v>
      </c>
    </row>
    <row r="367" spans="1:7" ht="12.3">
      <c r="A367" s="4">
        <v>1.2</v>
      </c>
      <c r="B367" s="4">
        <v>1.75</v>
      </c>
      <c r="C367" s="4">
        <v>0.6</v>
      </c>
      <c r="D367" s="4">
        <v>1.6</v>
      </c>
      <c r="E367" s="4">
        <v>1.4</v>
      </c>
      <c r="F367" s="4">
        <v>1.35</v>
      </c>
      <c r="G367" s="4">
        <v>0.8</v>
      </c>
    </row>
    <row r="368" spans="1:7" ht="12.3">
      <c r="A368" s="4">
        <v>1.25</v>
      </c>
      <c r="B368" s="4">
        <v>1.9</v>
      </c>
      <c r="C368" s="4">
        <v>0.55000000000000004</v>
      </c>
      <c r="D368" s="4">
        <v>1.85</v>
      </c>
      <c r="E368" s="4">
        <v>1.55</v>
      </c>
      <c r="F368" s="4">
        <v>0.4</v>
      </c>
      <c r="G368" s="4">
        <v>0.9</v>
      </c>
    </row>
    <row r="369" spans="1:7" ht="12.3">
      <c r="A369" s="4">
        <v>1.3</v>
      </c>
      <c r="B369" s="4">
        <v>1.4</v>
      </c>
      <c r="C369" s="4">
        <v>0.7</v>
      </c>
      <c r="D369" s="4">
        <v>1.4</v>
      </c>
      <c r="E369" s="4">
        <v>0.85</v>
      </c>
      <c r="F369" s="4">
        <v>0.2</v>
      </c>
      <c r="G369" s="4">
        <v>0.5</v>
      </c>
    </row>
    <row r="370" spans="1:7" ht="12.3">
      <c r="A370" s="4">
        <v>1.35</v>
      </c>
      <c r="B370" s="4">
        <v>1.1000000000000001</v>
      </c>
      <c r="C370" s="4">
        <v>0.1</v>
      </c>
      <c r="D370" s="4">
        <v>0.8</v>
      </c>
      <c r="E370" s="4">
        <v>0.85</v>
      </c>
      <c r="F370" s="4">
        <v>0.5</v>
      </c>
      <c r="G370" s="4">
        <v>0.5</v>
      </c>
    </row>
    <row r="371" spans="1:7" ht="12.3">
      <c r="A371" s="4">
        <v>1.4</v>
      </c>
      <c r="B371" s="4">
        <v>1.1499999999999999</v>
      </c>
      <c r="C371" s="4">
        <v>0.45</v>
      </c>
      <c r="D371" s="4">
        <v>1</v>
      </c>
      <c r="E371" s="4">
        <v>0.55000000000000004</v>
      </c>
      <c r="F371" s="4">
        <v>0.25</v>
      </c>
      <c r="G371" s="4">
        <v>0.55000000000000004</v>
      </c>
    </row>
    <row r="372" spans="1:7" ht="12.3">
      <c r="A372" s="4">
        <v>1.45</v>
      </c>
      <c r="B372" s="4">
        <v>1.2</v>
      </c>
      <c r="C372" s="4">
        <v>0.15</v>
      </c>
      <c r="D372" s="4">
        <v>0.55000000000000004</v>
      </c>
      <c r="E372" s="4">
        <v>0.75</v>
      </c>
      <c r="F372" s="4">
        <v>0.2</v>
      </c>
      <c r="G372" s="4">
        <v>0.4</v>
      </c>
    </row>
    <row r="373" spans="1:7" ht="12.3">
      <c r="A373" s="4">
        <v>1.5</v>
      </c>
      <c r="B373" s="4">
        <v>0.8</v>
      </c>
      <c r="C373" s="4">
        <v>0.1</v>
      </c>
      <c r="D373" s="4">
        <v>0.6</v>
      </c>
      <c r="E373" s="4">
        <v>0.25</v>
      </c>
      <c r="F373" s="4">
        <v>0.35</v>
      </c>
      <c r="G373" s="4">
        <v>0.55000000000000004</v>
      </c>
    </row>
    <row r="374" spans="1:7" ht="12.3">
      <c r="A374" s="4">
        <v>1.55</v>
      </c>
      <c r="B374" s="4">
        <v>0.55000000000000004</v>
      </c>
      <c r="C374" s="4">
        <v>0.15</v>
      </c>
      <c r="D374" s="4">
        <v>0.6</v>
      </c>
      <c r="E374" s="4">
        <v>0.3</v>
      </c>
      <c r="F374" s="4">
        <v>0.25</v>
      </c>
      <c r="G374" s="4">
        <v>0.35</v>
      </c>
    </row>
    <row r="375" spans="1:7" ht="12.3">
      <c r="A375" s="4">
        <v>1.6</v>
      </c>
      <c r="B375" s="4">
        <v>1.1000000000000001</v>
      </c>
      <c r="C375" s="4">
        <v>0.2</v>
      </c>
      <c r="D375" s="4">
        <v>0.85</v>
      </c>
      <c r="E375" s="4">
        <v>0.2</v>
      </c>
      <c r="F375" s="4">
        <v>0.3</v>
      </c>
      <c r="G375" s="4">
        <v>0.35</v>
      </c>
    </row>
    <row r="376" spans="1:7" ht="12.3">
      <c r="A376" s="4">
        <v>1.65</v>
      </c>
      <c r="B376" s="4">
        <v>0.55000000000000004</v>
      </c>
      <c r="C376" s="4">
        <v>0.05</v>
      </c>
      <c r="D376" s="4">
        <v>0.3</v>
      </c>
      <c r="E376" s="4">
        <v>0.1</v>
      </c>
      <c r="F376" s="4">
        <v>0.15</v>
      </c>
      <c r="G376" s="4">
        <v>0.5</v>
      </c>
    </row>
    <row r="377" spans="1:7" ht="12.3">
      <c r="A377" s="4">
        <v>1.7</v>
      </c>
      <c r="B377" s="4">
        <v>0.2</v>
      </c>
      <c r="C377" s="4">
        <v>0</v>
      </c>
      <c r="D377" s="4">
        <v>0.45</v>
      </c>
      <c r="E377" s="4">
        <v>0.2</v>
      </c>
      <c r="F377" s="4">
        <v>0.15</v>
      </c>
      <c r="G377" s="4">
        <v>0.35</v>
      </c>
    </row>
    <row r="378" spans="1:7" ht="12.3">
      <c r="A378" s="4">
        <v>1.75</v>
      </c>
      <c r="B378" s="4">
        <v>0.7</v>
      </c>
      <c r="C378" s="4">
        <v>0.2</v>
      </c>
      <c r="D378" s="4">
        <v>0.35</v>
      </c>
      <c r="E378" s="4">
        <v>0.2</v>
      </c>
      <c r="F378" s="4">
        <v>0.1</v>
      </c>
      <c r="G378" s="4">
        <v>0.25</v>
      </c>
    </row>
    <row r="379" spans="1:7" ht="12.3">
      <c r="A379" s="4">
        <v>1.8</v>
      </c>
      <c r="B379" s="4">
        <v>0.45</v>
      </c>
      <c r="C379" s="4">
        <v>0</v>
      </c>
      <c r="D379" s="4">
        <v>0.45</v>
      </c>
      <c r="E379" s="4">
        <v>0</v>
      </c>
      <c r="F379" s="4">
        <v>0.05</v>
      </c>
      <c r="G379" s="4">
        <v>0.3</v>
      </c>
    </row>
    <row r="380" spans="1:7" ht="12.3">
      <c r="A380" s="4">
        <v>1.85</v>
      </c>
      <c r="B380" s="4">
        <v>0.15</v>
      </c>
      <c r="C380" s="4">
        <v>0</v>
      </c>
      <c r="D380" s="4">
        <v>0.6</v>
      </c>
      <c r="E380" s="4">
        <v>0.1</v>
      </c>
      <c r="F380" s="4">
        <v>0.25</v>
      </c>
      <c r="G380" s="4">
        <v>0.25</v>
      </c>
    </row>
    <row r="381" spans="1:7" ht="12.3">
      <c r="A381" s="4">
        <v>1.9</v>
      </c>
      <c r="B381" s="4">
        <v>0.1</v>
      </c>
      <c r="C381" s="4">
        <v>0.15</v>
      </c>
      <c r="D381" s="4">
        <v>0.2</v>
      </c>
      <c r="E381" s="4">
        <v>0.05</v>
      </c>
      <c r="F381" s="4">
        <v>0.15</v>
      </c>
      <c r="G381" s="4">
        <v>0.3</v>
      </c>
    </row>
    <row r="382" spans="1:7" ht="12.3">
      <c r="A382" s="4">
        <v>1.95</v>
      </c>
      <c r="B382" s="4">
        <v>0.1</v>
      </c>
      <c r="C382" s="4">
        <v>0</v>
      </c>
      <c r="D382" s="4">
        <v>0.6</v>
      </c>
      <c r="E382" s="4">
        <v>0.05</v>
      </c>
      <c r="F382" s="4">
        <v>0.3</v>
      </c>
      <c r="G382" s="4">
        <v>0.25</v>
      </c>
    </row>
    <row r="383" spans="1:7" ht="12.3">
      <c r="A383" s="4">
        <v>2</v>
      </c>
      <c r="B383" s="4">
        <v>0.15</v>
      </c>
      <c r="C383" s="4">
        <v>0.1</v>
      </c>
      <c r="D383" s="4">
        <v>0.65</v>
      </c>
      <c r="E383" s="4">
        <v>0.05</v>
      </c>
      <c r="F383" s="4">
        <v>0.05</v>
      </c>
      <c r="G383" s="4">
        <v>0.1</v>
      </c>
    </row>
    <row r="384" spans="1:7" ht="12.3">
      <c r="A384" s="4">
        <v>2.0499999999999998</v>
      </c>
      <c r="B384" s="4">
        <v>0.05</v>
      </c>
      <c r="C384" s="4">
        <v>0</v>
      </c>
      <c r="D384" s="4">
        <v>0.35</v>
      </c>
      <c r="E384" s="4">
        <v>0.05</v>
      </c>
      <c r="F384" s="4">
        <v>0.1</v>
      </c>
      <c r="G384" s="4">
        <v>0.15</v>
      </c>
    </row>
    <row r="385" spans="1:7" ht="12.3">
      <c r="A385" s="4">
        <v>2.1</v>
      </c>
      <c r="B385" s="4">
        <v>0.1</v>
      </c>
      <c r="C385" s="4">
        <v>0.15</v>
      </c>
      <c r="D385" s="4">
        <v>0.45</v>
      </c>
      <c r="E385" s="4">
        <v>0</v>
      </c>
      <c r="F385" s="4">
        <v>0.25</v>
      </c>
      <c r="G385" s="4">
        <v>0.35</v>
      </c>
    </row>
    <row r="386" spans="1:7" ht="12.3">
      <c r="A386" s="4">
        <v>2.15</v>
      </c>
      <c r="B386" s="4">
        <v>0.05</v>
      </c>
      <c r="C386" s="4">
        <v>0</v>
      </c>
      <c r="D386" s="4">
        <v>0.45</v>
      </c>
      <c r="E386" s="4">
        <v>0.15</v>
      </c>
      <c r="F386" s="4">
        <v>0.1</v>
      </c>
      <c r="G386" s="4">
        <v>0.05</v>
      </c>
    </row>
    <row r="387" spans="1:7" ht="12.3">
      <c r="A387" s="4">
        <v>2.2000000000000002</v>
      </c>
      <c r="B387" s="4">
        <v>0.2</v>
      </c>
      <c r="C387" s="4">
        <v>0.1</v>
      </c>
      <c r="D387" s="4">
        <v>0.25</v>
      </c>
      <c r="E387" s="4">
        <v>0</v>
      </c>
      <c r="F387" s="4">
        <v>0.1</v>
      </c>
      <c r="G387" s="4">
        <v>0.1</v>
      </c>
    </row>
    <row r="388" spans="1:7" ht="12.3">
      <c r="A388" s="4">
        <v>2.25</v>
      </c>
      <c r="B388" s="4">
        <v>0.05</v>
      </c>
      <c r="C388" s="4">
        <v>0.15</v>
      </c>
      <c r="D388" s="4">
        <v>0.5</v>
      </c>
      <c r="E388" s="4">
        <v>0</v>
      </c>
      <c r="F388" s="4">
        <v>0.2</v>
      </c>
      <c r="G388" s="4">
        <v>0.1</v>
      </c>
    </row>
    <row r="389" spans="1:7" ht="12.3">
      <c r="A389" s="4">
        <v>2.2999999999999998</v>
      </c>
      <c r="B389" s="4">
        <v>0.1</v>
      </c>
      <c r="C389" s="4">
        <v>0</v>
      </c>
      <c r="D389" s="4">
        <v>0.7</v>
      </c>
      <c r="E389" s="4">
        <v>0</v>
      </c>
      <c r="F389" s="4">
        <v>0.25</v>
      </c>
      <c r="G389" s="4">
        <v>0.05</v>
      </c>
    </row>
    <row r="390" spans="1:7" ht="12.3">
      <c r="A390" s="4">
        <v>2.35</v>
      </c>
      <c r="B390" s="4">
        <v>0.05</v>
      </c>
      <c r="C390" s="4">
        <v>0.1</v>
      </c>
      <c r="D390" s="4">
        <v>0.35</v>
      </c>
      <c r="E390" s="4">
        <v>0</v>
      </c>
      <c r="F390" s="4">
        <v>0.05</v>
      </c>
      <c r="G390" s="4">
        <v>0.1</v>
      </c>
    </row>
    <row r="391" spans="1:7" ht="12.3">
      <c r="A391" s="4">
        <v>2.4</v>
      </c>
      <c r="B391" s="4">
        <v>0.05</v>
      </c>
      <c r="C391" s="4">
        <v>0.05</v>
      </c>
      <c r="D391" s="4">
        <v>0.7</v>
      </c>
      <c r="E391" s="4">
        <v>0</v>
      </c>
      <c r="F391" s="4">
        <v>0.25</v>
      </c>
      <c r="G391" s="4">
        <v>0.15</v>
      </c>
    </row>
    <row r="392" spans="1:7" ht="12.3">
      <c r="A392" s="4">
        <v>2.4500000000000002</v>
      </c>
      <c r="B392" s="4">
        <v>0.1</v>
      </c>
      <c r="C392" s="4">
        <v>0</v>
      </c>
      <c r="D392" s="4">
        <v>0.65</v>
      </c>
      <c r="E392" s="4">
        <v>0</v>
      </c>
      <c r="F392" s="4">
        <v>0.2</v>
      </c>
      <c r="G392" s="4">
        <v>0</v>
      </c>
    </row>
    <row r="393" spans="1:7" ht="12.3">
      <c r="A393" s="4">
        <v>2.5</v>
      </c>
      <c r="B393" s="4">
        <v>0.1</v>
      </c>
      <c r="C393" s="4">
        <v>0.05</v>
      </c>
      <c r="D393" s="4">
        <v>0.6</v>
      </c>
      <c r="E393" s="4">
        <v>0.1</v>
      </c>
      <c r="F393" s="4">
        <v>0.1</v>
      </c>
      <c r="G393" s="4">
        <v>0.1</v>
      </c>
    </row>
    <row r="394" spans="1:7" ht="12.3">
      <c r="A394" s="4">
        <v>2.5499999999999998</v>
      </c>
      <c r="B394" s="4">
        <v>0.1</v>
      </c>
      <c r="C394" s="4">
        <v>0.1</v>
      </c>
      <c r="D394" s="4">
        <v>0.8</v>
      </c>
      <c r="E394" s="4">
        <v>0</v>
      </c>
      <c r="F394" s="4">
        <v>0.25</v>
      </c>
      <c r="G394" s="4">
        <v>0.2</v>
      </c>
    </row>
    <row r="395" spans="1:7" ht="12.3">
      <c r="A395" s="4">
        <v>2.6</v>
      </c>
      <c r="B395" s="4">
        <v>0.15</v>
      </c>
      <c r="C395" s="4">
        <v>0</v>
      </c>
      <c r="D395" s="4">
        <v>0.8</v>
      </c>
      <c r="E395" s="4">
        <v>0.1</v>
      </c>
      <c r="F395" s="4">
        <v>0</v>
      </c>
      <c r="G395" s="4">
        <v>0.05</v>
      </c>
    </row>
    <row r="396" spans="1:7" ht="12.3">
      <c r="A396" s="4">
        <v>2.65</v>
      </c>
      <c r="B396" s="4">
        <v>0.05</v>
      </c>
      <c r="C396" s="4">
        <v>0.1</v>
      </c>
      <c r="D396" s="4">
        <v>0.85</v>
      </c>
      <c r="E396" s="4">
        <v>0.05</v>
      </c>
      <c r="F396" s="4">
        <v>0.35</v>
      </c>
      <c r="G396" s="4">
        <v>0.1</v>
      </c>
    </row>
    <row r="397" spans="1:7" ht="12.3">
      <c r="A397" s="4">
        <v>2.7</v>
      </c>
      <c r="B397" s="4">
        <v>0.15</v>
      </c>
      <c r="C397" s="4">
        <v>0.05</v>
      </c>
      <c r="D397" s="4">
        <v>1</v>
      </c>
      <c r="E397" s="4">
        <v>0.05</v>
      </c>
      <c r="F397" s="4">
        <v>0.1</v>
      </c>
      <c r="G397" s="4">
        <v>0.1</v>
      </c>
    </row>
    <row r="398" spans="1:7" ht="12.3">
      <c r="A398" s="4">
        <v>2.75</v>
      </c>
      <c r="B398" s="4">
        <v>0.15</v>
      </c>
      <c r="C398" s="4">
        <v>0</v>
      </c>
      <c r="D398" s="4">
        <v>0.8</v>
      </c>
      <c r="E398" s="4">
        <v>0</v>
      </c>
      <c r="F398" s="4">
        <v>0.15</v>
      </c>
      <c r="G398" s="4">
        <v>0.15</v>
      </c>
    </row>
    <row r="399" spans="1:7" ht="12.3">
      <c r="A399" s="4">
        <v>2.8</v>
      </c>
      <c r="B399" s="4">
        <v>0.15</v>
      </c>
      <c r="C399" s="4">
        <v>0.05</v>
      </c>
      <c r="D399" s="4">
        <v>1.2</v>
      </c>
      <c r="E399" s="4">
        <v>0.1</v>
      </c>
      <c r="F399" s="4">
        <v>0.35</v>
      </c>
      <c r="G399" s="4">
        <v>0.15</v>
      </c>
    </row>
    <row r="400" spans="1:7" ht="12.3">
      <c r="A400" s="4">
        <v>2.85</v>
      </c>
      <c r="B400" s="4">
        <v>0.1</v>
      </c>
      <c r="C400" s="4">
        <v>0.25</v>
      </c>
      <c r="D400" s="4">
        <v>0.95</v>
      </c>
      <c r="E400" s="4">
        <v>0.05</v>
      </c>
      <c r="F400" s="4">
        <v>0.15</v>
      </c>
      <c r="G400" s="4">
        <v>0.15</v>
      </c>
    </row>
    <row r="401" spans="1:7" ht="12.3">
      <c r="A401" s="4">
        <v>2.9</v>
      </c>
      <c r="B401" s="4">
        <v>0.1</v>
      </c>
      <c r="C401" s="4">
        <v>0.15</v>
      </c>
      <c r="D401" s="4">
        <v>0.9</v>
      </c>
      <c r="E401" s="4">
        <v>0.1</v>
      </c>
      <c r="F401" s="4">
        <v>0.1</v>
      </c>
      <c r="G401" s="4">
        <v>0.15</v>
      </c>
    </row>
    <row r="402" spans="1:7" ht="12.3">
      <c r="A402" s="4">
        <v>2.95</v>
      </c>
      <c r="B402" s="4">
        <v>0.3</v>
      </c>
      <c r="C402" s="4">
        <v>0.15</v>
      </c>
      <c r="D402" s="4">
        <v>1.1499999999999999</v>
      </c>
      <c r="E402" s="4">
        <v>0.05</v>
      </c>
      <c r="F402" s="4">
        <v>0.5</v>
      </c>
      <c r="G402" s="4">
        <v>0.05</v>
      </c>
    </row>
    <row r="403" spans="1:7" ht="12.3">
      <c r="A403" s="4">
        <v>3</v>
      </c>
      <c r="B403" s="4">
        <v>0.25</v>
      </c>
      <c r="C403" s="4">
        <v>0.2</v>
      </c>
      <c r="D403" s="4">
        <v>1.3</v>
      </c>
      <c r="E403" s="4">
        <v>0.1</v>
      </c>
      <c r="F403" s="4">
        <v>0.25</v>
      </c>
      <c r="G403" s="4">
        <v>0.25</v>
      </c>
    </row>
    <row r="404" spans="1:7" ht="12.3">
      <c r="A404" s="4">
        <v>3.05</v>
      </c>
      <c r="B404" s="4">
        <v>0.3</v>
      </c>
      <c r="C404" s="4">
        <v>0.15</v>
      </c>
      <c r="D404" s="4">
        <v>1.05</v>
      </c>
      <c r="E404" s="4">
        <v>0.15</v>
      </c>
      <c r="F404" s="4">
        <v>0.3</v>
      </c>
      <c r="G404" s="4">
        <v>0.2</v>
      </c>
    </row>
    <row r="405" spans="1:7" ht="12.3">
      <c r="A405" s="4">
        <v>3.1</v>
      </c>
      <c r="B405" s="4">
        <v>0.2</v>
      </c>
      <c r="C405" s="4">
        <v>0.15</v>
      </c>
      <c r="D405" s="4">
        <v>1.05</v>
      </c>
      <c r="E405" s="4">
        <v>0.1</v>
      </c>
      <c r="F405" s="4">
        <v>0.25</v>
      </c>
      <c r="G405" s="4">
        <v>0.15</v>
      </c>
    </row>
    <row r="406" spans="1:7" ht="12.3">
      <c r="A406" s="4">
        <v>3.15</v>
      </c>
      <c r="B406" s="4">
        <v>0.3</v>
      </c>
      <c r="C406" s="4">
        <v>0.2</v>
      </c>
      <c r="D406" s="4">
        <v>1.55</v>
      </c>
      <c r="E406" s="4">
        <v>0.15</v>
      </c>
      <c r="F406" s="4">
        <v>0.35</v>
      </c>
      <c r="G406" s="4">
        <v>0.2</v>
      </c>
    </row>
    <row r="407" spans="1:7" ht="12.3">
      <c r="A407" s="4">
        <v>3.2</v>
      </c>
      <c r="B407" s="4">
        <v>0.45</v>
      </c>
      <c r="C407" s="4">
        <v>0.25</v>
      </c>
      <c r="D407" s="4">
        <v>1.05</v>
      </c>
      <c r="E407" s="4">
        <v>0.15</v>
      </c>
      <c r="F407" s="4">
        <v>0.35</v>
      </c>
      <c r="G407" s="4">
        <v>0.15</v>
      </c>
    </row>
    <row r="408" spans="1:7" ht="12.3">
      <c r="A408" s="4">
        <v>3.25</v>
      </c>
      <c r="B408" s="4">
        <v>0.35</v>
      </c>
      <c r="C408" s="4">
        <v>0.25</v>
      </c>
      <c r="D408" s="4">
        <v>0.9</v>
      </c>
      <c r="E408" s="4">
        <v>0.05</v>
      </c>
      <c r="F408" s="4">
        <v>0.35</v>
      </c>
      <c r="G408" s="4">
        <v>0.25</v>
      </c>
    </row>
    <row r="409" spans="1:7" ht="12.3">
      <c r="A409" s="4">
        <v>3.3</v>
      </c>
      <c r="B409" s="4">
        <v>0.35</v>
      </c>
      <c r="C409" s="4">
        <v>0.25</v>
      </c>
      <c r="D409" s="4">
        <v>1.6</v>
      </c>
      <c r="E409" s="4">
        <v>0.25</v>
      </c>
      <c r="F409" s="4">
        <v>0.5</v>
      </c>
      <c r="G409" s="4">
        <v>0.35</v>
      </c>
    </row>
    <row r="410" spans="1:7" ht="12.3">
      <c r="A410" s="4">
        <v>3.35</v>
      </c>
      <c r="B410" s="4">
        <v>0.45</v>
      </c>
      <c r="C410" s="4">
        <v>0.25</v>
      </c>
      <c r="D410" s="4">
        <v>1.2</v>
      </c>
      <c r="E410" s="4">
        <v>0.1</v>
      </c>
      <c r="F410" s="4">
        <v>0.3</v>
      </c>
      <c r="G410" s="4">
        <v>0.15</v>
      </c>
    </row>
    <row r="411" spans="1:7" ht="12.3">
      <c r="A411" s="4">
        <v>3.4</v>
      </c>
      <c r="B411" s="4">
        <v>0.75</v>
      </c>
      <c r="C411" s="4">
        <v>0.15</v>
      </c>
      <c r="D411" s="4">
        <v>0.7</v>
      </c>
      <c r="E411" s="4">
        <v>0</v>
      </c>
      <c r="F411" s="4">
        <v>0.6</v>
      </c>
      <c r="G411" s="4">
        <v>0.45</v>
      </c>
    </row>
    <row r="412" spans="1:7" ht="12.3">
      <c r="A412" s="4">
        <v>3.45</v>
      </c>
      <c r="B412" s="4">
        <v>0.75</v>
      </c>
      <c r="C412" s="4">
        <v>0.3</v>
      </c>
      <c r="D412" s="4">
        <v>1.6</v>
      </c>
      <c r="E412" s="4">
        <v>0.25</v>
      </c>
      <c r="F412" s="4">
        <v>0.35</v>
      </c>
      <c r="G412" s="4">
        <v>0.35</v>
      </c>
    </row>
    <row r="413" spans="1:7" ht="12.3">
      <c r="A413" s="4">
        <v>3.5</v>
      </c>
      <c r="B413" s="4">
        <v>0.65</v>
      </c>
      <c r="C413" s="4">
        <v>0.4</v>
      </c>
      <c r="D413" s="4">
        <v>1.1000000000000001</v>
      </c>
      <c r="E413" s="4">
        <v>0.15</v>
      </c>
      <c r="F413" s="4">
        <v>0.3</v>
      </c>
      <c r="G413" s="4">
        <v>0.35</v>
      </c>
    </row>
    <row r="414" spans="1:7" ht="12.3">
      <c r="A414" s="4">
        <v>3.55</v>
      </c>
      <c r="B414" s="4">
        <v>0.9</v>
      </c>
      <c r="C414" s="4">
        <v>0.4</v>
      </c>
      <c r="D414" s="4">
        <v>0.95</v>
      </c>
      <c r="E414" s="4">
        <v>0.15</v>
      </c>
      <c r="F414" s="4">
        <v>0.5</v>
      </c>
      <c r="G414" s="4">
        <v>0.3</v>
      </c>
    </row>
    <row r="415" spans="1:7" ht="12.3">
      <c r="A415" s="4">
        <v>3.6</v>
      </c>
      <c r="B415" s="4">
        <v>0.4</v>
      </c>
      <c r="C415" s="4">
        <v>0.4</v>
      </c>
      <c r="D415" s="4">
        <v>1.75</v>
      </c>
      <c r="E415" s="4">
        <v>0.05</v>
      </c>
      <c r="F415" s="4">
        <v>0.35</v>
      </c>
      <c r="G415" s="4">
        <v>0.45</v>
      </c>
    </row>
    <row r="416" spans="1:7" ht="12.3">
      <c r="A416" s="4">
        <v>3.65</v>
      </c>
      <c r="B416" s="4">
        <v>0.8</v>
      </c>
      <c r="C416" s="4">
        <v>0.4</v>
      </c>
      <c r="D416" s="4">
        <v>1.3</v>
      </c>
      <c r="E416" s="4">
        <v>0.25</v>
      </c>
      <c r="F416" s="4">
        <v>0.3</v>
      </c>
      <c r="G416" s="4">
        <v>0.35</v>
      </c>
    </row>
    <row r="417" spans="1:7" ht="12.3">
      <c r="A417" s="4">
        <v>3.7</v>
      </c>
      <c r="B417" s="4">
        <v>0.95</v>
      </c>
      <c r="C417" s="4">
        <v>0.45</v>
      </c>
      <c r="D417" s="4">
        <v>1.1000000000000001</v>
      </c>
      <c r="E417" s="4">
        <v>0.2</v>
      </c>
      <c r="F417" s="4">
        <v>0.6</v>
      </c>
      <c r="G417" s="4">
        <v>0.5</v>
      </c>
    </row>
    <row r="418" spans="1:7" ht="12.3">
      <c r="A418" s="4">
        <v>3.75</v>
      </c>
      <c r="B418" s="4">
        <v>0.75</v>
      </c>
      <c r="C418" s="4">
        <v>0.65</v>
      </c>
      <c r="D418" s="4">
        <v>1.5</v>
      </c>
      <c r="E418" s="4">
        <v>0.05</v>
      </c>
      <c r="F418" s="4">
        <v>0.3</v>
      </c>
      <c r="G418" s="4">
        <v>0.65</v>
      </c>
    </row>
    <row r="419" spans="1:7" ht="12.3">
      <c r="A419" s="4">
        <v>3.8</v>
      </c>
      <c r="B419" s="4">
        <v>1.1000000000000001</v>
      </c>
      <c r="C419" s="4">
        <v>0.45</v>
      </c>
      <c r="D419" s="4">
        <v>1.6</v>
      </c>
      <c r="E419" s="4">
        <v>0.15</v>
      </c>
      <c r="F419" s="4">
        <v>0.45</v>
      </c>
      <c r="G419" s="4">
        <v>0.4</v>
      </c>
    </row>
    <row r="420" spans="1:7" ht="12.3">
      <c r="A420" s="4">
        <v>3.85</v>
      </c>
      <c r="B420" s="4">
        <v>0.6</v>
      </c>
      <c r="C420" s="4">
        <v>0.55000000000000004</v>
      </c>
      <c r="D420" s="4">
        <v>0.95</v>
      </c>
      <c r="E420" s="4">
        <v>0.15</v>
      </c>
      <c r="F420" s="4">
        <v>0.7</v>
      </c>
      <c r="G420" s="4">
        <v>0.4</v>
      </c>
    </row>
    <row r="421" spans="1:7" ht="12.3">
      <c r="A421" s="4">
        <v>3.9</v>
      </c>
      <c r="B421" s="4">
        <v>1.05</v>
      </c>
      <c r="C421" s="4">
        <v>0.75</v>
      </c>
      <c r="D421" s="4">
        <v>1.25</v>
      </c>
      <c r="E421" s="4">
        <v>0.05</v>
      </c>
      <c r="F421" s="4">
        <v>0.5</v>
      </c>
      <c r="G421" s="4">
        <v>0.7</v>
      </c>
    </row>
    <row r="422" spans="1:7" ht="12.3">
      <c r="A422" s="4">
        <v>3.95</v>
      </c>
      <c r="B422" s="4">
        <v>0.95</v>
      </c>
      <c r="C422" s="4">
        <v>0.65</v>
      </c>
      <c r="D422" s="4">
        <v>1.45</v>
      </c>
      <c r="E422" s="4">
        <v>0.05</v>
      </c>
      <c r="F422" s="4">
        <v>0.45</v>
      </c>
      <c r="G422" s="4">
        <v>0.3</v>
      </c>
    </row>
    <row r="423" spans="1:7" ht="12.3">
      <c r="A423" s="4">
        <v>4</v>
      </c>
      <c r="B423" s="4">
        <v>0.95</v>
      </c>
      <c r="C423" s="4">
        <v>0.35</v>
      </c>
      <c r="D423" s="4">
        <v>1.75</v>
      </c>
      <c r="E423" s="4">
        <v>0.1</v>
      </c>
      <c r="F423" s="4">
        <v>0.5</v>
      </c>
      <c r="G423" s="4">
        <v>0.45</v>
      </c>
    </row>
    <row r="424" spans="1:7" ht="12.3">
      <c r="A424" s="4">
        <v>4.05</v>
      </c>
      <c r="B424" s="4">
        <v>0.85</v>
      </c>
      <c r="C424" s="4">
        <v>0.9</v>
      </c>
      <c r="D424" s="4">
        <v>1.35</v>
      </c>
      <c r="E424" s="4">
        <v>0.1</v>
      </c>
      <c r="F424" s="4">
        <v>0.4</v>
      </c>
      <c r="G424" s="4">
        <v>0.55000000000000004</v>
      </c>
    </row>
    <row r="425" spans="1:7" ht="12.3">
      <c r="A425" s="4">
        <v>4.0999999999999996</v>
      </c>
      <c r="B425" s="4">
        <v>0.7</v>
      </c>
      <c r="C425" s="4">
        <v>0.5</v>
      </c>
      <c r="D425" s="4">
        <v>1.25</v>
      </c>
      <c r="E425" s="4">
        <v>0.1</v>
      </c>
      <c r="F425" s="4">
        <v>0.45</v>
      </c>
      <c r="G425" s="4">
        <v>0.55000000000000004</v>
      </c>
    </row>
    <row r="426" spans="1:7" ht="12.3">
      <c r="A426" s="4">
        <v>4.1500000000000004</v>
      </c>
      <c r="B426" s="4">
        <v>1</v>
      </c>
      <c r="C426" s="4">
        <v>0.6</v>
      </c>
      <c r="D426" s="4">
        <v>1.3</v>
      </c>
      <c r="E426" s="4">
        <v>0</v>
      </c>
      <c r="F426" s="4">
        <v>0.5</v>
      </c>
      <c r="G426" s="4">
        <v>0.4</v>
      </c>
    </row>
    <row r="427" spans="1:7" ht="12.3">
      <c r="A427" s="4">
        <v>4.2</v>
      </c>
      <c r="B427" s="4">
        <v>0.75</v>
      </c>
      <c r="C427" s="4">
        <v>0.6</v>
      </c>
      <c r="D427" s="4">
        <v>1.5</v>
      </c>
      <c r="E427" s="4">
        <v>0.2</v>
      </c>
      <c r="F427" s="4">
        <v>0.3</v>
      </c>
      <c r="G427" s="4">
        <v>0.2</v>
      </c>
    </row>
    <row r="428" spans="1:7" ht="12.3">
      <c r="A428" s="4">
        <v>4.25</v>
      </c>
      <c r="B428" s="4">
        <v>0.7</v>
      </c>
      <c r="C428" s="4">
        <v>0.7</v>
      </c>
      <c r="D428" s="4">
        <v>1.2</v>
      </c>
      <c r="E428" s="4">
        <v>0.15</v>
      </c>
      <c r="F428" s="4">
        <v>0.35</v>
      </c>
      <c r="G428" s="4">
        <v>0.7</v>
      </c>
    </row>
    <row r="429" spans="1:7" ht="12.3">
      <c r="A429" s="4">
        <v>4.3</v>
      </c>
      <c r="B429" s="4">
        <v>1.05</v>
      </c>
      <c r="C429" s="4">
        <v>0.45</v>
      </c>
      <c r="D429" s="4">
        <v>1.45</v>
      </c>
      <c r="E429" s="4">
        <v>0</v>
      </c>
      <c r="F429" s="4">
        <v>0.55000000000000004</v>
      </c>
      <c r="G429" s="4">
        <v>0.5</v>
      </c>
    </row>
    <row r="430" spans="1:7" ht="12.3">
      <c r="A430" s="4">
        <v>4.3499999999999996</v>
      </c>
      <c r="B430" s="4">
        <v>0.75</v>
      </c>
      <c r="C430" s="4">
        <v>0.55000000000000004</v>
      </c>
      <c r="D430" s="4">
        <v>0.9</v>
      </c>
      <c r="E430" s="4">
        <v>0.1</v>
      </c>
      <c r="F430" s="4">
        <v>0.3</v>
      </c>
      <c r="G430" s="4">
        <v>0.3</v>
      </c>
    </row>
    <row r="431" spans="1:7" ht="12.3">
      <c r="A431" s="4">
        <v>4.4000000000000004</v>
      </c>
      <c r="B431" s="4">
        <v>1.25</v>
      </c>
      <c r="C431" s="4">
        <v>0.55000000000000004</v>
      </c>
      <c r="D431" s="4">
        <v>1.3</v>
      </c>
      <c r="E431" s="4">
        <v>0.2</v>
      </c>
      <c r="F431" s="4">
        <v>0.3</v>
      </c>
      <c r="G431" s="4">
        <v>0.3</v>
      </c>
    </row>
    <row r="432" spans="1:7" ht="12.3">
      <c r="A432" s="4">
        <v>4.45</v>
      </c>
      <c r="B432" s="4">
        <v>0.7</v>
      </c>
      <c r="C432" s="4">
        <v>0.4</v>
      </c>
      <c r="D432" s="4">
        <v>1.1499999999999999</v>
      </c>
      <c r="E432" s="4">
        <v>0</v>
      </c>
      <c r="F432" s="4">
        <v>0.45</v>
      </c>
      <c r="G432" s="4">
        <v>0.45</v>
      </c>
    </row>
    <row r="433" spans="1:7" ht="12.3">
      <c r="A433" s="4">
        <v>4.5</v>
      </c>
      <c r="B433" s="4">
        <v>0.95</v>
      </c>
      <c r="C433" s="4">
        <v>0.6</v>
      </c>
      <c r="D433" s="4">
        <v>0.95</v>
      </c>
      <c r="E433" s="4">
        <v>0.1</v>
      </c>
      <c r="F433" s="4">
        <v>0.2</v>
      </c>
      <c r="G433" s="4">
        <v>0.35</v>
      </c>
    </row>
    <row r="434" spans="1:7" ht="12.3">
      <c r="A434" s="4">
        <v>4.55</v>
      </c>
      <c r="B434" s="4">
        <v>1.05</v>
      </c>
      <c r="C434" s="4">
        <v>0.45</v>
      </c>
      <c r="D434" s="4">
        <v>1.1499999999999999</v>
      </c>
      <c r="E434" s="4">
        <v>0.1</v>
      </c>
      <c r="F434" s="4">
        <v>0.25</v>
      </c>
      <c r="G434" s="4">
        <v>0.35</v>
      </c>
    </row>
    <row r="435" spans="1:7" ht="12.3">
      <c r="A435" s="4">
        <v>4.5999999999999996</v>
      </c>
      <c r="B435" s="4">
        <v>0.95</v>
      </c>
      <c r="C435" s="4">
        <v>0.2</v>
      </c>
      <c r="D435" s="4">
        <v>1.2</v>
      </c>
      <c r="E435" s="4">
        <v>0.1</v>
      </c>
      <c r="F435" s="4">
        <v>0.3</v>
      </c>
      <c r="G435" s="4">
        <v>0.3</v>
      </c>
    </row>
    <row r="436" spans="1:7" ht="12.3">
      <c r="A436" s="4">
        <v>4.6500000000000004</v>
      </c>
      <c r="B436" s="4">
        <v>0.9</v>
      </c>
      <c r="C436" s="4">
        <v>0.6</v>
      </c>
      <c r="D436" s="4">
        <v>0.9</v>
      </c>
      <c r="E436" s="4">
        <v>0.05</v>
      </c>
      <c r="F436" s="4">
        <v>0.35</v>
      </c>
      <c r="G436" s="4">
        <v>0.1</v>
      </c>
    </row>
    <row r="437" spans="1:7" ht="12.3">
      <c r="A437" s="4">
        <v>4.7</v>
      </c>
      <c r="B437" s="4">
        <v>1.35</v>
      </c>
      <c r="C437" s="4">
        <v>0.45</v>
      </c>
      <c r="D437" s="4">
        <v>1.3</v>
      </c>
      <c r="E437" s="4">
        <v>0.1</v>
      </c>
      <c r="F437" s="4">
        <v>0.15</v>
      </c>
      <c r="G437" s="4">
        <v>0.4</v>
      </c>
    </row>
    <row r="438" spans="1:7" ht="12.3">
      <c r="A438" s="4">
        <v>4.75</v>
      </c>
      <c r="B438" s="4">
        <v>1</v>
      </c>
      <c r="C438" s="4">
        <v>0.15</v>
      </c>
      <c r="D438" s="4">
        <v>1.25</v>
      </c>
      <c r="E438" s="4">
        <v>0.05</v>
      </c>
      <c r="F438" s="4">
        <v>0.3</v>
      </c>
      <c r="G438" s="4">
        <v>0.3</v>
      </c>
    </row>
    <row r="439" spans="1:7" ht="12.3">
      <c r="A439" s="4">
        <v>4.8</v>
      </c>
      <c r="B439" s="4">
        <v>0.75</v>
      </c>
      <c r="C439" s="4">
        <v>0.6</v>
      </c>
      <c r="D439" s="4">
        <v>1</v>
      </c>
      <c r="E439" s="4">
        <v>0.05</v>
      </c>
      <c r="F439" s="4">
        <v>0.5</v>
      </c>
      <c r="G439" s="4">
        <v>0.25</v>
      </c>
    </row>
    <row r="440" spans="1:7" ht="12.3">
      <c r="A440" s="4">
        <v>4.8499999999999996</v>
      </c>
      <c r="B440" s="4">
        <v>1.2</v>
      </c>
      <c r="C440" s="4">
        <v>0.35</v>
      </c>
      <c r="D440" s="4">
        <v>1.55</v>
      </c>
      <c r="E440" s="4">
        <v>0.05</v>
      </c>
      <c r="F440" s="4">
        <v>0.15</v>
      </c>
      <c r="G440" s="4">
        <v>0.15</v>
      </c>
    </row>
    <row r="441" spans="1:7" ht="12.3">
      <c r="A441" s="4">
        <v>4.9000000000000004</v>
      </c>
      <c r="B441" s="4">
        <v>0.9</v>
      </c>
      <c r="C441" s="4">
        <v>0.2</v>
      </c>
      <c r="D441" s="4">
        <v>1.1000000000000001</v>
      </c>
      <c r="E441" s="4">
        <v>0.05</v>
      </c>
      <c r="F441" s="4">
        <v>0.15</v>
      </c>
      <c r="G441" s="4">
        <v>0.3</v>
      </c>
    </row>
    <row r="442" spans="1:7" ht="12.3">
      <c r="A442" s="4">
        <v>4.95</v>
      </c>
      <c r="B442" s="4">
        <v>0.95</v>
      </c>
      <c r="C442" s="4">
        <v>0.55000000000000004</v>
      </c>
      <c r="D442" s="4">
        <v>1.2</v>
      </c>
      <c r="E442" s="4">
        <v>0.05</v>
      </c>
      <c r="F442" s="4">
        <v>0.35</v>
      </c>
      <c r="G442" s="4">
        <v>0.25</v>
      </c>
    </row>
    <row r="443" spans="1:7" ht="12.3">
      <c r="A443" s="4">
        <v>5</v>
      </c>
      <c r="B443" s="4">
        <v>0.95</v>
      </c>
      <c r="C443" s="4">
        <v>0.35</v>
      </c>
      <c r="D443" s="4">
        <v>1.05</v>
      </c>
      <c r="E443" s="4">
        <v>0.1</v>
      </c>
      <c r="F443" s="4">
        <v>0.25</v>
      </c>
      <c r="G443" s="4">
        <v>0.25</v>
      </c>
    </row>
    <row r="444" spans="1:7" ht="12.3">
      <c r="A444" s="4">
        <v>5.05</v>
      </c>
      <c r="B444" s="4">
        <v>0.9</v>
      </c>
      <c r="C444" s="4">
        <v>0.5</v>
      </c>
      <c r="D444" s="4">
        <v>1.1499999999999999</v>
      </c>
      <c r="E444" s="4">
        <v>0.05</v>
      </c>
      <c r="F444" s="4">
        <v>0.2</v>
      </c>
      <c r="G444" s="4">
        <v>0.3</v>
      </c>
    </row>
    <row r="445" spans="1:7" ht="12.3">
      <c r="A445" s="4">
        <v>5.0999999999999996</v>
      </c>
      <c r="B445" s="4">
        <v>0.75</v>
      </c>
      <c r="C445" s="4">
        <v>0.4</v>
      </c>
      <c r="D445" s="4">
        <v>0.65</v>
      </c>
      <c r="E445" s="4">
        <v>0</v>
      </c>
      <c r="F445" s="4">
        <v>0.15</v>
      </c>
      <c r="G445" s="4">
        <v>0.25</v>
      </c>
    </row>
    <row r="446" spans="1:7" ht="12.3">
      <c r="A446" s="4">
        <v>5.15</v>
      </c>
      <c r="B446" s="4">
        <v>0.8</v>
      </c>
      <c r="C446" s="4">
        <v>0.4</v>
      </c>
      <c r="D446" s="4">
        <v>1.25</v>
      </c>
      <c r="E446" s="4">
        <v>0</v>
      </c>
      <c r="F446" s="4">
        <v>0.4</v>
      </c>
      <c r="G446" s="4">
        <v>0.15</v>
      </c>
    </row>
    <row r="447" spans="1:7" ht="12.3">
      <c r="A447" s="4">
        <v>5.2</v>
      </c>
      <c r="B447" s="4">
        <v>0.5</v>
      </c>
      <c r="C447" s="4">
        <v>0.5</v>
      </c>
      <c r="D447" s="4">
        <v>0.6</v>
      </c>
      <c r="E447" s="4">
        <v>0.05</v>
      </c>
      <c r="F447" s="4">
        <v>0.25</v>
      </c>
      <c r="G447" s="4">
        <v>0.2</v>
      </c>
    </row>
    <row r="448" spans="1:7" ht="12.3">
      <c r="A448" s="4">
        <v>5.25</v>
      </c>
      <c r="B448" s="4">
        <v>0.75</v>
      </c>
      <c r="C448" s="4">
        <v>0.55000000000000004</v>
      </c>
      <c r="D448" s="4">
        <v>0.65</v>
      </c>
      <c r="E448" s="4">
        <v>0</v>
      </c>
      <c r="F448" s="4">
        <v>0.05</v>
      </c>
      <c r="G448" s="4">
        <v>0.45</v>
      </c>
    </row>
    <row r="449" spans="1:7" ht="12.3">
      <c r="A449" s="4">
        <v>5.3</v>
      </c>
      <c r="B449" s="4">
        <v>0.6</v>
      </c>
      <c r="C449" s="4">
        <v>0.2</v>
      </c>
      <c r="D449" s="4">
        <v>0.9</v>
      </c>
      <c r="E449" s="4">
        <v>0.05</v>
      </c>
      <c r="F449" s="4">
        <v>0.4</v>
      </c>
      <c r="G449" s="4">
        <v>0.1</v>
      </c>
    </row>
    <row r="450" spans="1:7" ht="12.3">
      <c r="A450" s="4">
        <v>5.35</v>
      </c>
      <c r="B450" s="4">
        <v>0.35</v>
      </c>
      <c r="C450" s="4">
        <v>0.6</v>
      </c>
      <c r="D450" s="4">
        <v>0.55000000000000004</v>
      </c>
      <c r="E450" s="4">
        <v>0.05</v>
      </c>
      <c r="F450" s="4">
        <v>0.25</v>
      </c>
      <c r="G450" s="4">
        <v>0.25</v>
      </c>
    </row>
    <row r="451" spans="1:7" ht="12.3">
      <c r="A451" s="4">
        <v>5.4</v>
      </c>
      <c r="B451" s="4">
        <v>0.85</v>
      </c>
      <c r="C451" s="4">
        <v>0.45</v>
      </c>
      <c r="D451" s="4">
        <v>0.55000000000000004</v>
      </c>
      <c r="E451" s="4">
        <v>0</v>
      </c>
      <c r="F451" s="4">
        <v>0.25</v>
      </c>
      <c r="G451" s="4">
        <v>0.2</v>
      </c>
    </row>
    <row r="452" spans="1:7" ht="12.3">
      <c r="A452" s="4">
        <v>5.45</v>
      </c>
      <c r="B452" s="4">
        <v>0.45</v>
      </c>
      <c r="C452" s="4">
        <v>0.4</v>
      </c>
      <c r="D452" s="4">
        <v>0.8</v>
      </c>
      <c r="E452" s="4">
        <v>0.05</v>
      </c>
      <c r="F452" s="4">
        <v>0.4</v>
      </c>
      <c r="G452" s="4">
        <v>0.1</v>
      </c>
    </row>
    <row r="453" spans="1:7" ht="12.3">
      <c r="A453" s="4">
        <v>5.5</v>
      </c>
      <c r="B453" s="4">
        <v>0.5</v>
      </c>
      <c r="C453" s="4">
        <v>0.35</v>
      </c>
      <c r="D453" s="4">
        <v>0.45</v>
      </c>
      <c r="E453" s="4">
        <v>0</v>
      </c>
      <c r="F453" s="4">
        <v>0.25</v>
      </c>
      <c r="G453" s="4">
        <v>0.4</v>
      </c>
    </row>
    <row r="454" spans="1:7" ht="12.3">
      <c r="A454" s="4">
        <v>5.55</v>
      </c>
      <c r="B454" s="4">
        <v>0.65</v>
      </c>
      <c r="C454" s="4">
        <v>0.45</v>
      </c>
      <c r="D454" s="4">
        <v>0.4</v>
      </c>
      <c r="E454" s="4">
        <v>0.05</v>
      </c>
      <c r="F454" s="4">
        <v>0.4</v>
      </c>
      <c r="G454" s="4">
        <v>0.1</v>
      </c>
    </row>
    <row r="455" spans="1:7" ht="12.3">
      <c r="A455" s="4">
        <v>5.6</v>
      </c>
      <c r="B455" s="4">
        <v>0.2</v>
      </c>
      <c r="C455" s="4">
        <v>0.2</v>
      </c>
      <c r="D455" s="4">
        <v>0.75</v>
      </c>
      <c r="E455" s="4">
        <v>0</v>
      </c>
      <c r="F455" s="4">
        <v>0.35</v>
      </c>
      <c r="G455" s="4">
        <v>0.1</v>
      </c>
    </row>
    <row r="456" spans="1:7" ht="12.3">
      <c r="A456" s="4">
        <v>5.65</v>
      </c>
      <c r="B456" s="4">
        <v>0.75</v>
      </c>
      <c r="C456" s="4">
        <v>0.45</v>
      </c>
      <c r="D456" s="4">
        <v>0.6</v>
      </c>
      <c r="E456" s="4">
        <v>0</v>
      </c>
      <c r="F456" s="4">
        <v>0.25</v>
      </c>
      <c r="G456" s="4">
        <v>0.3</v>
      </c>
    </row>
    <row r="457" spans="1:7" ht="12.3">
      <c r="A457" s="4">
        <v>5.7</v>
      </c>
      <c r="B457" s="4">
        <v>0.5</v>
      </c>
      <c r="C457" s="4">
        <v>0.3</v>
      </c>
      <c r="D457" s="4">
        <v>0.6</v>
      </c>
      <c r="E457" s="4">
        <v>0</v>
      </c>
      <c r="F457" s="4">
        <v>0.35</v>
      </c>
      <c r="G457" s="4">
        <v>0.05</v>
      </c>
    </row>
    <row r="458" spans="1:7" ht="12.3">
      <c r="A458" s="4">
        <v>5.75</v>
      </c>
      <c r="B458" s="4">
        <v>0.35</v>
      </c>
      <c r="C458" s="4">
        <v>0.35</v>
      </c>
      <c r="D458" s="4">
        <v>0.7</v>
      </c>
      <c r="E458" s="4">
        <v>0</v>
      </c>
      <c r="F458" s="4">
        <v>0.15</v>
      </c>
      <c r="G458" s="4">
        <v>0.15</v>
      </c>
    </row>
    <row r="459" spans="1:7" ht="12.3">
      <c r="A459" s="4">
        <v>5.8</v>
      </c>
      <c r="B459" s="4">
        <v>0.45</v>
      </c>
      <c r="C459" s="4">
        <v>0.3</v>
      </c>
      <c r="D459" s="4">
        <v>0.55000000000000004</v>
      </c>
      <c r="E459" s="4">
        <v>0</v>
      </c>
      <c r="F459" s="4">
        <v>0.25</v>
      </c>
      <c r="G459" s="4">
        <v>0.1</v>
      </c>
    </row>
    <row r="460" spans="1:7" ht="12.3">
      <c r="A460" s="4">
        <v>5.85</v>
      </c>
      <c r="B460" s="4">
        <v>0.45</v>
      </c>
      <c r="C460" s="4">
        <v>0.2</v>
      </c>
      <c r="D460" s="4">
        <v>0.7</v>
      </c>
      <c r="E460" s="4">
        <v>0.1</v>
      </c>
      <c r="F460" s="4">
        <v>0.2</v>
      </c>
      <c r="G460" s="4">
        <v>0</v>
      </c>
    </row>
    <row r="461" spans="1:7" ht="12.3">
      <c r="A461" s="4">
        <v>5.9</v>
      </c>
      <c r="B461" s="4">
        <v>0.35</v>
      </c>
      <c r="C461" s="4">
        <v>0.35</v>
      </c>
      <c r="D461" s="4">
        <v>0.55000000000000004</v>
      </c>
      <c r="E461" s="4">
        <v>0.05</v>
      </c>
      <c r="F461" s="4">
        <v>0.25</v>
      </c>
      <c r="G461" s="4">
        <v>0.05</v>
      </c>
    </row>
    <row r="462" spans="1:7" ht="12.3">
      <c r="A462" s="4">
        <v>5.95</v>
      </c>
      <c r="B462" s="4">
        <v>0.4</v>
      </c>
      <c r="C462" s="4">
        <v>0.2</v>
      </c>
      <c r="D462" s="4">
        <v>0.7</v>
      </c>
      <c r="E462" s="4">
        <v>0</v>
      </c>
      <c r="F462" s="4">
        <v>0.25</v>
      </c>
      <c r="G462" s="4">
        <v>0.05</v>
      </c>
    </row>
    <row r="463" spans="1:7" ht="12.3">
      <c r="A463" s="4">
        <v>6</v>
      </c>
      <c r="B463" s="4">
        <v>0.45</v>
      </c>
      <c r="C463" s="4">
        <v>0.2</v>
      </c>
      <c r="D463" s="4">
        <v>0.7</v>
      </c>
      <c r="E463" s="4">
        <v>0.05</v>
      </c>
      <c r="F463" s="4">
        <v>0.2</v>
      </c>
      <c r="G463" s="4">
        <v>0</v>
      </c>
    </row>
    <row r="464" spans="1:7" ht="12.3">
      <c r="A464" s="4">
        <v>6.05</v>
      </c>
      <c r="B464" s="4">
        <v>0.3</v>
      </c>
      <c r="C464" s="4">
        <v>0.2</v>
      </c>
      <c r="D464" s="4">
        <v>0.7</v>
      </c>
      <c r="E464" s="4">
        <v>0</v>
      </c>
      <c r="F464" s="4">
        <v>0.25</v>
      </c>
      <c r="G464" s="4">
        <v>0.05</v>
      </c>
    </row>
    <row r="465" spans="1:7" ht="12.3">
      <c r="A465" s="4">
        <v>6.1</v>
      </c>
      <c r="B465" s="4">
        <v>0.55000000000000004</v>
      </c>
      <c r="C465" s="4">
        <v>0.4</v>
      </c>
      <c r="D465" s="4">
        <v>0.5</v>
      </c>
      <c r="E465" s="4">
        <v>0</v>
      </c>
      <c r="F465" s="4">
        <v>0.15</v>
      </c>
      <c r="G465" s="4">
        <v>0</v>
      </c>
    </row>
    <row r="466" spans="1:7" ht="12.3">
      <c r="A466" s="4">
        <v>6.15</v>
      </c>
      <c r="B466" s="4">
        <v>0.4</v>
      </c>
      <c r="C466" s="4">
        <v>0.25</v>
      </c>
      <c r="D466" s="4">
        <v>0.45</v>
      </c>
      <c r="E466" s="4">
        <v>0.05</v>
      </c>
      <c r="F466" s="4">
        <v>0.25</v>
      </c>
      <c r="G466" s="4">
        <v>0.05</v>
      </c>
    </row>
    <row r="467" spans="1:7" ht="12.3">
      <c r="A467" s="4">
        <v>6.2</v>
      </c>
      <c r="B467" s="4">
        <v>0.5</v>
      </c>
      <c r="C467" s="4">
        <v>0.25</v>
      </c>
      <c r="D467" s="4">
        <v>0.65</v>
      </c>
      <c r="E467" s="4">
        <v>0</v>
      </c>
      <c r="F467" s="4">
        <v>0.3</v>
      </c>
      <c r="G467" s="4">
        <v>0</v>
      </c>
    </row>
    <row r="468" spans="1:7" ht="12.3">
      <c r="A468" s="4">
        <v>6.25</v>
      </c>
      <c r="B468" s="4">
        <v>0.5</v>
      </c>
      <c r="C468" s="4">
        <v>0.25</v>
      </c>
      <c r="D468" s="4">
        <v>0.45</v>
      </c>
      <c r="E468" s="4">
        <v>0</v>
      </c>
      <c r="F468" s="4">
        <v>0.25</v>
      </c>
      <c r="G468" s="4">
        <v>0</v>
      </c>
    </row>
    <row r="469" spans="1:7" ht="12.3">
      <c r="A469" s="4">
        <v>6.3</v>
      </c>
      <c r="B469" s="4">
        <v>0.45</v>
      </c>
      <c r="C469" s="4">
        <v>0.35</v>
      </c>
      <c r="D469" s="4">
        <v>0.3</v>
      </c>
      <c r="E469" s="4">
        <v>0.05</v>
      </c>
      <c r="F469" s="4">
        <v>0.15</v>
      </c>
      <c r="G469" s="4">
        <v>0</v>
      </c>
    </row>
    <row r="470" spans="1:7" ht="12.3">
      <c r="A470" s="4">
        <v>6.35</v>
      </c>
      <c r="B470" s="4">
        <v>0.5</v>
      </c>
      <c r="C470" s="4">
        <v>0.1</v>
      </c>
      <c r="D470" s="4">
        <v>0.4</v>
      </c>
      <c r="E470" s="4">
        <v>0</v>
      </c>
      <c r="F470" s="4">
        <v>0.15</v>
      </c>
      <c r="G470" s="4">
        <v>0.1</v>
      </c>
    </row>
    <row r="471" spans="1:7" ht="12.3">
      <c r="A471" s="4">
        <v>6.4</v>
      </c>
      <c r="B471" s="4">
        <v>0.35</v>
      </c>
      <c r="C471" s="4">
        <v>0.45</v>
      </c>
      <c r="D471" s="4">
        <v>0.5</v>
      </c>
      <c r="E471" s="4">
        <v>0</v>
      </c>
      <c r="F471" s="4">
        <v>0.15</v>
      </c>
      <c r="G471" s="4">
        <v>0</v>
      </c>
    </row>
    <row r="472" spans="1:7" ht="12.3">
      <c r="A472" s="4">
        <v>6.45</v>
      </c>
      <c r="B472" s="4">
        <v>0.65</v>
      </c>
      <c r="C472" s="4">
        <v>0.35</v>
      </c>
      <c r="D472" s="4">
        <v>0.35</v>
      </c>
      <c r="E472" s="4">
        <v>0.1</v>
      </c>
      <c r="F472" s="4">
        <v>0.05</v>
      </c>
      <c r="G472" s="4">
        <v>0.1</v>
      </c>
    </row>
    <row r="473" spans="1:7" ht="12.3">
      <c r="A473" s="4">
        <v>6.5</v>
      </c>
      <c r="B473" s="4">
        <v>0.5</v>
      </c>
      <c r="C473" s="4">
        <v>0.05</v>
      </c>
      <c r="D473" s="4">
        <v>0.5</v>
      </c>
      <c r="E473" s="4">
        <v>0</v>
      </c>
      <c r="F473" s="4">
        <v>0.1</v>
      </c>
      <c r="G473" s="4">
        <v>0.05</v>
      </c>
    </row>
    <row r="474" spans="1:7" ht="12.3">
      <c r="A474" s="4">
        <v>6.55</v>
      </c>
      <c r="B474" s="4">
        <v>0.5</v>
      </c>
      <c r="C474" s="4">
        <v>0.6</v>
      </c>
      <c r="D474" s="4">
        <v>0.4</v>
      </c>
      <c r="E474" s="4">
        <v>0</v>
      </c>
      <c r="F474" s="4">
        <v>0.15</v>
      </c>
      <c r="G474" s="4">
        <v>0.05</v>
      </c>
    </row>
    <row r="475" spans="1:7" ht="12.3">
      <c r="A475" s="4">
        <v>6.6</v>
      </c>
      <c r="B475" s="4">
        <v>0.4</v>
      </c>
      <c r="C475" s="4">
        <v>0.25</v>
      </c>
      <c r="D475" s="4">
        <v>0.45</v>
      </c>
      <c r="E475" s="4">
        <v>0.05</v>
      </c>
      <c r="F475" s="4">
        <v>0.15</v>
      </c>
      <c r="G475" s="4">
        <v>0.05</v>
      </c>
    </row>
    <row r="476" spans="1:7" ht="12.3">
      <c r="A476" s="4">
        <v>6.65</v>
      </c>
      <c r="B476" s="4">
        <v>0.45</v>
      </c>
      <c r="C476" s="4">
        <v>0.25</v>
      </c>
      <c r="D476" s="4">
        <v>0.55000000000000004</v>
      </c>
      <c r="E476" s="4">
        <v>0</v>
      </c>
      <c r="F476" s="4">
        <v>0.1</v>
      </c>
      <c r="G476" s="4">
        <v>0.1</v>
      </c>
    </row>
    <row r="477" spans="1:7" ht="12.3">
      <c r="A477" s="4">
        <v>6.7</v>
      </c>
      <c r="B477" s="4">
        <v>0.75</v>
      </c>
      <c r="C477" s="4">
        <v>0.55000000000000004</v>
      </c>
      <c r="D477" s="4">
        <v>0.3</v>
      </c>
      <c r="E477" s="4">
        <v>0</v>
      </c>
      <c r="F477" s="4">
        <v>0.05</v>
      </c>
      <c r="G477" s="4">
        <v>0.05</v>
      </c>
    </row>
    <row r="478" spans="1:7" ht="12.3">
      <c r="A478" s="4">
        <v>6.75</v>
      </c>
      <c r="B478" s="4">
        <v>0.55000000000000004</v>
      </c>
      <c r="C478" s="4">
        <v>0.35</v>
      </c>
      <c r="D478" s="4">
        <v>0.8</v>
      </c>
      <c r="E478" s="4">
        <v>0.05</v>
      </c>
      <c r="F478" s="4">
        <v>0.2</v>
      </c>
      <c r="G478" s="4">
        <v>0.05</v>
      </c>
    </row>
    <row r="479" spans="1:7" ht="12.3">
      <c r="A479" s="4">
        <v>6.8</v>
      </c>
      <c r="B479" s="4">
        <v>0.65</v>
      </c>
      <c r="C479" s="4">
        <v>0.2</v>
      </c>
      <c r="D479" s="4">
        <v>0.4</v>
      </c>
      <c r="E479" s="4">
        <v>0</v>
      </c>
      <c r="F479" s="4">
        <v>0.1</v>
      </c>
      <c r="G479" s="4">
        <v>0.25</v>
      </c>
    </row>
    <row r="480" spans="1:7" ht="12.3">
      <c r="A480" s="4">
        <v>6.85</v>
      </c>
      <c r="B480" s="4">
        <v>0.65</v>
      </c>
      <c r="C480" s="4">
        <v>0.6</v>
      </c>
      <c r="D480" s="4">
        <v>0.3</v>
      </c>
      <c r="E480" s="4">
        <v>0</v>
      </c>
      <c r="F480" s="4">
        <v>0.05</v>
      </c>
      <c r="G480" s="4">
        <v>0</v>
      </c>
    </row>
    <row r="481" spans="1:7" ht="12.3">
      <c r="A481" s="4">
        <v>6.9</v>
      </c>
      <c r="B481" s="4">
        <v>0.7</v>
      </c>
      <c r="C481" s="4">
        <v>0.25</v>
      </c>
      <c r="D481" s="4">
        <v>0.55000000000000004</v>
      </c>
      <c r="E481" s="4">
        <v>0.05</v>
      </c>
      <c r="F481" s="4">
        <v>0.1</v>
      </c>
      <c r="G481" s="4">
        <v>0.1</v>
      </c>
    </row>
    <row r="482" spans="1:7" ht="12.3">
      <c r="A482" s="4">
        <v>6.95</v>
      </c>
      <c r="B482" s="4">
        <v>0.8</v>
      </c>
      <c r="C482" s="4">
        <v>0.35</v>
      </c>
      <c r="D482" s="4">
        <v>0.5</v>
      </c>
      <c r="E482" s="4">
        <v>0.05</v>
      </c>
      <c r="F482" s="4">
        <v>0.1</v>
      </c>
      <c r="G482" s="4">
        <v>0.2</v>
      </c>
    </row>
    <row r="483" spans="1:7" ht="12.3">
      <c r="A483" s="4">
        <v>7</v>
      </c>
      <c r="B483" s="4">
        <v>0.65</v>
      </c>
      <c r="C483" s="4">
        <v>0.45</v>
      </c>
      <c r="D483" s="4">
        <v>0.35</v>
      </c>
      <c r="E483" s="4">
        <v>0</v>
      </c>
      <c r="F483" s="4">
        <v>0.1</v>
      </c>
      <c r="G483" s="4">
        <v>0.05</v>
      </c>
    </row>
    <row r="484" spans="1:7" ht="12.3">
      <c r="A484" s="4">
        <v>7.05</v>
      </c>
      <c r="B484" s="4">
        <v>0.6</v>
      </c>
      <c r="C484" s="4">
        <v>0.4</v>
      </c>
      <c r="D484" s="4">
        <v>0.3</v>
      </c>
      <c r="E484" s="4">
        <v>0.1</v>
      </c>
      <c r="F484" s="4">
        <v>0.05</v>
      </c>
      <c r="G484" s="4">
        <v>0.2</v>
      </c>
    </row>
    <row r="485" spans="1:7" ht="12.3">
      <c r="A485" s="4">
        <v>7.1</v>
      </c>
      <c r="B485" s="4">
        <v>0.7</v>
      </c>
      <c r="C485" s="4">
        <v>0.25</v>
      </c>
      <c r="D485" s="4">
        <v>0.5</v>
      </c>
      <c r="E485" s="4">
        <v>0.1</v>
      </c>
      <c r="F485" s="4">
        <v>0.15</v>
      </c>
      <c r="G485" s="4">
        <v>0.15</v>
      </c>
    </row>
    <row r="486" spans="1:7" ht="12.3">
      <c r="A486" s="4">
        <v>7.15</v>
      </c>
      <c r="B486" s="4">
        <v>0.6</v>
      </c>
      <c r="C486" s="4">
        <v>0.3</v>
      </c>
      <c r="D486" s="4">
        <v>0.55000000000000004</v>
      </c>
      <c r="E486" s="4">
        <v>0.05</v>
      </c>
      <c r="F486" s="4">
        <v>0.1</v>
      </c>
      <c r="G486" s="4">
        <v>0.15</v>
      </c>
    </row>
    <row r="487" spans="1:7" ht="12.3">
      <c r="A487" s="4">
        <v>7.2</v>
      </c>
      <c r="B487" s="4">
        <v>0.85</v>
      </c>
      <c r="C487" s="4">
        <v>0.5</v>
      </c>
      <c r="D487" s="4">
        <v>0.3</v>
      </c>
      <c r="E487" s="4">
        <v>0</v>
      </c>
      <c r="F487" s="4">
        <v>0.1</v>
      </c>
      <c r="G487" s="4">
        <v>0.15</v>
      </c>
    </row>
    <row r="488" spans="1:7" ht="12.3">
      <c r="A488" s="4">
        <v>7.25</v>
      </c>
      <c r="B488" s="4">
        <v>0.8</v>
      </c>
      <c r="C488" s="4">
        <v>0.05</v>
      </c>
      <c r="D488" s="4">
        <v>0.4</v>
      </c>
      <c r="E488" s="4">
        <v>0.1</v>
      </c>
      <c r="F488" s="4">
        <v>0.05</v>
      </c>
      <c r="G488" s="4">
        <v>0.25</v>
      </c>
    </row>
    <row r="489" spans="1:7" ht="12.3">
      <c r="A489" s="4">
        <v>7.3</v>
      </c>
      <c r="B489" s="4">
        <v>0.8</v>
      </c>
      <c r="C489" s="4">
        <v>0.4</v>
      </c>
      <c r="D489" s="4">
        <v>0.6</v>
      </c>
      <c r="E489" s="4">
        <v>0.15</v>
      </c>
      <c r="F489" s="4">
        <v>0.1</v>
      </c>
      <c r="G489" s="4">
        <v>0.1</v>
      </c>
    </row>
    <row r="490" spans="1:7" ht="12.3">
      <c r="A490" s="4">
        <v>7.35</v>
      </c>
      <c r="B490" s="4">
        <v>0.5</v>
      </c>
      <c r="C490" s="4">
        <v>0.4</v>
      </c>
      <c r="D490" s="4">
        <v>0.6</v>
      </c>
      <c r="E490" s="4">
        <v>0.05</v>
      </c>
      <c r="F490" s="4">
        <v>0.1</v>
      </c>
      <c r="G490" s="4">
        <v>0.1</v>
      </c>
    </row>
    <row r="491" spans="1:7" ht="12.3">
      <c r="A491" s="4">
        <v>7.4</v>
      </c>
      <c r="B491" s="4">
        <v>0.75</v>
      </c>
      <c r="C491" s="4">
        <v>0.2</v>
      </c>
      <c r="D491" s="4">
        <v>0.4</v>
      </c>
      <c r="E491" s="4">
        <v>0.15</v>
      </c>
      <c r="F491" s="4">
        <v>0.1</v>
      </c>
      <c r="G491" s="4">
        <v>0.25</v>
      </c>
    </row>
    <row r="492" spans="1:7" ht="12.3">
      <c r="A492" s="4">
        <v>7.45</v>
      </c>
      <c r="B492" s="4">
        <v>0.75</v>
      </c>
      <c r="C492" s="4">
        <v>0.15</v>
      </c>
      <c r="D492" s="4">
        <v>0.55000000000000004</v>
      </c>
      <c r="E492" s="4">
        <v>0.05</v>
      </c>
      <c r="F492" s="4">
        <v>0.05</v>
      </c>
      <c r="G492" s="4">
        <v>0.05</v>
      </c>
    </row>
    <row r="493" spans="1:7" ht="12.3">
      <c r="A493" s="4">
        <v>7.5</v>
      </c>
      <c r="B493" s="4">
        <v>0.55000000000000004</v>
      </c>
      <c r="C493" s="4">
        <v>0.35</v>
      </c>
      <c r="D493" s="4">
        <v>0.55000000000000004</v>
      </c>
      <c r="E493" s="4">
        <v>0.05</v>
      </c>
      <c r="F493" s="4">
        <v>0</v>
      </c>
      <c r="G493" s="4">
        <v>0.1</v>
      </c>
    </row>
    <row r="494" spans="1:7" ht="12.3">
      <c r="A494" s="4">
        <v>7.55</v>
      </c>
      <c r="B494" s="4">
        <v>0.8</v>
      </c>
      <c r="C494" s="4">
        <v>0.45</v>
      </c>
      <c r="D494" s="4">
        <v>0.4</v>
      </c>
      <c r="E494" s="4">
        <v>0</v>
      </c>
      <c r="F494" s="4">
        <v>0.15</v>
      </c>
      <c r="G494" s="4">
        <v>0.1</v>
      </c>
    </row>
    <row r="495" spans="1:7" ht="12.3">
      <c r="A495" s="4">
        <v>7.6</v>
      </c>
      <c r="B495" s="4">
        <v>0.65</v>
      </c>
      <c r="C495" s="4">
        <v>0.25</v>
      </c>
      <c r="D495" s="4">
        <v>0.5</v>
      </c>
      <c r="E495" s="4">
        <v>0.05</v>
      </c>
      <c r="F495" s="4">
        <v>0</v>
      </c>
      <c r="G495" s="4">
        <v>0.1</v>
      </c>
    </row>
    <row r="496" spans="1:7" ht="12.3">
      <c r="A496" s="4">
        <v>7.65</v>
      </c>
      <c r="B496" s="4">
        <v>0.4</v>
      </c>
      <c r="C496" s="4">
        <v>0.5</v>
      </c>
      <c r="D496" s="4">
        <v>0.5</v>
      </c>
      <c r="E496" s="4">
        <v>0.05</v>
      </c>
      <c r="F496" s="4">
        <v>0.2</v>
      </c>
      <c r="G496" s="4">
        <v>0.05</v>
      </c>
    </row>
    <row r="497" spans="1:7" ht="12.3">
      <c r="A497" s="4">
        <v>7.7</v>
      </c>
      <c r="B497" s="4">
        <v>0.7</v>
      </c>
      <c r="C497" s="4">
        <v>0.35</v>
      </c>
      <c r="D497" s="4">
        <v>0.45</v>
      </c>
      <c r="E497" s="4">
        <v>0.05</v>
      </c>
      <c r="F497" s="4">
        <v>0</v>
      </c>
      <c r="G497" s="4">
        <v>0.1</v>
      </c>
    </row>
    <row r="498" spans="1:7" ht="12.3">
      <c r="A498" s="4">
        <v>7.75</v>
      </c>
      <c r="B498" s="4">
        <v>0.75</v>
      </c>
      <c r="C498" s="4">
        <v>0.1</v>
      </c>
      <c r="D498" s="4">
        <v>0.5</v>
      </c>
      <c r="E498" s="4">
        <v>0</v>
      </c>
      <c r="F498" s="4">
        <v>0.2</v>
      </c>
      <c r="G498" s="4">
        <v>0</v>
      </c>
    </row>
    <row r="499" spans="1:7" ht="12.3">
      <c r="A499" s="4">
        <v>7.8</v>
      </c>
      <c r="B499" s="4">
        <v>0.5</v>
      </c>
      <c r="C499" s="4">
        <v>0.35</v>
      </c>
      <c r="D499" s="4">
        <v>0.6</v>
      </c>
      <c r="E499" s="4">
        <v>0.05</v>
      </c>
      <c r="F499" s="4">
        <v>0.05</v>
      </c>
      <c r="G499" s="4">
        <v>0.1</v>
      </c>
    </row>
    <row r="500" spans="1:7" ht="12.3">
      <c r="A500" s="4">
        <v>7.85</v>
      </c>
      <c r="B500" s="4">
        <v>0.65</v>
      </c>
      <c r="C500" s="4">
        <v>0.25</v>
      </c>
      <c r="D500" s="4">
        <v>0.3</v>
      </c>
      <c r="E500" s="4">
        <v>0</v>
      </c>
      <c r="F500" s="4">
        <v>0.15</v>
      </c>
      <c r="G500" s="4">
        <v>0.05</v>
      </c>
    </row>
    <row r="501" spans="1:7" ht="12.3">
      <c r="A501" s="4">
        <v>7.9</v>
      </c>
      <c r="B501" s="4">
        <v>0.7</v>
      </c>
      <c r="C501" s="4">
        <v>0.35</v>
      </c>
      <c r="D501" s="4">
        <v>0.45</v>
      </c>
      <c r="E501" s="4">
        <v>0</v>
      </c>
      <c r="F501" s="4">
        <v>0.05</v>
      </c>
      <c r="G501" s="4">
        <v>0</v>
      </c>
    </row>
    <row r="502" spans="1:7" ht="12.3">
      <c r="A502" s="4">
        <v>7.95</v>
      </c>
      <c r="B502" s="4">
        <v>0.55000000000000004</v>
      </c>
      <c r="C502" s="4">
        <v>0.4</v>
      </c>
      <c r="D502" s="4">
        <v>0.7</v>
      </c>
      <c r="E502" s="4">
        <v>0.1</v>
      </c>
      <c r="F502" s="4">
        <v>0.1</v>
      </c>
      <c r="G502" s="4">
        <v>0.1</v>
      </c>
    </row>
    <row r="503" spans="1:7" ht="12.3">
      <c r="A503" s="4">
        <v>8</v>
      </c>
      <c r="B503" s="4">
        <v>0.5</v>
      </c>
      <c r="C503" s="4">
        <v>0.15</v>
      </c>
      <c r="D503" s="4">
        <v>0.45</v>
      </c>
      <c r="E503" s="4">
        <v>0.05</v>
      </c>
      <c r="F503" s="4">
        <v>0.1</v>
      </c>
      <c r="G503" s="4">
        <v>0.1</v>
      </c>
    </row>
    <row r="504" spans="1:7" ht="12.3">
      <c r="A504" s="4">
        <v>8.0500000000000007</v>
      </c>
      <c r="B504" s="4">
        <v>0.85</v>
      </c>
      <c r="C504" s="4">
        <v>0.5</v>
      </c>
      <c r="D504" s="4">
        <v>0.7</v>
      </c>
      <c r="E504" s="4">
        <v>0</v>
      </c>
      <c r="F504" s="4">
        <v>0.15</v>
      </c>
      <c r="G504" s="4">
        <v>0</v>
      </c>
    </row>
    <row r="505" spans="1:7" ht="12.3">
      <c r="A505" s="4">
        <v>8.1</v>
      </c>
      <c r="B505" s="4">
        <v>0.5</v>
      </c>
      <c r="C505" s="4">
        <v>0.45</v>
      </c>
      <c r="D505" s="4">
        <v>0.45</v>
      </c>
      <c r="E505" s="4">
        <v>0.05</v>
      </c>
      <c r="F505" s="4">
        <v>0.15</v>
      </c>
      <c r="G505" s="4">
        <v>0.1</v>
      </c>
    </row>
    <row r="506" spans="1:7" ht="12.3">
      <c r="A506" s="4">
        <v>8.15</v>
      </c>
      <c r="B506" s="4">
        <v>0.8</v>
      </c>
      <c r="C506" s="4">
        <v>0.25</v>
      </c>
      <c r="D506" s="4">
        <v>0.55000000000000004</v>
      </c>
      <c r="E506" s="4">
        <v>0</v>
      </c>
      <c r="F506" s="4">
        <v>0.05</v>
      </c>
      <c r="G506" s="4">
        <v>0.15</v>
      </c>
    </row>
    <row r="507" spans="1:7" ht="12.3">
      <c r="A507" s="4">
        <v>8.1999999999999993</v>
      </c>
      <c r="B507" s="4">
        <v>0.6</v>
      </c>
      <c r="C507" s="4">
        <v>0.25</v>
      </c>
      <c r="D507" s="4">
        <v>0.6</v>
      </c>
      <c r="E507" s="4">
        <v>0.05</v>
      </c>
      <c r="F507" s="4">
        <v>0.15</v>
      </c>
      <c r="G507" s="4">
        <v>0.05</v>
      </c>
    </row>
    <row r="508" spans="1:7" ht="12.3">
      <c r="A508" s="4">
        <v>8.25</v>
      </c>
      <c r="B508" s="4">
        <v>0.75</v>
      </c>
      <c r="C508" s="4">
        <v>0.4</v>
      </c>
      <c r="D508" s="4">
        <v>0.4</v>
      </c>
      <c r="E508" s="4">
        <v>0</v>
      </c>
      <c r="F508" s="4">
        <v>0.15</v>
      </c>
      <c r="G508" s="4">
        <v>0.1</v>
      </c>
    </row>
    <row r="509" spans="1:7" ht="12.3">
      <c r="A509" s="4">
        <v>8.3000000000000007</v>
      </c>
      <c r="B509" s="4">
        <v>0.6</v>
      </c>
      <c r="C509" s="4">
        <v>0.35</v>
      </c>
      <c r="D509" s="4">
        <v>0.5</v>
      </c>
      <c r="E509" s="4">
        <v>0</v>
      </c>
      <c r="F509" s="4">
        <v>0</v>
      </c>
      <c r="G509" s="4">
        <v>0.1</v>
      </c>
    </row>
    <row r="510" spans="1:7" ht="12.3">
      <c r="A510" s="4">
        <v>8.35</v>
      </c>
      <c r="B510" s="4">
        <v>0.65</v>
      </c>
      <c r="C510" s="4">
        <v>0.35</v>
      </c>
      <c r="D510" s="4">
        <v>0.35</v>
      </c>
      <c r="E510" s="4">
        <v>0.05</v>
      </c>
      <c r="F510" s="4">
        <v>0.1</v>
      </c>
      <c r="G510" s="4">
        <v>0.1</v>
      </c>
    </row>
    <row r="511" spans="1:7" ht="12.3">
      <c r="A511" s="4">
        <v>8.4</v>
      </c>
      <c r="B511" s="4">
        <v>0.5</v>
      </c>
      <c r="C511" s="4">
        <v>0.45</v>
      </c>
      <c r="D511" s="4">
        <v>0.3</v>
      </c>
      <c r="E511" s="4">
        <v>0</v>
      </c>
      <c r="F511" s="4">
        <v>0.1</v>
      </c>
      <c r="G511" s="4">
        <v>0.05</v>
      </c>
    </row>
    <row r="512" spans="1:7" ht="12.3">
      <c r="A512" s="4">
        <v>8.4499999999999993</v>
      </c>
      <c r="B512" s="4">
        <v>0.55000000000000004</v>
      </c>
      <c r="C512" s="4">
        <v>0.2</v>
      </c>
      <c r="D512" s="4">
        <v>0.4</v>
      </c>
      <c r="E512" s="4">
        <v>0</v>
      </c>
      <c r="F512" s="4">
        <v>0</v>
      </c>
      <c r="G512" s="4">
        <v>0.05</v>
      </c>
    </row>
    <row r="513" spans="1:7" ht="12.3">
      <c r="A513" s="4">
        <v>8.5</v>
      </c>
      <c r="B513" s="4">
        <v>0.65</v>
      </c>
      <c r="C513" s="4">
        <v>0.25</v>
      </c>
      <c r="D513" s="4">
        <v>0.45</v>
      </c>
      <c r="E513" s="4">
        <v>0</v>
      </c>
      <c r="F513" s="4">
        <v>0</v>
      </c>
      <c r="G513" s="4">
        <v>0.1</v>
      </c>
    </row>
    <row r="514" spans="1:7" ht="12.3">
      <c r="A514" s="4">
        <v>8.5500000000000007</v>
      </c>
      <c r="B514" s="4">
        <v>0.55000000000000004</v>
      </c>
      <c r="C514" s="4">
        <v>0.4</v>
      </c>
      <c r="D514" s="4">
        <v>0.35</v>
      </c>
      <c r="E514" s="4">
        <v>0.05</v>
      </c>
      <c r="F514" s="4">
        <v>0.15</v>
      </c>
      <c r="G514" s="4">
        <v>0.05</v>
      </c>
    </row>
    <row r="515" spans="1:7" ht="12.3">
      <c r="A515" s="4">
        <v>8.6</v>
      </c>
      <c r="B515" s="4">
        <v>0.5</v>
      </c>
      <c r="C515" s="4">
        <v>0.45</v>
      </c>
      <c r="D515" s="4">
        <v>0.55000000000000004</v>
      </c>
      <c r="E515" s="4">
        <v>0</v>
      </c>
      <c r="F515" s="4">
        <v>0</v>
      </c>
      <c r="G515" s="4">
        <v>0</v>
      </c>
    </row>
    <row r="516" spans="1:7" ht="12.3">
      <c r="A516" s="4">
        <v>8.65</v>
      </c>
      <c r="B516" s="4">
        <v>0.5</v>
      </c>
      <c r="C516" s="4">
        <v>0.25</v>
      </c>
      <c r="D516" s="4">
        <v>0.6</v>
      </c>
      <c r="E516" s="4">
        <v>0</v>
      </c>
      <c r="F516" s="4">
        <v>0.05</v>
      </c>
      <c r="G516" s="4">
        <v>0.1</v>
      </c>
    </row>
    <row r="517" spans="1:7" ht="12.3">
      <c r="A517" s="4">
        <v>8.6999999999999993</v>
      </c>
      <c r="B517" s="4">
        <v>0.35</v>
      </c>
      <c r="C517" s="4">
        <v>0.45</v>
      </c>
      <c r="D517" s="4">
        <v>0.45</v>
      </c>
      <c r="E517" s="4">
        <v>0.05</v>
      </c>
      <c r="F517" s="4">
        <v>0.1</v>
      </c>
      <c r="G517" s="4">
        <v>0.05</v>
      </c>
    </row>
    <row r="518" spans="1:7" ht="12.3">
      <c r="A518" s="4">
        <v>8.75</v>
      </c>
      <c r="B518" s="4">
        <v>0.55000000000000004</v>
      </c>
      <c r="C518" s="4">
        <v>0.3</v>
      </c>
      <c r="D518" s="4">
        <v>0.45</v>
      </c>
      <c r="E518" s="4">
        <v>0</v>
      </c>
      <c r="F518" s="4">
        <v>0.1</v>
      </c>
      <c r="G518" s="4">
        <v>0</v>
      </c>
    </row>
    <row r="519" spans="1:7" ht="12.3">
      <c r="A519" s="4">
        <v>8.8000000000000007</v>
      </c>
      <c r="B519" s="4">
        <v>0.35</v>
      </c>
      <c r="C519" s="4">
        <v>0.4</v>
      </c>
      <c r="D519" s="4">
        <v>0.6</v>
      </c>
      <c r="E519" s="4">
        <v>0.05</v>
      </c>
      <c r="F519" s="4">
        <v>0.1</v>
      </c>
      <c r="G519" s="4">
        <v>0.1</v>
      </c>
    </row>
    <row r="520" spans="1:7" ht="12.3">
      <c r="A520" s="4">
        <v>8.85</v>
      </c>
      <c r="B520" s="4">
        <v>0.25</v>
      </c>
      <c r="C520" s="4">
        <v>0.35</v>
      </c>
      <c r="D520" s="4">
        <v>0.4</v>
      </c>
      <c r="E520" s="4">
        <v>0</v>
      </c>
      <c r="F520" s="4">
        <v>0.15</v>
      </c>
      <c r="G520" s="4">
        <v>0.05</v>
      </c>
    </row>
    <row r="521" spans="1:7" ht="12.3">
      <c r="A521" s="4">
        <v>8.9</v>
      </c>
      <c r="B521" s="4">
        <v>0.6</v>
      </c>
      <c r="C521" s="4">
        <v>0.2</v>
      </c>
      <c r="D521" s="4">
        <v>0.4</v>
      </c>
      <c r="E521" s="4">
        <v>0</v>
      </c>
      <c r="F521" s="4">
        <v>0</v>
      </c>
      <c r="G521" s="4">
        <v>0.05</v>
      </c>
    </row>
    <row r="522" spans="1:7" ht="12.3">
      <c r="A522" s="4">
        <v>8.9499999999999993</v>
      </c>
      <c r="B522" s="4">
        <v>0.55000000000000004</v>
      </c>
      <c r="C522" s="4">
        <v>0.4</v>
      </c>
      <c r="D522" s="4">
        <v>0.55000000000000004</v>
      </c>
      <c r="E522" s="4">
        <v>0.05</v>
      </c>
      <c r="F522" s="4">
        <v>0.1</v>
      </c>
      <c r="G522" s="4">
        <v>0.1</v>
      </c>
    </row>
    <row r="523" spans="1:7" ht="12.3">
      <c r="A523" s="4">
        <v>9</v>
      </c>
      <c r="B523" s="4">
        <v>0.15</v>
      </c>
      <c r="C523" s="4">
        <v>0.15</v>
      </c>
      <c r="D523" s="4">
        <v>0.4</v>
      </c>
      <c r="E523" s="4">
        <v>0</v>
      </c>
      <c r="F523" s="4">
        <v>0.15</v>
      </c>
      <c r="G523" s="4">
        <v>0</v>
      </c>
    </row>
    <row r="524" spans="1:7" ht="12.3">
      <c r="A524" s="4">
        <v>9.0500000000000007</v>
      </c>
      <c r="B524" s="4">
        <v>0.5</v>
      </c>
      <c r="C524" s="4">
        <v>0.45</v>
      </c>
      <c r="D524" s="4">
        <v>0.35</v>
      </c>
      <c r="E524" s="4">
        <v>0</v>
      </c>
      <c r="F524" s="4">
        <v>0.1</v>
      </c>
      <c r="G524" s="4">
        <v>0.1</v>
      </c>
    </row>
    <row r="525" spans="1:7" ht="12.3">
      <c r="A525" s="4">
        <v>9.1</v>
      </c>
      <c r="B525" s="4">
        <v>0.2</v>
      </c>
      <c r="C525" s="4">
        <v>0.3</v>
      </c>
      <c r="D525" s="4">
        <v>0.5</v>
      </c>
      <c r="E525" s="4">
        <v>0.05</v>
      </c>
      <c r="F525" s="4">
        <v>0.1</v>
      </c>
      <c r="G525" s="4">
        <v>0.05</v>
      </c>
    </row>
    <row r="526" spans="1:7" ht="12.3">
      <c r="A526" s="4">
        <v>9.15</v>
      </c>
      <c r="B526" s="4">
        <v>0.35</v>
      </c>
      <c r="C526" s="4">
        <v>0.35</v>
      </c>
      <c r="D526" s="4">
        <v>0.2</v>
      </c>
      <c r="E526" s="4">
        <v>0</v>
      </c>
      <c r="F526" s="4">
        <v>0.15</v>
      </c>
      <c r="G526" s="4">
        <v>0.1</v>
      </c>
    </row>
    <row r="527" spans="1:7" ht="12.3">
      <c r="A527" s="4">
        <v>9.1999999999999993</v>
      </c>
      <c r="B527" s="4">
        <v>0.4</v>
      </c>
      <c r="C527" s="4">
        <v>0.25</v>
      </c>
      <c r="D527" s="4">
        <v>0.25</v>
      </c>
      <c r="E527" s="4">
        <v>0</v>
      </c>
      <c r="F527" s="4">
        <v>0.05</v>
      </c>
      <c r="G527" s="4">
        <v>0.05</v>
      </c>
    </row>
    <row r="528" spans="1:7" ht="12.3">
      <c r="A528" s="4">
        <v>9.25</v>
      </c>
      <c r="B528" s="4">
        <v>0.15</v>
      </c>
      <c r="C528" s="4">
        <v>0.35</v>
      </c>
      <c r="D528" s="4">
        <v>0.45</v>
      </c>
      <c r="E528" s="4">
        <v>0</v>
      </c>
      <c r="F528" s="4">
        <v>0.05</v>
      </c>
      <c r="G528" s="4">
        <v>0.05</v>
      </c>
    </row>
    <row r="529" spans="1:7" ht="12.3">
      <c r="A529" s="4">
        <v>9.3000000000000007</v>
      </c>
      <c r="B529" s="4">
        <v>0.35</v>
      </c>
      <c r="C529" s="4">
        <v>0.25</v>
      </c>
      <c r="D529" s="4">
        <v>0.1</v>
      </c>
      <c r="E529" s="4">
        <v>0.05</v>
      </c>
      <c r="F529" s="4">
        <v>0</v>
      </c>
      <c r="G529" s="4">
        <v>0</v>
      </c>
    </row>
    <row r="530" spans="1:7" ht="12.3">
      <c r="A530" s="4">
        <v>9.35</v>
      </c>
      <c r="B530" s="4">
        <v>0.4</v>
      </c>
      <c r="C530" s="4">
        <v>0.25</v>
      </c>
      <c r="D530" s="4">
        <v>0.25</v>
      </c>
      <c r="E530" s="4">
        <v>0</v>
      </c>
      <c r="F530" s="4">
        <v>0.15</v>
      </c>
      <c r="G530" s="4">
        <v>0.1</v>
      </c>
    </row>
    <row r="531" spans="1:7" ht="12.3">
      <c r="A531" s="4">
        <v>9.4</v>
      </c>
      <c r="B531" s="4">
        <v>0.1</v>
      </c>
      <c r="C531" s="4">
        <v>0.1</v>
      </c>
      <c r="D531" s="4">
        <v>0.4</v>
      </c>
      <c r="E531" s="4">
        <v>0</v>
      </c>
      <c r="F531" s="4">
        <v>0.05</v>
      </c>
      <c r="G531" s="4">
        <v>0</v>
      </c>
    </row>
    <row r="532" spans="1:7" ht="12.3">
      <c r="A532" s="4">
        <v>9.4499999999999993</v>
      </c>
      <c r="B532" s="4">
        <v>0.2</v>
      </c>
      <c r="C532" s="4">
        <v>0.2</v>
      </c>
      <c r="D532" s="4">
        <v>0.2</v>
      </c>
      <c r="E532" s="4">
        <v>0</v>
      </c>
      <c r="F532" s="4">
        <v>0.05</v>
      </c>
      <c r="G532" s="4">
        <v>0.2</v>
      </c>
    </row>
    <row r="533" spans="1:7" ht="12.3">
      <c r="A533" s="4">
        <v>9.5</v>
      </c>
      <c r="B533" s="4">
        <v>0.4</v>
      </c>
      <c r="C533" s="4">
        <v>0.25</v>
      </c>
      <c r="D533" s="4">
        <v>0.3</v>
      </c>
      <c r="E533" s="4">
        <v>0</v>
      </c>
      <c r="F533" s="4">
        <v>0.05</v>
      </c>
      <c r="G533" s="4">
        <v>0</v>
      </c>
    </row>
    <row r="534" spans="1:7" ht="12.3">
      <c r="A534" s="4">
        <v>9.5500000000000007</v>
      </c>
      <c r="B534" s="4">
        <v>0.2</v>
      </c>
      <c r="C534" s="4">
        <v>0.25</v>
      </c>
      <c r="D534" s="4">
        <v>0.2</v>
      </c>
      <c r="E534" s="4">
        <v>0</v>
      </c>
      <c r="F534" s="4">
        <v>0.05</v>
      </c>
      <c r="G534" s="4">
        <v>0.1</v>
      </c>
    </row>
    <row r="535" spans="1:7" ht="12.3">
      <c r="A535" s="4">
        <v>9.6</v>
      </c>
      <c r="B535" s="4">
        <v>0.25</v>
      </c>
      <c r="C535" s="4">
        <v>0.1</v>
      </c>
      <c r="D535" s="4">
        <v>0.4</v>
      </c>
      <c r="E535" s="4">
        <v>0</v>
      </c>
      <c r="F535" s="4">
        <v>0</v>
      </c>
      <c r="G535" s="4">
        <v>0.1</v>
      </c>
    </row>
    <row r="536" spans="1:7" ht="12.3">
      <c r="A536" s="4">
        <v>9.65</v>
      </c>
      <c r="B536" s="4">
        <v>0.1</v>
      </c>
      <c r="C536" s="4">
        <v>0.25</v>
      </c>
      <c r="D536" s="4">
        <v>0.3</v>
      </c>
      <c r="E536" s="4">
        <v>0</v>
      </c>
      <c r="F536" s="4">
        <v>0</v>
      </c>
      <c r="G536" s="4">
        <v>0.05</v>
      </c>
    </row>
    <row r="537" spans="1:7" ht="12.3">
      <c r="A537" s="4">
        <v>9.6999999999999993</v>
      </c>
      <c r="B537" s="4">
        <v>0.35</v>
      </c>
      <c r="C537" s="4">
        <v>0.2</v>
      </c>
      <c r="D537" s="4">
        <v>0.2</v>
      </c>
      <c r="E537" s="4">
        <v>0.05</v>
      </c>
      <c r="F537" s="4">
        <v>0.1</v>
      </c>
      <c r="G537" s="4">
        <v>0.1</v>
      </c>
    </row>
    <row r="538" spans="1:7" ht="12.3">
      <c r="A538" s="4">
        <v>9.75</v>
      </c>
      <c r="B538" s="4">
        <v>0.25</v>
      </c>
      <c r="C538" s="4">
        <v>0.35</v>
      </c>
      <c r="D538" s="4">
        <v>0.25</v>
      </c>
      <c r="E538" s="4">
        <v>0</v>
      </c>
      <c r="F538" s="4">
        <v>0.05</v>
      </c>
      <c r="G538" s="4">
        <v>0</v>
      </c>
    </row>
    <row r="539" spans="1:7" ht="12.3">
      <c r="A539" s="4">
        <v>9.8000000000000007</v>
      </c>
      <c r="B539" s="4">
        <v>0.25</v>
      </c>
      <c r="C539" s="4">
        <v>0.3</v>
      </c>
      <c r="D539" s="4">
        <v>0.25</v>
      </c>
      <c r="E539" s="4">
        <v>0</v>
      </c>
      <c r="F539" s="4">
        <v>0.05</v>
      </c>
      <c r="G539" s="4">
        <v>0.15</v>
      </c>
    </row>
    <row r="540" spans="1:7" ht="12.3">
      <c r="A540" s="4">
        <v>9.85</v>
      </c>
      <c r="B540" s="4">
        <v>0.25</v>
      </c>
      <c r="C540" s="4">
        <v>0.2</v>
      </c>
      <c r="D540" s="4">
        <v>0.25</v>
      </c>
      <c r="E540" s="4">
        <v>0</v>
      </c>
      <c r="F540" s="4">
        <v>0.05</v>
      </c>
      <c r="G540" s="4">
        <v>0.1</v>
      </c>
    </row>
    <row r="541" spans="1:7" ht="12.3">
      <c r="A541" s="4">
        <v>9.9</v>
      </c>
      <c r="B541" s="4">
        <v>0.15</v>
      </c>
      <c r="C541" s="4">
        <v>0.4</v>
      </c>
      <c r="D541" s="4">
        <v>0.15</v>
      </c>
      <c r="E541" s="4">
        <v>0</v>
      </c>
      <c r="F541" s="4">
        <v>0.05</v>
      </c>
      <c r="G541" s="4">
        <v>0.15</v>
      </c>
    </row>
    <row r="542" spans="1:7" ht="12.3">
      <c r="A542" s="4">
        <v>9.9499999999999993</v>
      </c>
      <c r="B542" s="4">
        <v>0.3</v>
      </c>
      <c r="C542" s="4">
        <v>0.35</v>
      </c>
      <c r="D542" s="4">
        <v>0.3</v>
      </c>
      <c r="E542" s="4">
        <v>0</v>
      </c>
      <c r="F542" s="4">
        <v>0.05</v>
      </c>
      <c r="G542" s="4">
        <v>0</v>
      </c>
    </row>
    <row r="543" spans="1:7" ht="12.3">
      <c r="A543" s="4">
        <v>10</v>
      </c>
      <c r="B543" s="4">
        <v>0.25</v>
      </c>
      <c r="C543" s="4">
        <v>0.25</v>
      </c>
      <c r="D543" s="4">
        <v>0.45</v>
      </c>
      <c r="E543" s="4">
        <v>0.05</v>
      </c>
      <c r="F543" s="4">
        <v>0.05</v>
      </c>
      <c r="G543" s="4">
        <v>0.05</v>
      </c>
    </row>
    <row r="544" spans="1:7" ht="12.3">
      <c r="A544" s="4">
        <v>10.050000000000001</v>
      </c>
      <c r="B544" s="4">
        <v>0.25</v>
      </c>
      <c r="C544" s="4">
        <v>0.1</v>
      </c>
      <c r="D544" s="4">
        <v>0.1</v>
      </c>
      <c r="E544" s="4">
        <v>0</v>
      </c>
      <c r="F544" s="4">
        <v>0.05</v>
      </c>
      <c r="G544" s="4">
        <v>0.1</v>
      </c>
    </row>
    <row r="545" spans="1:7" ht="12.3">
      <c r="A545" s="4">
        <v>10.1</v>
      </c>
      <c r="B545" s="4">
        <v>0.3</v>
      </c>
      <c r="C545" s="4">
        <v>0.35</v>
      </c>
      <c r="D545" s="4">
        <v>0.25</v>
      </c>
      <c r="E545" s="4">
        <v>0</v>
      </c>
      <c r="F545" s="4">
        <v>0.05</v>
      </c>
      <c r="G545" s="4">
        <v>0.05</v>
      </c>
    </row>
    <row r="546" spans="1:7" ht="12.3">
      <c r="A546" s="4">
        <v>10.15</v>
      </c>
      <c r="B546" s="4">
        <v>0.4</v>
      </c>
      <c r="C546" s="4">
        <v>0.2</v>
      </c>
      <c r="D546" s="4">
        <v>0.3</v>
      </c>
      <c r="E546" s="4">
        <v>0</v>
      </c>
      <c r="F546" s="4">
        <v>0.05</v>
      </c>
      <c r="G546" s="4">
        <v>0.1</v>
      </c>
    </row>
    <row r="547" spans="1:7" ht="12.3">
      <c r="A547" s="4">
        <v>10.199999999999999</v>
      </c>
      <c r="B547" s="4">
        <v>0.25</v>
      </c>
      <c r="C547" s="4">
        <v>0.15</v>
      </c>
      <c r="D547" s="4">
        <v>0.25</v>
      </c>
      <c r="E547" s="4">
        <v>0</v>
      </c>
      <c r="F547" s="4">
        <v>0.05</v>
      </c>
      <c r="G547" s="4">
        <v>0.1</v>
      </c>
    </row>
    <row r="548" spans="1:7" ht="12.3">
      <c r="A548" s="4">
        <v>10.25</v>
      </c>
      <c r="B548" s="4">
        <v>0.35</v>
      </c>
      <c r="C548" s="4">
        <v>0.5</v>
      </c>
      <c r="D548" s="4">
        <v>0.25</v>
      </c>
      <c r="E548" s="4">
        <v>0</v>
      </c>
      <c r="F548" s="4">
        <v>0.05</v>
      </c>
      <c r="G548" s="4">
        <v>0.1</v>
      </c>
    </row>
    <row r="549" spans="1:7" ht="12.3">
      <c r="A549" s="4">
        <v>10.3</v>
      </c>
      <c r="B549" s="4">
        <v>0.25</v>
      </c>
      <c r="C549" s="4">
        <v>0.15</v>
      </c>
      <c r="D549" s="4">
        <v>0.45</v>
      </c>
      <c r="E549" s="4">
        <v>0</v>
      </c>
      <c r="F549" s="4">
        <v>0.05</v>
      </c>
      <c r="G549" s="4">
        <v>0.05</v>
      </c>
    </row>
    <row r="550" spans="1:7" ht="12.3">
      <c r="A550" s="4">
        <v>10.35</v>
      </c>
      <c r="B550" s="4">
        <v>0.45</v>
      </c>
      <c r="C550" s="4">
        <v>0.2</v>
      </c>
      <c r="D550" s="4">
        <v>0.2</v>
      </c>
      <c r="E550" s="4">
        <v>0</v>
      </c>
      <c r="F550" s="4">
        <v>0.05</v>
      </c>
      <c r="G550" s="4">
        <v>0</v>
      </c>
    </row>
    <row r="551" spans="1:7" ht="12.3">
      <c r="A551" s="4">
        <v>10.4</v>
      </c>
      <c r="B551" s="4">
        <v>0.3</v>
      </c>
      <c r="C551" s="4">
        <v>0.3</v>
      </c>
      <c r="D551" s="4">
        <v>0.1</v>
      </c>
      <c r="E551" s="4">
        <v>0</v>
      </c>
      <c r="F551" s="4">
        <v>0.05</v>
      </c>
      <c r="G551" s="4">
        <v>0.2</v>
      </c>
    </row>
    <row r="552" spans="1:7" ht="12.3">
      <c r="A552" s="4">
        <v>10.45</v>
      </c>
      <c r="B552" s="4">
        <v>0.35</v>
      </c>
      <c r="C552" s="4">
        <v>0.25</v>
      </c>
      <c r="D552" s="4">
        <v>0.35</v>
      </c>
      <c r="E552" s="4">
        <v>0</v>
      </c>
      <c r="F552" s="4">
        <v>0</v>
      </c>
      <c r="G552" s="4">
        <v>0.05</v>
      </c>
    </row>
    <row r="553" spans="1:7" ht="12.3">
      <c r="A553" s="4">
        <v>10.5</v>
      </c>
      <c r="B553" s="4">
        <v>0.4</v>
      </c>
      <c r="C553" s="4">
        <v>0.3</v>
      </c>
      <c r="D553" s="4">
        <v>0.15</v>
      </c>
      <c r="E553" s="4">
        <v>0</v>
      </c>
      <c r="F553" s="4">
        <v>0.1</v>
      </c>
      <c r="G553" s="4">
        <v>0.15</v>
      </c>
    </row>
    <row r="554" spans="1:7" ht="12.3">
      <c r="A554" s="4">
        <v>10.55</v>
      </c>
      <c r="B554" s="4">
        <v>0.35</v>
      </c>
      <c r="C554" s="4">
        <v>0.45</v>
      </c>
      <c r="D554" s="4">
        <v>0.3</v>
      </c>
      <c r="E554" s="4">
        <v>0</v>
      </c>
      <c r="F554" s="4">
        <v>0</v>
      </c>
      <c r="G554" s="4">
        <v>0</v>
      </c>
    </row>
    <row r="555" spans="1:7" ht="12.3">
      <c r="A555" s="4">
        <v>10.6</v>
      </c>
      <c r="B555" s="4">
        <v>0.4</v>
      </c>
      <c r="C555" s="4">
        <v>0.3</v>
      </c>
      <c r="D555" s="4">
        <v>0.35</v>
      </c>
      <c r="E555" s="4">
        <v>0</v>
      </c>
      <c r="F555" s="4">
        <v>0</v>
      </c>
      <c r="G555" s="4">
        <v>0</v>
      </c>
    </row>
    <row r="556" spans="1:7" ht="12.3">
      <c r="A556" s="4">
        <v>10.65</v>
      </c>
      <c r="B556" s="4">
        <v>0.35</v>
      </c>
      <c r="C556" s="4">
        <v>0.25</v>
      </c>
      <c r="D556" s="4">
        <v>0.1</v>
      </c>
      <c r="E556" s="4">
        <v>0</v>
      </c>
      <c r="F556" s="4">
        <v>0</v>
      </c>
      <c r="G556" s="4">
        <v>0.15</v>
      </c>
    </row>
    <row r="557" spans="1:7" ht="12.3">
      <c r="A557" s="4">
        <v>10.7</v>
      </c>
      <c r="B557" s="4">
        <v>0.55000000000000004</v>
      </c>
      <c r="C557" s="4">
        <v>0.3</v>
      </c>
      <c r="D557" s="4">
        <v>0.4</v>
      </c>
      <c r="E557" s="4">
        <v>0</v>
      </c>
      <c r="F557" s="4">
        <v>0.05</v>
      </c>
      <c r="G557" s="4">
        <v>0</v>
      </c>
    </row>
    <row r="558" spans="1:7" ht="12.3">
      <c r="A558" s="4">
        <v>10.75</v>
      </c>
      <c r="B558" s="4">
        <v>0.15</v>
      </c>
      <c r="C558" s="4">
        <v>0.2</v>
      </c>
      <c r="D558" s="4">
        <v>0.2</v>
      </c>
      <c r="E558" s="4">
        <v>0</v>
      </c>
      <c r="F558" s="4">
        <v>0</v>
      </c>
      <c r="G558" s="4">
        <v>0.05</v>
      </c>
    </row>
    <row r="559" spans="1:7" ht="12.3">
      <c r="A559" s="4">
        <v>10.8</v>
      </c>
      <c r="B559" s="4">
        <v>0.65</v>
      </c>
      <c r="C559" s="4">
        <v>0.2</v>
      </c>
      <c r="D559" s="4">
        <v>0</v>
      </c>
      <c r="E559" s="4">
        <v>0</v>
      </c>
      <c r="F559" s="4">
        <v>0</v>
      </c>
      <c r="G559" s="4">
        <v>0.1</v>
      </c>
    </row>
    <row r="560" spans="1:7" ht="12.3">
      <c r="A560" s="4">
        <v>10.85</v>
      </c>
      <c r="B560" s="4">
        <v>0.25</v>
      </c>
      <c r="C560" s="4">
        <v>0.3</v>
      </c>
      <c r="D560" s="4">
        <v>0.55000000000000004</v>
      </c>
      <c r="E560" s="4">
        <v>0</v>
      </c>
      <c r="F560" s="4">
        <v>0.05</v>
      </c>
      <c r="G560" s="4">
        <v>0</v>
      </c>
    </row>
    <row r="561" spans="1:7" ht="12.3">
      <c r="A561" s="4">
        <v>10.9</v>
      </c>
      <c r="B561" s="4">
        <v>0.4</v>
      </c>
      <c r="C561" s="4">
        <v>0.25</v>
      </c>
      <c r="D561" s="4">
        <v>0.05</v>
      </c>
      <c r="E561" s="4">
        <v>0.1</v>
      </c>
      <c r="F561" s="4">
        <v>0</v>
      </c>
      <c r="G561" s="4">
        <v>0.05</v>
      </c>
    </row>
    <row r="562" spans="1:7" ht="12.3">
      <c r="A562" s="4">
        <v>10.95</v>
      </c>
      <c r="B562" s="4">
        <v>0.6</v>
      </c>
      <c r="C562" s="4">
        <v>0.1</v>
      </c>
      <c r="D562" s="4">
        <v>0.05</v>
      </c>
      <c r="E562" s="4">
        <v>0</v>
      </c>
      <c r="F562" s="4">
        <v>0</v>
      </c>
      <c r="G562" s="4">
        <v>0.05</v>
      </c>
    </row>
    <row r="563" spans="1:7" ht="12.3">
      <c r="A563" s="4">
        <v>11</v>
      </c>
      <c r="B563" s="4">
        <v>0.4</v>
      </c>
      <c r="C563" s="4">
        <v>0.4</v>
      </c>
      <c r="D563" s="4">
        <v>0.25</v>
      </c>
      <c r="E563" s="4">
        <v>0</v>
      </c>
      <c r="F563" s="4">
        <v>0</v>
      </c>
      <c r="G563" s="4">
        <v>0.05</v>
      </c>
    </row>
    <row r="564" spans="1:7" ht="12.3">
      <c r="A564" s="4">
        <v>11.05</v>
      </c>
      <c r="B564" s="4">
        <v>0.45</v>
      </c>
      <c r="C564" s="4">
        <v>0.15</v>
      </c>
      <c r="D564" s="4">
        <v>0.2</v>
      </c>
      <c r="E564" s="4">
        <v>0.05</v>
      </c>
      <c r="F564" s="4">
        <v>0.05</v>
      </c>
      <c r="G564" s="4">
        <v>0.05</v>
      </c>
    </row>
    <row r="565" spans="1:7" ht="12.3">
      <c r="A565" s="4">
        <v>11.1</v>
      </c>
      <c r="B565" s="4">
        <v>0.25</v>
      </c>
      <c r="C565" s="4">
        <v>0.05</v>
      </c>
      <c r="D565" s="4">
        <v>0.1</v>
      </c>
      <c r="E565" s="4">
        <v>0.1</v>
      </c>
      <c r="F565" s="4">
        <v>0</v>
      </c>
      <c r="G565" s="4">
        <v>0.05</v>
      </c>
    </row>
    <row r="566" spans="1:7" ht="12.3">
      <c r="A566" s="4">
        <v>11.15</v>
      </c>
      <c r="B566" s="4">
        <v>0.55000000000000004</v>
      </c>
      <c r="C566" s="4">
        <v>0.35</v>
      </c>
      <c r="D566" s="4">
        <v>0.2</v>
      </c>
      <c r="E566" s="4">
        <v>0</v>
      </c>
      <c r="F566" s="4">
        <v>0</v>
      </c>
      <c r="G566" s="4">
        <v>0.05</v>
      </c>
    </row>
    <row r="567" spans="1:7" ht="12.3">
      <c r="A567" s="4">
        <v>11.2</v>
      </c>
      <c r="B567" s="4">
        <v>0.4</v>
      </c>
      <c r="C567" s="4">
        <v>0.2</v>
      </c>
      <c r="D567" s="4">
        <v>0.1</v>
      </c>
      <c r="E567" s="4">
        <v>0</v>
      </c>
      <c r="F567" s="4">
        <v>0.05</v>
      </c>
      <c r="G567" s="4">
        <v>0</v>
      </c>
    </row>
    <row r="568" spans="1:7" ht="12.3">
      <c r="A568" s="4">
        <v>11.25</v>
      </c>
      <c r="B568" s="4">
        <v>0.35</v>
      </c>
      <c r="C568" s="4">
        <v>0.05</v>
      </c>
      <c r="D568" s="4">
        <v>0.2</v>
      </c>
      <c r="E568" s="4">
        <v>0</v>
      </c>
      <c r="F568" s="4">
        <v>0</v>
      </c>
      <c r="G568" s="4">
        <v>0.1</v>
      </c>
    </row>
    <row r="569" spans="1:7" ht="12.3">
      <c r="A569" s="4">
        <v>11.3</v>
      </c>
      <c r="B569" s="4">
        <v>0.45</v>
      </c>
      <c r="C569" s="4">
        <v>0.3</v>
      </c>
      <c r="D569" s="4">
        <v>0.15</v>
      </c>
      <c r="E569" s="4">
        <v>0</v>
      </c>
      <c r="F569" s="4">
        <v>0</v>
      </c>
      <c r="G569" s="4">
        <v>0</v>
      </c>
    </row>
    <row r="570" spans="1:7" ht="12.3">
      <c r="A570" s="4">
        <v>11.35</v>
      </c>
      <c r="B570" s="4">
        <v>0.45</v>
      </c>
      <c r="C570" s="4">
        <v>0.2</v>
      </c>
      <c r="D570" s="4">
        <v>0.15</v>
      </c>
      <c r="E570" s="4">
        <v>0</v>
      </c>
      <c r="F570" s="4">
        <v>0</v>
      </c>
      <c r="G570" s="4">
        <v>0</v>
      </c>
    </row>
    <row r="571" spans="1:7" ht="12.3">
      <c r="A571" s="4">
        <v>11.4</v>
      </c>
      <c r="B571" s="4">
        <v>0.6</v>
      </c>
      <c r="C571" s="4">
        <v>0.05</v>
      </c>
      <c r="D571" s="4">
        <v>0.05</v>
      </c>
      <c r="E571" s="4">
        <v>0.05</v>
      </c>
      <c r="F571" s="4">
        <v>0</v>
      </c>
      <c r="G571" s="4">
        <v>0.1</v>
      </c>
    </row>
    <row r="572" spans="1:7" ht="12.3">
      <c r="A572" s="4">
        <v>11.45</v>
      </c>
      <c r="B572" s="4">
        <v>0.3</v>
      </c>
      <c r="C572" s="4">
        <v>0.3</v>
      </c>
      <c r="D572" s="4">
        <v>0.1</v>
      </c>
      <c r="E572" s="4">
        <v>0</v>
      </c>
      <c r="F572" s="4">
        <v>0</v>
      </c>
      <c r="G572" s="4">
        <v>0</v>
      </c>
    </row>
    <row r="573" spans="1:7" ht="12.3">
      <c r="A573" s="4">
        <v>11.5</v>
      </c>
      <c r="B573" s="4">
        <v>0.45</v>
      </c>
      <c r="C573" s="4">
        <v>0.25</v>
      </c>
      <c r="D573" s="4">
        <v>0.15</v>
      </c>
      <c r="E573" s="4">
        <v>0</v>
      </c>
      <c r="F573" s="4">
        <v>0</v>
      </c>
      <c r="G573" s="4">
        <v>0</v>
      </c>
    </row>
    <row r="574" spans="1:7" ht="12.3">
      <c r="A574" s="4">
        <v>11.55</v>
      </c>
      <c r="B574" s="4">
        <v>0.35</v>
      </c>
      <c r="C574" s="4">
        <v>0.15</v>
      </c>
      <c r="D574" s="4">
        <v>0.15</v>
      </c>
      <c r="E574" s="4">
        <v>0.05</v>
      </c>
      <c r="F574" s="4">
        <v>0</v>
      </c>
      <c r="G574" s="4">
        <v>0</v>
      </c>
    </row>
    <row r="575" spans="1:7" ht="12.3">
      <c r="A575" s="4">
        <v>11.6</v>
      </c>
      <c r="B575" s="4">
        <v>0.3</v>
      </c>
      <c r="C575" s="4">
        <v>0.2</v>
      </c>
      <c r="D575" s="4">
        <v>0.1</v>
      </c>
      <c r="E575" s="4">
        <v>0</v>
      </c>
      <c r="F575" s="4">
        <v>0.05</v>
      </c>
      <c r="G575" s="4">
        <v>0</v>
      </c>
    </row>
    <row r="576" spans="1:7" ht="12.3">
      <c r="A576" s="4">
        <v>11.65</v>
      </c>
      <c r="B576" s="4">
        <v>0.3</v>
      </c>
      <c r="C576" s="4">
        <v>0.15</v>
      </c>
      <c r="D576" s="4">
        <v>0.1</v>
      </c>
      <c r="E576" s="4">
        <v>0</v>
      </c>
      <c r="F576" s="4">
        <v>0</v>
      </c>
      <c r="G576" s="4">
        <v>0.05</v>
      </c>
    </row>
    <row r="577" spans="1:7" ht="12.3">
      <c r="A577" s="4">
        <v>11.7</v>
      </c>
      <c r="B577" s="4">
        <v>0.35</v>
      </c>
      <c r="C577" s="4">
        <v>0.2</v>
      </c>
      <c r="D577" s="4">
        <v>0.15</v>
      </c>
      <c r="E577" s="4">
        <v>0</v>
      </c>
      <c r="F577" s="4">
        <v>0.1</v>
      </c>
      <c r="G577" s="4">
        <v>0</v>
      </c>
    </row>
    <row r="578" spans="1:7" ht="12.3">
      <c r="A578" s="4">
        <v>11.75</v>
      </c>
      <c r="B578" s="4">
        <v>0.4</v>
      </c>
      <c r="C578" s="4">
        <v>0.25</v>
      </c>
      <c r="D578" s="4">
        <v>0.25</v>
      </c>
      <c r="E578" s="4">
        <v>0</v>
      </c>
      <c r="F578" s="4">
        <v>0</v>
      </c>
      <c r="G578" s="4">
        <v>0.15</v>
      </c>
    </row>
    <row r="579" spans="1:7" ht="12.3">
      <c r="A579" s="4">
        <v>11.8</v>
      </c>
      <c r="B579" s="4">
        <v>0.3</v>
      </c>
      <c r="C579" s="4">
        <v>0.1</v>
      </c>
      <c r="D579" s="4">
        <v>0.15</v>
      </c>
      <c r="E579" s="4">
        <v>0</v>
      </c>
      <c r="F579" s="4">
        <v>0</v>
      </c>
      <c r="G579" s="4">
        <v>0</v>
      </c>
    </row>
    <row r="580" spans="1:7" ht="12.3">
      <c r="A580" s="4">
        <v>11.85</v>
      </c>
      <c r="B580" s="4">
        <v>0.2</v>
      </c>
      <c r="C580" s="4">
        <v>0.2</v>
      </c>
      <c r="D580" s="4">
        <v>0.15</v>
      </c>
      <c r="E580" s="4">
        <v>0</v>
      </c>
      <c r="F580" s="4">
        <v>0.1</v>
      </c>
      <c r="G580" s="4">
        <v>0</v>
      </c>
    </row>
    <row r="581" spans="1:7" ht="12.3">
      <c r="A581" s="4">
        <v>11.9</v>
      </c>
      <c r="B581" s="4">
        <v>0.4</v>
      </c>
      <c r="C581" s="4">
        <v>0.1</v>
      </c>
      <c r="D581" s="4">
        <v>0.3</v>
      </c>
      <c r="E581" s="4">
        <v>0.05</v>
      </c>
      <c r="F581" s="4">
        <v>0.05</v>
      </c>
      <c r="G581" s="4">
        <v>0.15</v>
      </c>
    </row>
    <row r="582" spans="1:7" ht="12.3">
      <c r="A582" s="4">
        <v>11.95</v>
      </c>
      <c r="B582" s="4">
        <v>0.25</v>
      </c>
      <c r="C582" s="4">
        <v>0.15</v>
      </c>
      <c r="D582" s="4">
        <v>0.1</v>
      </c>
      <c r="E582" s="4">
        <v>0</v>
      </c>
      <c r="F582" s="4">
        <v>0</v>
      </c>
      <c r="G582" s="4">
        <v>0</v>
      </c>
    </row>
    <row r="583" spans="1:7" ht="12.3">
      <c r="A583" s="4">
        <v>12</v>
      </c>
      <c r="B583" s="4">
        <v>0.25</v>
      </c>
      <c r="C583" s="4">
        <v>0.3</v>
      </c>
      <c r="D583" s="4">
        <v>0.5</v>
      </c>
      <c r="E583" s="4">
        <v>0</v>
      </c>
      <c r="F583" s="4">
        <v>0.05</v>
      </c>
      <c r="G583" s="4">
        <v>0.05</v>
      </c>
    </row>
    <row r="584" spans="1:7" ht="12.3">
      <c r="A584" s="4">
        <v>12.05</v>
      </c>
      <c r="B584" s="4">
        <v>0.3</v>
      </c>
      <c r="C584" s="4">
        <v>0.15</v>
      </c>
      <c r="D584" s="4">
        <v>0.15</v>
      </c>
      <c r="E584" s="4">
        <v>0.05</v>
      </c>
      <c r="F584" s="4">
        <v>0.1</v>
      </c>
      <c r="G584" s="4">
        <v>0.1</v>
      </c>
    </row>
    <row r="585" spans="1:7" ht="12.3">
      <c r="A585" s="4">
        <v>12.1</v>
      </c>
      <c r="B585" s="4">
        <v>0.35</v>
      </c>
      <c r="C585" s="4">
        <v>0.15</v>
      </c>
      <c r="D585" s="4">
        <v>0.25</v>
      </c>
      <c r="E585" s="4">
        <v>0</v>
      </c>
      <c r="F585" s="4">
        <v>0</v>
      </c>
      <c r="G585" s="4">
        <v>0</v>
      </c>
    </row>
    <row r="586" spans="1:7" ht="12.3">
      <c r="A586" s="4">
        <v>12.15</v>
      </c>
      <c r="B586" s="4">
        <v>0.3</v>
      </c>
      <c r="C586" s="4">
        <v>0.2</v>
      </c>
      <c r="D586" s="4">
        <v>0.25</v>
      </c>
      <c r="E586" s="4">
        <v>0</v>
      </c>
      <c r="F586" s="4">
        <v>0.05</v>
      </c>
      <c r="G586" s="4">
        <v>0.05</v>
      </c>
    </row>
    <row r="587" spans="1:7" ht="12.3">
      <c r="A587" s="4">
        <v>12.2</v>
      </c>
      <c r="B587" s="4">
        <v>0.25</v>
      </c>
      <c r="C587" s="4">
        <v>0.2</v>
      </c>
      <c r="D587" s="4">
        <v>0.15</v>
      </c>
      <c r="E587" s="4">
        <v>0</v>
      </c>
      <c r="F587" s="4">
        <v>0</v>
      </c>
      <c r="G587" s="4">
        <v>0.05</v>
      </c>
    </row>
    <row r="588" spans="1:7" ht="12.3">
      <c r="A588" s="4">
        <v>12.25</v>
      </c>
      <c r="B588" s="4">
        <v>0.55000000000000004</v>
      </c>
      <c r="C588" s="4">
        <v>0.15</v>
      </c>
      <c r="D588" s="4">
        <v>0.35</v>
      </c>
      <c r="E588" s="4">
        <v>0</v>
      </c>
      <c r="F588" s="4">
        <v>0</v>
      </c>
      <c r="G588" s="4">
        <v>0</v>
      </c>
    </row>
    <row r="589" spans="1:7" ht="12.3">
      <c r="A589" s="4">
        <v>12.3</v>
      </c>
      <c r="B589" s="4">
        <v>0.2</v>
      </c>
      <c r="C589" s="4">
        <v>0.1</v>
      </c>
      <c r="D589" s="4">
        <v>0.15</v>
      </c>
      <c r="E589" s="4">
        <v>0</v>
      </c>
      <c r="F589" s="4">
        <v>0.05</v>
      </c>
      <c r="G589" s="4">
        <v>0</v>
      </c>
    </row>
    <row r="590" spans="1:7" ht="12.3">
      <c r="A590" s="4">
        <v>12.35</v>
      </c>
      <c r="B590" s="4">
        <v>0.1</v>
      </c>
      <c r="C590" s="4">
        <v>0.05</v>
      </c>
      <c r="D590" s="4">
        <v>0.15</v>
      </c>
      <c r="E590" s="4">
        <v>0</v>
      </c>
      <c r="F590" s="4">
        <v>0</v>
      </c>
      <c r="G590" s="4">
        <v>0.05</v>
      </c>
    </row>
    <row r="591" spans="1:7" ht="12.3">
      <c r="A591" s="4">
        <v>12.4</v>
      </c>
      <c r="B591" s="4">
        <v>0.4</v>
      </c>
      <c r="C591" s="4">
        <v>0.2</v>
      </c>
      <c r="D591" s="4">
        <v>0.2</v>
      </c>
      <c r="E591" s="4">
        <v>0</v>
      </c>
      <c r="F591" s="4">
        <v>0</v>
      </c>
      <c r="G591" s="4">
        <v>0</v>
      </c>
    </row>
    <row r="592" spans="1:7" ht="12.3">
      <c r="A592" s="4">
        <v>12.45</v>
      </c>
      <c r="B592" s="4">
        <v>0.3</v>
      </c>
      <c r="C592" s="4">
        <v>0.15</v>
      </c>
      <c r="D592" s="4">
        <v>0.25</v>
      </c>
      <c r="E592" s="4">
        <v>0</v>
      </c>
      <c r="F592" s="4">
        <v>0.05</v>
      </c>
      <c r="G592" s="4">
        <v>0</v>
      </c>
    </row>
    <row r="593" spans="1:7" ht="12.3">
      <c r="A593" s="4">
        <v>12.5</v>
      </c>
      <c r="B593" s="4">
        <v>0.4</v>
      </c>
      <c r="C593" s="4">
        <v>0.1</v>
      </c>
      <c r="D593" s="4">
        <v>0.1</v>
      </c>
      <c r="E593" s="4">
        <v>0</v>
      </c>
      <c r="F593" s="4">
        <v>0</v>
      </c>
      <c r="G593" s="4">
        <v>0</v>
      </c>
    </row>
    <row r="594" spans="1:7" ht="12.3">
      <c r="A594" s="4">
        <v>12.55</v>
      </c>
      <c r="B594" s="4">
        <v>0.35</v>
      </c>
      <c r="C594" s="4">
        <v>0.25</v>
      </c>
      <c r="D594" s="4">
        <v>0.2</v>
      </c>
      <c r="E594" s="4">
        <v>0</v>
      </c>
      <c r="F594" s="4">
        <v>0</v>
      </c>
      <c r="G594" s="4">
        <v>0</v>
      </c>
    </row>
    <row r="595" spans="1:7" ht="12.3">
      <c r="A595" s="4">
        <v>12.6</v>
      </c>
      <c r="B595" s="4">
        <v>0.2</v>
      </c>
      <c r="C595" s="4">
        <v>0.25</v>
      </c>
      <c r="D595" s="4">
        <v>0.35</v>
      </c>
      <c r="E595" s="4">
        <v>0</v>
      </c>
      <c r="F595" s="4">
        <v>0.05</v>
      </c>
      <c r="G595" s="4">
        <v>0</v>
      </c>
    </row>
    <row r="596" spans="1:7" ht="12.3">
      <c r="A596" s="4">
        <v>12.65</v>
      </c>
      <c r="B596" s="4">
        <v>0.3</v>
      </c>
      <c r="C596" s="4">
        <v>0.1</v>
      </c>
      <c r="D596" s="4">
        <v>0.2</v>
      </c>
      <c r="E596" s="4">
        <v>0</v>
      </c>
      <c r="F596" s="4">
        <v>0</v>
      </c>
      <c r="G596" s="4">
        <v>0</v>
      </c>
    </row>
    <row r="597" spans="1:7" ht="12.3">
      <c r="A597" s="4">
        <v>12.7</v>
      </c>
      <c r="B597" s="4">
        <v>0.15</v>
      </c>
      <c r="C597" s="4">
        <v>0.2</v>
      </c>
      <c r="D597" s="4">
        <v>0.1</v>
      </c>
      <c r="E597" s="4">
        <v>0</v>
      </c>
      <c r="F597" s="4">
        <v>0</v>
      </c>
      <c r="G597" s="4">
        <v>0</v>
      </c>
    </row>
    <row r="598" spans="1:7" ht="12.3">
      <c r="A598" s="4">
        <v>12.75</v>
      </c>
      <c r="B598" s="4">
        <v>0.4</v>
      </c>
      <c r="C598" s="4">
        <v>0.15</v>
      </c>
      <c r="D598" s="4">
        <v>0.2</v>
      </c>
      <c r="E598" s="4">
        <v>0</v>
      </c>
      <c r="F598" s="4">
        <v>0</v>
      </c>
      <c r="G598" s="4">
        <v>0</v>
      </c>
    </row>
    <row r="599" spans="1:7" ht="12.3">
      <c r="A599" s="4">
        <v>12.8</v>
      </c>
      <c r="B599" s="4">
        <v>0.25</v>
      </c>
      <c r="C599" s="4">
        <v>0.25</v>
      </c>
      <c r="D599" s="4">
        <v>0.1</v>
      </c>
      <c r="E599" s="4">
        <v>0</v>
      </c>
      <c r="F599" s="4">
        <v>0.05</v>
      </c>
      <c r="G599" s="4">
        <v>0.05</v>
      </c>
    </row>
    <row r="600" spans="1:7" ht="12.3">
      <c r="A600" s="4">
        <v>12.85</v>
      </c>
      <c r="B600" s="4">
        <v>0.2</v>
      </c>
      <c r="C600" s="4">
        <v>0.2</v>
      </c>
      <c r="D600" s="4">
        <v>0.2</v>
      </c>
      <c r="E600" s="4">
        <v>0</v>
      </c>
      <c r="F600" s="4">
        <v>0</v>
      </c>
      <c r="G600" s="4">
        <v>0</v>
      </c>
    </row>
    <row r="601" spans="1:7" ht="12.3">
      <c r="A601" s="4">
        <v>12.9</v>
      </c>
      <c r="B601" s="4">
        <v>0.2</v>
      </c>
      <c r="C601" s="4">
        <v>0.25</v>
      </c>
      <c r="D601" s="4">
        <v>0.25</v>
      </c>
      <c r="E601" s="4">
        <v>0</v>
      </c>
      <c r="F601" s="4">
        <v>0</v>
      </c>
      <c r="G601" s="4">
        <v>0</v>
      </c>
    </row>
    <row r="602" spans="1:7" ht="12.3">
      <c r="A602" s="4">
        <v>12.95</v>
      </c>
      <c r="B602" s="4">
        <v>0.2</v>
      </c>
      <c r="C602" s="4">
        <v>0.2</v>
      </c>
      <c r="D602" s="4">
        <v>0.1</v>
      </c>
      <c r="E602" s="4">
        <v>0</v>
      </c>
      <c r="F602" s="4">
        <v>0.1</v>
      </c>
      <c r="G602" s="4">
        <v>0.05</v>
      </c>
    </row>
    <row r="603" spans="1:7" ht="12.3">
      <c r="A603" s="4">
        <v>13</v>
      </c>
      <c r="B603" s="4">
        <v>0.3</v>
      </c>
      <c r="C603" s="4">
        <v>0.2</v>
      </c>
      <c r="D603" s="4">
        <v>0.3</v>
      </c>
      <c r="E603" s="4">
        <v>0</v>
      </c>
      <c r="F603" s="4">
        <v>0</v>
      </c>
      <c r="G603" s="4">
        <v>0</v>
      </c>
    </row>
    <row r="604" spans="1:7" ht="12.3">
      <c r="A604" s="4">
        <v>13.05</v>
      </c>
      <c r="B604" s="4">
        <v>0.25</v>
      </c>
      <c r="C604" s="4">
        <v>0.4</v>
      </c>
      <c r="D604" s="4">
        <v>0.05</v>
      </c>
      <c r="E604" s="4">
        <v>0</v>
      </c>
      <c r="F604" s="4">
        <v>0.05</v>
      </c>
      <c r="G604" s="4">
        <v>0</v>
      </c>
    </row>
    <row r="605" spans="1:7" ht="12.3">
      <c r="A605" s="4">
        <v>13.1</v>
      </c>
      <c r="B605" s="4">
        <v>0.3</v>
      </c>
      <c r="C605" s="4">
        <v>0.15</v>
      </c>
      <c r="D605" s="4">
        <v>0.05</v>
      </c>
      <c r="E605" s="4">
        <v>0</v>
      </c>
      <c r="F605" s="4">
        <v>0.05</v>
      </c>
      <c r="G605" s="4">
        <v>0.05</v>
      </c>
    </row>
    <row r="606" spans="1:7" ht="12.3">
      <c r="A606" s="4">
        <v>13.15</v>
      </c>
      <c r="B606" s="4">
        <v>0.3</v>
      </c>
      <c r="C606" s="4">
        <v>0.2</v>
      </c>
      <c r="D606" s="4">
        <v>0.2</v>
      </c>
      <c r="E606" s="4">
        <v>0</v>
      </c>
      <c r="F606" s="4">
        <v>0.1</v>
      </c>
      <c r="G606" s="4">
        <v>0</v>
      </c>
    </row>
    <row r="607" spans="1:7" ht="12.3">
      <c r="A607" s="4">
        <v>13.2</v>
      </c>
      <c r="B607" s="4">
        <v>0.2</v>
      </c>
      <c r="C607" s="4">
        <v>0.35</v>
      </c>
      <c r="D607" s="4">
        <v>0.1</v>
      </c>
      <c r="E607" s="4">
        <v>0</v>
      </c>
      <c r="F607" s="4">
        <v>0</v>
      </c>
      <c r="G607" s="4">
        <v>0</v>
      </c>
    </row>
    <row r="608" spans="1:7" ht="12.3">
      <c r="A608" s="4">
        <v>13.25</v>
      </c>
      <c r="B608" s="4">
        <v>0.3</v>
      </c>
      <c r="C608" s="4">
        <v>0.25</v>
      </c>
      <c r="D608" s="4">
        <v>0.1</v>
      </c>
      <c r="E608" s="4">
        <v>0</v>
      </c>
      <c r="F608" s="4">
        <v>0.05</v>
      </c>
      <c r="G608" s="4">
        <v>0.05</v>
      </c>
    </row>
    <row r="609" spans="1:7" ht="12.3">
      <c r="A609" s="4">
        <v>13.3</v>
      </c>
      <c r="B609" s="4">
        <v>0.35</v>
      </c>
      <c r="C609" s="4">
        <v>0.3</v>
      </c>
      <c r="D609" s="4">
        <v>0.15</v>
      </c>
      <c r="E609" s="4">
        <v>0</v>
      </c>
      <c r="F609" s="4">
        <v>0.1</v>
      </c>
      <c r="G609" s="4">
        <v>0</v>
      </c>
    </row>
    <row r="610" spans="1:7" ht="12.3">
      <c r="A610" s="4">
        <v>13.35</v>
      </c>
      <c r="B610" s="4">
        <v>0.2</v>
      </c>
      <c r="C610" s="4">
        <v>0.3</v>
      </c>
      <c r="D610" s="4">
        <v>0.1</v>
      </c>
      <c r="E610" s="4">
        <v>0</v>
      </c>
      <c r="F610" s="4">
        <v>0</v>
      </c>
      <c r="G610" s="4">
        <v>0</v>
      </c>
    </row>
    <row r="611" spans="1:7" ht="12.3">
      <c r="A611" s="4">
        <v>13.4</v>
      </c>
      <c r="B611" s="4">
        <v>0.4</v>
      </c>
      <c r="C611" s="4">
        <v>0.2</v>
      </c>
      <c r="D611" s="4">
        <v>0</v>
      </c>
      <c r="E611" s="4">
        <v>0</v>
      </c>
      <c r="F611" s="4">
        <v>0.05</v>
      </c>
      <c r="G611" s="4">
        <v>0.05</v>
      </c>
    </row>
    <row r="612" spans="1:7" ht="12.3">
      <c r="A612" s="4">
        <v>13.45</v>
      </c>
      <c r="B612" s="4">
        <v>0.2</v>
      </c>
      <c r="C612" s="4">
        <v>0.35</v>
      </c>
      <c r="D612" s="4">
        <v>0.1</v>
      </c>
      <c r="E612" s="4">
        <v>0</v>
      </c>
      <c r="F612" s="4">
        <v>0.05</v>
      </c>
      <c r="G612" s="4">
        <v>0</v>
      </c>
    </row>
    <row r="613" spans="1:7" ht="12.3">
      <c r="A613" s="4">
        <v>13.5</v>
      </c>
      <c r="B613" s="4">
        <v>0.2</v>
      </c>
      <c r="C613" s="4">
        <v>0.3</v>
      </c>
      <c r="D613" s="4">
        <v>0.15</v>
      </c>
      <c r="E613" s="4">
        <v>0</v>
      </c>
      <c r="F613" s="4">
        <v>0</v>
      </c>
      <c r="G613" s="4">
        <v>0.05</v>
      </c>
    </row>
    <row r="614" spans="1:7" ht="12.3">
      <c r="A614" s="4">
        <v>13.55</v>
      </c>
      <c r="B614" s="4">
        <v>0.3</v>
      </c>
      <c r="C614" s="4">
        <v>0.2</v>
      </c>
      <c r="D614" s="4">
        <v>0.15</v>
      </c>
      <c r="E614" s="4">
        <v>0.05</v>
      </c>
      <c r="F614" s="4">
        <v>0.05</v>
      </c>
      <c r="G614" s="4">
        <v>0</v>
      </c>
    </row>
    <row r="615" spans="1:7" ht="12.3">
      <c r="A615" s="4">
        <v>13.6</v>
      </c>
      <c r="B615" s="4">
        <v>0.2</v>
      </c>
      <c r="C615" s="4">
        <v>0.3</v>
      </c>
      <c r="D615" s="4">
        <v>0</v>
      </c>
      <c r="E615" s="4">
        <v>0</v>
      </c>
      <c r="F615" s="4">
        <v>0</v>
      </c>
      <c r="G615" s="4">
        <v>0</v>
      </c>
    </row>
    <row r="616" spans="1:7" ht="12.3">
      <c r="A616" s="4">
        <v>13.65</v>
      </c>
      <c r="B616" s="4">
        <v>0.15</v>
      </c>
      <c r="C616" s="4">
        <v>0.35</v>
      </c>
      <c r="D616" s="4">
        <v>0.1</v>
      </c>
      <c r="E616" s="4">
        <v>0</v>
      </c>
      <c r="F616" s="4">
        <v>0</v>
      </c>
      <c r="G616" s="4">
        <v>0.05</v>
      </c>
    </row>
    <row r="617" spans="1:7" ht="12.3">
      <c r="A617" s="4">
        <v>13.7</v>
      </c>
      <c r="B617" s="4">
        <v>0.15</v>
      </c>
      <c r="C617" s="4">
        <v>0.25</v>
      </c>
      <c r="D617" s="4">
        <v>0.05</v>
      </c>
      <c r="E617" s="4">
        <v>0</v>
      </c>
      <c r="F617" s="4">
        <v>0.05</v>
      </c>
      <c r="G617" s="4">
        <v>0</v>
      </c>
    </row>
    <row r="618" spans="1:7" ht="12.3">
      <c r="A618" s="4">
        <v>13.75</v>
      </c>
      <c r="B618" s="4">
        <v>0.3</v>
      </c>
      <c r="C618" s="4">
        <v>0.35</v>
      </c>
      <c r="D618" s="4">
        <v>0.05</v>
      </c>
      <c r="E618" s="4">
        <v>0.05</v>
      </c>
      <c r="F618" s="4">
        <v>0</v>
      </c>
      <c r="G618" s="4">
        <v>0</v>
      </c>
    </row>
    <row r="619" spans="1:7" ht="12.3">
      <c r="A619" s="4">
        <v>13.8</v>
      </c>
      <c r="B619" s="4">
        <v>0.15</v>
      </c>
      <c r="C619" s="4">
        <v>0.3</v>
      </c>
      <c r="D619" s="4">
        <v>0.1</v>
      </c>
      <c r="E619" s="4">
        <v>0</v>
      </c>
      <c r="F619" s="4">
        <v>0</v>
      </c>
      <c r="G619" s="4">
        <v>0</v>
      </c>
    </row>
    <row r="620" spans="1:7" ht="12.3">
      <c r="A620" s="4">
        <v>13.85</v>
      </c>
      <c r="B620" s="4">
        <v>0.15</v>
      </c>
      <c r="C620" s="4">
        <v>0.15</v>
      </c>
      <c r="D620" s="4">
        <v>0.2</v>
      </c>
      <c r="E620" s="4">
        <v>0</v>
      </c>
      <c r="F620" s="4">
        <v>0</v>
      </c>
      <c r="G620" s="4">
        <v>0.05</v>
      </c>
    </row>
    <row r="621" spans="1:7" ht="12.3">
      <c r="A621" s="4">
        <v>13.9</v>
      </c>
      <c r="B621" s="4">
        <v>0.15</v>
      </c>
      <c r="C621" s="4">
        <v>0.3</v>
      </c>
      <c r="D621" s="4">
        <v>0.15</v>
      </c>
      <c r="E621" s="4">
        <v>0</v>
      </c>
      <c r="F621" s="4">
        <v>0</v>
      </c>
      <c r="G621" s="4">
        <v>0</v>
      </c>
    </row>
    <row r="622" spans="1:7" ht="12.3">
      <c r="A622" s="4">
        <v>13.95</v>
      </c>
      <c r="B622" s="4">
        <v>0.45</v>
      </c>
      <c r="C622" s="4">
        <v>0.25</v>
      </c>
      <c r="D622" s="4">
        <v>0.1</v>
      </c>
      <c r="E622" s="4">
        <v>0</v>
      </c>
      <c r="F622" s="4">
        <v>0</v>
      </c>
      <c r="G622" s="4">
        <v>0</v>
      </c>
    </row>
    <row r="623" spans="1:7" ht="12.3">
      <c r="A623" s="4">
        <v>14</v>
      </c>
      <c r="B623" s="4">
        <v>0.15</v>
      </c>
      <c r="C623" s="4">
        <v>0.2</v>
      </c>
      <c r="D623" s="4">
        <v>0.2</v>
      </c>
      <c r="E623" s="4">
        <v>0</v>
      </c>
      <c r="F623" s="4">
        <v>0</v>
      </c>
      <c r="G623" s="4">
        <v>0.05</v>
      </c>
    </row>
    <row r="624" spans="1:7" ht="12.3">
      <c r="A624" s="4">
        <v>14.05</v>
      </c>
      <c r="B624" s="4">
        <v>0.2</v>
      </c>
      <c r="C624" s="4">
        <v>0.2</v>
      </c>
      <c r="D624" s="4">
        <v>0.2</v>
      </c>
      <c r="E624" s="4">
        <v>0</v>
      </c>
      <c r="F624" s="4">
        <v>0</v>
      </c>
      <c r="G624" s="4">
        <v>0</v>
      </c>
    </row>
    <row r="625" spans="1:7" ht="12.3">
      <c r="A625" s="4">
        <v>14.1</v>
      </c>
      <c r="B625" s="4">
        <v>0.2</v>
      </c>
      <c r="C625" s="4">
        <v>0.3</v>
      </c>
      <c r="D625" s="4">
        <v>0</v>
      </c>
      <c r="E625" s="4">
        <v>0</v>
      </c>
      <c r="F625" s="4">
        <v>0</v>
      </c>
      <c r="G625" s="4">
        <v>0</v>
      </c>
    </row>
    <row r="626" spans="1:7" ht="12.3">
      <c r="A626" s="4">
        <v>14.15</v>
      </c>
      <c r="B626" s="4">
        <v>0.2</v>
      </c>
      <c r="C626" s="4">
        <v>0.1</v>
      </c>
      <c r="D626" s="4">
        <v>0</v>
      </c>
      <c r="E626" s="4">
        <v>0</v>
      </c>
      <c r="F626" s="4">
        <v>0</v>
      </c>
      <c r="G626" s="4">
        <v>0.05</v>
      </c>
    </row>
    <row r="627" spans="1:7" ht="12.3">
      <c r="A627" s="4">
        <v>14.2</v>
      </c>
      <c r="B627" s="4">
        <v>0.1</v>
      </c>
      <c r="C627" s="4">
        <v>0.25</v>
      </c>
      <c r="D627" s="4">
        <v>0.3</v>
      </c>
      <c r="E627" s="4">
        <v>0</v>
      </c>
      <c r="F627" s="4">
        <v>0</v>
      </c>
      <c r="G627" s="4">
        <v>0</v>
      </c>
    </row>
    <row r="628" spans="1:7" ht="12.3">
      <c r="A628" s="4">
        <v>14.25</v>
      </c>
      <c r="B628" s="4">
        <v>0.15</v>
      </c>
      <c r="C628" s="4">
        <v>0.2</v>
      </c>
      <c r="D628" s="4">
        <v>0.05</v>
      </c>
      <c r="E628" s="4">
        <v>0</v>
      </c>
      <c r="F628" s="4">
        <v>0</v>
      </c>
      <c r="G628" s="4">
        <v>0</v>
      </c>
    </row>
    <row r="629" spans="1:7" ht="12.3">
      <c r="A629" s="4">
        <v>14.3</v>
      </c>
      <c r="B629" s="4">
        <v>0.15</v>
      </c>
      <c r="C629" s="4">
        <v>0.15</v>
      </c>
      <c r="D629" s="4">
        <v>0.2</v>
      </c>
      <c r="E629" s="4">
        <v>0</v>
      </c>
      <c r="F629" s="4">
        <v>0</v>
      </c>
      <c r="G629" s="4">
        <v>0.05</v>
      </c>
    </row>
    <row r="630" spans="1:7" ht="12.3">
      <c r="A630" s="4">
        <v>14.35</v>
      </c>
      <c r="B630" s="4">
        <v>0.15</v>
      </c>
      <c r="C630" s="4">
        <v>0.25</v>
      </c>
      <c r="D630" s="4">
        <v>0.1</v>
      </c>
      <c r="E630" s="4">
        <v>0</v>
      </c>
      <c r="F630" s="4">
        <v>0</v>
      </c>
      <c r="G630" s="4">
        <v>0</v>
      </c>
    </row>
    <row r="631" spans="1:7" ht="12.3">
      <c r="A631" s="4">
        <v>14.4</v>
      </c>
      <c r="B631" s="4">
        <v>0.2</v>
      </c>
      <c r="C631" s="4">
        <v>0.05</v>
      </c>
      <c r="D631" s="4">
        <v>0.05</v>
      </c>
      <c r="E631" s="4">
        <v>0</v>
      </c>
      <c r="F631" s="4">
        <v>0</v>
      </c>
      <c r="G631" s="4">
        <v>0</v>
      </c>
    </row>
    <row r="632" spans="1:7" ht="12.3">
      <c r="A632" s="4">
        <v>14.45</v>
      </c>
      <c r="B632" s="4">
        <v>0.05</v>
      </c>
      <c r="C632" s="4">
        <v>0.2</v>
      </c>
      <c r="D632" s="4">
        <v>0.05</v>
      </c>
      <c r="E632" s="4">
        <v>0</v>
      </c>
      <c r="F632" s="4">
        <v>0</v>
      </c>
      <c r="G632" s="4">
        <v>0.05</v>
      </c>
    </row>
    <row r="633" spans="1:7" ht="12.3">
      <c r="A633" s="4">
        <v>14.5</v>
      </c>
      <c r="B633" s="4">
        <v>0.15</v>
      </c>
      <c r="C633" s="4">
        <v>0.25</v>
      </c>
      <c r="D633" s="4">
        <v>0.15</v>
      </c>
      <c r="E633" s="4">
        <v>0</v>
      </c>
      <c r="F633" s="4">
        <v>0</v>
      </c>
      <c r="G633" s="4">
        <v>0</v>
      </c>
    </row>
    <row r="634" spans="1:7" ht="12.3">
      <c r="A634" s="4">
        <v>14.55</v>
      </c>
      <c r="B634" s="4">
        <v>0.2</v>
      </c>
      <c r="C634" s="4">
        <v>0.05</v>
      </c>
      <c r="D634" s="4">
        <v>0.05</v>
      </c>
      <c r="E634" s="4">
        <v>0</v>
      </c>
      <c r="F634" s="4">
        <v>0</v>
      </c>
      <c r="G634" s="4">
        <v>0</v>
      </c>
    </row>
    <row r="635" spans="1:7" ht="12.3">
      <c r="A635" s="4">
        <v>14.6</v>
      </c>
      <c r="B635" s="4">
        <v>0.25</v>
      </c>
      <c r="C635" s="4">
        <v>0.15</v>
      </c>
      <c r="D635" s="4">
        <v>0.05</v>
      </c>
      <c r="E635" s="4">
        <v>0</v>
      </c>
      <c r="F635" s="4">
        <v>0</v>
      </c>
      <c r="G635" s="4">
        <v>0</v>
      </c>
    </row>
    <row r="636" spans="1:7" ht="12.3">
      <c r="A636" s="4">
        <v>14.65</v>
      </c>
      <c r="B636" s="4">
        <v>0.2</v>
      </c>
      <c r="C636" s="4">
        <v>0.15</v>
      </c>
      <c r="D636" s="4">
        <v>0.05</v>
      </c>
      <c r="E636" s="4">
        <v>0</v>
      </c>
      <c r="F636" s="4">
        <v>0</v>
      </c>
      <c r="G636" s="4">
        <v>0</v>
      </c>
    </row>
    <row r="637" spans="1:7" ht="12.3">
      <c r="A637" s="4">
        <v>14.7</v>
      </c>
      <c r="B637" s="4">
        <v>0.15</v>
      </c>
      <c r="C637" s="4">
        <v>0</v>
      </c>
      <c r="D637" s="4">
        <v>0.1</v>
      </c>
      <c r="E637" s="4">
        <v>0</v>
      </c>
      <c r="F637" s="4">
        <v>0</v>
      </c>
      <c r="G637" s="4">
        <v>0</v>
      </c>
    </row>
    <row r="638" spans="1:7" ht="12.3">
      <c r="A638" s="4">
        <v>14.75</v>
      </c>
      <c r="B638" s="4">
        <v>0.4</v>
      </c>
      <c r="C638" s="4">
        <v>0.15</v>
      </c>
      <c r="D638" s="4">
        <v>0.05</v>
      </c>
      <c r="E638" s="4">
        <v>0</v>
      </c>
      <c r="F638" s="4">
        <v>0.05</v>
      </c>
      <c r="G638" s="4">
        <v>0.05</v>
      </c>
    </row>
    <row r="639" spans="1:7" ht="12.3">
      <c r="A639" s="4">
        <v>14.8</v>
      </c>
      <c r="B639" s="4">
        <v>0.2</v>
      </c>
      <c r="C639" s="4">
        <v>0.2</v>
      </c>
      <c r="D639" s="4">
        <v>0</v>
      </c>
      <c r="E639" s="4">
        <v>0</v>
      </c>
      <c r="F639" s="4">
        <v>0</v>
      </c>
      <c r="G639" s="4">
        <v>0</v>
      </c>
    </row>
    <row r="640" spans="1:7" ht="12.3">
      <c r="A640" s="4">
        <v>14.85</v>
      </c>
      <c r="B640" s="4">
        <v>0.1</v>
      </c>
      <c r="C640" s="4">
        <v>0.1</v>
      </c>
      <c r="D640" s="4">
        <v>0</v>
      </c>
      <c r="E640" s="4">
        <v>0</v>
      </c>
      <c r="F640" s="4">
        <v>0</v>
      </c>
      <c r="G640" s="4">
        <v>0</v>
      </c>
    </row>
    <row r="641" spans="1:7" ht="12.3">
      <c r="A641" s="4">
        <v>14.9</v>
      </c>
      <c r="B641" s="4">
        <v>0.2</v>
      </c>
      <c r="C641" s="4">
        <v>0.2</v>
      </c>
      <c r="D641" s="4">
        <v>0.05</v>
      </c>
      <c r="E641" s="4">
        <v>0</v>
      </c>
      <c r="F641" s="4">
        <v>0.05</v>
      </c>
      <c r="G641" s="4">
        <v>0.05</v>
      </c>
    </row>
    <row r="642" spans="1:7" ht="12.3">
      <c r="A642" s="4">
        <v>14.95</v>
      </c>
      <c r="B642" s="4">
        <v>0.1</v>
      </c>
      <c r="C642" s="4">
        <v>0.05</v>
      </c>
      <c r="D642" s="4">
        <v>0.05</v>
      </c>
      <c r="E642" s="4">
        <v>0</v>
      </c>
      <c r="F642" s="4">
        <v>0</v>
      </c>
      <c r="G642" s="4">
        <v>0</v>
      </c>
    </row>
    <row r="643" spans="1:7" ht="12.3">
      <c r="A643" s="4">
        <v>15</v>
      </c>
      <c r="B643" s="4">
        <v>0.15</v>
      </c>
      <c r="C643" s="4">
        <v>0.2</v>
      </c>
      <c r="D643" s="4">
        <v>0</v>
      </c>
      <c r="E643" s="4">
        <v>0</v>
      </c>
      <c r="F643" s="4">
        <v>0</v>
      </c>
      <c r="G643" s="4">
        <v>0</v>
      </c>
    </row>
    <row r="644" spans="1:7" ht="12.3">
      <c r="A644" s="4">
        <v>15.05</v>
      </c>
      <c r="B644" s="4">
        <v>0.2</v>
      </c>
      <c r="C644" s="4">
        <v>0.15</v>
      </c>
      <c r="D644" s="4">
        <v>0.1</v>
      </c>
      <c r="E644" s="4">
        <v>0</v>
      </c>
      <c r="F644" s="4">
        <v>0</v>
      </c>
      <c r="G644" s="4">
        <v>0.05</v>
      </c>
    </row>
    <row r="645" spans="1:7" ht="12.3">
      <c r="A645" s="4">
        <v>15.1</v>
      </c>
      <c r="B645" s="4">
        <v>0.1</v>
      </c>
      <c r="C645" s="4">
        <v>0.1</v>
      </c>
      <c r="D645" s="4">
        <v>0</v>
      </c>
      <c r="E645" s="4">
        <v>0</v>
      </c>
      <c r="F645" s="4">
        <v>0</v>
      </c>
      <c r="G645" s="4">
        <v>0</v>
      </c>
    </row>
    <row r="646" spans="1:7" ht="12.3">
      <c r="A646" s="4">
        <v>15.15</v>
      </c>
      <c r="B646" s="4">
        <v>0.2</v>
      </c>
      <c r="C646" s="4">
        <v>0.3</v>
      </c>
      <c r="D646" s="4">
        <v>0.05</v>
      </c>
      <c r="E646" s="4">
        <v>0</v>
      </c>
      <c r="F646" s="4">
        <v>0</v>
      </c>
      <c r="G646" s="4">
        <v>0</v>
      </c>
    </row>
    <row r="647" spans="1:7" ht="12.3">
      <c r="A647" s="4">
        <v>15.2</v>
      </c>
      <c r="B647" s="4">
        <v>0.15</v>
      </c>
      <c r="C647" s="4">
        <v>0.15</v>
      </c>
      <c r="D647" s="4">
        <v>0.05</v>
      </c>
      <c r="E647" s="4">
        <v>0</v>
      </c>
      <c r="F647" s="4">
        <v>0</v>
      </c>
      <c r="G647" s="4">
        <v>0.05</v>
      </c>
    </row>
    <row r="648" spans="1:7" ht="12.3">
      <c r="A648" s="4">
        <v>15.25</v>
      </c>
      <c r="B648" s="4">
        <v>0.2</v>
      </c>
      <c r="C648" s="4">
        <v>0.1</v>
      </c>
      <c r="D648" s="4">
        <v>0.05</v>
      </c>
      <c r="E648" s="4">
        <v>0</v>
      </c>
      <c r="F648" s="4">
        <v>0</v>
      </c>
      <c r="G648" s="4">
        <v>0</v>
      </c>
    </row>
    <row r="649" spans="1:7" ht="12.3">
      <c r="A649" s="4">
        <v>15.3</v>
      </c>
      <c r="B649" s="4">
        <v>0.05</v>
      </c>
      <c r="C649" s="4">
        <v>0.15</v>
      </c>
      <c r="D649" s="4">
        <v>0.1</v>
      </c>
      <c r="E649" s="4">
        <v>0</v>
      </c>
      <c r="F649" s="4">
        <v>0</v>
      </c>
      <c r="G649" s="4">
        <v>0.05</v>
      </c>
    </row>
    <row r="650" spans="1:7" ht="12.3">
      <c r="A650" s="4">
        <v>15.35</v>
      </c>
      <c r="B650" s="4">
        <v>0</v>
      </c>
      <c r="C650" s="4">
        <v>0.2</v>
      </c>
      <c r="D650" s="4">
        <v>0.2</v>
      </c>
      <c r="E650" s="4">
        <v>0</v>
      </c>
      <c r="F650" s="4">
        <v>0</v>
      </c>
      <c r="G650" s="4">
        <v>0.05</v>
      </c>
    </row>
    <row r="651" spans="1:7" ht="12.3">
      <c r="A651" s="4">
        <v>15.4</v>
      </c>
      <c r="B651" s="4">
        <v>0.3</v>
      </c>
      <c r="C651" s="4">
        <v>0.1</v>
      </c>
      <c r="D651" s="4">
        <v>0</v>
      </c>
      <c r="E651" s="4">
        <v>0</v>
      </c>
      <c r="F651" s="4">
        <v>0</v>
      </c>
      <c r="G651" s="4">
        <v>0.05</v>
      </c>
    </row>
    <row r="652" spans="1:7" ht="12.3">
      <c r="A652" s="4">
        <v>15.45</v>
      </c>
      <c r="B652" s="4">
        <v>0.1</v>
      </c>
      <c r="C652" s="4">
        <v>0.15</v>
      </c>
      <c r="D652" s="4">
        <v>0.15</v>
      </c>
      <c r="E652" s="4">
        <v>0</v>
      </c>
      <c r="F652" s="4">
        <v>0</v>
      </c>
      <c r="G652" s="4">
        <v>0</v>
      </c>
    </row>
    <row r="653" spans="1:7" ht="12.3">
      <c r="A653" s="4">
        <v>15.5</v>
      </c>
      <c r="B653" s="4">
        <v>0.05</v>
      </c>
      <c r="C653" s="4">
        <v>0.15</v>
      </c>
      <c r="D653" s="4">
        <v>0.1</v>
      </c>
      <c r="E653" s="4">
        <v>0</v>
      </c>
      <c r="F653" s="4">
        <v>0.1</v>
      </c>
      <c r="G653" s="4">
        <v>0</v>
      </c>
    </row>
    <row r="654" spans="1:7" ht="12.3">
      <c r="A654" s="4">
        <v>15.55</v>
      </c>
      <c r="B654" s="4">
        <v>0.35</v>
      </c>
      <c r="C654" s="4">
        <v>0.15</v>
      </c>
      <c r="D654" s="4">
        <v>0.1</v>
      </c>
      <c r="E654" s="4">
        <v>0</v>
      </c>
      <c r="F654" s="4">
        <v>0</v>
      </c>
      <c r="G654" s="4">
        <v>0</v>
      </c>
    </row>
    <row r="655" spans="1:7" ht="12.3">
      <c r="A655" s="4">
        <v>15.6</v>
      </c>
      <c r="B655" s="4">
        <v>0.2</v>
      </c>
      <c r="C655" s="4">
        <v>0.1</v>
      </c>
      <c r="D655" s="4">
        <v>0.05</v>
      </c>
      <c r="E655" s="4">
        <v>0</v>
      </c>
      <c r="F655" s="4">
        <v>0.1</v>
      </c>
      <c r="G655" s="4">
        <v>0</v>
      </c>
    </row>
    <row r="656" spans="1:7" ht="12.3">
      <c r="A656" s="4">
        <v>15.65</v>
      </c>
      <c r="B656" s="4">
        <v>0.1</v>
      </c>
      <c r="C656" s="4">
        <v>0.2</v>
      </c>
      <c r="D656" s="4">
        <v>0.1</v>
      </c>
      <c r="E656" s="4">
        <v>0</v>
      </c>
      <c r="F656" s="4">
        <v>0</v>
      </c>
      <c r="G656" s="4">
        <v>0</v>
      </c>
    </row>
    <row r="657" spans="1:7" ht="12.3">
      <c r="A657" s="4">
        <v>15.7</v>
      </c>
      <c r="B657" s="4">
        <v>0.25</v>
      </c>
      <c r="C657" s="4">
        <v>0.2</v>
      </c>
      <c r="D657" s="4">
        <v>0.2</v>
      </c>
      <c r="E657" s="4">
        <v>0</v>
      </c>
      <c r="F657" s="4">
        <v>0</v>
      </c>
      <c r="G657" s="4">
        <v>0</v>
      </c>
    </row>
    <row r="658" spans="1:7" ht="12.3">
      <c r="A658" s="4">
        <v>15.75</v>
      </c>
      <c r="B658" s="4">
        <v>0.15</v>
      </c>
      <c r="C658" s="4">
        <v>0.15</v>
      </c>
      <c r="D658" s="4">
        <v>0</v>
      </c>
      <c r="E658" s="4">
        <v>0</v>
      </c>
      <c r="F658" s="4">
        <v>0.1</v>
      </c>
      <c r="G658" s="4">
        <v>0</v>
      </c>
    </row>
    <row r="659" spans="1:7" ht="12.3">
      <c r="A659" s="4">
        <v>15.8</v>
      </c>
      <c r="B659" s="4">
        <v>0.3</v>
      </c>
      <c r="C659" s="4">
        <v>0.15</v>
      </c>
      <c r="D659" s="4">
        <v>0.15</v>
      </c>
      <c r="E659" s="4">
        <v>0.05</v>
      </c>
      <c r="F659" s="4">
        <v>0</v>
      </c>
      <c r="G659" s="4">
        <v>0</v>
      </c>
    </row>
    <row r="660" spans="1:7" ht="12.3">
      <c r="A660" s="4">
        <v>15.85</v>
      </c>
      <c r="B660" s="4">
        <v>0.2</v>
      </c>
      <c r="C660" s="4">
        <v>0.1</v>
      </c>
      <c r="D660" s="4">
        <v>0.1</v>
      </c>
      <c r="E660" s="4">
        <v>0</v>
      </c>
      <c r="F660" s="4">
        <v>0</v>
      </c>
      <c r="G660" s="4">
        <v>0</v>
      </c>
    </row>
    <row r="661" spans="1:7" ht="12.3">
      <c r="A661" s="4">
        <v>15.9</v>
      </c>
      <c r="B661" s="4">
        <v>0.05</v>
      </c>
      <c r="C661" s="4">
        <v>0.15</v>
      </c>
      <c r="D661" s="4">
        <v>0.15</v>
      </c>
      <c r="E661" s="4">
        <v>0</v>
      </c>
      <c r="F661" s="4">
        <v>0.05</v>
      </c>
      <c r="G661" s="4">
        <v>0</v>
      </c>
    </row>
    <row r="662" spans="1:7" ht="12.3">
      <c r="A662" s="4">
        <v>15.95</v>
      </c>
      <c r="B662" s="4">
        <v>0.35</v>
      </c>
      <c r="C662" s="4">
        <v>0.1</v>
      </c>
      <c r="D662" s="4">
        <v>0.1</v>
      </c>
      <c r="E662" s="4">
        <v>0</v>
      </c>
      <c r="F662" s="4">
        <v>0</v>
      </c>
      <c r="G662" s="4">
        <v>0</v>
      </c>
    </row>
    <row r="663" spans="1:7" ht="12.3">
      <c r="A663" s="4">
        <v>16</v>
      </c>
      <c r="B663" s="4">
        <v>0.15</v>
      </c>
      <c r="C663" s="4">
        <v>0.05</v>
      </c>
      <c r="D663" s="4">
        <v>0.15</v>
      </c>
      <c r="E663" s="4">
        <v>0</v>
      </c>
      <c r="F663" s="4">
        <v>0</v>
      </c>
      <c r="G663" s="4">
        <v>0</v>
      </c>
    </row>
    <row r="664" spans="1:7" ht="12.3">
      <c r="A664" s="4">
        <v>16.05</v>
      </c>
      <c r="B664" s="4">
        <v>0.05</v>
      </c>
      <c r="C664" s="4">
        <v>0.2</v>
      </c>
      <c r="D664" s="4">
        <v>0.05</v>
      </c>
      <c r="E664" s="4">
        <v>0</v>
      </c>
      <c r="F664" s="4">
        <v>0.05</v>
      </c>
      <c r="G664" s="4">
        <v>0</v>
      </c>
    </row>
    <row r="665" spans="1:7" ht="12.3">
      <c r="A665" s="4">
        <v>16.100000000000001</v>
      </c>
      <c r="B665" s="4">
        <v>0.2</v>
      </c>
      <c r="C665" s="4">
        <v>0.1</v>
      </c>
      <c r="D665" s="4">
        <v>0.2</v>
      </c>
      <c r="E665" s="4">
        <v>0</v>
      </c>
      <c r="F665" s="4">
        <v>0</v>
      </c>
      <c r="G665" s="4">
        <v>0</v>
      </c>
    </row>
    <row r="666" spans="1:7" ht="12.3">
      <c r="A666" s="4">
        <v>16.149999999999999</v>
      </c>
      <c r="B666" s="4">
        <v>0.2</v>
      </c>
      <c r="C666" s="4">
        <v>0.15</v>
      </c>
      <c r="D666" s="4">
        <v>0.1</v>
      </c>
      <c r="E666" s="4">
        <v>0.05</v>
      </c>
      <c r="F666" s="4">
        <v>0</v>
      </c>
      <c r="G666" s="4">
        <v>0</v>
      </c>
    </row>
    <row r="667" spans="1:7" ht="12.3">
      <c r="A667" s="4">
        <v>16.2</v>
      </c>
      <c r="B667" s="4">
        <v>0.2</v>
      </c>
      <c r="C667" s="4">
        <v>0.2</v>
      </c>
      <c r="D667" s="4">
        <v>0.05</v>
      </c>
      <c r="E667" s="4">
        <v>0</v>
      </c>
      <c r="F667" s="4">
        <v>0</v>
      </c>
      <c r="G667" s="4">
        <v>0</v>
      </c>
    </row>
    <row r="668" spans="1:7" ht="12.3">
      <c r="A668" s="4">
        <v>16.25</v>
      </c>
      <c r="B668" s="4">
        <v>0.1</v>
      </c>
      <c r="C668" s="4">
        <v>0.1</v>
      </c>
      <c r="D668" s="4">
        <v>0.2</v>
      </c>
      <c r="E668" s="4">
        <v>0</v>
      </c>
      <c r="F668" s="4">
        <v>0.05</v>
      </c>
      <c r="G668" s="4">
        <v>0</v>
      </c>
    </row>
    <row r="669" spans="1:7" ht="12.3">
      <c r="A669" s="4">
        <v>16.3</v>
      </c>
      <c r="B669" s="4">
        <v>0.3</v>
      </c>
      <c r="C669" s="4">
        <v>0.2</v>
      </c>
      <c r="D669" s="4">
        <v>0</v>
      </c>
      <c r="E669" s="4">
        <v>0</v>
      </c>
      <c r="F669" s="4">
        <v>0</v>
      </c>
      <c r="G669" s="4">
        <v>0</v>
      </c>
    </row>
    <row r="670" spans="1:7" ht="12.3">
      <c r="A670" s="4">
        <v>16.350000000000001</v>
      </c>
      <c r="B670" s="4">
        <v>0.2</v>
      </c>
      <c r="C670" s="4">
        <v>0.25</v>
      </c>
      <c r="D670" s="4">
        <v>0.1</v>
      </c>
      <c r="E670" s="4">
        <v>0</v>
      </c>
      <c r="F670" s="4">
        <v>0.05</v>
      </c>
      <c r="G670" s="4">
        <v>0</v>
      </c>
    </row>
    <row r="671" spans="1:7" ht="12.3">
      <c r="A671" s="4">
        <v>16.399999999999999</v>
      </c>
      <c r="B671" s="4">
        <v>0.3</v>
      </c>
      <c r="C671" s="4">
        <v>0</v>
      </c>
      <c r="D671" s="4">
        <v>0.2</v>
      </c>
      <c r="E671" s="4">
        <v>0</v>
      </c>
      <c r="F671" s="4">
        <v>0</v>
      </c>
      <c r="G671" s="4">
        <v>0</v>
      </c>
    </row>
    <row r="672" spans="1:7" ht="12.3">
      <c r="A672" s="4">
        <v>16.45</v>
      </c>
      <c r="B672" s="4">
        <v>0.2</v>
      </c>
      <c r="C672" s="4">
        <v>0.25</v>
      </c>
      <c r="D672" s="4">
        <v>0</v>
      </c>
      <c r="E672" s="4">
        <v>0</v>
      </c>
      <c r="F672" s="4">
        <v>0</v>
      </c>
      <c r="G672" s="4">
        <v>0</v>
      </c>
    </row>
    <row r="673" spans="1:7" ht="12.3">
      <c r="A673" s="4">
        <v>16.5</v>
      </c>
      <c r="B673" s="4">
        <v>0.25</v>
      </c>
      <c r="C673" s="4">
        <v>0.3</v>
      </c>
      <c r="D673" s="4">
        <v>0</v>
      </c>
      <c r="E673" s="4">
        <v>0.05</v>
      </c>
      <c r="F673" s="4">
        <v>0.05</v>
      </c>
      <c r="G673" s="4">
        <v>0</v>
      </c>
    </row>
    <row r="674" spans="1:7" ht="12.3">
      <c r="A674" s="4">
        <v>16.55</v>
      </c>
      <c r="B674" s="4">
        <v>0.35</v>
      </c>
      <c r="C674" s="4">
        <v>0.05</v>
      </c>
      <c r="D674" s="4">
        <v>0.15</v>
      </c>
      <c r="E674" s="4">
        <v>0</v>
      </c>
      <c r="F674" s="4">
        <v>0</v>
      </c>
      <c r="G674" s="4">
        <v>0</v>
      </c>
    </row>
    <row r="675" spans="1:7" ht="12.3">
      <c r="A675" s="4">
        <v>16.600000000000001</v>
      </c>
      <c r="B675" s="4">
        <v>0.3</v>
      </c>
      <c r="C675" s="4">
        <v>0.3</v>
      </c>
      <c r="D675" s="4">
        <v>0</v>
      </c>
      <c r="E675" s="4">
        <v>0</v>
      </c>
      <c r="F675" s="4">
        <v>0.05</v>
      </c>
      <c r="G675" s="4">
        <v>0</v>
      </c>
    </row>
    <row r="676" spans="1:7" ht="12.3">
      <c r="A676" s="4">
        <v>16.649999999999999</v>
      </c>
      <c r="B676" s="4">
        <v>0.3</v>
      </c>
      <c r="C676" s="4">
        <v>0.25</v>
      </c>
      <c r="D676" s="4">
        <v>0.1</v>
      </c>
      <c r="E676" s="4">
        <v>0</v>
      </c>
      <c r="F676" s="4">
        <v>0</v>
      </c>
      <c r="G676" s="4">
        <v>0</v>
      </c>
    </row>
    <row r="677" spans="1:7" ht="12.3">
      <c r="A677" s="4">
        <v>16.7</v>
      </c>
      <c r="B677" s="4">
        <v>0.25</v>
      </c>
      <c r="C677" s="4">
        <v>0.05</v>
      </c>
      <c r="D677" s="4">
        <v>0.15</v>
      </c>
      <c r="E677" s="4">
        <v>0</v>
      </c>
      <c r="F677" s="4">
        <v>0</v>
      </c>
      <c r="G677" s="4">
        <v>0</v>
      </c>
    </row>
    <row r="678" spans="1:7" ht="12.3">
      <c r="A678" s="4">
        <v>16.75</v>
      </c>
      <c r="B678" s="4">
        <v>0.4</v>
      </c>
      <c r="C678" s="4">
        <v>0.15</v>
      </c>
      <c r="D678" s="4">
        <v>0</v>
      </c>
      <c r="E678" s="4">
        <v>0</v>
      </c>
      <c r="F678" s="4">
        <v>0.05</v>
      </c>
      <c r="G678" s="4">
        <v>0</v>
      </c>
    </row>
    <row r="679" spans="1:7" ht="12.3">
      <c r="A679" s="4">
        <v>16.8</v>
      </c>
      <c r="B679" s="4">
        <v>0.1</v>
      </c>
      <c r="C679" s="4">
        <v>0.25</v>
      </c>
      <c r="D679" s="4">
        <v>0</v>
      </c>
      <c r="E679" s="4">
        <v>0</v>
      </c>
      <c r="F679" s="4">
        <v>0</v>
      </c>
      <c r="G679" s="4">
        <v>0</v>
      </c>
    </row>
    <row r="680" spans="1:7" ht="12.3">
      <c r="A680" s="4">
        <v>16.850000000000001</v>
      </c>
      <c r="B680" s="4">
        <v>0.3</v>
      </c>
      <c r="C680" s="4">
        <v>0.05</v>
      </c>
      <c r="D680" s="4">
        <v>0</v>
      </c>
      <c r="E680" s="4">
        <v>0</v>
      </c>
      <c r="F680" s="4">
        <v>0</v>
      </c>
      <c r="G680" s="4">
        <v>0</v>
      </c>
    </row>
    <row r="681" spans="1:7" ht="12.3">
      <c r="A681" s="4">
        <v>16.899999999999999</v>
      </c>
      <c r="B681" s="4">
        <v>0.25</v>
      </c>
      <c r="C681" s="4">
        <v>0.2</v>
      </c>
      <c r="D681" s="4">
        <v>0.05</v>
      </c>
      <c r="E681" s="4">
        <v>0</v>
      </c>
      <c r="F681" s="4">
        <v>0.05</v>
      </c>
      <c r="G681" s="4">
        <v>0</v>
      </c>
    </row>
    <row r="682" spans="1:7" ht="12.3">
      <c r="A682" s="4">
        <v>16.95</v>
      </c>
      <c r="B682" s="4">
        <v>0.15</v>
      </c>
      <c r="C682" s="4">
        <v>0.2</v>
      </c>
      <c r="D682" s="4">
        <v>0.05</v>
      </c>
      <c r="E682" s="4">
        <v>0</v>
      </c>
      <c r="F682" s="4">
        <v>0</v>
      </c>
      <c r="G682" s="4">
        <v>0</v>
      </c>
    </row>
    <row r="683" spans="1:7" ht="12.3">
      <c r="A683" s="4">
        <v>17</v>
      </c>
      <c r="B683" s="4">
        <v>0.15</v>
      </c>
      <c r="C683" s="4">
        <v>0.2</v>
      </c>
      <c r="D683" s="4">
        <v>0</v>
      </c>
      <c r="E683" s="4">
        <v>0</v>
      </c>
      <c r="F683" s="4">
        <v>0</v>
      </c>
      <c r="G683" s="4">
        <v>0</v>
      </c>
    </row>
    <row r="684" spans="1:7" ht="12.3">
      <c r="A684" s="4">
        <v>17.05</v>
      </c>
      <c r="B684" s="4">
        <v>0.2</v>
      </c>
      <c r="C684" s="4">
        <v>0.2</v>
      </c>
      <c r="D684" s="4">
        <v>0.05</v>
      </c>
      <c r="E684" s="4">
        <v>0</v>
      </c>
      <c r="F684" s="4">
        <v>0</v>
      </c>
      <c r="G684" s="4">
        <v>0</v>
      </c>
    </row>
    <row r="685" spans="1:7" ht="12.3">
      <c r="A685" s="4">
        <v>17.100000000000001</v>
      </c>
      <c r="B685" s="4">
        <v>0.1</v>
      </c>
      <c r="C685" s="4">
        <v>0.05</v>
      </c>
      <c r="D685" s="4">
        <v>0</v>
      </c>
      <c r="E685" s="4">
        <v>0</v>
      </c>
      <c r="F685" s="4">
        <v>0.05</v>
      </c>
      <c r="G685" s="4">
        <v>0</v>
      </c>
    </row>
    <row r="686" spans="1:7" ht="12.3">
      <c r="A686" s="4">
        <v>17.149999999999999</v>
      </c>
      <c r="B686" s="4">
        <v>0.3</v>
      </c>
      <c r="C686" s="4">
        <v>0.25</v>
      </c>
      <c r="D686" s="4">
        <v>0</v>
      </c>
      <c r="E686" s="4">
        <v>0</v>
      </c>
      <c r="F686" s="4">
        <v>0</v>
      </c>
      <c r="G686" s="4">
        <v>0</v>
      </c>
    </row>
    <row r="687" spans="1:7" ht="12.3">
      <c r="A687" s="4">
        <v>17.2</v>
      </c>
      <c r="B687" s="4">
        <v>0.1</v>
      </c>
      <c r="C687" s="4">
        <v>0.15</v>
      </c>
      <c r="D687" s="4">
        <v>0.05</v>
      </c>
      <c r="E687" s="4">
        <v>0</v>
      </c>
      <c r="F687" s="4">
        <v>0.05</v>
      </c>
      <c r="G687" s="4">
        <v>0</v>
      </c>
    </row>
    <row r="688" spans="1:7" ht="12.3">
      <c r="A688" s="4">
        <v>17.25</v>
      </c>
      <c r="B688" s="4">
        <v>0.2</v>
      </c>
      <c r="C688" s="4">
        <v>0.15</v>
      </c>
      <c r="D688" s="4">
        <v>0.05</v>
      </c>
      <c r="E688" s="4">
        <v>0</v>
      </c>
      <c r="F688" s="4">
        <v>0</v>
      </c>
      <c r="G688" s="4">
        <v>0</v>
      </c>
    </row>
    <row r="689" spans="1:7" ht="12.3">
      <c r="A689" s="4">
        <v>17.3</v>
      </c>
      <c r="B689" s="4">
        <v>0.1</v>
      </c>
      <c r="C689" s="4">
        <v>0</v>
      </c>
      <c r="D689" s="4">
        <v>0</v>
      </c>
      <c r="E689" s="4">
        <v>0</v>
      </c>
      <c r="F689" s="4">
        <v>0</v>
      </c>
      <c r="G689" s="4">
        <v>0</v>
      </c>
    </row>
    <row r="690" spans="1:7" ht="12.3">
      <c r="A690" s="4">
        <v>17.350000000000001</v>
      </c>
      <c r="B690" s="4">
        <v>0.25</v>
      </c>
      <c r="C690" s="4">
        <v>0.25</v>
      </c>
      <c r="D690" s="4">
        <v>0.1</v>
      </c>
      <c r="E690" s="4">
        <v>0</v>
      </c>
      <c r="F690" s="4">
        <v>0</v>
      </c>
      <c r="G690" s="4">
        <v>0</v>
      </c>
    </row>
    <row r="691" spans="1:7" ht="12.3">
      <c r="A691" s="4">
        <v>17.399999999999999</v>
      </c>
      <c r="B691" s="4">
        <v>0.05</v>
      </c>
      <c r="C691" s="4">
        <v>0.1</v>
      </c>
      <c r="D691" s="4">
        <v>0</v>
      </c>
      <c r="E691" s="4">
        <v>0</v>
      </c>
      <c r="F691" s="4">
        <v>0</v>
      </c>
      <c r="G691" s="4">
        <v>0</v>
      </c>
    </row>
    <row r="692" spans="1:7" ht="12.3">
      <c r="A692" s="4">
        <v>17.45</v>
      </c>
      <c r="B692" s="4">
        <v>0.1</v>
      </c>
      <c r="C692" s="4">
        <v>0</v>
      </c>
      <c r="D692" s="4">
        <v>0.05</v>
      </c>
      <c r="E692" s="4">
        <v>0</v>
      </c>
      <c r="F692" s="4">
        <v>0</v>
      </c>
      <c r="G692" s="4">
        <v>0</v>
      </c>
    </row>
    <row r="693" spans="1:7" ht="12.3">
      <c r="A693" s="4">
        <v>17.5</v>
      </c>
      <c r="B693" s="4">
        <v>0.15</v>
      </c>
      <c r="C693" s="4">
        <v>0.15</v>
      </c>
      <c r="D693" s="4">
        <v>0</v>
      </c>
      <c r="E693" s="4">
        <v>0</v>
      </c>
      <c r="F693" s="4">
        <v>0</v>
      </c>
      <c r="G693" s="4">
        <v>0.05</v>
      </c>
    </row>
    <row r="694" spans="1:7" ht="12.3">
      <c r="A694" s="4">
        <v>17.55</v>
      </c>
      <c r="B694" s="4">
        <v>0.1</v>
      </c>
      <c r="C694" s="4">
        <v>0.1</v>
      </c>
      <c r="D694" s="4">
        <v>0.05</v>
      </c>
      <c r="E694" s="4">
        <v>0</v>
      </c>
      <c r="F694" s="4">
        <v>0</v>
      </c>
      <c r="G694" s="4">
        <v>0</v>
      </c>
    </row>
    <row r="695" spans="1:7" ht="12.3">
      <c r="A695" s="4">
        <v>17.600000000000001</v>
      </c>
      <c r="B695" s="4">
        <v>0.1</v>
      </c>
      <c r="C695" s="4">
        <v>0.05</v>
      </c>
      <c r="D695" s="4">
        <v>0.05</v>
      </c>
      <c r="E695" s="4">
        <v>0</v>
      </c>
      <c r="F695" s="4">
        <v>0</v>
      </c>
      <c r="G695" s="4">
        <v>0.05</v>
      </c>
    </row>
    <row r="696" spans="1:7" ht="12.3">
      <c r="A696" s="4">
        <v>17.649999999999999</v>
      </c>
      <c r="B696" s="4">
        <v>0.15</v>
      </c>
      <c r="C696" s="4">
        <v>0.1</v>
      </c>
      <c r="D696" s="4">
        <v>0</v>
      </c>
      <c r="E696" s="4">
        <v>0</v>
      </c>
      <c r="F696" s="4">
        <v>0</v>
      </c>
      <c r="G696" s="4">
        <v>0</v>
      </c>
    </row>
    <row r="697" spans="1:7" ht="12.3">
      <c r="A697" s="4">
        <v>17.7</v>
      </c>
      <c r="B697" s="4">
        <v>0.15</v>
      </c>
      <c r="C697" s="4">
        <v>0.2</v>
      </c>
      <c r="D697" s="4">
        <v>0</v>
      </c>
      <c r="E697" s="4">
        <v>0</v>
      </c>
      <c r="F697" s="4">
        <v>0</v>
      </c>
      <c r="G697" s="4">
        <v>0</v>
      </c>
    </row>
    <row r="698" spans="1:7" ht="12.3">
      <c r="A698" s="4">
        <v>17.75</v>
      </c>
      <c r="B698" s="4">
        <v>0.1</v>
      </c>
      <c r="C698" s="4">
        <v>0</v>
      </c>
      <c r="D698" s="4">
        <v>0.05</v>
      </c>
      <c r="E698" s="4">
        <v>0</v>
      </c>
      <c r="F698" s="4">
        <v>0</v>
      </c>
      <c r="G698" s="4">
        <v>0.05</v>
      </c>
    </row>
    <row r="699" spans="1:7" ht="12.3">
      <c r="A699" s="4">
        <v>17.8</v>
      </c>
      <c r="B699" s="4">
        <v>0.15</v>
      </c>
      <c r="C699" s="4">
        <v>0.05</v>
      </c>
      <c r="D699" s="4">
        <v>0.05</v>
      </c>
      <c r="E699" s="4">
        <v>0</v>
      </c>
      <c r="F699" s="4">
        <v>0</v>
      </c>
      <c r="G699" s="4">
        <v>0</v>
      </c>
    </row>
    <row r="700" spans="1:7" ht="12.3">
      <c r="A700" s="4">
        <v>17.850000000000001</v>
      </c>
      <c r="B700" s="4">
        <v>0.15</v>
      </c>
      <c r="C700" s="4">
        <v>0.25</v>
      </c>
      <c r="D700" s="4">
        <v>0</v>
      </c>
      <c r="E700" s="4">
        <v>0</v>
      </c>
      <c r="F700" s="4">
        <v>0</v>
      </c>
      <c r="G700" s="4">
        <v>0</v>
      </c>
    </row>
    <row r="701" spans="1:7" ht="12.3">
      <c r="A701" s="4">
        <v>17.899999999999999</v>
      </c>
      <c r="B701" s="4">
        <v>0.1</v>
      </c>
      <c r="C701" s="4">
        <v>0.05</v>
      </c>
      <c r="D701" s="4">
        <v>0.05</v>
      </c>
      <c r="E701" s="4">
        <v>0</v>
      </c>
      <c r="F701" s="4">
        <v>0</v>
      </c>
      <c r="G701" s="4">
        <v>0.05</v>
      </c>
    </row>
    <row r="702" spans="1:7" ht="12.3">
      <c r="A702" s="4">
        <v>17.95</v>
      </c>
      <c r="B702" s="4">
        <v>0.15</v>
      </c>
      <c r="C702" s="4">
        <v>0.1</v>
      </c>
      <c r="D702" s="4">
        <v>0.05</v>
      </c>
      <c r="E702" s="4">
        <v>0</v>
      </c>
      <c r="F702" s="4">
        <v>0</v>
      </c>
      <c r="G702" s="4">
        <v>0</v>
      </c>
    </row>
    <row r="703" spans="1:7" ht="12.3">
      <c r="A703" s="4">
        <v>18</v>
      </c>
      <c r="B703" s="4">
        <v>0.15</v>
      </c>
      <c r="C703" s="4">
        <v>0.1</v>
      </c>
      <c r="D703" s="4">
        <v>0</v>
      </c>
      <c r="E703" s="4">
        <v>0</v>
      </c>
      <c r="F703" s="4">
        <v>0</v>
      </c>
      <c r="G703" s="4">
        <v>0</v>
      </c>
    </row>
    <row r="704" spans="1:7" ht="12.3">
      <c r="A704" s="4">
        <v>18.05</v>
      </c>
      <c r="B704" s="4">
        <v>0.15</v>
      </c>
      <c r="C704" s="4">
        <v>0.1</v>
      </c>
      <c r="D704" s="4">
        <v>0.05</v>
      </c>
      <c r="E704" s="4">
        <v>0</v>
      </c>
      <c r="F704" s="4">
        <v>0</v>
      </c>
      <c r="G704" s="4">
        <v>0</v>
      </c>
    </row>
    <row r="705" spans="1:7" ht="12.3">
      <c r="A705" s="4">
        <v>18.100000000000001</v>
      </c>
      <c r="B705" s="4">
        <v>0.2</v>
      </c>
      <c r="C705" s="4">
        <v>0</v>
      </c>
      <c r="D705" s="4">
        <v>0.05</v>
      </c>
      <c r="E705" s="4">
        <v>0</v>
      </c>
      <c r="F705" s="4">
        <v>0</v>
      </c>
      <c r="G705" s="4">
        <v>0</v>
      </c>
    </row>
    <row r="706" spans="1:7" ht="12.3">
      <c r="A706" s="4">
        <v>18.149999999999999</v>
      </c>
      <c r="B706" s="4">
        <v>0.15</v>
      </c>
      <c r="C706" s="4">
        <v>0.2</v>
      </c>
      <c r="D706" s="4">
        <v>0.1</v>
      </c>
      <c r="E706" s="4">
        <v>0</v>
      </c>
      <c r="F706" s="4">
        <v>0</v>
      </c>
      <c r="G706" s="4">
        <v>0</v>
      </c>
    </row>
    <row r="707" spans="1:7" ht="12.3">
      <c r="A707" s="4">
        <v>18.2</v>
      </c>
      <c r="B707" s="4">
        <v>0.15</v>
      </c>
      <c r="C707" s="4">
        <v>0.05</v>
      </c>
      <c r="D707" s="4">
        <v>0</v>
      </c>
      <c r="E707" s="4">
        <v>0</v>
      </c>
      <c r="F707" s="4">
        <v>0</v>
      </c>
      <c r="G707" s="4">
        <v>0</v>
      </c>
    </row>
    <row r="708" spans="1:7" ht="12.3">
      <c r="A708" s="4">
        <v>18.25</v>
      </c>
      <c r="B708" s="4">
        <v>0.15</v>
      </c>
      <c r="C708" s="4">
        <v>0.05</v>
      </c>
      <c r="D708" s="4">
        <v>0</v>
      </c>
      <c r="E708" s="4">
        <v>0</v>
      </c>
      <c r="F708" s="4">
        <v>0</v>
      </c>
      <c r="G708" s="4">
        <v>0</v>
      </c>
    </row>
    <row r="709" spans="1:7" ht="12.3">
      <c r="A709" s="4">
        <v>18.3</v>
      </c>
      <c r="B709" s="4">
        <v>0.05</v>
      </c>
      <c r="C709" s="4">
        <v>0.25</v>
      </c>
      <c r="D709" s="4">
        <v>0.1</v>
      </c>
      <c r="E709" s="4">
        <v>0</v>
      </c>
      <c r="F709" s="4">
        <v>0</v>
      </c>
      <c r="G709" s="4">
        <v>0</v>
      </c>
    </row>
    <row r="710" spans="1:7" ht="12.3">
      <c r="A710" s="4">
        <v>18.350000000000001</v>
      </c>
      <c r="B710" s="4">
        <v>0.3</v>
      </c>
      <c r="C710" s="4">
        <v>0.15</v>
      </c>
      <c r="D710" s="4">
        <v>0</v>
      </c>
      <c r="E710" s="4">
        <v>0</v>
      </c>
      <c r="F710" s="4">
        <v>0</v>
      </c>
      <c r="G710" s="4">
        <v>0</v>
      </c>
    </row>
    <row r="711" spans="1:7" ht="12.3">
      <c r="A711" s="4">
        <v>18.399999999999999</v>
      </c>
      <c r="B711" s="4">
        <v>0.15</v>
      </c>
      <c r="C711" s="4">
        <v>0.05</v>
      </c>
      <c r="D711" s="4">
        <v>0.05</v>
      </c>
      <c r="E711" s="4">
        <v>0</v>
      </c>
      <c r="F711" s="4">
        <v>0.05</v>
      </c>
      <c r="G711" s="4">
        <v>0</v>
      </c>
    </row>
    <row r="712" spans="1:7" ht="12.3">
      <c r="A712" s="4">
        <v>18.45</v>
      </c>
      <c r="B712" s="4">
        <v>0.1</v>
      </c>
      <c r="C712" s="4">
        <v>0.3</v>
      </c>
      <c r="D712" s="4">
        <v>0.05</v>
      </c>
      <c r="E712" s="4">
        <v>0</v>
      </c>
      <c r="F712" s="4">
        <v>0</v>
      </c>
      <c r="G712" s="4">
        <v>0</v>
      </c>
    </row>
    <row r="713" spans="1:7" ht="12.3">
      <c r="A713" s="4">
        <v>18.5</v>
      </c>
      <c r="B713" s="4">
        <v>0.2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</row>
    <row r="714" spans="1:7" ht="12.3">
      <c r="A714" s="4">
        <v>18.55</v>
      </c>
      <c r="B714" s="4">
        <v>0.15</v>
      </c>
      <c r="C714" s="4">
        <v>0.15</v>
      </c>
      <c r="D714" s="4">
        <v>0.05</v>
      </c>
      <c r="E714" s="4">
        <v>0</v>
      </c>
      <c r="F714" s="4">
        <v>0.05</v>
      </c>
      <c r="G714" s="4">
        <v>0</v>
      </c>
    </row>
    <row r="715" spans="1:7" ht="12.3">
      <c r="A715" s="4">
        <v>18.600000000000001</v>
      </c>
      <c r="B715" s="4">
        <v>0.15</v>
      </c>
      <c r="C715" s="4">
        <v>0.1</v>
      </c>
      <c r="D715" s="4">
        <v>0.05</v>
      </c>
      <c r="E715" s="4">
        <v>0</v>
      </c>
      <c r="F715" s="4">
        <v>0</v>
      </c>
      <c r="G715" s="4">
        <v>0</v>
      </c>
    </row>
    <row r="716" spans="1:7" ht="12.3">
      <c r="A716" s="4">
        <v>18.649999999999999</v>
      </c>
      <c r="B716" s="4">
        <v>0.05</v>
      </c>
      <c r="C716" s="4">
        <v>0.1</v>
      </c>
      <c r="D716" s="4">
        <v>0</v>
      </c>
      <c r="E716" s="4">
        <v>0</v>
      </c>
      <c r="F716" s="4">
        <v>0</v>
      </c>
      <c r="G716" s="4">
        <v>0</v>
      </c>
    </row>
    <row r="717" spans="1:7" ht="12.3">
      <c r="A717" s="4">
        <v>18.7</v>
      </c>
      <c r="B717" s="4">
        <v>0.15</v>
      </c>
      <c r="C717" s="4">
        <v>0</v>
      </c>
      <c r="D717" s="4">
        <v>0</v>
      </c>
      <c r="E717" s="4">
        <v>0</v>
      </c>
      <c r="F717" s="4">
        <v>0.05</v>
      </c>
      <c r="G717" s="4">
        <v>0</v>
      </c>
    </row>
    <row r="718" spans="1:7" ht="12.3">
      <c r="A718" s="4">
        <v>18.75</v>
      </c>
      <c r="B718" s="4">
        <v>0.1</v>
      </c>
      <c r="C718" s="4">
        <v>0.1</v>
      </c>
      <c r="D718" s="4">
        <v>0.05</v>
      </c>
      <c r="E718" s="4">
        <v>0</v>
      </c>
      <c r="F718" s="4">
        <v>0</v>
      </c>
      <c r="G718" s="4">
        <v>0</v>
      </c>
    </row>
    <row r="719" spans="1:7" ht="12.3">
      <c r="A719" s="4">
        <v>18.8</v>
      </c>
      <c r="B719" s="4">
        <v>0.1</v>
      </c>
      <c r="C719" s="4">
        <v>0.1</v>
      </c>
      <c r="D719" s="4">
        <v>0</v>
      </c>
      <c r="E719" s="4">
        <v>0</v>
      </c>
      <c r="F719" s="4">
        <v>0</v>
      </c>
      <c r="G719" s="4">
        <v>0.05</v>
      </c>
    </row>
    <row r="720" spans="1:7" ht="12.3">
      <c r="A720" s="4">
        <v>18.850000000000001</v>
      </c>
      <c r="B720" s="4">
        <v>0.15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</row>
    <row r="721" spans="1:7" ht="12.3">
      <c r="A721" s="4">
        <v>18.899999999999999</v>
      </c>
      <c r="B721" s="4">
        <v>0.05</v>
      </c>
      <c r="C721" s="4">
        <v>0.2</v>
      </c>
      <c r="D721" s="4">
        <v>0.1</v>
      </c>
      <c r="E721" s="4">
        <v>0</v>
      </c>
      <c r="F721" s="4">
        <v>0</v>
      </c>
      <c r="G721" s="4">
        <v>0</v>
      </c>
    </row>
    <row r="722" spans="1:7" ht="12.3">
      <c r="A722" s="4">
        <v>18.95</v>
      </c>
      <c r="B722" s="4">
        <v>0.15</v>
      </c>
      <c r="C722" s="4">
        <v>0.05</v>
      </c>
      <c r="D722" s="4">
        <v>0</v>
      </c>
      <c r="E722" s="4">
        <v>0</v>
      </c>
      <c r="F722" s="4">
        <v>0</v>
      </c>
      <c r="G722" s="4">
        <v>0.05</v>
      </c>
    </row>
    <row r="723" spans="1:7" ht="12.3">
      <c r="A723" s="4">
        <v>19</v>
      </c>
      <c r="B723" s="4">
        <v>0.15</v>
      </c>
      <c r="C723" s="4">
        <v>0.05</v>
      </c>
      <c r="D723" s="4">
        <v>0</v>
      </c>
      <c r="E723" s="4">
        <v>0</v>
      </c>
      <c r="F723" s="4">
        <v>0</v>
      </c>
      <c r="G723" s="4">
        <v>0</v>
      </c>
    </row>
    <row r="724" spans="1:7" ht="12.3">
      <c r="A724" s="4">
        <v>19.05</v>
      </c>
      <c r="B724" s="4">
        <v>0.05</v>
      </c>
      <c r="C724" s="4">
        <v>0.2</v>
      </c>
      <c r="D724" s="4">
        <v>0.05</v>
      </c>
      <c r="E724" s="4">
        <v>0</v>
      </c>
      <c r="F724" s="4">
        <v>0</v>
      </c>
      <c r="G724" s="4">
        <v>0</v>
      </c>
    </row>
    <row r="725" spans="1:7" ht="12.3">
      <c r="A725" s="4">
        <v>19.100000000000001</v>
      </c>
      <c r="B725" s="4">
        <v>0.25</v>
      </c>
      <c r="C725" s="4">
        <v>0.1</v>
      </c>
      <c r="D725" s="4">
        <v>0</v>
      </c>
      <c r="E725" s="4">
        <v>0</v>
      </c>
      <c r="F725" s="4">
        <v>0</v>
      </c>
      <c r="G725" s="4">
        <v>0.05</v>
      </c>
    </row>
    <row r="726" spans="1:7" ht="12.3">
      <c r="A726" s="4">
        <v>19.149999999999999</v>
      </c>
      <c r="B726" s="4">
        <v>0.1</v>
      </c>
      <c r="C726" s="4">
        <v>0.05</v>
      </c>
      <c r="D726" s="4">
        <v>0</v>
      </c>
      <c r="E726" s="4">
        <v>0</v>
      </c>
      <c r="F726" s="4">
        <v>0</v>
      </c>
      <c r="G726" s="4">
        <v>0</v>
      </c>
    </row>
    <row r="727" spans="1:7" ht="12.3">
      <c r="A727" s="4">
        <v>19.2</v>
      </c>
      <c r="B727" s="4">
        <v>0.1</v>
      </c>
      <c r="C727" s="4">
        <v>0.05</v>
      </c>
      <c r="D727" s="4">
        <v>0</v>
      </c>
      <c r="E727" s="4">
        <v>0</v>
      </c>
      <c r="F727" s="4">
        <v>0</v>
      </c>
      <c r="G727" s="4">
        <v>0</v>
      </c>
    </row>
    <row r="728" spans="1:7" ht="12.3">
      <c r="A728" s="4">
        <v>19.25</v>
      </c>
      <c r="B728" s="4">
        <v>0.1</v>
      </c>
      <c r="C728" s="4">
        <v>0.15</v>
      </c>
      <c r="D728" s="4">
        <v>0</v>
      </c>
      <c r="E728" s="4">
        <v>0</v>
      </c>
      <c r="F728" s="4">
        <v>0</v>
      </c>
      <c r="G728" s="4">
        <v>0.05</v>
      </c>
    </row>
    <row r="729" spans="1:7" ht="12.3">
      <c r="A729" s="4">
        <v>19.3</v>
      </c>
      <c r="B729" s="4">
        <v>0.25</v>
      </c>
      <c r="C729" s="4">
        <v>0.1</v>
      </c>
      <c r="D729" s="4">
        <v>0</v>
      </c>
      <c r="E729" s="4">
        <v>0</v>
      </c>
      <c r="F729" s="4">
        <v>0.05</v>
      </c>
      <c r="G729" s="4">
        <v>0</v>
      </c>
    </row>
    <row r="730" spans="1:7" ht="12.3">
      <c r="A730" s="4">
        <v>19.350000000000001</v>
      </c>
      <c r="B730" s="4">
        <v>0.1</v>
      </c>
      <c r="C730" s="4">
        <v>0.05</v>
      </c>
      <c r="D730" s="4">
        <v>0</v>
      </c>
      <c r="E730" s="4">
        <v>0</v>
      </c>
      <c r="F730" s="4">
        <v>0</v>
      </c>
      <c r="G730" s="4">
        <v>0</v>
      </c>
    </row>
    <row r="731" spans="1:7" ht="12.3">
      <c r="A731" s="4">
        <v>19.399999999999999</v>
      </c>
      <c r="B731" s="4">
        <v>0.1</v>
      </c>
      <c r="C731" s="4">
        <v>0.15</v>
      </c>
      <c r="D731" s="4">
        <v>0</v>
      </c>
      <c r="E731" s="4">
        <v>0</v>
      </c>
      <c r="F731" s="4">
        <v>0</v>
      </c>
      <c r="G731" s="4">
        <v>0.05</v>
      </c>
    </row>
    <row r="732" spans="1:7" ht="12.3">
      <c r="A732" s="4">
        <v>19.45</v>
      </c>
      <c r="B732" s="4">
        <v>0.1</v>
      </c>
      <c r="C732" s="4">
        <v>0.1</v>
      </c>
      <c r="D732" s="4">
        <v>0</v>
      </c>
      <c r="E732" s="4">
        <v>0</v>
      </c>
      <c r="F732" s="4">
        <v>0</v>
      </c>
      <c r="G732" s="4">
        <v>0</v>
      </c>
    </row>
    <row r="733" spans="1:7" ht="12.3">
      <c r="A733" s="4">
        <v>19.5</v>
      </c>
      <c r="B733" s="4">
        <v>0.05</v>
      </c>
      <c r="C733" s="4">
        <v>0.2</v>
      </c>
      <c r="D733" s="4">
        <v>0</v>
      </c>
      <c r="E733" s="4">
        <v>0</v>
      </c>
      <c r="F733" s="4">
        <v>0</v>
      </c>
      <c r="G733" s="4">
        <v>0.05</v>
      </c>
    </row>
    <row r="734" spans="1:7" ht="12.3">
      <c r="A734" s="4">
        <v>19.55</v>
      </c>
      <c r="B734" s="4">
        <v>0.05</v>
      </c>
      <c r="C734" s="4">
        <v>0.15</v>
      </c>
      <c r="D734" s="4">
        <v>0</v>
      </c>
      <c r="E734" s="4">
        <v>0</v>
      </c>
      <c r="F734" s="4">
        <v>0</v>
      </c>
      <c r="G734" s="4">
        <v>0</v>
      </c>
    </row>
    <row r="735" spans="1:7" ht="12.3">
      <c r="A735" s="4">
        <v>19.600000000000001</v>
      </c>
      <c r="B735" s="4">
        <v>0</v>
      </c>
      <c r="C735" s="4">
        <v>0.05</v>
      </c>
      <c r="D735" s="4">
        <v>0</v>
      </c>
      <c r="E735" s="4">
        <v>0</v>
      </c>
      <c r="F735" s="4">
        <v>0</v>
      </c>
      <c r="G735" s="4">
        <v>0</v>
      </c>
    </row>
    <row r="736" spans="1:7" ht="12.3">
      <c r="A736" s="4">
        <v>19.649999999999999</v>
      </c>
      <c r="B736" s="4">
        <v>0.05</v>
      </c>
      <c r="C736" s="4">
        <v>0.15</v>
      </c>
      <c r="D736" s="4">
        <v>0</v>
      </c>
      <c r="E736" s="4">
        <v>0</v>
      </c>
      <c r="F736" s="4">
        <v>0.05</v>
      </c>
      <c r="G736" s="4">
        <v>0.05</v>
      </c>
    </row>
    <row r="737" spans="1:7" ht="12.3">
      <c r="A737" s="4">
        <v>19.7</v>
      </c>
      <c r="B737" s="4">
        <v>0.15</v>
      </c>
      <c r="C737" s="4">
        <v>0.05</v>
      </c>
      <c r="D737" s="4">
        <v>0</v>
      </c>
      <c r="E737" s="4">
        <v>0</v>
      </c>
      <c r="F737" s="4">
        <v>0.05</v>
      </c>
      <c r="G737" s="4">
        <v>0</v>
      </c>
    </row>
    <row r="738" spans="1:7" ht="12.3">
      <c r="A738" s="4">
        <v>19.75</v>
      </c>
      <c r="B738" s="4">
        <v>0</v>
      </c>
      <c r="C738" s="4">
        <v>0.2</v>
      </c>
      <c r="D738" s="4">
        <v>0</v>
      </c>
      <c r="E738" s="4">
        <v>0</v>
      </c>
      <c r="F738" s="4">
        <v>0</v>
      </c>
      <c r="G738" s="4">
        <v>0</v>
      </c>
    </row>
    <row r="739" spans="1:7" ht="12.3">
      <c r="A739" s="4">
        <v>19.8</v>
      </c>
      <c r="B739" s="4">
        <v>0.1</v>
      </c>
      <c r="C739" s="4">
        <v>0.15</v>
      </c>
      <c r="D739" s="4">
        <v>0</v>
      </c>
      <c r="E739" s="4">
        <v>0</v>
      </c>
      <c r="F739" s="4">
        <v>0</v>
      </c>
      <c r="G739" s="4">
        <v>0.05</v>
      </c>
    </row>
    <row r="740" spans="1:7" ht="12.3">
      <c r="A740" s="4">
        <v>19.850000000000001</v>
      </c>
      <c r="B740" s="4">
        <v>0.1</v>
      </c>
      <c r="C740" s="4">
        <v>0.05</v>
      </c>
      <c r="D740" s="4">
        <v>0</v>
      </c>
      <c r="E740" s="4">
        <v>0</v>
      </c>
      <c r="F740" s="4">
        <v>0</v>
      </c>
      <c r="G740" s="4">
        <v>0</v>
      </c>
    </row>
    <row r="741" spans="1:7" ht="12.3">
      <c r="A741" s="4">
        <v>19.899999999999999</v>
      </c>
      <c r="B741" s="4">
        <v>0.05</v>
      </c>
      <c r="C741" s="4">
        <v>0.1</v>
      </c>
      <c r="D741" s="4">
        <v>0</v>
      </c>
      <c r="E741" s="4">
        <v>0</v>
      </c>
      <c r="F741" s="4">
        <v>0</v>
      </c>
      <c r="G741" s="4">
        <v>0</v>
      </c>
    </row>
    <row r="742" spans="1:7" ht="12.3">
      <c r="A742" s="4">
        <v>19.95</v>
      </c>
      <c r="B742" s="4">
        <v>0.2</v>
      </c>
      <c r="C742" s="4">
        <v>0.25</v>
      </c>
      <c r="D742" s="4">
        <v>0</v>
      </c>
      <c r="E742" s="4">
        <v>0</v>
      </c>
      <c r="F742" s="4">
        <v>0</v>
      </c>
      <c r="G742" s="4">
        <v>0</v>
      </c>
    </row>
    <row r="743" spans="1:7" ht="12.3">
      <c r="A743" s="4">
        <v>20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</row>
    <row r="744" spans="1:7" ht="12.3">
      <c r="A744" s="4">
        <v>20.05</v>
      </c>
      <c r="B744" s="4">
        <v>0.1</v>
      </c>
      <c r="C744" s="4">
        <v>0.1</v>
      </c>
      <c r="D744" s="4">
        <v>0</v>
      </c>
      <c r="E744" s="4">
        <v>0</v>
      </c>
      <c r="F744" s="4">
        <v>0</v>
      </c>
      <c r="G744" s="4">
        <v>0</v>
      </c>
    </row>
    <row r="745" spans="1:7" ht="12.3">
      <c r="A745" s="4">
        <v>20.100000000000001</v>
      </c>
      <c r="B745" s="4">
        <v>0.3</v>
      </c>
      <c r="C745" s="4">
        <v>0.2</v>
      </c>
      <c r="D745" s="4">
        <v>0</v>
      </c>
      <c r="E745" s="4">
        <v>0</v>
      </c>
      <c r="F745" s="4">
        <v>0</v>
      </c>
      <c r="G745" s="4">
        <v>0</v>
      </c>
    </row>
    <row r="746" spans="1:7" ht="12.3">
      <c r="A746" s="4">
        <v>20.149999999999999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</row>
    <row r="747" spans="1:7" ht="12.3">
      <c r="A747" s="4">
        <v>20.2</v>
      </c>
      <c r="B747" s="4">
        <v>0.15</v>
      </c>
      <c r="C747" s="4">
        <v>0.1</v>
      </c>
      <c r="D747" s="4">
        <v>0</v>
      </c>
      <c r="E747" s="4">
        <v>0</v>
      </c>
      <c r="F747" s="4">
        <v>0</v>
      </c>
      <c r="G747" s="4">
        <v>0</v>
      </c>
    </row>
    <row r="748" spans="1:7" ht="12.3">
      <c r="A748" s="4">
        <v>20.25</v>
      </c>
      <c r="B748" s="4">
        <v>0.15</v>
      </c>
      <c r="C748" s="4">
        <v>0.15</v>
      </c>
      <c r="D748" s="4">
        <v>0</v>
      </c>
      <c r="E748" s="4">
        <v>0</v>
      </c>
      <c r="F748" s="4">
        <v>0</v>
      </c>
      <c r="G748" s="4">
        <v>0</v>
      </c>
    </row>
    <row r="749" spans="1:7" ht="12.3">
      <c r="A749" s="4">
        <v>20.3</v>
      </c>
      <c r="B749" s="4">
        <v>0.05</v>
      </c>
      <c r="C749" s="4">
        <v>0.15</v>
      </c>
      <c r="D749" s="4">
        <v>0</v>
      </c>
      <c r="E749" s="4">
        <v>0</v>
      </c>
      <c r="F749" s="4">
        <v>0</v>
      </c>
      <c r="G749" s="4">
        <v>0</v>
      </c>
    </row>
    <row r="750" spans="1:7" ht="12.3">
      <c r="A750" s="4">
        <v>20.350000000000001</v>
      </c>
      <c r="B750" s="4">
        <v>0.2</v>
      </c>
      <c r="C750" s="4">
        <v>0.05</v>
      </c>
      <c r="D750" s="4">
        <v>0</v>
      </c>
      <c r="E750" s="4">
        <v>0</v>
      </c>
      <c r="F750" s="4">
        <v>0</v>
      </c>
      <c r="G750" s="4">
        <v>0</v>
      </c>
    </row>
    <row r="751" spans="1:7" ht="12.3">
      <c r="A751" s="4">
        <v>20.399999999999999</v>
      </c>
      <c r="B751" s="4">
        <v>0</v>
      </c>
      <c r="C751" s="4">
        <v>0.1</v>
      </c>
      <c r="D751" s="4">
        <v>0</v>
      </c>
      <c r="E751" s="4">
        <v>0</v>
      </c>
      <c r="F751" s="4">
        <v>0</v>
      </c>
      <c r="G751" s="4">
        <v>0</v>
      </c>
    </row>
    <row r="752" spans="1:7" ht="12.3">
      <c r="A752" s="4">
        <v>20.45</v>
      </c>
      <c r="B752" s="4">
        <v>0.15</v>
      </c>
      <c r="C752" s="4">
        <v>0.05</v>
      </c>
      <c r="D752" s="4">
        <v>0</v>
      </c>
      <c r="E752" s="4">
        <v>0</v>
      </c>
      <c r="F752" s="4">
        <v>0</v>
      </c>
      <c r="G752" s="4">
        <v>0</v>
      </c>
    </row>
    <row r="753" spans="1:7" ht="12.3">
      <c r="A753" s="4">
        <v>20.5</v>
      </c>
      <c r="B753" s="4">
        <v>0.2</v>
      </c>
      <c r="C753" s="4">
        <v>0.05</v>
      </c>
      <c r="D753" s="4">
        <v>0</v>
      </c>
      <c r="E753" s="4">
        <v>0</v>
      </c>
      <c r="F753" s="4">
        <v>0</v>
      </c>
      <c r="G753" s="4">
        <v>0</v>
      </c>
    </row>
    <row r="754" spans="1:7" ht="12.3">
      <c r="A754" s="4">
        <v>20.55</v>
      </c>
      <c r="B754" s="4">
        <v>0.05</v>
      </c>
      <c r="C754" s="4">
        <v>0.15</v>
      </c>
      <c r="D754" s="4">
        <v>0</v>
      </c>
      <c r="E754" s="4">
        <v>0</v>
      </c>
      <c r="F754" s="4">
        <v>0</v>
      </c>
      <c r="G754" s="4">
        <v>0</v>
      </c>
    </row>
    <row r="755" spans="1:7" ht="12.3">
      <c r="A755" s="4">
        <v>20.6</v>
      </c>
      <c r="B755" s="4">
        <v>0.15</v>
      </c>
      <c r="C755" s="4">
        <v>0.1</v>
      </c>
      <c r="D755" s="4">
        <v>0</v>
      </c>
      <c r="E755" s="4">
        <v>0</v>
      </c>
      <c r="F755" s="4">
        <v>0</v>
      </c>
      <c r="G755" s="4">
        <v>0</v>
      </c>
    </row>
    <row r="756" spans="1:7" ht="12.3">
      <c r="A756" s="4">
        <v>20.65</v>
      </c>
      <c r="B756" s="4">
        <v>0.1</v>
      </c>
      <c r="C756" s="4">
        <v>0.05</v>
      </c>
      <c r="D756" s="4">
        <v>0</v>
      </c>
      <c r="E756" s="4">
        <v>0</v>
      </c>
      <c r="F756" s="4">
        <v>0</v>
      </c>
      <c r="G756" s="4">
        <v>0</v>
      </c>
    </row>
    <row r="757" spans="1:7" ht="12.3">
      <c r="A757" s="4">
        <v>20.7</v>
      </c>
      <c r="B757" s="4">
        <v>0.1</v>
      </c>
      <c r="C757" s="4">
        <v>0.2</v>
      </c>
      <c r="D757" s="4">
        <v>0</v>
      </c>
      <c r="E757" s="4">
        <v>0</v>
      </c>
      <c r="F757" s="4">
        <v>0.05</v>
      </c>
      <c r="G757" s="4">
        <v>0</v>
      </c>
    </row>
    <row r="758" spans="1:7" ht="12.3">
      <c r="A758" s="4">
        <v>20.75</v>
      </c>
      <c r="B758" s="4">
        <v>0.15</v>
      </c>
      <c r="C758" s="4">
        <v>0.1</v>
      </c>
      <c r="D758" s="4">
        <v>0</v>
      </c>
      <c r="E758" s="4">
        <v>0</v>
      </c>
      <c r="F758" s="4">
        <v>0</v>
      </c>
      <c r="G758" s="4">
        <v>0</v>
      </c>
    </row>
    <row r="759" spans="1:7" ht="12.3">
      <c r="A759" s="4">
        <v>20.8</v>
      </c>
      <c r="B759" s="4">
        <v>0.05</v>
      </c>
      <c r="C759" s="4">
        <v>0.05</v>
      </c>
      <c r="D759" s="4">
        <v>0</v>
      </c>
      <c r="E759" s="4">
        <v>0</v>
      </c>
      <c r="F759" s="4">
        <v>0</v>
      </c>
      <c r="G759" s="4">
        <v>0</v>
      </c>
    </row>
    <row r="760" spans="1:7" ht="12.3">
      <c r="A760" s="4">
        <v>20.85</v>
      </c>
      <c r="B760" s="4">
        <v>0.1</v>
      </c>
      <c r="C760" s="4">
        <v>0.1</v>
      </c>
      <c r="D760" s="4">
        <v>0.05</v>
      </c>
      <c r="E760" s="4">
        <v>0</v>
      </c>
      <c r="F760" s="4">
        <v>0</v>
      </c>
      <c r="G760" s="4">
        <v>0</v>
      </c>
    </row>
    <row r="761" spans="1:7" ht="12.3">
      <c r="A761" s="4">
        <v>20.9</v>
      </c>
      <c r="B761" s="4">
        <v>0.1</v>
      </c>
      <c r="C761" s="4">
        <v>0.15</v>
      </c>
      <c r="D761" s="4">
        <v>0</v>
      </c>
      <c r="E761" s="4">
        <v>0</v>
      </c>
      <c r="F761" s="4">
        <v>0.05</v>
      </c>
      <c r="G761" s="4">
        <v>0</v>
      </c>
    </row>
    <row r="762" spans="1:7" ht="12.3">
      <c r="A762" s="4">
        <v>20.95</v>
      </c>
      <c r="B762" s="4">
        <v>0.05</v>
      </c>
      <c r="C762" s="4">
        <v>0.1</v>
      </c>
      <c r="D762" s="4">
        <v>0.1</v>
      </c>
      <c r="E762" s="4">
        <v>0</v>
      </c>
      <c r="F762" s="4">
        <v>0</v>
      </c>
      <c r="G762" s="4">
        <v>0</v>
      </c>
    </row>
    <row r="763" spans="1:7" ht="12.3">
      <c r="A763" s="4">
        <v>21</v>
      </c>
      <c r="B763" s="4">
        <v>0.1</v>
      </c>
      <c r="C763" s="4">
        <v>0.15</v>
      </c>
      <c r="D763" s="4">
        <v>0</v>
      </c>
      <c r="E763" s="4">
        <v>0</v>
      </c>
      <c r="F763" s="4">
        <v>0</v>
      </c>
      <c r="G763" s="4">
        <v>0</v>
      </c>
    </row>
    <row r="764" spans="1:7" ht="12.3">
      <c r="A764" s="4">
        <v>21.05</v>
      </c>
      <c r="B764" s="4">
        <v>0.05</v>
      </c>
      <c r="C764" s="4">
        <v>0.05</v>
      </c>
      <c r="D764" s="4">
        <v>0.05</v>
      </c>
      <c r="E764" s="4">
        <v>0</v>
      </c>
      <c r="F764" s="4">
        <v>0.05</v>
      </c>
      <c r="G764" s="4">
        <v>0</v>
      </c>
    </row>
    <row r="765" spans="1:7" ht="12.3">
      <c r="A765" s="4">
        <v>21.1</v>
      </c>
      <c r="B765" s="4">
        <v>0.05</v>
      </c>
      <c r="C765" s="4">
        <v>0.05</v>
      </c>
      <c r="D765" s="4">
        <v>0.05</v>
      </c>
      <c r="E765" s="4">
        <v>0</v>
      </c>
      <c r="F765" s="4">
        <v>0</v>
      </c>
      <c r="G765" s="4">
        <v>0</v>
      </c>
    </row>
    <row r="766" spans="1:7" ht="12.3">
      <c r="A766" s="4">
        <v>21.15</v>
      </c>
      <c r="B766" s="4">
        <v>0.1</v>
      </c>
      <c r="C766" s="4">
        <v>0.1</v>
      </c>
      <c r="D766" s="4">
        <v>0.05</v>
      </c>
      <c r="E766" s="4">
        <v>0</v>
      </c>
      <c r="F766" s="4">
        <v>0</v>
      </c>
      <c r="G766" s="4">
        <v>0</v>
      </c>
    </row>
    <row r="767" spans="1:7" ht="12.3">
      <c r="A767" s="4">
        <v>21.2</v>
      </c>
      <c r="B767" s="4">
        <v>0.05</v>
      </c>
      <c r="C767" s="4">
        <v>0.05</v>
      </c>
      <c r="D767" s="4">
        <v>0</v>
      </c>
      <c r="E767" s="4">
        <v>0</v>
      </c>
      <c r="F767" s="4">
        <v>0.05</v>
      </c>
      <c r="G767" s="4">
        <v>0</v>
      </c>
    </row>
    <row r="768" spans="1:7" ht="12.3">
      <c r="A768" s="4">
        <v>21.25</v>
      </c>
      <c r="B768" s="4">
        <v>0.1</v>
      </c>
      <c r="C768" s="4">
        <v>0.05</v>
      </c>
      <c r="D768" s="4">
        <v>0.05</v>
      </c>
      <c r="E768" s="4">
        <v>0</v>
      </c>
      <c r="F768" s="4">
        <v>0</v>
      </c>
      <c r="G768" s="4">
        <v>0</v>
      </c>
    </row>
    <row r="769" spans="1:7" ht="12.3">
      <c r="A769" s="4">
        <v>21.3</v>
      </c>
      <c r="B769" s="4">
        <v>0.05</v>
      </c>
      <c r="C769" s="4">
        <v>0.1</v>
      </c>
      <c r="D769" s="4">
        <v>0.05</v>
      </c>
      <c r="E769" s="4">
        <v>0</v>
      </c>
      <c r="F769" s="4">
        <v>0</v>
      </c>
      <c r="G769" s="4">
        <v>0</v>
      </c>
    </row>
    <row r="770" spans="1:7" ht="12.3">
      <c r="A770" s="4">
        <v>21.35</v>
      </c>
      <c r="B770" s="4">
        <v>0.05</v>
      </c>
      <c r="C770" s="4">
        <v>0.2</v>
      </c>
      <c r="D770" s="4">
        <v>0</v>
      </c>
      <c r="E770" s="4">
        <v>0</v>
      </c>
      <c r="F770" s="4">
        <v>0</v>
      </c>
      <c r="G770" s="4">
        <v>0</v>
      </c>
    </row>
    <row r="771" spans="1:7" ht="12.3">
      <c r="A771" s="4">
        <v>21.4</v>
      </c>
      <c r="B771" s="4">
        <v>0.1</v>
      </c>
      <c r="C771" s="4">
        <v>0.05</v>
      </c>
      <c r="D771" s="4">
        <v>0.1</v>
      </c>
      <c r="E771" s="4">
        <v>0</v>
      </c>
      <c r="F771" s="4">
        <v>0</v>
      </c>
      <c r="G771" s="4">
        <v>0</v>
      </c>
    </row>
    <row r="772" spans="1:7" ht="12.3">
      <c r="A772" s="4">
        <v>21.45</v>
      </c>
      <c r="B772" s="4">
        <v>0.05</v>
      </c>
      <c r="C772" s="4">
        <v>0.05</v>
      </c>
      <c r="D772" s="4">
        <v>0</v>
      </c>
      <c r="E772" s="4">
        <v>0</v>
      </c>
      <c r="F772" s="4">
        <v>0</v>
      </c>
      <c r="G772" s="4">
        <v>0</v>
      </c>
    </row>
    <row r="773" spans="1:7" ht="12.3">
      <c r="A773" s="4">
        <v>21.5</v>
      </c>
      <c r="B773" s="4">
        <v>0.05</v>
      </c>
      <c r="C773" s="4">
        <v>0.25</v>
      </c>
      <c r="D773" s="4">
        <v>0</v>
      </c>
      <c r="E773" s="4">
        <v>0</v>
      </c>
      <c r="F773" s="4">
        <v>0</v>
      </c>
      <c r="G773" s="4">
        <v>0</v>
      </c>
    </row>
    <row r="774" spans="1:7" ht="12.3">
      <c r="A774" s="4">
        <v>21.55</v>
      </c>
      <c r="B774" s="4">
        <v>0.05</v>
      </c>
      <c r="C774" s="4">
        <v>0.05</v>
      </c>
      <c r="D774" s="4">
        <v>0</v>
      </c>
      <c r="E774" s="4">
        <v>0</v>
      </c>
      <c r="F774" s="4">
        <v>0</v>
      </c>
      <c r="G774" s="4">
        <v>0</v>
      </c>
    </row>
    <row r="775" spans="1:7" ht="12.3">
      <c r="A775" s="4">
        <v>21.6</v>
      </c>
      <c r="B775" s="4">
        <v>0.1</v>
      </c>
      <c r="C775" s="4">
        <v>0</v>
      </c>
      <c r="D775" s="4">
        <v>0.1</v>
      </c>
      <c r="E775" s="4">
        <v>0</v>
      </c>
      <c r="F775" s="4">
        <v>0</v>
      </c>
      <c r="G775" s="4">
        <v>0</v>
      </c>
    </row>
    <row r="776" spans="1:7" ht="12.3">
      <c r="A776" s="4">
        <v>21.65</v>
      </c>
      <c r="B776" s="4">
        <v>0</v>
      </c>
      <c r="C776" s="4">
        <v>0.1</v>
      </c>
      <c r="D776" s="4">
        <v>0</v>
      </c>
      <c r="E776" s="4">
        <v>0</v>
      </c>
      <c r="F776" s="4">
        <v>0</v>
      </c>
      <c r="G776" s="4">
        <v>0</v>
      </c>
    </row>
    <row r="777" spans="1:7" ht="12.3">
      <c r="A777" s="4">
        <v>21.7</v>
      </c>
      <c r="B777" s="4">
        <v>0.15</v>
      </c>
      <c r="C777" s="4">
        <v>0.1</v>
      </c>
      <c r="D777" s="4">
        <v>0</v>
      </c>
      <c r="E777" s="4">
        <v>0</v>
      </c>
      <c r="F777" s="4">
        <v>0</v>
      </c>
      <c r="G777" s="4">
        <v>0</v>
      </c>
    </row>
    <row r="778" spans="1:7" ht="12.3">
      <c r="A778" s="4">
        <v>21.75</v>
      </c>
      <c r="B778" s="4">
        <v>0.15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</row>
    <row r="779" spans="1:7" ht="12.3">
      <c r="A779" s="4">
        <v>21.8</v>
      </c>
      <c r="B779" s="4">
        <v>0.1</v>
      </c>
      <c r="C779" s="4">
        <v>0.15</v>
      </c>
      <c r="D779" s="4">
        <v>0</v>
      </c>
      <c r="E779" s="4">
        <v>0</v>
      </c>
      <c r="F779" s="4">
        <v>0</v>
      </c>
      <c r="G779" s="4">
        <v>0</v>
      </c>
    </row>
    <row r="780" spans="1:7" ht="12.3">
      <c r="A780" s="4">
        <v>21.85</v>
      </c>
      <c r="B780" s="4">
        <v>0.15</v>
      </c>
      <c r="C780" s="4">
        <v>0.05</v>
      </c>
      <c r="D780" s="4">
        <v>0</v>
      </c>
      <c r="E780" s="4">
        <v>0</v>
      </c>
      <c r="F780" s="4">
        <v>0</v>
      </c>
      <c r="G780" s="4">
        <v>0</v>
      </c>
    </row>
    <row r="781" spans="1:7" ht="12.3">
      <c r="A781" s="4">
        <v>21.9</v>
      </c>
      <c r="B781" s="4">
        <v>0.05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</row>
    <row r="782" spans="1:7" ht="12.3">
      <c r="A782" s="4">
        <v>21.95</v>
      </c>
      <c r="B782" s="4">
        <v>0.1</v>
      </c>
      <c r="C782" s="4">
        <v>0.15</v>
      </c>
      <c r="D782" s="4">
        <v>0</v>
      </c>
      <c r="E782" s="4">
        <v>0</v>
      </c>
      <c r="F782" s="4">
        <v>0</v>
      </c>
      <c r="G782" s="4">
        <v>0</v>
      </c>
    </row>
    <row r="783" spans="1:7" ht="12.3">
      <c r="A783" s="4">
        <v>22</v>
      </c>
      <c r="B783" s="4">
        <v>0.15</v>
      </c>
      <c r="C783" s="4">
        <v>0.1</v>
      </c>
      <c r="D783" s="4">
        <v>0</v>
      </c>
      <c r="E783" s="4">
        <v>0</v>
      </c>
      <c r="F783" s="4">
        <v>0</v>
      </c>
      <c r="G783" s="4">
        <v>0</v>
      </c>
    </row>
    <row r="784" spans="1:7" ht="12.3">
      <c r="A784" s="4">
        <v>22.05</v>
      </c>
      <c r="B784" s="4">
        <v>0.1</v>
      </c>
      <c r="C784" s="4">
        <v>0.1</v>
      </c>
      <c r="D784" s="4">
        <v>0</v>
      </c>
      <c r="E784" s="4">
        <v>0</v>
      </c>
      <c r="F784" s="4">
        <v>0</v>
      </c>
      <c r="G784" s="4">
        <v>0</v>
      </c>
    </row>
    <row r="785" spans="1:7" ht="12.3">
      <c r="A785" s="4">
        <v>22.1</v>
      </c>
      <c r="B785" s="4">
        <v>0.05</v>
      </c>
      <c r="C785" s="4">
        <v>0.05</v>
      </c>
      <c r="D785" s="4">
        <v>0</v>
      </c>
      <c r="E785" s="4">
        <v>0</v>
      </c>
      <c r="F785" s="4">
        <v>0</v>
      </c>
      <c r="G785" s="4">
        <v>0</v>
      </c>
    </row>
    <row r="786" spans="1:7" ht="12.3">
      <c r="A786" s="4">
        <v>22.15</v>
      </c>
      <c r="B786" s="4">
        <v>0.15</v>
      </c>
      <c r="C786" s="4">
        <v>0.15</v>
      </c>
      <c r="D786" s="4">
        <v>0</v>
      </c>
      <c r="E786" s="4">
        <v>0</v>
      </c>
      <c r="F786" s="4">
        <v>0</v>
      </c>
      <c r="G786" s="4">
        <v>0</v>
      </c>
    </row>
    <row r="787" spans="1:7" ht="12.3">
      <c r="A787" s="4">
        <v>22.2</v>
      </c>
      <c r="B787" s="4">
        <v>0.05</v>
      </c>
      <c r="C787" s="4">
        <v>0.1</v>
      </c>
      <c r="D787" s="4">
        <v>0</v>
      </c>
      <c r="E787" s="4">
        <v>0</v>
      </c>
      <c r="F787" s="4">
        <v>0</v>
      </c>
      <c r="G787" s="4">
        <v>0</v>
      </c>
    </row>
    <row r="788" spans="1:7" ht="12.3">
      <c r="A788" s="4">
        <v>22.25</v>
      </c>
      <c r="B788" s="4">
        <v>0.1</v>
      </c>
      <c r="C788" s="4">
        <v>0.1</v>
      </c>
      <c r="D788" s="4">
        <v>0</v>
      </c>
      <c r="E788" s="4">
        <v>0</v>
      </c>
      <c r="F788" s="4">
        <v>0</v>
      </c>
      <c r="G788" s="4">
        <v>0</v>
      </c>
    </row>
    <row r="789" spans="1:7" ht="12.3">
      <c r="A789" s="4">
        <v>22.3</v>
      </c>
      <c r="B789" s="4">
        <v>0</v>
      </c>
      <c r="C789" s="4">
        <v>0.05</v>
      </c>
      <c r="D789" s="4">
        <v>0</v>
      </c>
      <c r="E789" s="4">
        <v>0</v>
      </c>
      <c r="F789" s="4">
        <v>0</v>
      </c>
      <c r="G789" s="4">
        <v>0</v>
      </c>
    </row>
    <row r="790" spans="1:7" ht="12.3">
      <c r="A790" s="4">
        <v>22.35</v>
      </c>
      <c r="B790" s="4">
        <v>0.15</v>
      </c>
      <c r="C790" s="4">
        <v>0.05</v>
      </c>
      <c r="D790" s="4">
        <v>0</v>
      </c>
      <c r="E790" s="4">
        <v>0</v>
      </c>
      <c r="F790" s="4">
        <v>0</v>
      </c>
      <c r="G790" s="4">
        <v>0</v>
      </c>
    </row>
    <row r="791" spans="1:7" ht="12.3">
      <c r="A791" s="4">
        <v>22.4</v>
      </c>
      <c r="B791" s="4">
        <v>0</v>
      </c>
      <c r="C791" s="4">
        <v>0.15</v>
      </c>
      <c r="D791" s="4">
        <v>0</v>
      </c>
      <c r="E791" s="4">
        <v>0</v>
      </c>
      <c r="F791" s="4">
        <v>0</v>
      </c>
      <c r="G791" s="4">
        <v>0</v>
      </c>
    </row>
    <row r="792" spans="1:7" ht="12.3">
      <c r="A792" s="4">
        <v>22.45</v>
      </c>
      <c r="B792" s="4">
        <v>0.05</v>
      </c>
      <c r="C792" s="4">
        <v>0.1</v>
      </c>
      <c r="D792" s="4">
        <v>0</v>
      </c>
      <c r="E792" s="4">
        <v>0</v>
      </c>
      <c r="F792" s="4">
        <v>0</v>
      </c>
      <c r="G792" s="4">
        <v>0</v>
      </c>
    </row>
    <row r="793" spans="1:7" ht="12.3">
      <c r="A793" s="4">
        <v>22.5</v>
      </c>
      <c r="B793" s="4">
        <v>0.1</v>
      </c>
      <c r="C793" s="4">
        <v>0.1</v>
      </c>
      <c r="D793" s="4">
        <v>0</v>
      </c>
      <c r="E793" s="4">
        <v>0</v>
      </c>
      <c r="F793" s="4">
        <v>0</v>
      </c>
      <c r="G793" s="4">
        <v>0</v>
      </c>
    </row>
    <row r="794" spans="1:7" ht="12.3">
      <c r="A794" s="4">
        <v>22.55</v>
      </c>
      <c r="B794" s="4">
        <v>0</v>
      </c>
      <c r="C794" s="4">
        <v>0.15</v>
      </c>
      <c r="D794" s="4">
        <v>0</v>
      </c>
      <c r="E794" s="4">
        <v>0</v>
      </c>
      <c r="F794" s="4">
        <v>0</v>
      </c>
      <c r="G794" s="4">
        <v>0</v>
      </c>
    </row>
    <row r="795" spans="1:7" ht="12.3">
      <c r="A795" s="4">
        <v>22.6</v>
      </c>
      <c r="B795" s="4">
        <v>0.05</v>
      </c>
      <c r="C795" s="4">
        <v>0.1</v>
      </c>
      <c r="D795" s="4">
        <v>0</v>
      </c>
      <c r="E795" s="4">
        <v>0</v>
      </c>
      <c r="F795" s="4">
        <v>0</v>
      </c>
      <c r="G795" s="4">
        <v>0</v>
      </c>
    </row>
    <row r="796" spans="1:7" ht="12.3">
      <c r="A796" s="4">
        <v>22.65</v>
      </c>
      <c r="B796" s="4">
        <v>0.1</v>
      </c>
      <c r="C796" s="4">
        <v>0.1</v>
      </c>
      <c r="D796" s="4">
        <v>0</v>
      </c>
      <c r="E796" s="4">
        <v>0</v>
      </c>
      <c r="F796" s="4">
        <v>0</v>
      </c>
      <c r="G796" s="4">
        <v>0</v>
      </c>
    </row>
    <row r="797" spans="1:7" ht="12.3">
      <c r="A797" s="4">
        <v>22.7</v>
      </c>
      <c r="B797" s="4">
        <v>0</v>
      </c>
      <c r="C797" s="4">
        <v>0.2</v>
      </c>
      <c r="D797" s="4">
        <v>0</v>
      </c>
      <c r="E797" s="4">
        <v>0</v>
      </c>
      <c r="F797" s="4">
        <v>0</v>
      </c>
      <c r="G797" s="4">
        <v>0</v>
      </c>
    </row>
    <row r="798" spans="1:7" ht="12.3">
      <c r="A798" s="4">
        <v>22.75</v>
      </c>
      <c r="B798" s="4">
        <v>0.05</v>
      </c>
      <c r="C798" s="4">
        <v>0.05</v>
      </c>
      <c r="D798" s="4">
        <v>0</v>
      </c>
      <c r="E798" s="4">
        <v>0</v>
      </c>
      <c r="F798" s="4">
        <v>0</v>
      </c>
      <c r="G798" s="4">
        <v>0</v>
      </c>
    </row>
    <row r="799" spans="1:7" ht="12.3">
      <c r="A799" s="4">
        <v>22.8</v>
      </c>
      <c r="B799" s="4">
        <v>0.05</v>
      </c>
      <c r="C799" s="4">
        <v>0.2</v>
      </c>
      <c r="D799" s="4">
        <v>0</v>
      </c>
      <c r="E799" s="4">
        <v>0</v>
      </c>
      <c r="F799" s="4">
        <v>0</v>
      </c>
      <c r="G799" s="4">
        <v>0</v>
      </c>
    </row>
    <row r="800" spans="1:7" ht="12.3">
      <c r="A800" s="4">
        <v>22.85</v>
      </c>
      <c r="B800" s="4">
        <v>0</v>
      </c>
      <c r="C800" s="4">
        <v>0.05</v>
      </c>
      <c r="D800" s="4">
        <v>0</v>
      </c>
      <c r="E800" s="4">
        <v>0</v>
      </c>
      <c r="F800" s="4">
        <v>0</v>
      </c>
      <c r="G800" s="4">
        <v>0</v>
      </c>
    </row>
    <row r="801" spans="1:7" ht="12.3">
      <c r="A801" s="4">
        <v>22.9</v>
      </c>
      <c r="B801" s="4">
        <v>0.05</v>
      </c>
      <c r="C801" s="4">
        <v>0.1</v>
      </c>
      <c r="D801" s="4">
        <v>0</v>
      </c>
      <c r="E801" s="4">
        <v>0</v>
      </c>
      <c r="F801" s="4">
        <v>0</v>
      </c>
      <c r="G801" s="4">
        <v>0</v>
      </c>
    </row>
    <row r="802" spans="1:7" ht="12.3">
      <c r="A802" s="4">
        <v>22.95</v>
      </c>
      <c r="B802" s="4">
        <v>0</v>
      </c>
      <c r="C802" s="4">
        <v>0.1</v>
      </c>
      <c r="D802" s="4">
        <v>0</v>
      </c>
      <c r="E802" s="4">
        <v>0</v>
      </c>
      <c r="F802" s="4">
        <v>0</v>
      </c>
      <c r="G802" s="4">
        <v>0</v>
      </c>
    </row>
    <row r="803" spans="1:7" ht="12.3">
      <c r="A803" s="4">
        <v>23</v>
      </c>
      <c r="B803" s="4">
        <v>0.05</v>
      </c>
      <c r="C803" s="4">
        <v>0.05</v>
      </c>
      <c r="D803" s="4">
        <v>0</v>
      </c>
      <c r="E803" s="4">
        <v>0</v>
      </c>
      <c r="F803" s="4">
        <v>0</v>
      </c>
      <c r="G803" s="4">
        <v>0</v>
      </c>
    </row>
    <row r="804" spans="1:7" ht="12.3">
      <c r="A804" s="4">
        <v>23.05</v>
      </c>
      <c r="B804" s="4">
        <v>0.05</v>
      </c>
      <c r="C804" s="4">
        <v>0.1</v>
      </c>
      <c r="D804" s="4">
        <v>0</v>
      </c>
      <c r="E804" s="4">
        <v>0</v>
      </c>
      <c r="F804" s="4">
        <v>0</v>
      </c>
      <c r="G804" s="4">
        <v>0</v>
      </c>
    </row>
    <row r="805" spans="1:7" ht="12.3">
      <c r="A805" s="4">
        <v>23.1</v>
      </c>
      <c r="B805" s="4">
        <v>0</v>
      </c>
      <c r="C805" s="4">
        <v>0.05</v>
      </c>
      <c r="D805" s="4">
        <v>0</v>
      </c>
      <c r="E805" s="4">
        <v>0</v>
      </c>
      <c r="F805" s="4">
        <v>0</v>
      </c>
      <c r="G805" s="4">
        <v>0</v>
      </c>
    </row>
    <row r="806" spans="1:7" ht="12.3">
      <c r="A806" s="4">
        <v>23.15</v>
      </c>
      <c r="B806" s="4">
        <v>0.05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</row>
    <row r="807" spans="1:7" ht="12.3">
      <c r="A807" s="4">
        <v>23.2</v>
      </c>
      <c r="B807" s="4">
        <v>0</v>
      </c>
      <c r="C807" s="4">
        <v>0.1</v>
      </c>
      <c r="D807" s="4">
        <v>0</v>
      </c>
      <c r="E807" s="4">
        <v>0</v>
      </c>
      <c r="F807" s="4">
        <v>0</v>
      </c>
      <c r="G807" s="4">
        <v>0</v>
      </c>
    </row>
    <row r="808" spans="1:7" ht="12.3">
      <c r="A808" s="4">
        <v>23.25</v>
      </c>
      <c r="B808" s="4">
        <v>0</v>
      </c>
      <c r="C808" s="4">
        <v>0.05</v>
      </c>
      <c r="D808" s="4">
        <v>0</v>
      </c>
      <c r="E808" s="4">
        <v>0</v>
      </c>
      <c r="F808" s="4">
        <v>0</v>
      </c>
      <c r="G808" s="4">
        <v>0</v>
      </c>
    </row>
    <row r="809" spans="1:7" ht="12.3">
      <c r="A809" s="4">
        <v>23.3</v>
      </c>
      <c r="B809" s="4">
        <v>0.1</v>
      </c>
      <c r="C809" s="4">
        <v>0.1</v>
      </c>
      <c r="D809" s="4">
        <v>0</v>
      </c>
      <c r="E809" s="4">
        <v>0</v>
      </c>
      <c r="F809" s="4">
        <v>0</v>
      </c>
      <c r="G809" s="4">
        <v>0</v>
      </c>
    </row>
    <row r="810" spans="1:7" ht="12.3">
      <c r="A810" s="4">
        <v>23.35</v>
      </c>
      <c r="B810" s="4">
        <v>0</v>
      </c>
      <c r="C810" s="4">
        <v>0.05</v>
      </c>
      <c r="D810" s="4">
        <v>0</v>
      </c>
      <c r="E810" s="4">
        <v>0</v>
      </c>
      <c r="F810" s="4">
        <v>0</v>
      </c>
      <c r="G810" s="4">
        <v>0</v>
      </c>
    </row>
    <row r="811" spans="1:7" ht="12.3">
      <c r="A811" s="4">
        <v>23.4</v>
      </c>
      <c r="B811" s="4">
        <v>0.1</v>
      </c>
      <c r="C811" s="4">
        <v>0.1</v>
      </c>
      <c r="D811" s="4">
        <v>0</v>
      </c>
      <c r="E811" s="4">
        <v>0</v>
      </c>
      <c r="F811" s="4">
        <v>0</v>
      </c>
      <c r="G811" s="4">
        <v>0</v>
      </c>
    </row>
    <row r="812" spans="1:7" ht="12.3">
      <c r="A812" s="4">
        <v>23.45</v>
      </c>
      <c r="B812" s="4">
        <v>0.05</v>
      </c>
      <c r="C812" s="4">
        <v>0.1</v>
      </c>
      <c r="D812" s="4">
        <v>0</v>
      </c>
      <c r="E812" s="4">
        <v>0</v>
      </c>
      <c r="F812" s="4">
        <v>0</v>
      </c>
      <c r="G812" s="4">
        <v>0</v>
      </c>
    </row>
    <row r="813" spans="1:7" ht="12.3">
      <c r="A813" s="4">
        <v>23.5</v>
      </c>
      <c r="B813" s="4">
        <v>0.05</v>
      </c>
      <c r="C813" s="4">
        <v>0.05</v>
      </c>
      <c r="D813" s="4">
        <v>0</v>
      </c>
      <c r="E813" s="4">
        <v>0</v>
      </c>
      <c r="F813" s="4">
        <v>0</v>
      </c>
      <c r="G813" s="4">
        <v>0</v>
      </c>
    </row>
    <row r="814" spans="1:7" ht="12.3">
      <c r="A814" s="4">
        <v>23.55</v>
      </c>
      <c r="B814" s="4">
        <v>0</v>
      </c>
      <c r="C814" s="4">
        <v>0.05</v>
      </c>
      <c r="D814" s="4">
        <v>0</v>
      </c>
      <c r="E814" s="4">
        <v>0</v>
      </c>
      <c r="F814" s="4">
        <v>0</v>
      </c>
      <c r="G814" s="4">
        <v>0</v>
      </c>
    </row>
    <row r="815" spans="1:7" ht="12.3">
      <c r="A815" s="4">
        <v>23.6</v>
      </c>
      <c r="B815" s="4">
        <v>0.05</v>
      </c>
      <c r="C815" s="4">
        <v>0.1</v>
      </c>
      <c r="D815" s="4">
        <v>0</v>
      </c>
      <c r="E815" s="4">
        <v>0</v>
      </c>
      <c r="F815" s="4">
        <v>0</v>
      </c>
      <c r="G815" s="4">
        <v>0</v>
      </c>
    </row>
    <row r="816" spans="1:7" ht="12.3">
      <c r="A816" s="4">
        <v>23.65</v>
      </c>
      <c r="B816" s="4">
        <v>0.1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</row>
    <row r="817" spans="1:7" ht="12.3">
      <c r="A817" s="4">
        <v>23.7</v>
      </c>
      <c r="B817" s="4">
        <v>0.05</v>
      </c>
      <c r="C817" s="4">
        <v>0.05</v>
      </c>
      <c r="D817" s="4">
        <v>0</v>
      </c>
      <c r="E817" s="4">
        <v>0</v>
      </c>
      <c r="F817" s="4">
        <v>0</v>
      </c>
      <c r="G817" s="4">
        <v>0</v>
      </c>
    </row>
    <row r="818" spans="1:7" ht="12.3">
      <c r="A818" s="4">
        <v>23.75</v>
      </c>
      <c r="B818" s="4">
        <v>0.05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</row>
    <row r="819" spans="1:7" ht="12.3">
      <c r="A819" s="4">
        <v>23.8</v>
      </c>
      <c r="B819" s="4">
        <v>0.05</v>
      </c>
      <c r="C819" s="4">
        <v>0</v>
      </c>
      <c r="D819" s="4">
        <v>0</v>
      </c>
      <c r="E819" s="4">
        <v>0</v>
      </c>
      <c r="F819" s="4">
        <v>0</v>
      </c>
      <c r="G819" s="4">
        <v>0</v>
      </c>
    </row>
    <row r="820" spans="1:7" ht="12.3">
      <c r="A820" s="4">
        <v>23.85</v>
      </c>
      <c r="B820" s="4">
        <v>0.15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</row>
    <row r="821" spans="1:7" ht="12.3">
      <c r="A821" s="4">
        <v>23.9</v>
      </c>
      <c r="B821" s="4">
        <v>0.05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</row>
    <row r="822" spans="1:7" ht="12.3">
      <c r="A822" s="4">
        <v>23.95</v>
      </c>
      <c r="B822" s="4">
        <v>0.05</v>
      </c>
      <c r="C822" s="4">
        <v>0.05</v>
      </c>
      <c r="D822" s="4">
        <v>0</v>
      </c>
      <c r="E822" s="4">
        <v>0</v>
      </c>
      <c r="F822" s="4">
        <v>0</v>
      </c>
      <c r="G822" s="4">
        <v>0</v>
      </c>
    </row>
    <row r="823" spans="1:7" ht="12.3">
      <c r="A823" s="4">
        <v>24</v>
      </c>
      <c r="B823" s="4">
        <v>0.05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</row>
    <row r="824" spans="1:7" ht="12.3">
      <c r="A824" s="4">
        <v>24.05</v>
      </c>
      <c r="B824" s="4">
        <v>0.15</v>
      </c>
      <c r="C824" s="4">
        <v>0.05</v>
      </c>
      <c r="D824" s="4">
        <v>0</v>
      </c>
      <c r="E824" s="4">
        <v>0</v>
      </c>
      <c r="F824" s="4">
        <v>0</v>
      </c>
      <c r="G824" s="4">
        <v>0</v>
      </c>
    </row>
    <row r="825" spans="1:7" ht="12.3">
      <c r="A825" s="4">
        <v>24.1</v>
      </c>
      <c r="B825" s="4">
        <v>0.05</v>
      </c>
      <c r="C825" s="4">
        <v>0.05</v>
      </c>
      <c r="D825" s="4">
        <v>0</v>
      </c>
      <c r="E825" s="4">
        <v>0</v>
      </c>
      <c r="F825" s="4">
        <v>0</v>
      </c>
      <c r="G825" s="4">
        <v>0</v>
      </c>
    </row>
    <row r="826" spans="1:7" ht="12.3">
      <c r="A826" s="4">
        <v>24.15</v>
      </c>
      <c r="B826" s="4">
        <v>0.15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</row>
    <row r="827" spans="1:7" ht="12.3">
      <c r="A827" s="4">
        <v>24.2</v>
      </c>
      <c r="B827" s="4">
        <v>0.05</v>
      </c>
      <c r="C827" s="4">
        <v>0.05</v>
      </c>
      <c r="D827" s="4">
        <v>0</v>
      </c>
      <c r="E827" s="4">
        <v>0</v>
      </c>
      <c r="F827" s="4">
        <v>0</v>
      </c>
      <c r="G827" s="4">
        <v>0</v>
      </c>
    </row>
    <row r="828" spans="1:7" ht="12.3">
      <c r="A828" s="4">
        <v>24.25</v>
      </c>
      <c r="B828" s="4">
        <v>0.05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</row>
    <row r="829" spans="1:7" ht="12.3">
      <c r="A829" s="4">
        <v>24.3</v>
      </c>
      <c r="B829" s="4">
        <v>0.15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</row>
    <row r="830" spans="1:7" ht="12.3">
      <c r="A830" s="4">
        <v>24.35</v>
      </c>
      <c r="B830" s="4">
        <v>0.1</v>
      </c>
      <c r="C830" s="4">
        <v>0.1</v>
      </c>
      <c r="D830" s="4">
        <v>0</v>
      </c>
      <c r="E830" s="4">
        <v>0</v>
      </c>
      <c r="F830" s="4">
        <v>0</v>
      </c>
      <c r="G830" s="4">
        <v>0</v>
      </c>
    </row>
    <row r="831" spans="1:7" ht="12.3">
      <c r="A831" s="4">
        <v>24.4</v>
      </c>
      <c r="B831" s="4">
        <v>0.1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</row>
    <row r="832" spans="1:7" ht="12.3">
      <c r="A832" s="4">
        <v>24.45</v>
      </c>
      <c r="B832" s="4">
        <v>0</v>
      </c>
      <c r="C832" s="4">
        <v>0.05</v>
      </c>
      <c r="D832" s="4">
        <v>0</v>
      </c>
      <c r="E832" s="4">
        <v>0</v>
      </c>
      <c r="F832" s="4">
        <v>0</v>
      </c>
      <c r="G832" s="4">
        <v>0</v>
      </c>
    </row>
    <row r="833" spans="1:7" ht="12.3">
      <c r="A833" s="4">
        <v>24.5</v>
      </c>
      <c r="B833" s="4">
        <v>0.2</v>
      </c>
      <c r="C833" s="4">
        <v>0.1</v>
      </c>
      <c r="D833" s="4">
        <v>0</v>
      </c>
      <c r="E833" s="4">
        <v>0</v>
      </c>
      <c r="F833" s="4">
        <v>0</v>
      </c>
      <c r="G833" s="4">
        <v>0.05</v>
      </c>
    </row>
    <row r="834" spans="1:7" ht="12.3">
      <c r="A834" s="4">
        <v>24.55</v>
      </c>
      <c r="B834" s="4">
        <v>0.15</v>
      </c>
      <c r="C834" s="4">
        <v>0.05</v>
      </c>
      <c r="D834" s="4">
        <v>0</v>
      </c>
      <c r="E834" s="4">
        <v>0</v>
      </c>
      <c r="F834" s="4">
        <v>0</v>
      </c>
      <c r="G834" s="4">
        <v>0</v>
      </c>
    </row>
    <row r="835" spans="1:7" ht="12.3">
      <c r="A835" s="4">
        <v>24.6</v>
      </c>
      <c r="B835" s="4">
        <v>0</v>
      </c>
      <c r="C835" s="4">
        <v>0.1</v>
      </c>
      <c r="D835" s="4">
        <v>0</v>
      </c>
      <c r="E835" s="4">
        <v>0</v>
      </c>
      <c r="F835" s="4">
        <v>0</v>
      </c>
      <c r="G835" s="4">
        <v>0</v>
      </c>
    </row>
    <row r="836" spans="1:7" ht="12.3">
      <c r="A836" s="4">
        <v>24.65</v>
      </c>
      <c r="B836" s="4">
        <v>0.15</v>
      </c>
      <c r="C836" s="4">
        <v>0.1</v>
      </c>
      <c r="D836" s="4">
        <v>0</v>
      </c>
      <c r="E836" s="4">
        <v>0</v>
      </c>
      <c r="F836" s="4">
        <v>0</v>
      </c>
      <c r="G836" s="4">
        <v>0.05</v>
      </c>
    </row>
    <row r="837" spans="1:7" ht="12.3">
      <c r="A837" s="4">
        <v>24.7</v>
      </c>
      <c r="B837" s="4">
        <v>0.1</v>
      </c>
      <c r="C837" s="4">
        <v>0.05</v>
      </c>
      <c r="D837" s="4">
        <v>0</v>
      </c>
      <c r="E837" s="4">
        <v>0</v>
      </c>
      <c r="F837" s="4">
        <v>0</v>
      </c>
      <c r="G837" s="4">
        <v>0</v>
      </c>
    </row>
    <row r="838" spans="1:7" ht="12.3">
      <c r="A838" s="4">
        <v>24.75</v>
      </c>
      <c r="B838" s="4">
        <v>0</v>
      </c>
      <c r="C838" s="4">
        <v>0.1</v>
      </c>
      <c r="D838" s="4">
        <v>0</v>
      </c>
      <c r="E838" s="4">
        <v>0</v>
      </c>
      <c r="F838" s="4">
        <v>0</v>
      </c>
      <c r="G838" s="4">
        <v>0</v>
      </c>
    </row>
    <row r="839" spans="1:7" ht="12.3">
      <c r="A839" s="4">
        <v>24.8</v>
      </c>
      <c r="B839" s="4">
        <v>0.1</v>
      </c>
      <c r="C839" s="4">
        <v>0.15</v>
      </c>
      <c r="D839" s="4">
        <v>0</v>
      </c>
      <c r="E839" s="4">
        <v>0</v>
      </c>
      <c r="F839" s="4">
        <v>0</v>
      </c>
      <c r="G839" s="4">
        <v>0.05</v>
      </c>
    </row>
    <row r="840" spans="1:7" ht="12.3">
      <c r="A840" s="4">
        <v>24.85</v>
      </c>
      <c r="B840" s="4">
        <v>0.1</v>
      </c>
      <c r="C840" s="4">
        <v>0</v>
      </c>
      <c r="D840" s="4">
        <v>0</v>
      </c>
      <c r="E840" s="4">
        <v>0</v>
      </c>
      <c r="F840" s="4">
        <v>0</v>
      </c>
      <c r="G840" s="4">
        <v>0</v>
      </c>
    </row>
    <row r="841" spans="1:7" ht="12.3">
      <c r="A841" s="4">
        <v>24.9</v>
      </c>
      <c r="B841" s="4">
        <v>0</v>
      </c>
      <c r="C841" s="4">
        <v>0.2</v>
      </c>
      <c r="D841" s="4">
        <v>0</v>
      </c>
      <c r="E841" s="4">
        <v>0</v>
      </c>
      <c r="F841" s="4">
        <v>0</v>
      </c>
      <c r="G841" s="4">
        <v>0</v>
      </c>
    </row>
    <row r="842" spans="1:7" ht="12.3">
      <c r="A842" s="4">
        <v>24.95</v>
      </c>
      <c r="B842" s="4">
        <v>0</v>
      </c>
      <c r="C842" s="4">
        <v>0.1</v>
      </c>
      <c r="D842" s="4">
        <v>0</v>
      </c>
      <c r="E842" s="4">
        <v>0</v>
      </c>
      <c r="F842" s="4">
        <v>0</v>
      </c>
      <c r="G842" s="4">
        <v>0</v>
      </c>
    </row>
    <row r="843" spans="1:7" ht="12.3">
      <c r="A843" s="4">
        <v>25</v>
      </c>
      <c r="B843" s="4">
        <v>0</v>
      </c>
      <c r="C843" s="4">
        <v>0.05</v>
      </c>
      <c r="D843" s="4">
        <v>0</v>
      </c>
      <c r="E843" s="4">
        <v>0</v>
      </c>
      <c r="F843" s="4">
        <v>0</v>
      </c>
      <c r="G843" s="4">
        <v>0</v>
      </c>
    </row>
    <row r="844" spans="1:7" ht="12.3">
      <c r="A844" s="4">
        <v>25.05</v>
      </c>
      <c r="B844" s="4">
        <v>0.05</v>
      </c>
      <c r="C844" s="4">
        <v>0.2</v>
      </c>
      <c r="D844" s="4">
        <v>0</v>
      </c>
      <c r="E844" s="4">
        <v>0</v>
      </c>
      <c r="F844" s="4">
        <v>0</v>
      </c>
      <c r="G844" s="4">
        <v>0</v>
      </c>
    </row>
    <row r="845" spans="1:7" ht="12.3">
      <c r="A845" s="4">
        <v>25.1</v>
      </c>
      <c r="B845" s="4">
        <v>0.05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</row>
    <row r="846" spans="1:7" ht="12.3">
      <c r="A846" s="4">
        <v>25.15</v>
      </c>
      <c r="B846" s="4">
        <v>0.05</v>
      </c>
      <c r="C846" s="4">
        <v>0.15</v>
      </c>
      <c r="D846" s="4">
        <v>0</v>
      </c>
      <c r="E846" s="4">
        <v>0</v>
      </c>
      <c r="F846" s="4">
        <v>0</v>
      </c>
      <c r="G846" s="4">
        <v>0</v>
      </c>
    </row>
    <row r="847" spans="1:7" ht="12.3">
      <c r="A847" s="4">
        <v>25.2</v>
      </c>
      <c r="B847" s="4">
        <v>0.05</v>
      </c>
      <c r="C847" s="4">
        <v>0.2</v>
      </c>
      <c r="D847" s="4">
        <v>0</v>
      </c>
      <c r="E847" s="4">
        <v>0</v>
      </c>
      <c r="F847" s="4">
        <v>0</v>
      </c>
      <c r="G847" s="4">
        <v>0</v>
      </c>
    </row>
    <row r="848" spans="1:7" ht="12.3">
      <c r="A848" s="4">
        <v>25.25</v>
      </c>
      <c r="B848" s="4">
        <v>0</v>
      </c>
      <c r="C848" s="4">
        <v>0.1</v>
      </c>
      <c r="D848" s="4">
        <v>0</v>
      </c>
      <c r="E848" s="4">
        <v>0</v>
      </c>
      <c r="F848" s="4">
        <v>0</v>
      </c>
      <c r="G848" s="4">
        <v>0</v>
      </c>
    </row>
    <row r="849" spans="1:7" ht="12.3">
      <c r="A849" s="4">
        <v>25.3</v>
      </c>
      <c r="B849" s="4">
        <v>0</v>
      </c>
      <c r="C849" s="4">
        <v>0.1</v>
      </c>
      <c r="D849" s="4">
        <v>0</v>
      </c>
      <c r="E849" s="4">
        <v>0</v>
      </c>
      <c r="F849" s="4">
        <v>0</v>
      </c>
      <c r="G849" s="4">
        <v>0</v>
      </c>
    </row>
    <row r="850" spans="1:7" ht="12.3">
      <c r="A850" s="4">
        <v>25.35</v>
      </c>
      <c r="B850" s="4">
        <v>0.05</v>
      </c>
      <c r="C850" s="4">
        <v>0.15</v>
      </c>
      <c r="D850" s="4">
        <v>0</v>
      </c>
      <c r="E850" s="4">
        <v>0</v>
      </c>
      <c r="F850" s="4">
        <v>0</v>
      </c>
      <c r="G850" s="4">
        <v>0</v>
      </c>
    </row>
    <row r="851" spans="1:7" ht="12.3">
      <c r="A851" s="4">
        <v>25.4</v>
      </c>
      <c r="B851" s="4">
        <v>0</v>
      </c>
      <c r="C851" s="4">
        <v>0.15</v>
      </c>
      <c r="D851" s="4">
        <v>0</v>
      </c>
      <c r="E851" s="4">
        <v>0</v>
      </c>
      <c r="F851" s="4">
        <v>0</v>
      </c>
      <c r="G851" s="4">
        <v>0</v>
      </c>
    </row>
    <row r="852" spans="1:7" ht="12.3">
      <c r="A852" s="4">
        <v>25.45</v>
      </c>
      <c r="B852" s="4">
        <v>0.05</v>
      </c>
      <c r="C852" s="4">
        <v>0.05</v>
      </c>
      <c r="D852" s="4">
        <v>0</v>
      </c>
      <c r="E852" s="4">
        <v>0</v>
      </c>
      <c r="F852" s="4">
        <v>0</v>
      </c>
      <c r="G852" s="4">
        <v>0</v>
      </c>
    </row>
    <row r="853" spans="1:7" ht="12.3">
      <c r="A853" s="4">
        <v>25.5</v>
      </c>
      <c r="B853" s="4">
        <v>0</v>
      </c>
      <c r="C853" s="4">
        <v>0.15</v>
      </c>
      <c r="D853" s="4">
        <v>0</v>
      </c>
      <c r="E853" s="4">
        <v>0</v>
      </c>
      <c r="F853" s="4">
        <v>0</v>
      </c>
      <c r="G853" s="4">
        <v>0</v>
      </c>
    </row>
    <row r="854" spans="1:7" ht="12.3">
      <c r="A854" s="4">
        <v>25.55</v>
      </c>
      <c r="B854" s="4">
        <v>0.05</v>
      </c>
      <c r="C854" s="4">
        <v>0.1</v>
      </c>
      <c r="D854" s="4">
        <v>0</v>
      </c>
      <c r="E854" s="4">
        <v>0</v>
      </c>
      <c r="F854" s="4">
        <v>0</v>
      </c>
      <c r="G854" s="4">
        <v>0</v>
      </c>
    </row>
    <row r="855" spans="1:7" ht="12.3">
      <c r="A855" s="4">
        <v>25.6</v>
      </c>
      <c r="B855" s="4">
        <v>0.05</v>
      </c>
      <c r="C855" s="4">
        <v>0.1</v>
      </c>
      <c r="D855" s="4">
        <v>0</v>
      </c>
      <c r="E855" s="4">
        <v>0</v>
      </c>
      <c r="F855" s="4">
        <v>0</v>
      </c>
      <c r="G855" s="4">
        <v>0</v>
      </c>
    </row>
    <row r="856" spans="1:7" ht="12.3">
      <c r="A856" s="4">
        <v>25.65</v>
      </c>
      <c r="B856" s="4">
        <v>0.1</v>
      </c>
      <c r="C856" s="4">
        <v>0.2</v>
      </c>
      <c r="D856" s="4">
        <v>0</v>
      </c>
      <c r="E856" s="4">
        <v>0</v>
      </c>
      <c r="F856" s="4">
        <v>0</v>
      </c>
      <c r="G856" s="4">
        <v>0</v>
      </c>
    </row>
    <row r="857" spans="1:7" ht="12.3">
      <c r="A857" s="4">
        <v>25.7</v>
      </c>
      <c r="B857" s="4">
        <v>0.05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</row>
    <row r="858" spans="1:7" ht="12.3">
      <c r="A858" s="4">
        <v>25.75</v>
      </c>
      <c r="B858" s="4">
        <v>0</v>
      </c>
      <c r="C858" s="4">
        <v>0.05</v>
      </c>
      <c r="D858" s="4">
        <v>0</v>
      </c>
      <c r="E858" s="4">
        <v>0</v>
      </c>
      <c r="F858" s="4">
        <v>0</v>
      </c>
      <c r="G858" s="4">
        <v>0</v>
      </c>
    </row>
    <row r="859" spans="1:7" ht="12.3">
      <c r="A859" s="4">
        <v>25.8</v>
      </c>
      <c r="B859" s="4">
        <v>0.05</v>
      </c>
      <c r="C859" s="4">
        <v>0.2</v>
      </c>
      <c r="D859" s="4">
        <v>0</v>
      </c>
      <c r="E859" s="4">
        <v>0</v>
      </c>
      <c r="F859" s="4">
        <v>0</v>
      </c>
      <c r="G859" s="4">
        <v>0</v>
      </c>
    </row>
    <row r="860" spans="1:7" ht="12.3">
      <c r="A860" s="4">
        <v>25.85</v>
      </c>
      <c r="B860" s="4">
        <v>0.05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</row>
    <row r="861" spans="1:7" ht="12.3">
      <c r="A861" s="4">
        <v>25.9</v>
      </c>
      <c r="B861" s="4">
        <v>0</v>
      </c>
      <c r="C861" s="4">
        <v>0.1</v>
      </c>
      <c r="D861" s="4">
        <v>0</v>
      </c>
      <c r="E861" s="4">
        <v>0</v>
      </c>
      <c r="F861" s="4">
        <v>0</v>
      </c>
      <c r="G861" s="4">
        <v>0</v>
      </c>
    </row>
    <row r="862" spans="1:7" ht="12.3">
      <c r="A862" s="4">
        <v>25.95</v>
      </c>
      <c r="B862" s="4">
        <v>0.05</v>
      </c>
      <c r="C862" s="4">
        <v>0.1</v>
      </c>
      <c r="D862" s="4">
        <v>0</v>
      </c>
      <c r="E862" s="4">
        <v>0</v>
      </c>
      <c r="F862" s="4">
        <v>0</v>
      </c>
      <c r="G862" s="4">
        <v>0</v>
      </c>
    </row>
    <row r="863" spans="1:7" ht="12.3">
      <c r="A863" s="4">
        <v>26</v>
      </c>
      <c r="B863" s="4">
        <v>0.05</v>
      </c>
      <c r="C863" s="4">
        <v>0.05</v>
      </c>
      <c r="D863" s="4">
        <v>0</v>
      </c>
      <c r="E863" s="4">
        <v>0</v>
      </c>
      <c r="F863" s="4">
        <v>0</v>
      </c>
      <c r="G863" s="4">
        <v>0</v>
      </c>
    </row>
    <row r="864" spans="1:7" ht="12.3">
      <c r="A864" s="4">
        <v>26.05</v>
      </c>
      <c r="B864" s="4">
        <v>0</v>
      </c>
      <c r="C864" s="4">
        <v>0.05</v>
      </c>
      <c r="D864" s="4">
        <v>0</v>
      </c>
      <c r="E864" s="4">
        <v>0</v>
      </c>
      <c r="F864" s="4">
        <v>0</v>
      </c>
      <c r="G864" s="4">
        <v>0</v>
      </c>
    </row>
    <row r="865" spans="1:7" ht="12.3">
      <c r="A865" s="4">
        <v>26.1</v>
      </c>
      <c r="B865" s="4">
        <v>0.05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</row>
    <row r="866" spans="1:7" ht="12.3">
      <c r="A866" s="4">
        <v>26.15</v>
      </c>
      <c r="B866" s="4">
        <v>0.05</v>
      </c>
      <c r="C866" s="4">
        <v>0.05</v>
      </c>
      <c r="D866" s="4">
        <v>0</v>
      </c>
      <c r="E866" s="4">
        <v>0</v>
      </c>
      <c r="F866" s="4">
        <v>0</v>
      </c>
      <c r="G866" s="4">
        <v>0</v>
      </c>
    </row>
    <row r="867" spans="1:7" ht="12.3">
      <c r="A867" s="4">
        <v>26.2</v>
      </c>
      <c r="B867" s="4">
        <v>0.05</v>
      </c>
      <c r="C867" s="4">
        <v>0.1</v>
      </c>
      <c r="D867" s="4">
        <v>0</v>
      </c>
      <c r="E867" s="4">
        <v>0</v>
      </c>
      <c r="F867" s="4">
        <v>0</v>
      </c>
      <c r="G867" s="4">
        <v>0</v>
      </c>
    </row>
    <row r="868" spans="1:7" ht="12.3">
      <c r="A868" s="4">
        <v>26.25</v>
      </c>
      <c r="B868" s="4">
        <v>0.05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</row>
    <row r="869" spans="1:7" ht="12.3">
      <c r="A869" s="4">
        <v>26.3</v>
      </c>
      <c r="B869" s="4">
        <v>0.05</v>
      </c>
      <c r="C869" s="4">
        <v>0.1</v>
      </c>
      <c r="D869" s="4">
        <v>0</v>
      </c>
      <c r="E869" s="4">
        <v>0</v>
      </c>
      <c r="F869" s="4">
        <v>0</v>
      </c>
      <c r="G869" s="4">
        <v>0</v>
      </c>
    </row>
    <row r="870" spans="1:7" ht="12.3">
      <c r="A870" s="4">
        <v>26.35</v>
      </c>
      <c r="B870" s="4">
        <v>0.05</v>
      </c>
      <c r="C870" s="4">
        <v>0.1</v>
      </c>
      <c r="D870" s="4">
        <v>0</v>
      </c>
      <c r="E870" s="4">
        <v>0</v>
      </c>
      <c r="F870" s="4">
        <v>0</v>
      </c>
      <c r="G870" s="4">
        <v>0</v>
      </c>
    </row>
    <row r="871" spans="1:7" ht="12.3">
      <c r="A871" s="4">
        <v>26.4</v>
      </c>
      <c r="B871" s="4">
        <v>0.05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</row>
    <row r="872" spans="1:7" ht="12.3">
      <c r="A872" s="4">
        <v>26.45</v>
      </c>
      <c r="B872" s="4">
        <v>0</v>
      </c>
      <c r="C872" s="4">
        <v>0.15</v>
      </c>
      <c r="D872" s="4">
        <v>0</v>
      </c>
      <c r="E872" s="4">
        <v>0</v>
      </c>
      <c r="F872" s="4">
        <v>0</v>
      </c>
      <c r="G872" s="4">
        <v>0</v>
      </c>
    </row>
    <row r="873" spans="1:7" ht="12.3">
      <c r="A873" s="4">
        <v>26.5</v>
      </c>
      <c r="B873" s="4">
        <v>0.05</v>
      </c>
      <c r="C873" s="4">
        <v>0.1</v>
      </c>
      <c r="D873" s="4">
        <v>0</v>
      </c>
      <c r="E873" s="4">
        <v>0</v>
      </c>
      <c r="F873" s="4">
        <v>0</v>
      </c>
      <c r="G873" s="4">
        <v>0</v>
      </c>
    </row>
    <row r="874" spans="1:7" ht="12.3">
      <c r="A874" s="4">
        <v>26.55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</row>
    <row r="875" spans="1:7" ht="12.3">
      <c r="A875" s="4">
        <v>26.6</v>
      </c>
      <c r="B875" s="4">
        <v>0.05</v>
      </c>
      <c r="C875" s="4">
        <v>0.25</v>
      </c>
      <c r="D875" s="4">
        <v>0</v>
      </c>
      <c r="E875" s="4">
        <v>0</v>
      </c>
      <c r="F875" s="4">
        <v>0</v>
      </c>
      <c r="G875" s="4">
        <v>0</v>
      </c>
    </row>
    <row r="876" spans="1:7" ht="12.3">
      <c r="A876" s="4">
        <v>26.65</v>
      </c>
      <c r="B876" s="4">
        <v>0.05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</row>
    <row r="877" spans="1:7" ht="12.3">
      <c r="A877" s="4">
        <v>26.7</v>
      </c>
      <c r="B877" s="4">
        <v>0</v>
      </c>
      <c r="C877" s="4">
        <v>0.05</v>
      </c>
      <c r="D877" s="4">
        <v>0</v>
      </c>
      <c r="E877" s="4">
        <v>0</v>
      </c>
      <c r="F877" s="4">
        <v>0</v>
      </c>
      <c r="G877" s="4">
        <v>0</v>
      </c>
    </row>
    <row r="878" spans="1:7" ht="12.3">
      <c r="A878" s="4">
        <v>26.75</v>
      </c>
      <c r="B878" s="4">
        <v>0</v>
      </c>
      <c r="C878" s="4">
        <v>0.1</v>
      </c>
      <c r="D878" s="4">
        <v>0</v>
      </c>
      <c r="E878" s="4">
        <v>0</v>
      </c>
      <c r="F878" s="4">
        <v>0</v>
      </c>
      <c r="G878" s="4">
        <v>0</v>
      </c>
    </row>
    <row r="879" spans="1:7" ht="12.3">
      <c r="A879" s="4">
        <v>26.8</v>
      </c>
      <c r="B879" s="4">
        <v>0.05</v>
      </c>
      <c r="C879" s="4">
        <v>0.1</v>
      </c>
      <c r="D879" s="4">
        <v>0</v>
      </c>
      <c r="E879" s="4">
        <v>0</v>
      </c>
      <c r="F879" s="4">
        <v>0</v>
      </c>
      <c r="G879" s="4">
        <v>0</v>
      </c>
    </row>
    <row r="880" spans="1:7" ht="12.3">
      <c r="A880" s="4">
        <v>26.85</v>
      </c>
      <c r="B880" s="4">
        <v>0</v>
      </c>
      <c r="C880" s="4">
        <v>0.1</v>
      </c>
      <c r="D880" s="4">
        <v>0</v>
      </c>
      <c r="E880" s="4">
        <v>0</v>
      </c>
      <c r="F880" s="4">
        <v>0</v>
      </c>
      <c r="G880" s="4">
        <v>0</v>
      </c>
    </row>
    <row r="881" spans="1:7" ht="12.3">
      <c r="A881" s="4">
        <v>26.9</v>
      </c>
      <c r="B881" s="4">
        <v>0.1</v>
      </c>
      <c r="C881" s="4">
        <v>0.05</v>
      </c>
      <c r="D881" s="4">
        <v>0</v>
      </c>
      <c r="E881" s="4">
        <v>0</v>
      </c>
      <c r="F881" s="4">
        <v>0</v>
      </c>
      <c r="G881" s="4">
        <v>0</v>
      </c>
    </row>
    <row r="882" spans="1:7" ht="12.3">
      <c r="A882" s="4">
        <v>26.95</v>
      </c>
      <c r="B882" s="4">
        <v>0.05</v>
      </c>
      <c r="C882" s="4">
        <v>0.05</v>
      </c>
      <c r="D882" s="4">
        <v>0</v>
      </c>
      <c r="E882" s="4">
        <v>0</v>
      </c>
      <c r="F882" s="4">
        <v>0</v>
      </c>
      <c r="G882" s="4">
        <v>0</v>
      </c>
    </row>
    <row r="883" spans="1:7" ht="12.3">
      <c r="A883" s="4">
        <v>27</v>
      </c>
      <c r="B883" s="4">
        <v>0.1</v>
      </c>
      <c r="C883" s="4">
        <v>0.05</v>
      </c>
      <c r="D883" s="4">
        <v>0</v>
      </c>
      <c r="E883" s="4">
        <v>0</v>
      </c>
      <c r="F883" s="4">
        <v>0</v>
      </c>
      <c r="G883" s="4">
        <v>0</v>
      </c>
    </row>
    <row r="884" spans="1:7" ht="12.3">
      <c r="A884" s="4">
        <v>27.05</v>
      </c>
      <c r="B884" s="4">
        <v>0.05</v>
      </c>
      <c r="C884" s="4">
        <v>0.05</v>
      </c>
      <c r="D884" s="4">
        <v>0</v>
      </c>
      <c r="E884" s="4">
        <v>0</v>
      </c>
      <c r="F884" s="4">
        <v>0</v>
      </c>
      <c r="G884" s="4">
        <v>0</v>
      </c>
    </row>
    <row r="885" spans="1:7" ht="12.3">
      <c r="A885" s="4">
        <v>27.1</v>
      </c>
      <c r="B885" s="4">
        <v>0</v>
      </c>
      <c r="C885" s="4">
        <v>0.05</v>
      </c>
      <c r="D885" s="4">
        <v>0</v>
      </c>
      <c r="E885" s="4">
        <v>0</v>
      </c>
      <c r="F885" s="4">
        <v>0</v>
      </c>
      <c r="G885" s="4">
        <v>0</v>
      </c>
    </row>
    <row r="886" spans="1:7" ht="12.3">
      <c r="A886" s="4">
        <v>27.15</v>
      </c>
      <c r="B886" s="4">
        <v>0.1</v>
      </c>
      <c r="C886" s="4">
        <v>0.05</v>
      </c>
      <c r="D886" s="4">
        <v>0</v>
      </c>
      <c r="E886" s="4">
        <v>0</v>
      </c>
      <c r="F886" s="4">
        <v>0</v>
      </c>
      <c r="G886" s="4">
        <v>0</v>
      </c>
    </row>
    <row r="887" spans="1:7" ht="12.3">
      <c r="A887" s="4">
        <v>27.2</v>
      </c>
      <c r="B887" s="4">
        <v>0</v>
      </c>
      <c r="C887" s="4">
        <v>0.05</v>
      </c>
      <c r="D887" s="4">
        <v>0</v>
      </c>
      <c r="E887" s="4">
        <v>0</v>
      </c>
      <c r="F887" s="4">
        <v>0</v>
      </c>
      <c r="G887" s="4">
        <v>0</v>
      </c>
    </row>
    <row r="888" spans="1:7" ht="12.3">
      <c r="A888" s="4">
        <v>27.25</v>
      </c>
      <c r="B888" s="4">
        <v>0.1</v>
      </c>
      <c r="C888" s="4">
        <v>0.1</v>
      </c>
      <c r="D888" s="4">
        <v>0</v>
      </c>
      <c r="E888" s="4">
        <v>0</v>
      </c>
      <c r="F888" s="4">
        <v>0</v>
      </c>
      <c r="G888" s="4">
        <v>0</v>
      </c>
    </row>
    <row r="889" spans="1:7" ht="12.3">
      <c r="A889" s="4">
        <v>27.3</v>
      </c>
      <c r="B889" s="4">
        <v>0.05</v>
      </c>
      <c r="C889" s="4">
        <v>0.05</v>
      </c>
      <c r="D889" s="4">
        <v>0</v>
      </c>
      <c r="E889" s="4">
        <v>0</v>
      </c>
      <c r="F889" s="4">
        <v>0</v>
      </c>
      <c r="G889" s="4">
        <v>0</v>
      </c>
    </row>
    <row r="890" spans="1:7" ht="12.3">
      <c r="A890" s="4">
        <v>27.35</v>
      </c>
      <c r="B890" s="4">
        <v>0.05</v>
      </c>
      <c r="C890" s="4">
        <v>0.05</v>
      </c>
      <c r="D890" s="4">
        <v>0</v>
      </c>
      <c r="E890" s="4">
        <v>0</v>
      </c>
      <c r="F890" s="4">
        <v>0</v>
      </c>
      <c r="G890" s="4">
        <v>0</v>
      </c>
    </row>
    <row r="891" spans="1:7" ht="12.3">
      <c r="A891" s="4">
        <v>27.4</v>
      </c>
      <c r="B891" s="4">
        <v>0.05</v>
      </c>
      <c r="C891" s="4">
        <v>0.05</v>
      </c>
      <c r="D891" s="4">
        <v>0</v>
      </c>
      <c r="E891" s="4">
        <v>0</v>
      </c>
      <c r="F891" s="4">
        <v>0</v>
      </c>
      <c r="G891" s="4">
        <v>0</v>
      </c>
    </row>
    <row r="892" spans="1:7" ht="12.3">
      <c r="A892" s="4">
        <v>27.45</v>
      </c>
      <c r="B892" s="4">
        <v>0</v>
      </c>
      <c r="C892" s="4">
        <v>0.05</v>
      </c>
      <c r="D892" s="4">
        <v>0</v>
      </c>
      <c r="E892" s="4">
        <v>0</v>
      </c>
      <c r="F892" s="4">
        <v>0</v>
      </c>
      <c r="G892" s="4">
        <v>0</v>
      </c>
    </row>
    <row r="893" spans="1:7" ht="12.3">
      <c r="A893" s="4">
        <v>27.5</v>
      </c>
      <c r="B893" s="4">
        <v>0</v>
      </c>
      <c r="C893" s="4">
        <v>0.1</v>
      </c>
      <c r="D893" s="4">
        <v>0</v>
      </c>
      <c r="E893" s="4">
        <v>0</v>
      </c>
      <c r="F893" s="4">
        <v>0</v>
      </c>
      <c r="G893" s="4">
        <v>0</v>
      </c>
    </row>
    <row r="894" spans="1:7" ht="12.3">
      <c r="A894" s="4">
        <v>27.55</v>
      </c>
      <c r="B894" s="4">
        <v>0.1</v>
      </c>
      <c r="C894" s="4">
        <v>0.05</v>
      </c>
      <c r="D894" s="4">
        <v>0</v>
      </c>
      <c r="E894" s="4">
        <v>0</v>
      </c>
      <c r="F894" s="4">
        <v>0</v>
      </c>
      <c r="G894" s="4">
        <v>0</v>
      </c>
    </row>
    <row r="895" spans="1:7" ht="12.3">
      <c r="A895" s="4">
        <v>27.6</v>
      </c>
      <c r="B895" s="4">
        <v>0</v>
      </c>
      <c r="C895" s="4">
        <v>0.05</v>
      </c>
      <c r="D895" s="4">
        <v>0</v>
      </c>
      <c r="E895" s="4">
        <v>0</v>
      </c>
      <c r="F895" s="4">
        <v>0</v>
      </c>
      <c r="G895" s="4">
        <v>0</v>
      </c>
    </row>
    <row r="896" spans="1:7" ht="12.3">
      <c r="A896" s="4">
        <v>27.65</v>
      </c>
      <c r="B896" s="4">
        <v>0</v>
      </c>
      <c r="C896" s="4">
        <v>0.1</v>
      </c>
      <c r="D896" s="4">
        <v>0</v>
      </c>
      <c r="E896" s="4">
        <v>0</v>
      </c>
      <c r="F896" s="4">
        <v>0</v>
      </c>
      <c r="G896" s="4">
        <v>0</v>
      </c>
    </row>
    <row r="897" spans="1:7" ht="12.3">
      <c r="A897" s="4">
        <v>27.7</v>
      </c>
      <c r="B897" s="4">
        <v>0.05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</row>
    <row r="898" spans="1:7" ht="12.3">
      <c r="A898" s="4">
        <v>27.75</v>
      </c>
      <c r="B898" s="4">
        <v>0</v>
      </c>
      <c r="C898" s="4">
        <v>0.15</v>
      </c>
      <c r="D898" s="4">
        <v>0</v>
      </c>
      <c r="E898" s="4">
        <v>0</v>
      </c>
      <c r="F898" s="4">
        <v>0</v>
      </c>
      <c r="G898" s="4">
        <v>0</v>
      </c>
    </row>
    <row r="899" spans="1:7" ht="12.3">
      <c r="A899" s="4">
        <v>27.8</v>
      </c>
      <c r="B899" s="4">
        <v>0</v>
      </c>
      <c r="C899" s="4">
        <v>0.05</v>
      </c>
      <c r="D899" s="4">
        <v>0</v>
      </c>
      <c r="E899" s="4">
        <v>0</v>
      </c>
      <c r="F899" s="4">
        <v>0</v>
      </c>
      <c r="G899" s="4">
        <v>0</v>
      </c>
    </row>
    <row r="900" spans="1:7" ht="12.3">
      <c r="A900" s="4">
        <v>27.85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</row>
    <row r="901" spans="1:7" ht="12.3">
      <c r="A901" s="4">
        <v>27.9</v>
      </c>
      <c r="B901" s="4">
        <v>0</v>
      </c>
      <c r="C901" s="4">
        <v>0.1</v>
      </c>
      <c r="D901" s="4">
        <v>0</v>
      </c>
      <c r="E901" s="4">
        <v>0</v>
      </c>
      <c r="F901" s="4">
        <v>0</v>
      </c>
      <c r="G901" s="4">
        <v>0</v>
      </c>
    </row>
    <row r="902" spans="1:7" ht="12.3">
      <c r="A902" s="4">
        <v>27.95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</row>
    <row r="903" spans="1:7" ht="12.3">
      <c r="A903" s="4">
        <v>28</v>
      </c>
      <c r="B903" s="4">
        <v>0</v>
      </c>
      <c r="C903" s="4">
        <v>0.05</v>
      </c>
      <c r="D903" s="4">
        <v>0</v>
      </c>
      <c r="E903" s="4">
        <v>0</v>
      </c>
      <c r="F903" s="4">
        <v>0</v>
      </c>
      <c r="G903" s="4">
        <v>0</v>
      </c>
    </row>
    <row r="904" spans="1:7" ht="12.3">
      <c r="A904" s="4">
        <v>28.05</v>
      </c>
      <c r="B904" s="4">
        <v>0</v>
      </c>
      <c r="C904" s="4">
        <v>0.1</v>
      </c>
      <c r="D904" s="4">
        <v>0</v>
      </c>
      <c r="E904" s="4">
        <v>0</v>
      </c>
      <c r="F904" s="4">
        <v>0</v>
      </c>
      <c r="G904" s="4">
        <v>0</v>
      </c>
    </row>
    <row r="905" spans="1:7" ht="12.3">
      <c r="A905" s="4">
        <v>28.1</v>
      </c>
      <c r="B905" s="4">
        <v>0.05</v>
      </c>
      <c r="C905" s="4">
        <v>0.05</v>
      </c>
      <c r="D905" s="4">
        <v>0</v>
      </c>
      <c r="E905" s="4">
        <v>0</v>
      </c>
      <c r="F905" s="4">
        <v>0</v>
      </c>
      <c r="G905" s="4">
        <v>0</v>
      </c>
    </row>
    <row r="906" spans="1:7" ht="12.3">
      <c r="A906" s="4">
        <v>28.15</v>
      </c>
      <c r="B906" s="4">
        <v>0</v>
      </c>
      <c r="C906" s="4">
        <v>0.15</v>
      </c>
      <c r="D906" s="4">
        <v>0</v>
      </c>
      <c r="E906" s="4">
        <v>0</v>
      </c>
      <c r="F906" s="4">
        <v>0</v>
      </c>
      <c r="G906" s="4">
        <v>0</v>
      </c>
    </row>
    <row r="907" spans="1:7" ht="12.3">
      <c r="A907" s="4">
        <v>28.2</v>
      </c>
      <c r="B907" s="4">
        <v>0.05</v>
      </c>
      <c r="C907" s="4">
        <v>0.05</v>
      </c>
      <c r="D907" s="4">
        <v>0</v>
      </c>
      <c r="E907" s="4">
        <v>0</v>
      </c>
      <c r="F907" s="4">
        <v>0</v>
      </c>
      <c r="G907" s="4">
        <v>0</v>
      </c>
    </row>
    <row r="908" spans="1:7" ht="12.3">
      <c r="A908" s="4">
        <v>28.25</v>
      </c>
      <c r="B908" s="4">
        <v>0</v>
      </c>
      <c r="C908" s="4">
        <v>0.05</v>
      </c>
      <c r="D908" s="4">
        <v>0</v>
      </c>
      <c r="E908" s="4">
        <v>0</v>
      </c>
      <c r="F908" s="4">
        <v>0</v>
      </c>
      <c r="G908" s="4">
        <v>0</v>
      </c>
    </row>
    <row r="909" spans="1:7" ht="12.3">
      <c r="A909" s="4">
        <v>28.3</v>
      </c>
      <c r="B909" s="4">
        <v>0</v>
      </c>
      <c r="C909" s="4">
        <v>0.1</v>
      </c>
      <c r="D909" s="4">
        <v>0</v>
      </c>
      <c r="E909" s="4">
        <v>0</v>
      </c>
      <c r="F909" s="4">
        <v>0</v>
      </c>
      <c r="G909" s="4">
        <v>0</v>
      </c>
    </row>
    <row r="910" spans="1:7" ht="12.3">
      <c r="A910" s="4">
        <v>28.35</v>
      </c>
      <c r="B910" s="4">
        <v>0.05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</row>
    <row r="911" spans="1:7" ht="12.3">
      <c r="A911" s="4">
        <v>28.4</v>
      </c>
      <c r="B911" s="4">
        <v>0</v>
      </c>
      <c r="C911" s="4">
        <v>0.1</v>
      </c>
      <c r="D911" s="4">
        <v>0</v>
      </c>
      <c r="E911" s="4">
        <v>0</v>
      </c>
      <c r="F911" s="4">
        <v>0</v>
      </c>
      <c r="G911" s="4">
        <v>0</v>
      </c>
    </row>
    <row r="912" spans="1:7" ht="12.3">
      <c r="A912" s="4">
        <v>28.45</v>
      </c>
      <c r="B912" s="4">
        <v>0</v>
      </c>
      <c r="C912" s="4">
        <v>0.05</v>
      </c>
      <c r="D912" s="4">
        <v>0</v>
      </c>
      <c r="E912" s="4">
        <v>0</v>
      </c>
      <c r="F912" s="4">
        <v>0</v>
      </c>
      <c r="G912" s="4">
        <v>0</v>
      </c>
    </row>
    <row r="913" spans="1:7" ht="12.3">
      <c r="A913" s="4">
        <v>28.5</v>
      </c>
      <c r="B913" s="4">
        <v>0.1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</row>
    <row r="914" spans="1:7" ht="12.3">
      <c r="A914" s="4">
        <v>28.55</v>
      </c>
      <c r="B914" s="4">
        <v>0</v>
      </c>
      <c r="C914" s="4">
        <v>0.15</v>
      </c>
      <c r="D914" s="4">
        <v>0</v>
      </c>
      <c r="E914" s="4">
        <v>0</v>
      </c>
      <c r="F914" s="4">
        <v>0</v>
      </c>
      <c r="G914" s="4">
        <v>0</v>
      </c>
    </row>
    <row r="915" spans="1:7" ht="12.3">
      <c r="A915" s="4">
        <v>28.6</v>
      </c>
      <c r="B915" s="4">
        <v>0.05</v>
      </c>
      <c r="C915" s="4">
        <v>0.05</v>
      </c>
      <c r="D915" s="4">
        <v>0</v>
      </c>
      <c r="E915" s="4">
        <v>0</v>
      </c>
      <c r="F915" s="4">
        <v>0</v>
      </c>
      <c r="G915" s="4">
        <v>0</v>
      </c>
    </row>
    <row r="916" spans="1:7" ht="12.3">
      <c r="A916" s="4">
        <v>28.65</v>
      </c>
      <c r="B916" s="4">
        <v>0.05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</row>
    <row r="917" spans="1:7" ht="12.3">
      <c r="A917" s="4">
        <v>28.7</v>
      </c>
      <c r="B917" s="4">
        <v>0</v>
      </c>
      <c r="C917" s="4">
        <v>0.2</v>
      </c>
      <c r="D917" s="4">
        <v>0</v>
      </c>
      <c r="E917" s="4">
        <v>0</v>
      </c>
      <c r="F917" s="4">
        <v>0</v>
      </c>
      <c r="G917" s="4">
        <v>0</v>
      </c>
    </row>
    <row r="918" spans="1:7" ht="12.3">
      <c r="A918" s="4">
        <v>28.75</v>
      </c>
      <c r="B918" s="4">
        <v>0.05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</row>
    <row r="919" spans="1:7" ht="12.3">
      <c r="A919" s="4">
        <v>28.8</v>
      </c>
      <c r="B919" s="4">
        <v>0.05</v>
      </c>
      <c r="C919" s="4">
        <v>0.05</v>
      </c>
      <c r="D919" s="4">
        <v>0</v>
      </c>
      <c r="E919" s="4">
        <v>0</v>
      </c>
      <c r="F919" s="4">
        <v>0</v>
      </c>
      <c r="G919" s="4">
        <v>0</v>
      </c>
    </row>
    <row r="920" spans="1:7" ht="12.3">
      <c r="A920" s="4">
        <v>28.85</v>
      </c>
      <c r="B920" s="4">
        <v>0</v>
      </c>
      <c r="C920" s="4">
        <v>0.15</v>
      </c>
      <c r="D920" s="4">
        <v>0</v>
      </c>
      <c r="E920" s="4">
        <v>0</v>
      </c>
      <c r="F920" s="4">
        <v>0</v>
      </c>
      <c r="G920" s="4">
        <v>0</v>
      </c>
    </row>
    <row r="921" spans="1:7" ht="12.3">
      <c r="A921" s="4">
        <v>28.9</v>
      </c>
      <c r="B921" s="4">
        <v>0.1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</row>
    <row r="922" spans="1:7" ht="12.3">
      <c r="A922" s="4">
        <v>28.95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</row>
    <row r="923" spans="1:7" ht="12.3">
      <c r="A923" s="4">
        <v>29</v>
      </c>
      <c r="B923" s="4">
        <v>0</v>
      </c>
      <c r="C923" s="4">
        <v>0.05</v>
      </c>
      <c r="D923" s="4">
        <v>0</v>
      </c>
      <c r="E923" s="4">
        <v>0</v>
      </c>
      <c r="F923" s="4">
        <v>0</v>
      </c>
      <c r="G923" s="4">
        <v>0</v>
      </c>
    </row>
    <row r="924" spans="1:7" ht="12.3">
      <c r="A924" s="4">
        <v>29.05</v>
      </c>
      <c r="B924" s="4">
        <v>0.1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</row>
    <row r="925" spans="1:7" ht="12.3">
      <c r="A925" s="4">
        <v>29.1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</row>
    <row r="926" spans="1:7" ht="12.3">
      <c r="A926" s="4">
        <v>29.15</v>
      </c>
      <c r="B926" s="4">
        <v>0.05</v>
      </c>
      <c r="C926" s="4">
        <v>0.05</v>
      </c>
      <c r="D926" s="4">
        <v>0</v>
      </c>
      <c r="E926" s="4">
        <v>0</v>
      </c>
      <c r="F926" s="4">
        <v>0</v>
      </c>
      <c r="G926" s="4">
        <v>0</v>
      </c>
    </row>
    <row r="927" spans="1:7" ht="12.3">
      <c r="A927" s="4">
        <v>29.2</v>
      </c>
      <c r="B927" s="4">
        <v>0.05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</row>
    <row r="928" spans="1:7" ht="12.3">
      <c r="A928" s="4">
        <v>29.25</v>
      </c>
      <c r="B928" s="4">
        <v>0.05</v>
      </c>
      <c r="C928" s="4">
        <v>0</v>
      </c>
      <c r="D928" s="4">
        <v>0</v>
      </c>
      <c r="E928" s="4">
        <v>0</v>
      </c>
      <c r="F928" s="4">
        <v>0</v>
      </c>
      <c r="G928" s="4">
        <v>0</v>
      </c>
    </row>
    <row r="929" spans="1:7" ht="12.3">
      <c r="A929" s="4">
        <v>29.3</v>
      </c>
      <c r="B929" s="4">
        <v>0.1</v>
      </c>
      <c r="C929" s="4">
        <v>0</v>
      </c>
      <c r="D929" s="4">
        <v>0</v>
      </c>
      <c r="E929" s="4">
        <v>0</v>
      </c>
      <c r="F929" s="4">
        <v>0</v>
      </c>
      <c r="G929" s="4">
        <v>0</v>
      </c>
    </row>
    <row r="930" spans="1:7" ht="12.3">
      <c r="A930" s="4">
        <v>29.35</v>
      </c>
      <c r="B930" s="4">
        <v>0.05</v>
      </c>
      <c r="C930" s="4">
        <v>0.05</v>
      </c>
      <c r="D930" s="4">
        <v>0</v>
      </c>
      <c r="E930" s="4">
        <v>0</v>
      </c>
      <c r="F930" s="4">
        <v>0.05</v>
      </c>
      <c r="G930" s="4">
        <v>0</v>
      </c>
    </row>
    <row r="931" spans="1:7" ht="12.3">
      <c r="A931" s="4">
        <v>29.4</v>
      </c>
      <c r="B931" s="4">
        <v>0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</row>
    <row r="932" spans="1:7" ht="12.3">
      <c r="A932" s="4">
        <v>29.45</v>
      </c>
      <c r="B932" s="4">
        <v>0.1</v>
      </c>
      <c r="C932" s="4">
        <v>0.05</v>
      </c>
      <c r="D932" s="4">
        <v>0</v>
      </c>
      <c r="E932" s="4">
        <v>0</v>
      </c>
      <c r="F932" s="4">
        <v>0.05</v>
      </c>
      <c r="G932" s="4">
        <v>0</v>
      </c>
    </row>
    <row r="933" spans="1:7" ht="12.3">
      <c r="A933" s="4">
        <v>29.5</v>
      </c>
      <c r="B933" s="4">
        <v>0.05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</row>
    <row r="934" spans="1:7" ht="12.3">
      <c r="A934" s="4">
        <v>29.55</v>
      </c>
      <c r="B934" s="4">
        <v>0.05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</row>
    <row r="935" spans="1:7" ht="12.3">
      <c r="A935" s="4">
        <v>29.6</v>
      </c>
      <c r="B935" s="4">
        <v>0.05</v>
      </c>
      <c r="C935" s="4">
        <v>0.05</v>
      </c>
      <c r="D935" s="4">
        <v>0</v>
      </c>
      <c r="E935" s="4">
        <v>0</v>
      </c>
      <c r="F935" s="4">
        <v>0</v>
      </c>
      <c r="G935" s="4">
        <v>0</v>
      </c>
    </row>
    <row r="936" spans="1:7" ht="12.3">
      <c r="A936" s="4">
        <v>29.65</v>
      </c>
      <c r="B936" s="4">
        <v>0.1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</row>
    <row r="937" spans="1:7" ht="12.3">
      <c r="A937" s="4">
        <v>29.7</v>
      </c>
      <c r="B937" s="4">
        <v>0.05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</row>
    <row r="938" spans="1:7" ht="12.3">
      <c r="A938" s="4">
        <v>29.75</v>
      </c>
      <c r="B938" s="4">
        <v>0.1</v>
      </c>
      <c r="C938" s="4">
        <v>0.05</v>
      </c>
      <c r="D938" s="4">
        <v>0</v>
      </c>
      <c r="E938" s="4">
        <v>0</v>
      </c>
      <c r="F938" s="4">
        <v>0</v>
      </c>
      <c r="G938" s="4">
        <v>0</v>
      </c>
    </row>
    <row r="939" spans="1:7" ht="12.3">
      <c r="A939" s="4">
        <v>29.8</v>
      </c>
      <c r="B939" s="4">
        <v>0</v>
      </c>
      <c r="C939" s="4">
        <v>0</v>
      </c>
      <c r="D939" s="4">
        <v>0</v>
      </c>
      <c r="E939" s="4">
        <v>0</v>
      </c>
      <c r="F939" s="4">
        <v>0.05</v>
      </c>
      <c r="G939" s="4">
        <v>0</v>
      </c>
    </row>
    <row r="940" spans="1:7" ht="12.3">
      <c r="A940" s="4">
        <v>29.85</v>
      </c>
      <c r="B940" s="4">
        <v>0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</row>
    <row r="941" spans="1:7" ht="12.3">
      <c r="A941" s="4">
        <v>29.9</v>
      </c>
      <c r="B941" s="4">
        <v>0.05</v>
      </c>
      <c r="C941" s="4">
        <v>0.05</v>
      </c>
      <c r="D941" s="4">
        <v>0</v>
      </c>
      <c r="E941" s="4">
        <v>0</v>
      </c>
      <c r="F941" s="4">
        <v>0</v>
      </c>
      <c r="G941" s="4">
        <v>0</v>
      </c>
    </row>
    <row r="942" spans="1:7" ht="12.3">
      <c r="A942" s="4">
        <v>29.95</v>
      </c>
      <c r="B942" s="4">
        <v>0.05</v>
      </c>
      <c r="C942" s="4">
        <v>0</v>
      </c>
      <c r="D942" s="4">
        <v>0</v>
      </c>
      <c r="E942" s="4">
        <v>0</v>
      </c>
      <c r="F942" s="4">
        <v>0.05</v>
      </c>
      <c r="G942" s="4">
        <v>0</v>
      </c>
    </row>
    <row r="943" spans="1:7" ht="12.3">
      <c r="A943" s="4">
        <v>30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</row>
    <row r="944" spans="1:7" ht="12.3">
      <c r="A944" s="4">
        <v>30.05</v>
      </c>
      <c r="B944" s="4">
        <v>0.1</v>
      </c>
      <c r="C944" s="4">
        <v>0.05</v>
      </c>
      <c r="D944" s="4">
        <v>0</v>
      </c>
      <c r="E944" s="4">
        <v>0</v>
      </c>
      <c r="F944" s="4">
        <v>0</v>
      </c>
      <c r="G944" s="4">
        <v>0</v>
      </c>
    </row>
    <row r="945" spans="1:7" ht="12.3">
      <c r="A945" s="4">
        <v>30.1</v>
      </c>
      <c r="B945" s="4">
        <v>0</v>
      </c>
      <c r="C945" s="4">
        <v>0</v>
      </c>
      <c r="D945" s="4">
        <v>0</v>
      </c>
      <c r="E945" s="4">
        <v>0</v>
      </c>
      <c r="F945" s="4">
        <v>0.05</v>
      </c>
      <c r="G945" s="4">
        <v>0</v>
      </c>
    </row>
    <row r="946" spans="1:7" ht="12.3">
      <c r="A946" s="4">
        <v>30.15</v>
      </c>
      <c r="B946" s="4">
        <v>0</v>
      </c>
      <c r="C946" s="4">
        <v>0</v>
      </c>
      <c r="D946" s="4">
        <v>0</v>
      </c>
      <c r="E946" s="4">
        <v>0</v>
      </c>
      <c r="F946" s="4">
        <v>0.05</v>
      </c>
      <c r="G946" s="4">
        <v>0</v>
      </c>
    </row>
    <row r="947" spans="1:7" ht="12.3">
      <c r="A947" s="4">
        <v>30.2</v>
      </c>
      <c r="B947" s="4">
        <v>0.05</v>
      </c>
      <c r="C947" s="4">
        <v>0.05</v>
      </c>
      <c r="D947" s="4">
        <v>0</v>
      </c>
      <c r="E947" s="4">
        <v>0</v>
      </c>
      <c r="F947" s="4">
        <v>0</v>
      </c>
      <c r="G947" s="4">
        <v>0</v>
      </c>
    </row>
    <row r="948" spans="1:7" ht="12.3">
      <c r="A948" s="4">
        <v>30.25</v>
      </c>
      <c r="B948" s="4">
        <v>0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</row>
    <row r="949" spans="1:7" ht="12.3">
      <c r="A949" s="4">
        <v>30.3</v>
      </c>
      <c r="B949" s="4">
        <v>0</v>
      </c>
      <c r="C949" s="4">
        <v>0</v>
      </c>
      <c r="D949" s="4">
        <v>0</v>
      </c>
      <c r="E949" s="4">
        <v>0</v>
      </c>
      <c r="F949" s="4">
        <v>0</v>
      </c>
      <c r="G949" s="4">
        <v>0</v>
      </c>
    </row>
    <row r="950" spans="1:7" ht="12.3">
      <c r="A950" s="4">
        <v>30.35</v>
      </c>
      <c r="B950" s="4">
        <v>0</v>
      </c>
      <c r="C950" s="4">
        <v>0.05</v>
      </c>
      <c r="D950" s="4">
        <v>0</v>
      </c>
      <c r="E950" s="4">
        <v>0</v>
      </c>
      <c r="F950" s="4">
        <v>0</v>
      </c>
      <c r="G950" s="4">
        <v>0</v>
      </c>
    </row>
    <row r="951" spans="1:7" ht="12.3">
      <c r="A951" s="4">
        <v>30.4</v>
      </c>
      <c r="B951" s="4">
        <v>0.05</v>
      </c>
      <c r="C951" s="4">
        <v>0</v>
      </c>
      <c r="D951" s="4">
        <v>0</v>
      </c>
      <c r="E951" s="4">
        <v>0</v>
      </c>
      <c r="F951" s="4">
        <v>0.05</v>
      </c>
      <c r="G951" s="4">
        <v>0</v>
      </c>
    </row>
    <row r="952" spans="1:7" ht="12.3">
      <c r="A952" s="4">
        <v>30.45</v>
      </c>
      <c r="B952" s="4">
        <v>0</v>
      </c>
      <c r="C952" s="4">
        <v>0</v>
      </c>
      <c r="D952" s="4">
        <v>0</v>
      </c>
      <c r="E952" s="4">
        <v>0</v>
      </c>
      <c r="F952" s="4">
        <v>0.05</v>
      </c>
      <c r="G952" s="4">
        <v>0</v>
      </c>
    </row>
    <row r="953" spans="1:7" ht="12.3">
      <c r="A953" s="4">
        <v>30.5</v>
      </c>
      <c r="B953" s="4">
        <v>0</v>
      </c>
      <c r="C953" s="4">
        <v>0.05</v>
      </c>
      <c r="D953" s="4">
        <v>0</v>
      </c>
      <c r="E953" s="4">
        <v>0</v>
      </c>
      <c r="F953" s="4">
        <v>0</v>
      </c>
      <c r="G953" s="4">
        <v>0</v>
      </c>
    </row>
    <row r="954" spans="1:7" ht="12.3">
      <c r="A954" s="4">
        <v>30.55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</row>
    <row r="955" spans="1:7" ht="12.3">
      <c r="A955" s="4">
        <v>30.6</v>
      </c>
      <c r="B955" s="4">
        <v>0</v>
      </c>
      <c r="C955" s="4">
        <v>0</v>
      </c>
      <c r="D955" s="4">
        <v>0</v>
      </c>
      <c r="E955" s="4">
        <v>0</v>
      </c>
      <c r="F955" s="4">
        <v>0</v>
      </c>
      <c r="G955" s="4">
        <v>0</v>
      </c>
    </row>
    <row r="956" spans="1:7" ht="12.3">
      <c r="A956" s="4">
        <v>30.65</v>
      </c>
      <c r="B956" s="4">
        <v>0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</row>
    <row r="957" spans="1:7" ht="12.3">
      <c r="A957" s="4">
        <v>30.7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</row>
    <row r="958" spans="1:7" ht="12.3">
      <c r="A958" s="4">
        <v>30.75</v>
      </c>
      <c r="B958" s="4">
        <v>0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</row>
    <row r="959" spans="1:7" ht="12.3">
      <c r="A959" s="4">
        <v>30.8</v>
      </c>
      <c r="B959" s="4">
        <v>0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</row>
    <row r="960" spans="1:7" ht="12.3">
      <c r="A960" s="4">
        <v>30.85</v>
      </c>
      <c r="B960" s="4">
        <v>0</v>
      </c>
      <c r="C960" s="4">
        <v>0</v>
      </c>
      <c r="D960" s="4">
        <v>0</v>
      </c>
      <c r="E960" s="4">
        <v>0</v>
      </c>
      <c r="F960" s="4">
        <v>0.05</v>
      </c>
      <c r="G960" s="4">
        <v>0</v>
      </c>
    </row>
    <row r="961" spans="1:7" ht="12.3">
      <c r="A961" s="4">
        <v>30.9</v>
      </c>
      <c r="B961" s="4">
        <v>0</v>
      </c>
      <c r="C961" s="4">
        <v>0</v>
      </c>
      <c r="D961" s="4">
        <v>0</v>
      </c>
      <c r="E961" s="4">
        <v>0</v>
      </c>
      <c r="F961" s="4">
        <v>0</v>
      </c>
      <c r="G961" s="4">
        <v>0</v>
      </c>
    </row>
    <row r="962" spans="1:7" ht="12.3">
      <c r="A962" s="4">
        <v>30.95</v>
      </c>
      <c r="B962" s="4">
        <v>0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</row>
    <row r="963" spans="1:7" ht="12.3">
      <c r="A963" s="4">
        <v>31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0</v>
      </c>
    </row>
    <row r="964" spans="1:7" ht="12.3">
      <c r="A964" s="4">
        <v>31.05</v>
      </c>
      <c r="B964" s="4">
        <v>0.05</v>
      </c>
      <c r="C964" s="4">
        <v>0</v>
      </c>
      <c r="D964" s="4">
        <v>0</v>
      </c>
      <c r="E964" s="4">
        <v>0</v>
      </c>
      <c r="F964" s="4">
        <v>0</v>
      </c>
      <c r="G964" s="4">
        <v>0</v>
      </c>
    </row>
    <row r="965" spans="1:7" ht="12.3">
      <c r="A965" s="4">
        <v>31.1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0</v>
      </c>
    </row>
    <row r="966" spans="1:7" ht="12.3">
      <c r="A966" s="4">
        <v>31.15</v>
      </c>
      <c r="B966" s="4">
        <v>0.05</v>
      </c>
      <c r="C966" s="4">
        <v>0.05</v>
      </c>
      <c r="D966" s="4">
        <v>0</v>
      </c>
      <c r="E966" s="4">
        <v>0</v>
      </c>
      <c r="F966" s="4">
        <v>0</v>
      </c>
      <c r="G966" s="4">
        <v>0</v>
      </c>
    </row>
    <row r="967" spans="1:7" ht="12.3">
      <c r="A967" s="4">
        <v>31.2</v>
      </c>
      <c r="B967" s="4">
        <v>0</v>
      </c>
      <c r="C967" s="4">
        <v>0</v>
      </c>
      <c r="D967" s="4">
        <v>0</v>
      </c>
      <c r="E967" s="4">
        <v>0</v>
      </c>
      <c r="F967" s="4">
        <v>0</v>
      </c>
      <c r="G967" s="4">
        <v>0</v>
      </c>
    </row>
    <row r="968" spans="1:7" ht="12.3">
      <c r="A968" s="4">
        <v>31.25</v>
      </c>
      <c r="B968" s="4">
        <v>0</v>
      </c>
      <c r="C968" s="4">
        <v>0.05</v>
      </c>
      <c r="D968" s="4">
        <v>0</v>
      </c>
      <c r="E968" s="4">
        <v>0</v>
      </c>
      <c r="F968" s="4">
        <v>0</v>
      </c>
      <c r="G968" s="4">
        <v>0</v>
      </c>
    </row>
    <row r="969" spans="1:7" ht="12.3">
      <c r="A969" s="4">
        <v>31.3</v>
      </c>
      <c r="B969" s="4">
        <v>0.1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</row>
    <row r="970" spans="1:7" ht="12.3">
      <c r="A970" s="4">
        <v>31.35</v>
      </c>
      <c r="B970" s="4">
        <v>0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</row>
    <row r="971" spans="1:7" ht="12.3">
      <c r="A971" s="4">
        <v>31.4</v>
      </c>
      <c r="B971" s="4">
        <v>0.05</v>
      </c>
      <c r="C971" s="4">
        <v>0.05</v>
      </c>
      <c r="D971" s="4">
        <v>0</v>
      </c>
      <c r="E971" s="4">
        <v>0</v>
      </c>
      <c r="F971" s="4">
        <v>0</v>
      </c>
      <c r="G971" s="4">
        <v>0</v>
      </c>
    </row>
    <row r="972" spans="1:7" ht="12.3">
      <c r="A972" s="4">
        <v>31.45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</row>
    <row r="973" spans="1:7" ht="12.3">
      <c r="A973" s="4">
        <v>31.5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</row>
    <row r="974" spans="1:7" ht="12.3">
      <c r="A974" s="4">
        <v>31.55</v>
      </c>
      <c r="B974" s="4">
        <v>0</v>
      </c>
      <c r="C974" s="4">
        <v>0.05</v>
      </c>
      <c r="D974" s="4">
        <v>0</v>
      </c>
      <c r="E974" s="4">
        <v>0</v>
      </c>
      <c r="F974" s="4">
        <v>0</v>
      </c>
      <c r="G974" s="4">
        <v>0</v>
      </c>
    </row>
    <row r="975" spans="1:7" ht="12.3">
      <c r="A975" s="4">
        <v>31.6</v>
      </c>
      <c r="B975" s="4">
        <v>0.05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</row>
    <row r="976" spans="1:7" ht="12.3">
      <c r="A976" s="4">
        <v>31.65</v>
      </c>
      <c r="B976" s="4">
        <v>0</v>
      </c>
      <c r="C976" s="4">
        <v>0.05</v>
      </c>
      <c r="D976" s="4">
        <v>0</v>
      </c>
      <c r="E976" s="4">
        <v>0</v>
      </c>
      <c r="F976" s="4">
        <v>0</v>
      </c>
      <c r="G976" s="4">
        <v>0</v>
      </c>
    </row>
    <row r="977" spans="1:7" ht="12.3">
      <c r="A977" s="4">
        <v>31.7</v>
      </c>
      <c r="B977" s="4">
        <v>0.05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</row>
    <row r="978" spans="1:7" ht="12.3">
      <c r="A978" s="4">
        <v>31.75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</row>
    <row r="979" spans="1:7" ht="12.3">
      <c r="A979" s="4">
        <v>31.8</v>
      </c>
      <c r="B979" s="4">
        <v>0.05</v>
      </c>
      <c r="C979" s="4">
        <v>0.05</v>
      </c>
      <c r="D979" s="4">
        <v>0</v>
      </c>
      <c r="E979" s="4">
        <v>0</v>
      </c>
      <c r="F979" s="4">
        <v>0</v>
      </c>
      <c r="G979" s="4">
        <v>0</v>
      </c>
    </row>
    <row r="980" spans="1:7" ht="12.3">
      <c r="A980" s="4">
        <v>31.85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</row>
    <row r="981" spans="1:7" ht="12.3">
      <c r="A981" s="4">
        <v>31.9</v>
      </c>
      <c r="B981" s="4">
        <v>0.05</v>
      </c>
      <c r="C981" s="4">
        <v>0.05</v>
      </c>
      <c r="D981" s="4">
        <v>0</v>
      </c>
      <c r="E981" s="4">
        <v>0</v>
      </c>
      <c r="F981" s="4">
        <v>0</v>
      </c>
      <c r="G981" s="4">
        <v>0</v>
      </c>
    </row>
    <row r="982" spans="1:7" ht="12.3">
      <c r="A982" s="4">
        <v>31.95</v>
      </c>
      <c r="B982" s="4">
        <v>0</v>
      </c>
      <c r="C982" s="4">
        <v>0.05</v>
      </c>
      <c r="D982" s="4">
        <v>0</v>
      </c>
      <c r="E982" s="4">
        <v>0</v>
      </c>
      <c r="F982" s="4">
        <v>0</v>
      </c>
      <c r="G982" s="4">
        <v>0</v>
      </c>
    </row>
    <row r="983" spans="1:7" ht="12.3">
      <c r="A983" s="4">
        <v>32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</row>
    <row r="984" spans="1:7" ht="12.3">
      <c r="A984" s="4">
        <v>32.049999999999997</v>
      </c>
      <c r="B984" s="4">
        <v>0.05</v>
      </c>
      <c r="C984" s="4">
        <v>0.05</v>
      </c>
      <c r="D984" s="4">
        <v>0</v>
      </c>
      <c r="E984" s="4">
        <v>0</v>
      </c>
      <c r="F984" s="4">
        <v>0</v>
      </c>
      <c r="G984" s="4">
        <v>0</v>
      </c>
    </row>
    <row r="985" spans="1:7" ht="12.3">
      <c r="A985" s="4">
        <v>32.1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0</v>
      </c>
    </row>
    <row r="986" spans="1:7" ht="12.3">
      <c r="A986" s="4">
        <v>32.15</v>
      </c>
      <c r="B986" s="4">
        <v>0</v>
      </c>
      <c r="C986" s="4">
        <v>0.05</v>
      </c>
      <c r="D986" s="4">
        <v>0</v>
      </c>
      <c r="E986" s="4">
        <v>0</v>
      </c>
      <c r="F986" s="4">
        <v>0.05</v>
      </c>
      <c r="G986" s="4">
        <v>0</v>
      </c>
    </row>
    <row r="987" spans="1:7" ht="12.3">
      <c r="A987" s="4">
        <v>32.200000000000003</v>
      </c>
      <c r="B987" s="4">
        <v>0.1</v>
      </c>
      <c r="C987" s="4">
        <v>0.05</v>
      </c>
      <c r="D987" s="4">
        <v>0</v>
      </c>
      <c r="E987" s="4">
        <v>0</v>
      </c>
      <c r="F987" s="4">
        <v>0</v>
      </c>
      <c r="G987" s="4">
        <v>0</v>
      </c>
    </row>
    <row r="988" spans="1:7" ht="12.3">
      <c r="A988" s="4">
        <v>32.25</v>
      </c>
      <c r="B988" s="4">
        <v>0</v>
      </c>
      <c r="C988" s="4">
        <v>0.05</v>
      </c>
      <c r="D988" s="4">
        <v>0</v>
      </c>
      <c r="E988" s="4">
        <v>0</v>
      </c>
      <c r="F988" s="4">
        <v>0</v>
      </c>
      <c r="G988" s="4">
        <v>0</v>
      </c>
    </row>
    <row r="989" spans="1:7" ht="12.3">
      <c r="A989" s="4">
        <v>32.299999999999997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</row>
    <row r="990" spans="1:7" ht="12.3">
      <c r="A990" s="4">
        <v>32.35</v>
      </c>
      <c r="B990" s="4">
        <v>0.05</v>
      </c>
      <c r="C990" s="4">
        <v>0.05</v>
      </c>
      <c r="D990" s="4">
        <v>0</v>
      </c>
      <c r="E990" s="4">
        <v>0</v>
      </c>
      <c r="F990" s="4">
        <v>0</v>
      </c>
      <c r="G990" s="4">
        <v>0</v>
      </c>
    </row>
    <row r="991" spans="1:7" ht="12.3">
      <c r="A991" s="4">
        <v>32.4</v>
      </c>
      <c r="B991" s="4">
        <v>0</v>
      </c>
      <c r="C991" s="4">
        <v>0.05</v>
      </c>
      <c r="D991" s="4">
        <v>0</v>
      </c>
      <c r="E991" s="4">
        <v>0</v>
      </c>
      <c r="F991" s="4">
        <v>0</v>
      </c>
      <c r="G991" s="4">
        <v>0</v>
      </c>
    </row>
    <row r="992" spans="1:7" ht="12.3">
      <c r="A992" s="4">
        <v>32.450000000000003</v>
      </c>
      <c r="B992" s="4">
        <v>0.05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</row>
    <row r="993" spans="1:7" ht="12.3">
      <c r="A993" s="4">
        <v>32.5</v>
      </c>
      <c r="B993" s="4">
        <v>0.1</v>
      </c>
      <c r="C993" s="4">
        <v>0.1</v>
      </c>
      <c r="D993" s="4">
        <v>0</v>
      </c>
      <c r="E993" s="4">
        <v>0</v>
      </c>
      <c r="F993" s="4">
        <v>0</v>
      </c>
      <c r="G993" s="4">
        <v>0</v>
      </c>
    </row>
    <row r="994" spans="1:7" ht="12.3">
      <c r="A994" s="4">
        <v>32.549999999999997</v>
      </c>
      <c r="B994" s="4">
        <v>0</v>
      </c>
      <c r="C994" s="4">
        <v>0.05</v>
      </c>
      <c r="D994" s="4">
        <v>0</v>
      </c>
      <c r="E994" s="4">
        <v>0</v>
      </c>
      <c r="F994" s="4">
        <v>0</v>
      </c>
      <c r="G994" s="4">
        <v>0</v>
      </c>
    </row>
    <row r="995" spans="1:7" ht="12.3">
      <c r="A995" s="4">
        <v>32.6</v>
      </c>
      <c r="B995" s="4">
        <v>0.05</v>
      </c>
      <c r="C995" s="4">
        <v>0.1</v>
      </c>
      <c r="D995" s="4">
        <v>0</v>
      </c>
      <c r="E995" s="4">
        <v>0</v>
      </c>
      <c r="F995" s="4">
        <v>0</v>
      </c>
      <c r="G995" s="4">
        <v>0</v>
      </c>
    </row>
    <row r="996" spans="1:7" ht="12.3">
      <c r="A996" s="4">
        <v>32.65</v>
      </c>
      <c r="B996" s="4">
        <v>0</v>
      </c>
      <c r="C996" s="4">
        <v>0.1</v>
      </c>
      <c r="D996" s="4">
        <v>0</v>
      </c>
      <c r="E996" s="4">
        <v>0</v>
      </c>
      <c r="F996" s="4">
        <v>0</v>
      </c>
      <c r="G996" s="4">
        <v>0</v>
      </c>
    </row>
    <row r="997" spans="1:7" ht="12.3">
      <c r="A997" s="4">
        <v>32.700000000000003</v>
      </c>
      <c r="B997" s="4">
        <v>0.05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</row>
    <row r="998" spans="1:7" ht="12.3">
      <c r="A998" s="4">
        <v>32.75</v>
      </c>
      <c r="B998" s="4">
        <v>0</v>
      </c>
      <c r="C998" s="4">
        <v>0.15</v>
      </c>
      <c r="D998" s="4">
        <v>0</v>
      </c>
      <c r="E998" s="4">
        <v>0</v>
      </c>
      <c r="F998" s="4">
        <v>0</v>
      </c>
      <c r="G998" s="4">
        <v>0</v>
      </c>
    </row>
    <row r="999" spans="1:7" ht="12.3">
      <c r="A999" s="4">
        <v>32.799999999999997</v>
      </c>
      <c r="B999" s="4">
        <v>0.05</v>
      </c>
      <c r="C999" s="4">
        <v>0.15</v>
      </c>
      <c r="D999" s="4">
        <v>0</v>
      </c>
      <c r="E999" s="4">
        <v>0</v>
      </c>
      <c r="F999" s="4">
        <v>0</v>
      </c>
      <c r="G999" s="4">
        <v>0</v>
      </c>
    </row>
    <row r="1000" spans="1:7" ht="12.3">
      <c r="A1000" s="4">
        <v>32.85</v>
      </c>
      <c r="B1000" s="4">
        <v>0.05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</row>
    <row r="1001" spans="1:7" ht="12.3">
      <c r="A1001" s="4">
        <v>32.9</v>
      </c>
      <c r="B1001" s="4">
        <v>0</v>
      </c>
      <c r="C1001" s="4">
        <v>0.25</v>
      </c>
      <c r="D1001" s="4">
        <v>0</v>
      </c>
      <c r="E1001" s="4">
        <v>0</v>
      </c>
      <c r="F1001" s="4">
        <v>0</v>
      </c>
      <c r="G1001" s="4">
        <v>0</v>
      </c>
    </row>
    <row r="1002" spans="1:7" ht="12.3">
      <c r="A1002" s="4">
        <v>32.950000000000003</v>
      </c>
      <c r="B1002" s="4">
        <v>0.05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</row>
    <row r="1003" spans="1:7" ht="12.3">
      <c r="A1003" s="4">
        <v>33</v>
      </c>
      <c r="B1003" s="4">
        <v>0.05</v>
      </c>
      <c r="C1003" s="4">
        <v>0.05</v>
      </c>
      <c r="D1003" s="4">
        <v>0</v>
      </c>
      <c r="E1003" s="4">
        <v>0</v>
      </c>
      <c r="F1003" s="4">
        <v>0</v>
      </c>
      <c r="G1003" s="4">
        <v>0</v>
      </c>
    </row>
    <row r="1004" spans="1:7" ht="12.3">
      <c r="A1004" s="4">
        <v>33.049999999999997</v>
      </c>
      <c r="B1004" s="4">
        <v>0</v>
      </c>
      <c r="C1004" s="4">
        <v>0.1</v>
      </c>
      <c r="D1004" s="4">
        <v>0</v>
      </c>
      <c r="E1004" s="4">
        <v>0</v>
      </c>
      <c r="F1004" s="4">
        <v>0</v>
      </c>
      <c r="G1004" s="4">
        <v>0</v>
      </c>
    </row>
    <row r="1005" spans="1:7" ht="12.3">
      <c r="A1005" s="4">
        <v>33.1</v>
      </c>
      <c r="B1005" s="4">
        <v>0.05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</row>
    <row r="1006" spans="1:7" ht="12.3">
      <c r="A1006" s="4">
        <v>33.15</v>
      </c>
      <c r="B1006" s="4">
        <v>0.05</v>
      </c>
      <c r="C1006" s="4">
        <v>0.05</v>
      </c>
      <c r="D1006" s="4">
        <v>0</v>
      </c>
      <c r="E1006" s="4">
        <v>0</v>
      </c>
      <c r="F1006" s="4">
        <v>0</v>
      </c>
      <c r="G1006" s="4">
        <v>0</v>
      </c>
    </row>
    <row r="1007" spans="1:7" ht="12.3">
      <c r="A1007" s="4">
        <v>33.200000000000003</v>
      </c>
      <c r="B1007" s="4">
        <v>0.05</v>
      </c>
      <c r="C1007" s="4">
        <v>0.1</v>
      </c>
      <c r="D1007" s="4">
        <v>0</v>
      </c>
      <c r="E1007" s="4">
        <v>0</v>
      </c>
      <c r="F1007" s="4">
        <v>0</v>
      </c>
      <c r="G1007" s="4">
        <v>0</v>
      </c>
    </row>
    <row r="1008" spans="1:7" ht="12.3">
      <c r="A1008" s="4">
        <v>33.25</v>
      </c>
      <c r="B1008" s="4">
        <v>0</v>
      </c>
      <c r="C1008" s="4">
        <v>0.05</v>
      </c>
      <c r="D1008" s="4">
        <v>0</v>
      </c>
      <c r="E1008" s="4">
        <v>0</v>
      </c>
      <c r="F1008" s="4">
        <v>0</v>
      </c>
      <c r="G1008" s="4">
        <v>0</v>
      </c>
    </row>
    <row r="1009" spans="1:7" ht="12.3">
      <c r="A1009" s="4">
        <v>33.299999999999997</v>
      </c>
      <c r="B1009" s="4">
        <v>0.1</v>
      </c>
      <c r="C1009" s="4">
        <v>0.1</v>
      </c>
      <c r="D1009" s="4">
        <v>0</v>
      </c>
      <c r="E1009" s="4">
        <v>0</v>
      </c>
      <c r="F1009" s="4">
        <v>0</v>
      </c>
      <c r="G1009" s="4">
        <v>0</v>
      </c>
    </row>
    <row r="1010" spans="1:7" ht="12.3">
      <c r="A1010" s="4">
        <v>33.35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</row>
    <row r="1011" spans="1:7" ht="12.3">
      <c r="A1011" s="4">
        <v>33.4</v>
      </c>
      <c r="B1011" s="4">
        <v>0</v>
      </c>
      <c r="C1011" s="4">
        <v>0.05</v>
      </c>
      <c r="D1011" s="4">
        <v>0</v>
      </c>
      <c r="E1011" s="4">
        <v>0</v>
      </c>
      <c r="F1011" s="4">
        <v>0</v>
      </c>
      <c r="G1011" s="4">
        <v>0</v>
      </c>
    </row>
    <row r="1012" spans="1:7" ht="12.3">
      <c r="A1012" s="4">
        <v>33.450000000000003</v>
      </c>
      <c r="B1012" s="4">
        <v>0.1</v>
      </c>
      <c r="C1012" s="4">
        <v>0.05</v>
      </c>
      <c r="D1012" s="4">
        <v>0</v>
      </c>
      <c r="E1012" s="4">
        <v>0</v>
      </c>
      <c r="F1012" s="4">
        <v>0</v>
      </c>
      <c r="G1012" s="4">
        <v>0</v>
      </c>
    </row>
    <row r="1013" spans="1:7" ht="12.3">
      <c r="A1013" s="4">
        <v>33.5</v>
      </c>
      <c r="B1013" s="4">
        <v>0</v>
      </c>
      <c r="C1013" s="4">
        <v>0.05</v>
      </c>
      <c r="D1013" s="4">
        <v>0</v>
      </c>
      <c r="E1013" s="4">
        <v>0</v>
      </c>
      <c r="F1013" s="4">
        <v>0</v>
      </c>
      <c r="G1013" s="4">
        <v>0</v>
      </c>
    </row>
    <row r="1014" spans="1:7" ht="12.3">
      <c r="A1014" s="4">
        <v>33.549999999999997</v>
      </c>
      <c r="B1014" s="4">
        <v>0.05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</row>
    <row r="1015" spans="1:7" ht="12.3">
      <c r="A1015" s="4">
        <v>33.6</v>
      </c>
      <c r="B1015" s="4">
        <v>0.05</v>
      </c>
      <c r="C1015" s="4">
        <v>0.05</v>
      </c>
      <c r="D1015" s="4">
        <v>0</v>
      </c>
      <c r="E1015" s="4">
        <v>0</v>
      </c>
      <c r="F1015" s="4">
        <v>0</v>
      </c>
      <c r="G1015" s="4">
        <v>0</v>
      </c>
    </row>
    <row r="1016" spans="1:7" ht="12.3">
      <c r="A1016" s="4">
        <v>33.65</v>
      </c>
      <c r="B1016" s="4">
        <v>0</v>
      </c>
      <c r="C1016" s="4">
        <v>0.05</v>
      </c>
      <c r="D1016" s="4">
        <v>0</v>
      </c>
      <c r="E1016" s="4">
        <v>0</v>
      </c>
      <c r="F1016" s="4">
        <v>0</v>
      </c>
      <c r="G1016" s="4">
        <v>0</v>
      </c>
    </row>
    <row r="1017" spans="1:7" ht="12.3">
      <c r="A1017" s="4">
        <v>33.700000000000003</v>
      </c>
      <c r="B1017" s="4">
        <v>0.05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</row>
    <row r="1018" spans="1:7" ht="12.3">
      <c r="A1018" s="4">
        <v>33.75</v>
      </c>
      <c r="B1018" s="4">
        <v>0.05</v>
      </c>
      <c r="C1018" s="4">
        <v>0.05</v>
      </c>
      <c r="D1018" s="4">
        <v>0</v>
      </c>
      <c r="E1018" s="4">
        <v>0</v>
      </c>
      <c r="F1018" s="4">
        <v>0</v>
      </c>
      <c r="G1018" s="4">
        <v>0</v>
      </c>
    </row>
    <row r="1019" spans="1:7" ht="12.3">
      <c r="A1019" s="4">
        <v>33.799999999999997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</row>
    <row r="1020" spans="1:7" ht="12.3">
      <c r="A1020" s="4">
        <v>33.85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</row>
    <row r="1021" spans="1:7" ht="12.3">
      <c r="A1021" s="4">
        <v>33.9</v>
      </c>
      <c r="B1021" s="4">
        <v>0.05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</row>
    <row r="1022" spans="1:7" ht="12.3">
      <c r="A1022" s="4">
        <v>33.950000000000003</v>
      </c>
      <c r="B1022" s="4">
        <v>0</v>
      </c>
      <c r="C1022" s="4">
        <v>0</v>
      </c>
      <c r="D1022" s="4">
        <v>0</v>
      </c>
      <c r="E1022" s="4">
        <v>0</v>
      </c>
      <c r="F1022" s="4">
        <v>0</v>
      </c>
      <c r="G1022" s="4">
        <v>0</v>
      </c>
    </row>
    <row r="1023" spans="1:7" ht="12.3">
      <c r="A1023" s="4">
        <v>34</v>
      </c>
      <c r="B1023" s="4">
        <v>0.05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</row>
    <row r="1024" spans="1:7" ht="12.3">
      <c r="A1024" s="4">
        <v>34.049999999999997</v>
      </c>
      <c r="B1024" s="4">
        <v>0.05</v>
      </c>
      <c r="C1024" s="4">
        <v>0</v>
      </c>
      <c r="D1024" s="4">
        <v>0</v>
      </c>
      <c r="E1024" s="4">
        <v>0</v>
      </c>
      <c r="F1024" s="4">
        <v>0</v>
      </c>
      <c r="G1024" s="4">
        <v>0</v>
      </c>
    </row>
    <row r="1025" spans="1:7" ht="12.3">
      <c r="A1025" s="4">
        <v>34.1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</row>
    <row r="1026" spans="1:7" ht="12.3">
      <c r="A1026" s="4">
        <v>34.15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</row>
    <row r="1027" spans="1:7" ht="12.3">
      <c r="A1027" s="4">
        <v>34.200000000000003</v>
      </c>
      <c r="B1027" s="4">
        <v>0.05</v>
      </c>
      <c r="C1027" s="4">
        <v>0.05</v>
      </c>
      <c r="D1027" s="4">
        <v>0</v>
      </c>
      <c r="E1027" s="4">
        <v>0</v>
      </c>
      <c r="F1027" s="4">
        <v>0</v>
      </c>
      <c r="G1027" s="4">
        <v>0</v>
      </c>
    </row>
    <row r="1028" spans="1:7" ht="12.3">
      <c r="A1028" s="4">
        <v>34.25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</row>
    <row r="1029" spans="1:7" ht="12.3">
      <c r="A1029" s="4">
        <v>34.299999999999997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</row>
    <row r="1030" spans="1:7" ht="12.3">
      <c r="A1030" s="4">
        <v>34.35</v>
      </c>
      <c r="B1030" s="4">
        <v>0</v>
      </c>
      <c r="C1030" s="4">
        <v>0.05</v>
      </c>
      <c r="D1030" s="4">
        <v>0</v>
      </c>
      <c r="E1030" s="4">
        <v>0</v>
      </c>
      <c r="F1030" s="4">
        <v>0</v>
      </c>
      <c r="G1030" s="4">
        <v>0</v>
      </c>
    </row>
    <row r="1031" spans="1:7" ht="12.3">
      <c r="A1031" s="4">
        <v>34.4</v>
      </c>
      <c r="B1031" s="4">
        <v>0</v>
      </c>
      <c r="C1031" s="4">
        <v>0.05</v>
      </c>
      <c r="D1031" s="4">
        <v>0</v>
      </c>
      <c r="E1031" s="4">
        <v>0</v>
      </c>
      <c r="F1031" s="4">
        <v>0</v>
      </c>
      <c r="G1031" s="4">
        <v>0</v>
      </c>
    </row>
    <row r="1032" spans="1:7" ht="12.3">
      <c r="A1032" s="4">
        <v>34.450000000000003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</row>
    <row r="1033" spans="1:7" ht="12.3">
      <c r="A1033" s="4">
        <v>34.5</v>
      </c>
      <c r="B1033" s="4">
        <v>0</v>
      </c>
      <c r="C1033" s="4">
        <v>0.05</v>
      </c>
      <c r="D1033" s="4">
        <v>0</v>
      </c>
      <c r="E1033" s="4">
        <v>0</v>
      </c>
      <c r="F1033" s="4">
        <v>0</v>
      </c>
      <c r="G1033" s="4">
        <v>0</v>
      </c>
    </row>
    <row r="1034" spans="1:7" ht="12.3">
      <c r="A1034" s="4">
        <v>34.549999999999997</v>
      </c>
      <c r="B1034" s="4">
        <v>0</v>
      </c>
      <c r="C1034" s="4">
        <v>0</v>
      </c>
      <c r="D1034" s="4">
        <v>0</v>
      </c>
      <c r="E1034" s="4">
        <v>0</v>
      </c>
      <c r="F1034" s="4">
        <v>0</v>
      </c>
      <c r="G1034" s="4">
        <v>0</v>
      </c>
    </row>
    <row r="1035" spans="1:7" ht="12.3">
      <c r="A1035" s="4">
        <v>34.6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</row>
    <row r="1036" spans="1:7" ht="12.3">
      <c r="A1036" s="4">
        <v>34.65</v>
      </c>
      <c r="B1036" s="4">
        <v>0</v>
      </c>
      <c r="C1036" s="4">
        <v>0.05</v>
      </c>
      <c r="D1036" s="4">
        <v>0</v>
      </c>
      <c r="E1036" s="4">
        <v>0</v>
      </c>
      <c r="F1036" s="4">
        <v>0</v>
      </c>
      <c r="G1036" s="4">
        <v>0</v>
      </c>
    </row>
    <row r="1037" spans="1:7" ht="12.3">
      <c r="A1037" s="4">
        <v>34.700000000000003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</row>
    <row r="1038" spans="1:7" ht="12.3">
      <c r="A1038" s="4">
        <v>34.75</v>
      </c>
      <c r="B1038" s="4">
        <v>0</v>
      </c>
      <c r="C1038" s="4">
        <v>0.05</v>
      </c>
      <c r="D1038" s="4">
        <v>0</v>
      </c>
      <c r="E1038" s="4">
        <v>0</v>
      </c>
      <c r="F1038" s="4">
        <v>0</v>
      </c>
      <c r="G1038" s="4">
        <v>0</v>
      </c>
    </row>
    <row r="1039" spans="1:7" ht="12.3">
      <c r="A1039" s="4">
        <v>34.799999999999997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</row>
    <row r="1040" spans="1:7" ht="12.3">
      <c r="A1040" s="4">
        <v>34.85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</row>
    <row r="1041" spans="1:7" ht="12.3">
      <c r="A1041" s="4">
        <v>34.9</v>
      </c>
      <c r="B1041" s="4">
        <v>0</v>
      </c>
      <c r="C1041" s="4">
        <v>0.05</v>
      </c>
      <c r="D1041" s="4">
        <v>0</v>
      </c>
      <c r="E1041" s="4">
        <v>0</v>
      </c>
      <c r="F1041" s="4">
        <v>0</v>
      </c>
      <c r="G1041" s="4">
        <v>0</v>
      </c>
    </row>
    <row r="1042" spans="1:7" ht="12.3">
      <c r="A1042" s="4">
        <v>34.950000000000003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</row>
    <row r="1043" spans="1:7" ht="12.3">
      <c r="A1043" s="4">
        <v>35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</row>
    <row r="1044" spans="1:7" ht="12.3">
      <c r="A1044" s="4">
        <v>35.049999999999997</v>
      </c>
      <c r="B1044" s="4">
        <v>0</v>
      </c>
      <c r="C1044" s="4">
        <v>0.05</v>
      </c>
      <c r="D1044" s="4">
        <v>0</v>
      </c>
      <c r="E1044" s="4">
        <v>0</v>
      </c>
      <c r="F1044" s="4">
        <v>0</v>
      </c>
      <c r="G1044" s="4">
        <v>0</v>
      </c>
    </row>
    <row r="1045" spans="1:7" ht="12.3">
      <c r="A1045" s="4">
        <v>35.1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</row>
    <row r="1046" spans="1:7" ht="12.3">
      <c r="A1046" s="4">
        <v>35.15</v>
      </c>
      <c r="B1046" s="4">
        <v>0.05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</row>
    <row r="1047" spans="1:7" ht="12.3">
      <c r="A1047" s="4">
        <v>35.200000000000003</v>
      </c>
      <c r="B1047" s="4">
        <v>0</v>
      </c>
      <c r="C1047" s="4">
        <v>0.05</v>
      </c>
      <c r="D1047" s="4">
        <v>0</v>
      </c>
      <c r="E1047" s="4">
        <v>0</v>
      </c>
      <c r="F1047" s="4">
        <v>0</v>
      </c>
      <c r="G1047" s="4">
        <v>0</v>
      </c>
    </row>
    <row r="1048" spans="1:7" ht="12.3">
      <c r="A1048" s="4">
        <v>35.25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</row>
    <row r="1049" spans="1:7" ht="12.3">
      <c r="A1049" s="4">
        <v>35.299999999999997</v>
      </c>
      <c r="B1049" s="4">
        <v>0.05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</row>
    <row r="1050" spans="1:7" ht="12.3">
      <c r="A1050" s="4">
        <v>35.35</v>
      </c>
      <c r="B1050" s="4">
        <v>0</v>
      </c>
      <c r="C1050" s="4">
        <v>0.05</v>
      </c>
      <c r="D1050" s="4">
        <v>0</v>
      </c>
      <c r="E1050" s="4">
        <v>0</v>
      </c>
      <c r="F1050" s="4">
        <v>0</v>
      </c>
      <c r="G1050" s="4">
        <v>0</v>
      </c>
    </row>
    <row r="1051" spans="1:7" ht="12.3">
      <c r="A1051" s="4">
        <v>35.4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</row>
    <row r="1052" spans="1:7" ht="12.3">
      <c r="A1052" s="4">
        <v>35.450000000000003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</row>
    <row r="1053" spans="1:7" ht="12.3">
      <c r="A1053" s="4">
        <v>35.5</v>
      </c>
      <c r="B1053" s="4">
        <v>0</v>
      </c>
      <c r="C1053" s="4">
        <v>0.05</v>
      </c>
      <c r="D1053" s="4">
        <v>0</v>
      </c>
      <c r="E1053" s="4">
        <v>0</v>
      </c>
      <c r="F1053" s="4">
        <v>0</v>
      </c>
      <c r="G1053" s="4">
        <v>0</v>
      </c>
    </row>
    <row r="1054" spans="1:7" ht="12.3">
      <c r="A1054" s="4">
        <v>35.549999999999997</v>
      </c>
      <c r="B1054" s="4">
        <v>0.05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</row>
    <row r="1055" spans="1:7" ht="12.3">
      <c r="A1055" s="4">
        <v>35.6</v>
      </c>
      <c r="B1055" s="4">
        <v>0</v>
      </c>
      <c r="C1055" s="4">
        <v>0.1</v>
      </c>
      <c r="D1055" s="4">
        <v>0</v>
      </c>
      <c r="E1055" s="4">
        <v>0</v>
      </c>
      <c r="F1055" s="4">
        <v>0</v>
      </c>
      <c r="G1055" s="4">
        <v>0</v>
      </c>
    </row>
    <row r="1056" spans="1:7" ht="12.3">
      <c r="A1056" s="4">
        <v>35.65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</row>
    <row r="1057" spans="1:7" ht="12.3">
      <c r="A1057" s="4">
        <v>35.700000000000003</v>
      </c>
      <c r="B1057" s="4">
        <v>0.1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</row>
    <row r="1058" spans="1:7" ht="12.3">
      <c r="A1058" s="4">
        <v>35.75</v>
      </c>
      <c r="B1058" s="4">
        <v>0</v>
      </c>
      <c r="C1058" s="4">
        <v>0.1</v>
      </c>
      <c r="D1058" s="4">
        <v>0</v>
      </c>
      <c r="E1058" s="4">
        <v>0</v>
      </c>
      <c r="F1058" s="4">
        <v>0</v>
      </c>
      <c r="G1058" s="4">
        <v>0</v>
      </c>
    </row>
    <row r="1059" spans="1:7" ht="12.3">
      <c r="A1059" s="4">
        <v>35.799999999999997</v>
      </c>
      <c r="B1059" s="4">
        <v>0.05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</row>
    <row r="1060" spans="1:7" ht="12.3">
      <c r="A1060" s="4">
        <v>35.85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</row>
    <row r="1061" spans="1:7" ht="12.3">
      <c r="A1061" s="4">
        <v>35.9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</row>
    <row r="1062" spans="1:7" ht="12.3">
      <c r="A1062" s="4">
        <v>35.950000000000003</v>
      </c>
      <c r="B1062" s="4">
        <v>0</v>
      </c>
      <c r="C1062" s="4">
        <v>0.05</v>
      </c>
      <c r="D1062" s="4">
        <v>0</v>
      </c>
      <c r="E1062" s="4">
        <v>0</v>
      </c>
      <c r="F1062" s="4">
        <v>0</v>
      </c>
      <c r="G1062" s="4">
        <v>0</v>
      </c>
    </row>
    <row r="1063" spans="1:7" ht="12.3">
      <c r="A1063" s="4">
        <v>36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</row>
    <row r="1064" spans="1:7" ht="12.3">
      <c r="A1064" s="4">
        <v>36.049999999999997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</row>
    <row r="1065" spans="1:7" ht="12.3">
      <c r="A1065" s="4">
        <v>36.1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</row>
    <row r="1066" spans="1:7" ht="12.3">
      <c r="A1066" s="4">
        <v>36.15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</row>
    <row r="1067" spans="1:7" ht="12.3">
      <c r="A1067" s="4">
        <v>36.200000000000003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</row>
    <row r="1068" spans="1:7" ht="12.3">
      <c r="A1068" s="4">
        <v>36.25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</row>
    <row r="1069" spans="1:7" ht="12.3">
      <c r="A1069" s="4">
        <v>36.299999999999997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</row>
    <row r="1070" spans="1:7" ht="12.3">
      <c r="A1070" s="4">
        <v>36.35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</row>
    <row r="1071" spans="1:7" ht="12.3">
      <c r="A1071" s="4">
        <v>36.4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</row>
    <row r="1072" spans="1:7" ht="12.3">
      <c r="A1072" s="4">
        <v>36.450000000000003</v>
      </c>
      <c r="B1072" s="4">
        <v>0</v>
      </c>
      <c r="C1072" s="4">
        <v>0.05</v>
      </c>
      <c r="D1072" s="4">
        <v>0</v>
      </c>
      <c r="E1072" s="4">
        <v>0</v>
      </c>
      <c r="F1072" s="4">
        <v>0</v>
      </c>
      <c r="G1072" s="4">
        <v>0</v>
      </c>
    </row>
    <row r="1073" spans="1:7" ht="12.3">
      <c r="A1073" s="4">
        <v>36.5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</row>
    <row r="1074" spans="1:7" ht="12.3">
      <c r="A1074" s="4">
        <v>36.549999999999997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</row>
    <row r="1075" spans="1:7" ht="12.3">
      <c r="A1075" s="4">
        <v>36.6</v>
      </c>
      <c r="B1075" s="4">
        <v>0.1</v>
      </c>
      <c r="C1075" s="4">
        <v>0.1</v>
      </c>
      <c r="D1075" s="4">
        <v>0</v>
      </c>
      <c r="E1075" s="4">
        <v>0</v>
      </c>
      <c r="F1075" s="4">
        <v>0</v>
      </c>
      <c r="G1075" s="4">
        <v>0</v>
      </c>
    </row>
    <row r="1076" spans="1:7" ht="12.3">
      <c r="A1076" s="4">
        <v>36.65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</row>
    <row r="1077" spans="1:7" ht="12.3">
      <c r="A1077" s="4">
        <v>36.700000000000003</v>
      </c>
      <c r="B1077" s="4">
        <v>0</v>
      </c>
      <c r="C1077" s="4">
        <v>0.05</v>
      </c>
      <c r="D1077" s="4">
        <v>0</v>
      </c>
      <c r="E1077" s="4">
        <v>0</v>
      </c>
      <c r="F1077" s="4">
        <v>0</v>
      </c>
      <c r="G1077" s="4">
        <v>0</v>
      </c>
    </row>
    <row r="1078" spans="1:7" ht="12.3">
      <c r="A1078" s="4">
        <v>36.75</v>
      </c>
      <c r="B1078" s="4">
        <v>0.1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</row>
    <row r="1079" spans="1:7" ht="12.3">
      <c r="A1079" s="4">
        <v>36.799999999999997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</row>
    <row r="1080" spans="1:7" ht="12.3">
      <c r="A1080" s="4">
        <v>36.85</v>
      </c>
      <c r="B1080" s="4">
        <v>0.05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</row>
    <row r="1081" spans="1:7" ht="12.3">
      <c r="A1081" s="4">
        <v>36.9</v>
      </c>
      <c r="B1081" s="4">
        <v>0.05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</row>
    <row r="1082" spans="1:7" ht="12.3">
      <c r="A1082" s="4">
        <v>36.950000000000003</v>
      </c>
      <c r="B1082" s="4">
        <v>0</v>
      </c>
      <c r="C1082" s="4">
        <v>0.05</v>
      </c>
      <c r="D1082" s="4">
        <v>0</v>
      </c>
      <c r="E1082" s="4">
        <v>0</v>
      </c>
      <c r="F1082" s="4">
        <v>0</v>
      </c>
      <c r="G1082" s="4">
        <v>0</v>
      </c>
    </row>
    <row r="1083" spans="1:7" ht="12.3">
      <c r="A1083" s="4">
        <v>37</v>
      </c>
      <c r="B1083" s="4">
        <v>0.05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</row>
    <row r="1084" spans="1:7" ht="12.3">
      <c r="A1084" s="4">
        <v>37.049999999999997</v>
      </c>
      <c r="B1084" s="4">
        <v>0.05</v>
      </c>
      <c r="C1084" s="4">
        <v>0.05</v>
      </c>
      <c r="D1084" s="4">
        <v>0</v>
      </c>
      <c r="E1084" s="4">
        <v>0</v>
      </c>
      <c r="F1084" s="4">
        <v>0</v>
      </c>
      <c r="G1084" s="4">
        <v>0</v>
      </c>
    </row>
    <row r="1085" spans="1:7" ht="12.3">
      <c r="A1085" s="4">
        <v>37.1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</row>
    <row r="1086" spans="1:7" ht="12.3">
      <c r="A1086" s="4">
        <v>37.15</v>
      </c>
      <c r="B1086" s="4">
        <v>0.05</v>
      </c>
      <c r="C1086" s="4">
        <v>0.1</v>
      </c>
      <c r="D1086" s="4">
        <v>0</v>
      </c>
      <c r="E1086" s="4">
        <v>0</v>
      </c>
      <c r="F1086" s="4">
        <v>0</v>
      </c>
      <c r="G1086" s="4">
        <v>0</v>
      </c>
    </row>
    <row r="1087" spans="1:7" ht="12.3">
      <c r="A1087" s="4">
        <v>37.200000000000003</v>
      </c>
      <c r="B1087" s="4">
        <v>0</v>
      </c>
      <c r="C1087" s="4">
        <v>0.05</v>
      </c>
      <c r="D1087" s="4">
        <v>0</v>
      </c>
      <c r="E1087" s="4">
        <v>0</v>
      </c>
      <c r="F1087" s="4">
        <v>0</v>
      </c>
      <c r="G1087" s="4">
        <v>0</v>
      </c>
    </row>
    <row r="1088" spans="1:7" ht="12.3">
      <c r="A1088" s="4">
        <v>37.25</v>
      </c>
      <c r="B1088" s="4">
        <v>0.05</v>
      </c>
      <c r="C1088" s="4">
        <v>0.05</v>
      </c>
      <c r="D1088" s="4">
        <v>0</v>
      </c>
      <c r="E1088" s="4">
        <v>0</v>
      </c>
      <c r="F1088" s="4">
        <v>0</v>
      </c>
      <c r="G1088" s="4">
        <v>0</v>
      </c>
    </row>
    <row r="1089" spans="1:7" ht="12.3">
      <c r="A1089" s="4">
        <v>37.299999999999997</v>
      </c>
      <c r="B1089" s="4">
        <v>0</v>
      </c>
      <c r="C1089" s="4">
        <v>0.1</v>
      </c>
      <c r="D1089" s="4">
        <v>0</v>
      </c>
      <c r="E1089" s="4">
        <v>0</v>
      </c>
      <c r="F1089" s="4">
        <v>0</v>
      </c>
      <c r="G1089" s="4">
        <v>0</v>
      </c>
    </row>
    <row r="1090" spans="1:7" ht="12.3">
      <c r="A1090" s="4">
        <v>37.35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</row>
    <row r="1091" spans="1:7" ht="12.3">
      <c r="A1091" s="4">
        <v>37.4</v>
      </c>
      <c r="B1091" s="4">
        <v>0.05</v>
      </c>
      <c r="C1091" s="4">
        <v>0.1</v>
      </c>
      <c r="D1091" s="4">
        <v>0</v>
      </c>
      <c r="E1091" s="4">
        <v>0</v>
      </c>
      <c r="F1091" s="4">
        <v>0</v>
      </c>
      <c r="G1091" s="4">
        <v>0</v>
      </c>
    </row>
    <row r="1092" spans="1:7" ht="12.3">
      <c r="A1092" s="4">
        <v>37.450000000000003</v>
      </c>
      <c r="B1092" s="4">
        <v>0</v>
      </c>
      <c r="C1092" s="4">
        <v>0.05</v>
      </c>
      <c r="D1092" s="4">
        <v>0</v>
      </c>
      <c r="E1092" s="4">
        <v>0</v>
      </c>
      <c r="F1092" s="4">
        <v>0</v>
      </c>
      <c r="G1092" s="4">
        <v>0</v>
      </c>
    </row>
    <row r="1093" spans="1:7" ht="12.3">
      <c r="A1093" s="4">
        <v>37.5</v>
      </c>
      <c r="B1093" s="4">
        <v>0.05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</row>
    <row r="1094" spans="1:7" ht="12.3">
      <c r="A1094" s="4">
        <v>37.549999999999997</v>
      </c>
      <c r="B1094" s="4">
        <v>0.05</v>
      </c>
      <c r="C1094" s="4">
        <v>0.05</v>
      </c>
      <c r="D1094" s="4">
        <v>0</v>
      </c>
      <c r="E1094" s="4">
        <v>0</v>
      </c>
      <c r="F1094" s="4">
        <v>0</v>
      </c>
      <c r="G1094" s="4">
        <v>0</v>
      </c>
    </row>
    <row r="1095" spans="1:7" ht="12.3">
      <c r="A1095" s="4">
        <v>37.6</v>
      </c>
      <c r="B1095" s="4">
        <v>0</v>
      </c>
      <c r="C1095" s="4">
        <v>0.05</v>
      </c>
      <c r="D1095" s="4">
        <v>0</v>
      </c>
      <c r="E1095" s="4">
        <v>0</v>
      </c>
      <c r="F1095" s="4">
        <v>0</v>
      </c>
      <c r="G1095" s="4">
        <v>0</v>
      </c>
    </row>
    <row r="1096" spans="1:7" ht="12.3">
      <c r="A1096" s="4">
        <v>37.65</v>
      </c>
      <c r="B1096" s="4">
        <v>0.05</v>
      </c>
      <c r="C1096" s="4">
        <v>0.1</v>
      </c>
      <c r="D1096" s="4">
        <v>0</v>
      </c>
      <c r="E1096" s="4">
        <v>0</v>
      </c>
      <c r="F1096" s="4">
        <v>0</v>
      </c>
      <c r="G1096" s="4">
        <v>0</v>
      </c>
    </row>
    <row r="1097" spans="1:7" ht="12.3">
      <c r="A1097" s="4">
        <v>37.700000000000003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</row>
    <row r="1098" spans="1:7" ht="12.3">
      <c r="A1098" s="4">
        <v>37.75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</row>
    <row r="1099" spans="1:7" ht="12.3">
      <c r="A1099" s="4">
        <v>37.799999999999997</v>
      </c>
      <c r="B1099" s="4">
        <v>0</v>
      </c>
      <c r="C1099" s="4">
        <v>0.1</v>
      </c>
      <c r="D1099" s="4">
        <v>0</v>
      </c>
      <c r="E1099" s="4">
        <v>0</v>
      </c>
      <c r="F1099" s="4">
        <v>0</v>
      </c>
      <c r="G1099" s="4">
        <v>0</v>
      </c>
    </row>
    <row r="1100" spans="1:7" ht="12.3">
      <c r="A1100" s="4">
        <v>37.85</v>
      </c>
      <c r="B1100" s="4">
        <v>0.1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</row>
    <row r="1101" spans="1:7" ht="12.3">
      <c r="A1101" s="4">
        <v>37.9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</row>
    <row r="1102" spans="1:7" ht="12.3">
      <c r="A1102" s="4">
        <v>37.950000000000003</v>
      </c>
      <c r="B1102" s="4">
        <v>0.05</v>
      </c>
      <c r="C1102" s="4">
        <v>0.05</v>
      </c>
      <c r="D1102" s="4">
        <v>0</v>
      </c>
      <c r="E1102" s="4">
        <v>0</v>
      </c>
      <c r="F1102" s="4">
        <v>0</v>
      </c>
      <c r="G1102" s="4">
        <v>0</v>
      </c>
    </row>
    <row r="1103" spans="1:7" ht="12.3">
      <c r="A1103" s="4">
        <v>38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</row>
    <row r="1104" spans="1:7" ht="12.3">
      <c r="A1104" s="4">
        <v>38.049999999999997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</row>
    <row r="1105" spans="1:7" ht="12.3">
      <c r="A1105" s="4">
        <v>38.1</v>
      </c>
      <c r="B1105" s="4">
        <v>0.05</v>
      </c>
      <c r="C1105" s="4">
        <v>0.05</v>
      </c>
      <c r="D1105" s="4">
        <v>0</v>
      </c>
      <c r="E1105" s="4">
        <v>0</v>
      </c>
      <c r="F1105" s="4">
        <v>0</v>
      </c>
      <c r="G1105" s="4">
        <v>0</v>
      </c>
    </row>
    <row r="1106" spans="1:7" ht="12.3">
      <c r="A1106" s="4">
        <v>38.15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</row>
    <row r="1107" spans="1:7" ht="12.3">
      <c r="A1107" s="4">
        <v>38.200000000000003</v>
      </c>
      <c r="B1107" s="4">
        <v>0.05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</row>
    <row r="1108" spans="1:7" ht="12.3">
      <c r="A1108" s="4">
        <v>38.25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</row>
    <row r="1109" spans="1:7" ht="12.3">
      <c r="A1109" s="4">
        <v>38.299999999999997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</row>
    <row r="1110" spans="1:7" ht="12.3">
      <c r="A1110" s="4">
        <v>38.35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</row>
    <row r="1111" spans="1:7" ht="12.3">
      <c r="A1111" s="4">
        <v>38.4</v>
      </c>
      <c r="B1111" s="4">
        <v>0.05</v>
      </c>
      <c r="C1111" s="4">
        <v>0.05</v>
      </c>
      <c r="D1111" s="4">
        <v>0</v>
      </c>
      <c r="E1111" s="4">
        <v>0</v>
      </c>
      <c r="F1111" s="4">
        <v>0</v>
      </c>
      <c r="G1111" s="4">
        <v>0</v>
      </c>
    </row>
    <row r="1112" spans="1:7" ht="12.3">
      <c r="A1112" s="4">
        <v>38.450000000000003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</row>
    <row r="1113" spans="1:7" ht="12.3">
      <c r="A1113" s="4">
        <v>38.5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</row>
    <row r="1114" spans="1:7" ht="12.3">
      <c r="A1114" s="4">
        <v>38.549999999999997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</row>
    <row r="1115" spans="1:7" ht="12.3">
      <c r="A1115" s="4">
        <v>38.6</v>
      </c>
      <c r="B1115" s="4">
        <v>0.05</v>
      </c>
      <c r="C1115" s="4">
        <v>0.05</v>
      </c>
      <c r="D1115" s="4">
        <v>0</v>
      </c>
      <c r="E1115" s="4">
        <v>0</v>
      </c>
      <c r="F1115" s="4">
        <v>0</v>
      </c>
      <c r="G1115" s="4">
        <v>0</v>
      </c>
    </row>
    <row r="1116" spans="1:7" ht="12.3">
      <c r="A1116" s="4">
        <v>38.65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</row>
    <row r="1117" spans="1:7" ht="12.3">
      <c r="A1117" s="4">
        <v>38.700000000000003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</row>
    <row r="1118" spans="1:7" ht="12.3">
      <c r="A1118" s="4">
        <v>38.75</v>
      </c>
      <c r="B1118" s="4">
        <v>0.05</v>
      </c>
      <c r="C1118" s="4">
        <v>0.05</v>
      </c>
      <c r="D1118" s="4">
        <v>0</v>
      </c>
      <c r="E1118" s="4">
        <v>0</v>
      </c>
      <c r="F1118" s="4">
        <v>0</v>
      </c>
      <c r="G1118" s="4">
        <v>0</v>
      </c>
    </row>
    <row r="1119" spans="1:7" ht="12.3">
      <c r="A1119" s="4">
        <v>38.799999999999997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</row>
    <row r="1120" spans="1:7" ht="12.3">
      <c r="A1120" s="4">
        <v>38.85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</row>
    <row r="1121" spans="1:7" ht="12.3">
      <c r="A1121" s="4">
        <v>38.9</v>
      </c>
      <c r="B1121" s="4">
        <v>0.05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</row>
    <row r="1122" spans="1:7" ht="12.3">
      <c r="A1122" s="4">
        <v>38.950000000000003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</row>
    <row r="1123" spans="1:7" ht="12.3">
      <c r="A1123" s="4">
        <v>39</v>
      </c>
      <c r="B1123" s="4">
        <v>0.05</v>
      </c>
      <c r="C1123" s="4">
        <v>0</v>
      </c>
      <c r="D1123" s="4">
        <v>0</v>
      </c>
      <c r="E1123" s="4">
        <v>0</v>
      </c>
      <c r="F1123" s="4">
        <v>0.05</v>
      </c>
      <c r="G1123" s="4">
        <v>0</v>
      </c>
    </row>
    <row r="1124" spans="1:7" ht="12.3">
      <c r="A1124" s="4">
        <v>39.049999999999997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</row>
    <row r="1125" spans="1:7" ht="12.3">
      <c r="A1125" s="4">
        <v>39.1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</row>
    <row r="1126" spans="1:7" ht="12.3">
      <c r="A1126" s="4">
        <v>39.15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</row>
    <row r="1127" spans="1:7" ht="12.3">
      <c r="A1127" s="4">
        <v>39.200000000000003</v>
      </c>
      <c r="B1127" s="4">
        <v>0.05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</row>
    <row r="1128" spans="1:7" ht="12.3">
      <c r="A1128" s="4">
        <v>39.25</v>
      </c>
      <c r="B1128" s="4">
        <v>0.05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</row>
    <row r="1129" spans="1:7" ht="12.3">
      <c r="A1129" s="4">
        <v>39.299999999999997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</row>
    <row r="1130" spans="1:7" ht="12.3">
      <c r="A1130" s="4">
        <v>39.35</v>
      </c>
      <c r="B1130" s="4">
        <v>0.05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</row>
    <row r="1131" spans="1:7" ht="12.3">
      <c r="A1131" s="4">
        <v>39.4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</row>
    <row r="1132" spans="1:7" ht="12.3">
      <c r="A1132" s="4">
        <v>39.450000000000003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</row>
    <row r="1133" spans="1:7" ht="12.3">
      <c r="A1133" s="4">
        <v>39.5</v>
      </c>
      <c r="B1133" s="4">
        <v>0</v>
      </c>
      <c r="C1133" s="4">
        <v>0.05</v>
      </c>
      <c r="D1133" s="4">
        <v>0</v>
      </c>
      <c r="E1133" s="4">
        <v>0</v>
      </c>
      <c r="F1133" s="4">
        <v>0</v>
      </c>
      <c r="G1133" s="4">
        <v>0</v>
      </c>
    </row>
    <row r="1134" spans="1:7" ht="12.3">
      <c r="A1134" s="4">
        <v>39.549999999999997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</row>
    <row r="1135" spans="1:7" ht="12.3">
      <c r="A1135" s="4">
        <v>39.6</v>
      </c>
      <c r="B1135" s="4">
        <v>0</v>
      </c>
      <c r="C1135" s="4">
        <v>0.05</v>
      </c>
      <c r="D1135" s="4">
        <v>0</v>
      </c>
      <c r="E1135" s="4">
        <v>0</v>
      </c>
      <c r="F1135" s="4">
        <v>0</v>
      </c>
      <c r="G1135" s="4">
        <v>0</v>
      </c>
    </row>
    <row r="1136" spans="1:7" ht="12.3">
      <c r="A1136" s="4">
        <v>39.65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</row>
    <row r="1137" spans="1:7" ht="12.3">
      <c r="A1137" s="4">
        <v>39.700000000000003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</row>
    <row r="1138" spans="1:7" ht="12.3">
      <c r="A1138" s="4">
        <v>39.75</v>
      </c>
      <c r="B1138" s="4">
        <v>0</v>
      </c>
      <c r="C1138" s="4">
        <v>0.05</v>
      </c>
      <c r="D1138" s="4">
        <v>0</v>
      </c>
      <c r="E1138" s="4">
        <v>0</v>
      </c>
      <c r="F1138" s="4">
        <v>0</v>
      </c>
      <c r="G1138" s="4">
        <v>0</v>
      </c>
    </row>
    <row r="1139" spans="1:7" ht="12.3">
      <c r="A1139" s="4">
        <v>39.799999999999997</v>
      </c>
      <c r="B1139" s="4">
        <v>0</v>
      </c>
      <c r="C1139" s="4">
        <v>0.05</v>
      </c>
      <c r="D1139" s="4">
        <v>0</v>
      </c>
      <c r="E1139" s="4">
        <v>0</v>
      </c>
      <c r="F1139" s="4">
        <v>0</v>
      </c>
      <c r="G1139" s="4">
        <v>0</v>
      </c>
    </row>
    <row r="1140" spans="1:7" ht="12.3">
      <c r="A1140" s="4">
        <v>39.85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</row>
    <row r="1141" spans="1:7" ht="12.3">
      <c r="A1141" s="4">
        <v>39.9</v>
      </c>
      <c r="B1141" s="4">
        <v>0</v>
      </c>
      <c r="C1141" s="4">
        <v>0.05</v>
      </c>
      <c r="D1141" s="4">
        <v>0</v>
      </c>
      <c r="E1141" s="4">
        <v>0</v>
      </c>
      <c r="F1141" s="4">
        <v>0</v>
      </c>
      <c r="G1141" s="4">
        <v>0</v>
      </c>
    </row>
    <row r="1142" spans="1:7" ht="12.3">
      <c r="A1142" s="4">
        <v>39.950000000000003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</row>
    <row r="1143" spans="1:7" ht="12.3">
      <c r="A1143" s="4">
        <v>40</v>
      </c>
      <c r="B1143" s="4">
        <v>0</v>
      </c>
      <c r="C1143" s="4">
        <v>0.05</v>
      </c>
      <c r="D1143" s="4">
        <v>0</v>
      </c>
      <c r="E1143" s="4">
        <v>0</v>
      </c>
      <c r="F1143" s="4">
        <v>0</v>
      </c>
      <c r="G1143" s="4">
        <v>0</v>
      </c>
    </row>
    <row r="1144" spans="1:7" ht="12.3">
      <c r="A1144" s="4">
        <v>40.049999999999997</v>
      </c>
      <c r="B1144" s="4">
        <v>0</v>
      </c>
      <c r="C1144" s="4">
        <v>0.05</v>
      </c>
      <c r="D1144" s="4">
        <v>0</v>
      </c>
      <c r="E1144" s="4">
        <v>0</v>
      </c>
      <c r="F1144" s="4">
        <v>0</v>
      </c>
      <c r="G1144" s="4">
        <v>0</v>
      </c>
    </row>
    <row r="1145" spans="1:7" ht="12.3">
      <c r="A1145" s="4">
        <v>40.1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</row>
    <row r="1146" spans="1:7" ht="12.3">
      <c r="A1146" s="4">
        <v>40.15</v>
      </c>
      <c r="B1146" s="4">
        <v>0.05</v>
      </c>
      <c r="C1146" s="4">
        <v>0.1</v>
      </c>
      <c r="D1146" s="4">
        <v>0</v>
      </c>
      <c r="E1146" s="4">
        <v>0</v>
      </c>
      <c r="F1146" s="4">
        <v>0</v>
      </c>
      <c r="G1146" s="4">
        <v>0</v>
      </c>
    </row>
    <row r="1147" spans="1:7" ht="12.3">
      <c r="A1147" s="4">
        <v>40.200000000000003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</row>
    <row r="1148" spans="1:7" ht="12.3">
      <c r="A1148" s="4">
        <v>40.25</v>
      </c>
      <c r="B1148" s="4">
        <v>0</v>
      </c>
      <c r="C1148" s="4">
        <v>0.05</v>
      </c>
      <c r="D1148" s="4">
        <v>0</v>
      </c>
      <c r="E1148" s="4">
        <v>0</v>
      </c>
      <c r="F1148" s="4">
        <v>0</v>
      </c>
      <c r="G1148" s="4">
        <v>0</v>
      </c>
    </row>
    <row r="1149" spans="1:7" ht="12.3">
      <c r="A1149" s="4">
        <v>40.299999999999997</v>
      </c>
      <c r="B1149" s="4">
        <v>0.05</v>
      </c>
      <c r="C1149" s="4">
        <v>0.05</v>
      </c>
      <c r="D1149" s="4">
        <v>0</v>
      </c>
      <c r="E1149" s="4">
        <v>0</v>
      </c>
      <c r="F1149" s="4">
        <v>0</v>
      </c>
      <c r="G1149" s="4">
        <v>0</v>
      </c>
    </row>
    <row r="1150" spans="1:7" ht="12.3">
      <c r="A1150" s="4">
        <v>40.35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</row>
    <row r="1151" spans="1:7" ht="12.3">
      <c r="A1151" s="4">
        <v>40.4</v>
      </c>
      <c r="B1151" s="4">
        <v>0.05</v>
      </c>
      <c r="C1151" s="4">
        <v>0.05</v>
      </c>
      <c r="D1151" s="4">
        <v>0</v>
      </c>
      <c r="E1151" s="4">
        <v>0</v>
      </c>
      <c r="F1151" s="4">
        <v>0</v>
      </c>
      <c r="G1151" s="4">
        <v>0</v>
      </c>
    </row>
    <row r="1152" spans="1:7" ht="12.3">
      <c r="A1152" s="4">
        <v>40.450000000000003</v>
      </c>
      <c r="B1152" s="4">
        <v>0</v>
      </c>
      <c r="C1152" s="4">
        <v>0.05</v>
      </c>
      <c r="D1152" s="4">
        <v>0</v>
      </c>
      <c r="E1152" s="4">
        <v>0</v>
      </c>
      <c r="F1152" s="4">
        <v>0</v>
      </c>
      <c r="G1152" s="4">
        <v>0</v>
      </c>
    </row>
    <row r="1153" spans="1:7" ht="12.3">
      <c r="A1153" s="4">
        <v>40.5</v>
      </c>
      <c r="B1153" s="4">
        <v>0</v>
      </c>
      <c r="C1153" s="4">
        <v>0.05</v>
      </c>
      <c r="D1153" s="4">
        <v>0</v>
      </c>
      <c r="E1153" s="4">
        <v>0</v>
      </c>
      <c r="F1153" s="4">
        <v>0</v>
      </c>
      <c r="G1153" s="4">
        <v>0</v>
      </c>
    </row>
    <row r="1154" spans="1:7" ht="12.3">
      <c r="A1154" s="4">
        <v>40.549999999999997</v>
      </c>
      <c r="B1154" s="4">
        <v>0.05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</row>
    <row r="1155" spans="1:7" ht="12.3">
      <c r="A1155" s="4">
        <v>40.6</v>
      </c>
      <c r="B1155" s="4">
        <v>0</v>
      </c>
      <c r="C1155" s="4">
        <v>0.05</v>
      </c>
      <c r="D1155" s="4">
        <v>0</v>
      </c>
      <c r="E1155" s="4">
        <v>0</v>
      </c>
      <c r="F1155" s="4">
        <v>0</v>
      </c>
      <c r="G1155" s="4">
        <v>0</v>
      </c>
    </row>
    <row r="1156" spans="1:7" ht="12.3">
      <c r="A1156" s="4">
        <v>40.65</v>
      </c>
      <c r="B1156" s="4">
        <v>0.05</v>
      </c>
      <c r="C1156" s="4">
        <v>0.05</v>
      </c>
      <c r="D1156" s="4">
        <v>0</v>
      </c>
      <c r="E1156" s="4">
        <v>0</v>
      </c>
      <c r="F1156" s="4">
        <v>0</v>
      </c>
      <c r="G1156" s="4">
        <v>0</v>
      </c>
    </row>
    <row r="1157" spans="1:7" ht="12.3">
      <c r="A1157" s="4">
        <v>40.700000000000003</v>
      </c>
      <c r="B1157" s="4">
        <v>0</v>
      </c>
      <c r="C1157" s="4">
        <v>0.05</v>
      </c>
      <c r="D1157" s="4">
        <v>0</v>
      </c>
      <c r="E1157" s="4">
        <v>0</v>
      </c>
      <c r="F1157" s="4">
        <v>0</v>
      </c>
      <c r="G1157" s="4">
        <v>0</v>
      </c>
    </row>
    <row r="1158" spans="1:7" ht="12.3">
      <c r="A1158" s="4">
        <v>40.75</v>
      </c>
      <c r="B1158" s="4">
        <v>0</v>
      </c>
      <c r="C1158" s="4">
        <v>0.05</v>
      </c>
      <c r="D1158" s="4">
        <v>0</v>
      </c>
      <c r="E1158" s="4">
        <v>0</v>
      </c>
      <c r="F1158" s="4">
        <v>0</v>
      </c>
      <c r="G1158" s="4">
        <v>0</v>
      </c>
    </row>
    <row r="1159" spans="1:7" ht="12.3">
      <c r="A1159" s="4">
        <v>40.799999999999997</v>
      </c>
      <c r="B1159" s="4">
        <v>0.05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</row>
    <row r="1160" spans="1:7" ht="12.3">
      <c r="A1160" s="4">
        <v>40.85</v>
      </c>
      <c r="B1160" s="4">
        <v>0</v>
      </c>
      <c r="C1160" s="4">
        <v>0.1</v>
      </c>
      <c r="D1160" s="4">
        <v>0</v>
      </c>
      <c r="E1160" s="4">
        <v>0</v>
      </c>
      <c r="F1160" s="4">
        <v>0</v>
      </c>
      <c r="G1160" s="4">
        <v>0</v>
      </c>
    </row>
    <row r="1161" spans="1:7" ht="12.3">
      <c r="A1161" s="4">
        <v>40.9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</row>
    <row r="1162" spans="1:7" ht="12.3">
      <c r="A1162" s="4">
        <v>40.950000000000003</v>
      </c>
      <c r="B1162" s="4">
        <v>0.05</v>
      </c>
      <c r="C1162" s="4">
        <v>0.1</v>
      </c>
      <c r="D1162" s="4">
        <v>0</v>
      </c>
      <c r="E1162" s="4">
        <v>0</v>
      </c>
      <c r="F1162" s="4">
        <v>0</v>
      </c>
      <c r="G1162" s="4">
        <v>0</v>
      </c>
    </row>
    <row r="1163" spans="1:7" ht="12.3">
      <c r="A1163" s="4">
        <v>41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</row>
    <row r="1164" spans="1:7" ht="12.3">
      <c r="A1164" s="4">
        <v>41.05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</row>
    <row r="1165" spans="1:7" ht="12.3">
      <c r="A1165" s="4">
        <v>41.1</v>
      </c>
      <c r="B1165" s="4">
        <v>0.1</v>
      </c>
      <c r="C1165" s="4">
        <v>0.05</v>
      </c>
      <c r="D1165" s="4">
        <v>0</v>
      </c>
      <c r="E1165" s="4">
        <v>0</v>
      </c>
      <c r="F1165" s="4">
        <v>0.05</v>
      </c>
      <c r="G1165" s="4">
        <v>0</v>
      </c>
    </row>
    <row r="1166" spans="1:7" ht="12.3">
      <c r="A1166" s="4">
        <v>41.15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</row>
    <row r="1167" spans="1:7" ht="12.3">
      <c r="A1167" s="4">
        <v>41.2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</row>
    <row r="1168" spans="1:7" ht="12.3">
      <c r="A1168" s="4">
        <v>41.25</v>
      </c>
      <c r="B1168" s="4">
        <v>0.1</v>
      </c>
      <c r="C1168" s="4">
        <v>0.1</v>
      </c>
      <c r="D1168" s="4">
        <v>0</v>
      </c>
      <c r="E1168" s="4">
        <v>0</v>
      </c>
      <c r="F1168" s="4">
        <v>0</v>
      </c>
      <c r="G1168" s="4">
        <v>0</v>
      </c>
    </row>
    <row r="1169" spans="1:7" ht="12.3">
      <c r="A1169" s="4">
        <v>41.3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</row>
    <row r="1170" spans="1:7" ht="12.3">
      <c r="A1170" s="4">
        <v>41.35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</row>
    <row r="1171" spans="1:7" ht="12.3">
      <c r="A1171" s="4">
        <v>41.4</v>
      </c>
      <c r="B1171" s="4">
        <v>0</v>
      </c>
      <c r="C1171" s="4">
        <v>0.05</v>
      </c>
      <c r="D1171" s="4">
        <v>0</v>
      </c>
      <c r="E1171" s="4">
        <v>0</v>
      </c>
      <c r="F1171" s="4">
        <v>0</v>
      </c>
      <c r="G1171" s="4">
        <v>0</v>
      </c>
    </row>
    <row r="1172" spans="1:7" ht="12.3">
      <c r="A1172" s="4">
        <v>41.45</v>
      </c>
      <c r="B1172" s="4">
        <v>0.05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</row>
    <row r="1173" spans="1:7" ht="12.3">
      <c r="A1173" s="4">
        <v>41.5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</row>
    <row r="1174" spans="1:7" ht="12.3">
      <c r="A1174" s="4">
        <v>41.55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</row>
    <row r="1175" spans="1:7" ht="12.3">
      <c r="A1175" s="4">
        <v>41.6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0</v>
      </c>
    </row>
    <row r="1176" spans="1:7" ht="12.3">
      <c r="A1176" s="4">
        <v>41.65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</row>
    <row r="1177" spans="1:7" ht="12.3">
      <c r="A1177" s="4">
        <v>41.7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</row>
    <row r="1178" spans="1:7" ht="12.3">
      <c r="A1178" s="4">
        <v>41.75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</row>
    <row r="1179" spans="1:7" ht="12.3">
      <c r="A1179" s="4">
        <v>41.8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</row>
    <row r="1180" spans="1:7" ht="12.3">
      <c r="A1180" s="4">
        <v>41.85</v>
      </c>
      <c r="B1180" s="4">
        <v>0</v>
      </c>
      <c r="C1180" s="4">
        <v>0.05</v>
      </c>
      <c r="D1180" s="4">
        <v>0</v>
      </c>
      <c r="E1180" s="4">
        <v>0</v>
      </c>
      <c r="F1180" s="4">
        <v>0</v>
      </c>
      <c r="G1180" s="4">
        <v>0</v>
      </c>
    </row>
    <row r="1181" spans="1:7" ht="12.3">
      <c r="A1181" s="4">
        <v>41.9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</row>
    <row r="1182" spans="1:7" ht="12.3">
      <c r="A1182" s="4">
        <v>41.95</v>
      </c>
      <c r="B1182" s="4">
        <v>0.05</v>
      </c>
      <c r="C1182" s="4">
        <v>0</v>
      </c>
      <c r="D1182" s="4">
        <v>0</v>
      </c>
      <c r="E1182" s="4">
        <v>0</v>
      </c>
      <c r="F1182" s="4">
        <v>0.05</v>
      </c>
      <c r="G1182" s="4">
        <v>0</v>
      </c>
    </row>
    <row r="1183" spans="1:7" ht="12.3">
      <c r="A1183" s="4">
        <v>42</v>
      </c>
      <c r="B1183" s="4">
        <v>0</v>
      </c>
      <c r="C1183" s="4">
        <v>0.05</v>
      </c>
      <c r="D1183" s="4">
        <v>0</v>
      </c>
      <c r="E1183" s="4">
        <v>0</v>
      </c>
      <c r="F1183" s="4">
        <v>0</v>
      </c>
      <c r="G1183" s="4">
        <v>0</v>
      </c>
    </row>
    <row r="1184" spans="1:7" ht="12.3">
      <c r="A1184" s="4">
        <v>42.05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</row>
    <row r="1185" spans="1:7" ht="12.3">
      <c r="A1185" s="4">
        <v>42.1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</row>
    <row r="1186" spans="1:7" ht="12.3">
      <c r="A1186" s="4">
        <v>42.15</v>
      </c>
      <c r="B1186" s="4">
        <v>0</v>
      </c>
      <c r="C1186" s="4">
        <v>0.05</v>
      </c>
      <c r="D1186" s="4">
        <v>0</v>
      </c>
      <c r="E1186" s="4">
        <v>0</v>
      </c>
      <c r="F1186" s="4">
        <v>0</v>
      </c>
      <c r="G1186" s="4">
        <v>0</v>
      </c>
    </row>
    <row r="1187" spans="1:7" ht="12.3">
      <c r="A1187" s="4">
        <v>42.2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</row>
    <row r="1188" spans="1:7" ht="12.3">
      <c r="A1188" s="4">
        <v>42.25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</row>
    <row r="1189" spans="1:7" ht="12.3">
      <c r="A1189" s="4">
        <v>42.3</v>
      </c>
      <c r="B1189" s="4">
        <v>0</v>
      </c>
      <c r="C1189" s="4">
        <v>0.05</v>
      </c>
      <c r="D1189" s="4">
        <v>0</v>
      </c>
      <c r="E1189" s="4">
        <v>0</v>
      </c>
      <c r="F1189" s="4">
        <v>0</v>
      </c>
      <c r="G1189" s="4">
        <v>0</v>
      </c>
    </row>
    <row r="1190" spans="1:7" ht="12.3">
      <c r="A1190" s="4">
        <v>42.35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</row>
    <row r="1191" spans="1:7" ht="12.3">
      <c r="A1191" s="4">
        <v>42.4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</row>
    <row r="1192" spans="1:7" ht="12.3">
      <c r="A1192" s="4">
        <v>42.45</v>
      </c>
      <c r="B1192" s="4">
        <v>0</v>
      </c>
      <c r="C1192" s="4">
        <v>0.05</v>
      </c>
      <c r="D1192" s="4">
        <v>0</v>
      </c>
      <c r="E1192" s="4">
        <v>0</v>
      </c>
      <c r="F1192" s="4">
        <v>0.05</v>
      </c>
      <c r="G1192" s="4">
        <v>0</v>
      </c>
    </row>
    <row r="1193" spans="1:7" ht="12.3">
      <c r="A1193" s="4">
        <v>42.5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</row>
    <row r="1194" spans="1:7" ht="12.3">
      <c r="A1194" s="4">
        <v>42.55</v>
      </c>
      <c r="B1194" s="4">
        <v>0</v>
      </c>
      <c r="C1194" s="4">
        <v>0.05</v>
      </c>
      <c r="D1194" s="4">
        <v>0</v>
      </c>
      <c r="E1194" s="4">
        <v>0</v>
      </c>
      <c r="F1194" s="4">
        <v>0</v>
      </c>
      <c r="G1194" s="4">
        <v>0</v>
      </c>
    </row>
    <row r="1195" spans="1:7" ht="12.3">
      <c r="A1195" s="4">
        <v>42.6</v>
      </c>
      <c r="B1195" s="4">
        <v>0</v>
      </c>
      <c r="C1195" s="4">
        <v>0</v>
      </c>
      <c r="D1195" s="4">
        <v>0</v>
      </c>
      <c r="E1195" s="4">
        <v>0</v>
      </c>
      <c r="F1195" s="4">
        <v>0.05</v>
      </c>
      <c r="G1195" s="4">
        <v>0</v>
      </c>
    </row>
    <row r="1196" spans="1:7" ht="12.3">
      <c r="A1196" s="4">
        <v>42.65</v>
      </c>
      <c r="B1196" s="4">
        <v>0</v>
      </c>
      <c r="C1196" s="4">
        <v>0</v>
      </c>
      <c r="D1196" s="4">
        <v>0</v>
      </c>
      <c r="E1196" s="4">
        <v>0</v>
      </c>
      <c r="F1196" s="4">
        <v>0.05</v>
      </c>
      <c r="G1196" s="4">
        <v>0</v>
      </c>
    </row>
    <row r="1197" spans="1:7" ht="12.3">
      <c r="A1197" s="4">
        <v>42.7</v>
      </c>
      <c r="B1197" s="4">
        <v>0.05</v>
      </c>
      <c r="C1197" s="4">
        <v>0.05</v>
      </c>
      <c r="D1197" s="4">
        <v>0</v>
      </c>
      <c r="E1197" s="4">
        <v>0</v>
      </c>
      <c r="F1197" s="4">
        <v>0</v>
      </c>
      <c r="G1197" s="4">
        <v>0</v>
      </c>
    </row>
    <row r="1198" spans="1:7" ht="12.3">
      <c r="A1198" s="4">
        <v>42.75</v>
      </c>
      <c r="B1198" s="4">
        <v>0</v>
      </c>
      <c r="C1198" s="4">
        <v>0</v>
      </c>
      <c r="D1198" s="4">
        <v>0</v>
      </c>
      <c r="E1198" s="4">
        <v>0</v>
      </c>
      <c r="F1198" s="4">
        <v>0.05</v>
      </c>
      <c r="G1198" s="4">
        <v>0</v>
      </c>
    </row>
    <row r="1199" spans="1:7" ht="12.3">
      <c r="A1199" s="4">
        <v>42.8</v>
      </c>
      <c r="B1199" s="4">
        <v>0</v>
      </c>
      <c r="C1199" s="4">
        <v>0</v>
      </c>
      <c r="D1199" s="4">
        <v>0</v>
      </c>
      <c r="E1199" s="4">
        <v>0</v>
      </c>
      <c r="F1199" s="4">
        <v>0.05</v>
      </c>
      <c r="G1199" s="4">
        <v>0</v>
      </c>
    </row>
    <row r="1200" spans="1:7" ht="12.3">
      <c r="A1200" s="4">
        <v>42.85</v>
      </c>
      <c r="B1200" s="4">
        <v>0.05</v>
      </c>
      <c r="C1200" s="4">
        <v>0.1</v>
      </c>
      <c r="D1200" s="4">
        <v>0</v>
      </c>
      <c r="E1200" s="4">
        <v>0</v>
      </c>
      <c r="F1200" s="4">
        <v>0.05</v>
      </c>
      <c r="G1200" s="4">
        <v>0</v>
      </c>
    </row>
    <row r="1201" spans="1:7" ht="12.3">
      <c r="A1201" s="4">
        <v>42.9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</row>
    <row r="1202" spans="1:7" ht="12.3">
      <c r="A1202" s="4">
        <v>42.95</v>
      </c>
      <c r="B1202" s="4">
        <v>0.1</v>
      </c>
      <c r="C1202" s="4">
        <v>0.05</v>
      </c>
      <c r="D1202" s="4">
        <v>0</v>
      </c>
      <c r="E1202" s="4">
        <v>0</v>
      </c>
      <c r="F1202" s="4">
        <v>0</v>
      </c>
      <c r="G1202" s="4">
        <v>0</v>
      </c>
    </row>
    <row r="1203" spans="1:7" ht="12.3">
      <c r="A1203" s="4">
        <v>43</v>
      </c>
      <c r="B1203" s="4">
        <v>0</v>
      </c>
      <c r="C1203" s="4">
        <v>0.05</v>
      </c>
      <c r="D1203" s="4">
        <v>0</v>
      </c>
      <c r="E1203" s="4">
        <v>0</v>
      </c>
      <c r="F1203" s="4">
        <v>0.1</v>
      </c>
      <c r="G1203" s="4">
        <v>0</v>
      </c>
    </row>
    <row r="1204" spans="1:7" ht="12.3">
      <c r="A1204" s="4">
        <v>43.05</v>
      </c>
      <c r="B1204" s="4">
        <v>0</v>
      </c>
      <c r="C1204" s="4">
        <v>0.05</v>
      </c>
      <c r="D1204" s="4">
        <v>0</v>
      </c>
      <c r="E1204" s="4">
        <v>0</v>
      </c>
      <c r="F1204" s="4">
        <v>0</v>
      </c>
      <c r="G1204" s="4">
        <v>0</v>
      </c>
    </row>
    <row r="1205" spans="1:7" ht="12.3">
      <c r="A1205" s="4">
        <v>43.1</v>
      </c>
      <c r="B1205" s="4">
        <v>0.05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</row>
    <row r="1206" spans="1:7" ht="12.3">
      <c r="A1206" s="4">
        <v>43.15</v>
      </c>
      <c r="B1206" s="4">
        <v>0</v>
      </c>
      <c r="C1206" s="4">
        <v>0.05</v>
      </c>
      <c r="D1206" s="4">
        <v>0</v>
      </c>
      <c r="E1206" s="4">
        <v>0</v>
      </c>
      <c r="F1206" s="4">
        <v>0.05</v>
      </c>
      <c r="G1206" s="4">
        <v>0</v>
      </c>
    </row>
    <row r="1207" spans="1:7" ht="12.3">
      <c r="A1207" s="4">
        <v>43.2</v>
      </c>
      <c r="B1207" s="4">
        <v>0</v>
      </c>
      <c r="C1207" s="4">
        <v>0.05</v>
      </c>
      <c r="D1207" s="4">
        <v>0</v>
      </c>
      <c r="E1207" s="4">
        <v>0</v>
      </c>
      <c r="F1207" s="4">
        <v>0</v>
      </c>
      <c r="G1207" s="4">
        <v>0</v>
      </c>
    </row>
    <row r="1208" spans="1:7" ht="12.3">
      <c r="A1208" s="4">
        <v>43.25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</row>
    <row r="1209" spans="1:7" ht="12.3">
      <c r="A1209" s="4">
        <v>43.3</v>
      </c>
      <c r="B1209" s="4">
        <v>0</v>
      </c>
      <c r="C1209" s="4">
        <v>0</v>
      </c>
      <c r="D1209" s="4">
        <v>0</v>
      </c>
      <c r="E1209" s="4">
        <v>0</v>
      </c>
      <c r="F1209" s="4">
        <v>0.05</v>
      </c>
      <c r="G1209" s="4">
        <v>0</v>
      </c>
    </row>
    <row r="1210" spans="1:7" ht="12.3">
      <c r="A1210" s="4">
        <v>43.35</v>
      </c>
      <c r="B1210" s="4">
        <v>0</v>
      </c>
      <c r="C1210" s="4">
        <v>0.05</v>
      </c>
      <c r="D1210" s="4">
        <v>0</v>
      </c>
      <c r="E1210" s="4">
        <v>0</v>
      </c>
      <c r="F1210" s="4">
        <v>0</v>
      </c>
      <c r="G1210" s="4">
        <v>0</v>
      </c>
    </row>
    <row r="1211" spans="1:7" ht="12.3">
      <c r="A1211" s="4">
        <v>43.4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</row>
    <row r="1212" spans="1:7" ht="12.3">
      <c r="A1212" s="4">
        <v>43.45</v>
      </c>
      <c r="B1212" s="4">
        <v>0</v>
      </c>
      <c r="C1212" s="4">
        <v>0</v>
      </c>
      <c r="D1212" s="4">
        <v>0</v>
      </c>
      <c r="E1212" s="4">
        <v>0</v>
      </c>
      <c r="F1212" s="4">
        <v>0.05</v>
      </c>
      <c r="G1212" s="4">
        <v>0</v>
      </c>
    </row>
    <row r="1213" spans="1:7" ht="12.3">
      <c r="A1213" s="4">
        <v>43.5</v>
      </c>
      <c r="B1213" s="4">
        <v>0</v>
      </c>
      <c r="C1213" s="4">
        <v>0.05</v>
      </c>
      <c r="D1213" s="4">
        <v>0</v>
      </c>
      <c r="E1213" s="4">
        <v>0</v>
      </c>
      <c r="F1213" s="4">
        <v>0</v>
      </c>
      <c r="G1213" s="4">
        <v>0</v>
      </c>
    </row>
    <row r="1214" spans="1:7" ht="12.3">
      <c r="A1214" s="4">
        <v>43.55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</row>
    <row r="1215" spans="1:7" ht="12.3">
      <c r="A1215" s="4">
        <v>43.6</v>
      </c>
      <c r="B1215" s="4">
        <v>0</v>
      </c>
      <c r="C1215" s="4">
        <v>0</v>
      </c>
      <c r="D1215" s="4">
        <v>0</v>
      </c>
      <c r="E1215" s="4">
        <v>0</v>
      </c>
      <c r="F1215" s="4">
        <v>0.05</v>
      </c>
      <c r="G1215" s="4">
        <v>0</v>
      </c>
    </row>
    <row r="1216" spans="1:7" ht="12.3">
      <c r="A1216" s="4">
        <v>43.65</v>
      </c>
      <c r="B1216" s="4">
        <v>0</v>
      </c>
      <c r="C1216" s="4">
        <v>0.05</v>
      </c>
      <c r="D1216" s="4">
        <v>0</v>
      </c>
      <c r="E1216" s="4">
        <v>0</v>
      </c>
      <c r="F1216" s="4">
        <v>0</v>
      </c>
      <c r="G1216" s="4">
        <v>0</v>
      </c>
    </row>
    <row r="1217" spans="1:7" ht="12.3">
      <c r="A1217" s="4">
        <v>43.7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</row>
    <row r="1218" spans="1:7" ht="12.3">
      <c r="A1218" s="4">
        <v>43.75</v>
      </c>
      <c r="B1218" s="4">
        <v>0</v>
      </c>
      <c r="C1218" s="4">
        <v>0</v>
      </c>
      <c r="D1218" s="4">
        <v>0</v>
      </c>
      <c r="E1218" s="4">
        <v>0</v>
      </c>
      <c r="F1218" s="4">
        <v>0.05</v>
      </c>
      <c r="G1218" s="4">
        <v>0</v>
      </c>
    </row>
    <row r="1219" spans="1:7" ht="12.3">
      <c r="A1219" s="4">
        <v>43.8</v>
      </c>
      <c r="B1219" s="4">
        <v>0</v>
      </c>
      <c r="C1219" s="4">
        <v>0.05</v>
      </c>
      <c r="D1219" s="4">
        <v>0</v>
      </c>
      <c r="E1219" s="4">
        <v>0</v>
      </c>
      <c r="F1219" s="4">
        <v>0</v>
      </c>
      <c r="G1219" s="4">
        <v>0</v>
      </c>
    </row>
    <row r="1220" spans="1:7" ht="12.3">
      <c r="A1220" s="4">
        <v>43.85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</row>
    <row r="1221" spans="1:7" ht="12.3">
      <c r="A1221" s="4">
        <v>43.9</v>
      </c>
      <c r="B1221" s="4">
        <v>0</v>
      </c>
      <c r="C1221" s="4">
        <v>0.05</v>
      </c>
      <c r="D1221" s="4">
        <v>0</v>
      </c>
      <c r="E1221" s="4">
        <v>0</v>
      </c>
      <c r="F1221" s="4">
        <v>0</v>
      </c>
      <c r="G1221" s="4">
        <v>0</v>
      </c>
    </row>
    <row r="1222" spans="1:7" ht="12.3">
      <c r="A1222" s="4">
        <v>43.95</v>
      </c>
      <c r="B1222" s="4">
        <v>0</v>
      </c>
      <c r="C1222" s="4">
        <v>0.05</v>
      </c>
      <c r="D1222" s="4">
        <v>0</v>
      </c>
      <c r="E1222" s="4">
        <v>0</v>
      </c>
      <c r="F1222" s="4">
        <v>0</v>
      </c>
      <c r="G1222" s="4">
        <v>0</v>
      </c>
    </row>
    <row r="1223" spans="1:7" ht="12.3">
      <c r="A1223" s="4">
        <v>44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</row>
    <row r="1224" spans="1:7" ht="12.3">
      <c r="A1224" s="4">
        <v>44.05</v>
      </c>
      <c r="B1224" s="4">
        <v>0</v>
      </c>
      <c r="C1224" s="4">
        <v>0.05</v>
      </c>
      <c r="D1224" s="4">
        <v>0</v>
      </c>
      <c r="E1224" s="4">
        <v>0</v>
      </c>
      <c r="F1224" s="4">
        <v>0.05</v>
      </c>
      <c r="G1224" s="4">
        <v>0</v>
      </c>
    </row>
    <row r="1225" spans="1:7" ht="12.3">
      <c r="A1225" s="4">
        <v>44.1</v>
      </c>
      <c r="B1225" s="4">
        <v>0</v>
      </c>
      <c r="C1225" s="4">
        <v>0.05</v>
      </c>
      <c r="D1225" s="4">
        <v>0</v>
      </c>
      <c r="E1225" s="4">
        <v>0</v>
      </c>
      <c r="F1225" s="4">
        <v>0</v>
      </c>
      <c r="G1225" s="4">
        <v>0</v>
      </c>
    </row>
    <row r="1226" spans="1:7" ht="12.3">
      <c r="A1226" s="4">
        <v>44.15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</row>
    <row r="1227" spans="1:7" ht="12.3">
      <c r="A1227" s="4">
        <v>44.2</v>
      </c>
      <c r="B1227" s="4">
        <v>0</v>
      </c>
      <c r="C1227" s="4">
        <v>0</v>
      </c>
      <c r="D1227" s="4">
        <v>0</v>
      </c>
      <c r="E1227" s="4">
        <v>0</v>
      </c>
      <c r="F1227" s="4">
        <v>0</v>
      </c>
      <c r="G1227" s="4">
        <v>0</v>
      </c>
    </row>
    <row r="1228" spans="1:7" ht="12.3">
      <c r="A1228" s="4">
        <v>44.25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</row>
    <row r="1229" spans="1:7" ht="12.3">
      <c r="A1229" s="4">
        <v>44.3</v>
      </c>
      <c r="B1229" s="4">
        <v>0</v>
      </c>
      <c r="C1229" s="4">
        <v>0</v>
      </c>
      <c r="D1229" s="4">
        <v>0</v>
      </c>
      <c r="E1229" s="4">
        <v>0</v>
      </c>
      <c r="F1229" s="4">
        <v>0</v>
      </c>
      <c r="G1229" s="4">
        <v>0</v>
      </c>
    </row>
    <row r="1230" spans="1:7" ht="12.3">
      <c r="A1230" s="4">
        <v>44.35</v>
      </c>
      <c r="B1230" s="4">
        <v>0</v>
      </c>
      <c r="C1230" s="4">
        <v>0.05</v>
      </c>
      <c r="D1230" s="4">
        <v>0</v>
      </c>
      <c r="E1230" s="4">
        <v>0</v>
      </c>
      <c r="F1230" s="4">
        <v>0</v>
      </c>
      <c r="G1230" s="4">
        <v>0</v>
      </c>
    </row>
    <row r="1231" spans="1:7" ht="12.3">
      <c r="A1231" s="4">
        <v>44.4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</row>
    <row r="1232" spans="1:7" ht="12.3">
      <c r="A1232" s="4">
        <v>44.45</v>
      </c>
      <c r="B1232" s="4">
        <v>0</v>
      </c>
      <c r="C1232" s="4">
        <v>0</v>
      </c>
      <c r="D1232" s="4">
        <v>0</v>
      </c>
      <c r="E1232" s="4">
        <v>0</v>
      </c>
      <c r="F1232" s="4">
        <v>0</v>
      </c>
      <c r="G1232" s="4">
        <v>0</v>
      </c>
    </row>
    <row r="1233" spans="1:7" ht="12.3">
      <c r="A1233" s="4">
        <v>44.5</v>
      </c>
      <c r="B1233" s="4">
        <v>0.05</v>
      </c>
      <c r="C1233" s="4">
        <v>0.05</v>
      </c>
      <c r="D1233" s="4">
        <v>0</v>
      </c>
      <c r="E1233" s="4">
        <v>0</v>
      </c>
      <c r="F1233" s="4">
        <v>0</v>
      </c>
      <c r="G1233" s="4">
        <v>0</v>
      </c>
    </row>
    <row r="1234" spans="1:7" ht="12.3">
      <c r="A1234" s="4">
        <v>44.55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</row>
    <row r="1235" spans="1:7" ht="12.3">
      <c r="A1235" s="4">
        <v>44.6</v>
      </c>
      <c r="B1235" s="4">
        <v>0</v>
      </c>
      <c r="C1235" s="4">
        <v>0.05</v>
      </c>
      <c r="D1235" s="4">
        <v>0</v>
      </c>
      <c r="E1235" s="4">
        <v>0</v>
      </c>
      <c r="F1235" s="4">
        <v>0</v>
      </c>
      <c r="G1235" s="4">
        <v>0</v>
      </c>
    </row>
    <row r="1236" spans="1:7" ht="12.3">
      <c r="A1236" s="4">
        <v>44.65</v>
      </c>
      <c r="B1236" s="4">
        <v>0.05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</row>
    <row r="1237" spans="1:7" ht="12.3">
      <c r="A1237" s="4">
        <v>44.7</v>
      </c>
      <c r="B1237" s="4">
        <v>0</v>
      </c>
      <c r="C1237" s="4">
        <v>0.05</v>
      </c>
      <c r="D1237" s="4">
        <v>0</v>
      </c>
      <c r="E1237" s="4">
        <v>0</v>
      </c>
      <c r="F1237" s="4">
        <v>0</v>
      </c>
      <c r="G1237" s="4">
        <v>0</v>
      </c>
    </row>
    <row r="1238" spans="1:7" ht="12.3">
      <c r="A1238" s="4">
        <v>44.75</v>
      </c>
      <c r="B1238" s="4">
        <v>0.05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</row>
    <row r="1239" spans="1:7" ht="12.3">
      <c r="A1239" s="4">
        <v>44.8</v>
      </c>
      <c r="B1239" s="4">
        <v>0</v>
      </c>
      <c r="C1239" s="4">
        <v>0</v>
      </c>
      <c r="D1239" s="4">
        <v>0</v>
      </c>
      <c r="E1239" s="4">
        <v>0</v>
      </c>
      <c r="F1239" s="4">
        <v>0</v>
      </c>
      <c r="G1239" s="4">
        <v>0</v>
      </c>
    </row>
    <row r="1240" spans="1:7" ht="12.3">
      <c r="A1240" s="4">
        <v>44.85</v>
      </c>
      <c r="B1240" s="4">
        <v>0.05</v>
      </c>
      <c r="C1240" s="4">
        <v>0.05</v>
      </c>
      <c r="D1240" s="4">
        <v>0</v>
      </c>
      <c r="E1240" s="4">
        <v>0</v>
      </c>
      <c r="F1240" s="4">
        <v>0</v>
      </c>
      <c r="G1240" s="4">
        <v>0</v>
      </c>
    </row>
    <row r="1241" spans="1:7" ht="12.3">
      <c r="A1241" s="4">
        <v>44.9</v>
      </c>
      <c r="B1241" s="4">
        <v>0</v>
      </c>
      <c r="C1241" s="4">
        <v>0</v>
      </c>
      <c r="D1241" s="4">
        <v>0</v>
      </c>
      <c r="E1241" s="4">
        <v>0</v>
      </c>
      <c r="F1241" s="4">
        <v>0</v>
      </c>
      <c r="G1241" s="4">
        <v>0</v>
      </c>
    </row>
    <row r="1242" spans="1:7" ht="12.3">
      <c r="A1242" s="4">
        <v>44.95</v>
      </c>
      <c r="B1242" s="4">
        <v>0.05</v>
      </c>
      <c r="C1242" s="4">
        <v>0.05</v>
      </c>
      <c r="D1242" s="4">
        <v>0</v>
      </c>
      <c r="E1242" s="4">
        <v>0</v>
      </c>
      <c r="F1242" s="4">
        <v>0</v>
      </c>
      <c r="G1242" s="4">
        <v>0</v>
      </c>
    </row>
    <row r="1243" spans="1:7" ht="12.3">
      <c r="A1243" s="4">
        <v>45</v>
      </c>
      <c r="B1243" s="4">
        <v>0</v>
      </c>
      <c r="C1243" s="4">
        <v>0</v>
      </c>
      <c r="D1243" s="4">
        <v>0</v>
      </c>
      <c r="E1243" s="4">
        <v>0</v>
      </c>
      <c r="F1243" s="4">
        <v>0</v>
      </c>
      <c r="G1243" s="4">
        <v>0</v>
      </c>
    </row>
    <row r="1244" spans="1:7" ht="12.3">
      <c r="A1244" s="4">
        <v>45.05</v>
      </c>
      <c r="B1244" s="4">
        <v>0</v>
      </c>
      <c r="C1244" s="4">
        <v>0</v>
      </c>
      <c r="D1244" s="4">
        <v>0</v>
      </c>
      <c r="E1244" s="4">
        <v>0</v>
      </c>
      <c r="F1244" s="4">
        <v>0</v>
      </c>
      <c r="G1244" s="4">
        <v>0</v>
      </c>
    </row>
    <row r="1245" spans="1:7" ht="12.3">
      <c r="A1245" s="4">
        <v>45.1</v>
      </c>
      <c r="B1245" s="4">
        <v>0.05</v>
      </c>
      <c r="C1245" s="4">
        <v>0.05</v>
      </c>
      <c r="D1245" s="4">
        <v>0</v>
      </c>
      <c r="E1245" s="4">
        <v>0</v>
      </c>
      <c r="F1245" s="4">
        <v>0</v>
      </c>
      <c r="G1245" s="4">
        <v>0</v>
      </c>
    </row>
    <row r="1246" spans="1:7" ht="12.3">
      <c r="A1246" s="4">
        <v>45.15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</row>
    <row r="1247" spans="1:7" ht="12.3">
      <c r="A1247" s="4">
        <v>45.2</v>
      </c>
      <c r="B1247" s="4">
        <v>0.05</v>
      </c>
      <c r="C1247" s="4">
        <v>0</v>
      </c>
      <c r="D1247" s="4">
        <v>0</v>
      </c>
      <c r="E1247" s="4">
        <v>0</v>
      </c>
      <c r="F1247" s="4">
        <v>0</v>
      </c>
      <c r="G1247" s="4">
        <v>0</v>
      </c>
    </row>
    <row r="1248" spans="1:7" ht="12.3">
      <c r="A1248" s="4">
        <v>45.25</v>
      </c>
      <c r="B1248" s="4">
        <v>0</v>
      </c>
      <c r="C1248" s="4">
        <v>0.05</v>
      </c>
      <c r="D1248" s="4">
        <v>0</v>
      </c>
      <c r="E1248" s="4">
        <v>0</v>
      </c>
      <c r="F1248" s="4">
        <v>0</v>
      </c>
      <c r="G1248" s="4">
        <v>0</v>
      </c>
    </row>
    <row r="1249" spans="1:7" ht="12.3">
      <c r="A1249" s="4">
        <v>45.3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</row>
    <row r="1250" spans="1:7" ht="12.3">
      <c r="A1250" s="4">
        <v>45.35</v>
      </c>
      <c r="B1250" s="4">
        <v>0.1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</row>
    <row r="1251" spans="1:7" ht="12.3">
      <c r="A1251" s="4">
        <v>45.4</v>
      </c>
      <c r="B1251" s="4">
        <v>0</v>
      </c>
      <c r="C1251" s="4">
        <v>0.05</v>
      </c>
      <c r="D1251" s="4">
        <v>0</v>
      </c>
      <c r="E1251" s="4">
        <v>0</v>
      </c>
      <c r="F1251" s="4">
        <v>0</v>
      </c>
      <c r="G1251" s="4">
        <v>0</v>
      </c>
    </row>
    <row r="1252" spans="1:7" ht="12.3">
      <c r="A1252" s="4">
        <v>45.45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</row>
    <row r="1253" spans="1:7" ht="12.3">
      <c r="A1253" s="4">
        <v>45.5</v>
      </c>
      <c r="B1253" s="4">
        <v>0.05</v>
      </c>
      <c r="C1253" s="4">
        <v>0</v>
      </c>
      <c r="D1253" s="4">
        <v>0</v>
      </c>
      <c r="E1253" s="4">
        <v>0</v>
      </c>
      <c r="F1253" s="4">
        <v>0</v>
      </c>
      <c r="G1253" s="4">
        <v>0</v>
      </c>
    </row>
    <row r="1254" spans="1:7" ht="12.3">
      <c r="A1254" s="4">
        <v>45.55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</row>
    <row r="1255" spans="1:7" ht="12.3">
      <c r="A1255" s="4">
        <v>45.6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</row>
    <row r="1256" spans="1:7" ht="12.3">
      <c r="A1256" s="4">
        <v>45.65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</row>
    <row r="1257" spans="1:7" ht="12.3">
      <c r="A1257" s="4">
        <v>45.7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</row>
    <row r="1258" spans="1:7" ht="12.3">
      <c r="A1258" s="4">
        <v>45.75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</row>
    <row r="1259" spans="1:7" ht="12.3">
      <c r="A1259" s="4">
        <v>45.8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</row>
    <row r="1260" spans="1:7" ht="12.3">
      <c r="A1260" s="4">
        <v>45.85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</row>
    <row r="1261" spans="1:7" ht="12.3">
      <c r="A1261" s="4">
        <v>45.9</v>
      </c>
      <c r="B1261" s="4">
        <v>0</v>
      </c>
      <c r="C1261" s="4">
        <v>0</v>
      </c>
      <c r="D1261" s="4">
        <v>0</v>
      </c>
      <c r="E1261" s="4">
        <v>0</v>
      </c>
      <c r="F1261" s="4">
        <v>0</v>
      </c>
      <c r="G1261" s="4">
        <v>0</v>
      </c>
    </row>
    <row r="1262" spans="1:7" ht="12.3">
      <c r="A1262" s="4">
        <v>45.95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</row>
    <row r="1263" spans="1:7" ht="12.3">
      <c r="A1263" s="4">
        <v>46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</row>
    <row r="1264" spans="1:7" ht="12.3">
      <c r="A1264" s="4">
        <v>46.05</v>
      </c>
      <c r="B1264" s="4">
        <v>0.05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</row>
    <row r="1265" spans="1:7" ht="12.3">
      <c r="A1265" s="4">
        <v>46.1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</row>
    <row r="1266" spans="1:7" ht="12.3">
      <c r="A1266" s="4">
        <v>46.15</v>
      </c>
      <c r="B1266" s="4">
        <v>0.05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</row>
    <row r="1267" spans="1:7" ht="12.3">
      <c r="A1267" s="4">
        <v>46.2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</row>
    <row r="1268" spans="1:7" ht="12.3">
      <c r="A1268" s="4">
        <v>46.25</v>
      </c>
      <c r="B1268" s="4">
        <v>0</v>
      </c>
      <c r="C1268" s="4">
        <v>0.1</v>
      </c>
      <c r="D1268" s="4">
        <v>0</v>
      </c>
      <c r="E1268" s="4">
        <v>0</v>
      </c>
      <c r="F1268" s="4">
        <v>0</v>
      </c>
      <c r="G1268" s="4">
        <v>0</v>
      </c>
    </row>
    <row r="1269" spans="1:7" ht="12.3">
      <c r="A1269" s="4">
        <v>46.3</v>
      </c>
      <c r="B1269" s="4">
        <v>0.05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</row>
    <row r="1270" spans="1:7" ht="12.3">
      <c r="A1270" s="4">
        <v>46.35</v>
      </c>
      <c r="B1270" s="4">
        <v>0</v>
      </c>
      <c r="C1270" s="4">
        <v>0.05</v>
      </c>
      <c r="D1270" s="4">
        <v>0</v>
      </c>
      <c r="E1270" s="4">
        <v>0</v>
      </c>
      <c r="F1270" s="4">
        <v>0</v>
      </c>
      <c r="G1270" s="4">
        <v>0</v>
      </c>
    </row>
    <row r="1271" spans="1:7" ht="12.3">
      <c r="A1271" s="4">
        <v>46.4</v>
      </c>
      <c r="B1271" s="4">
        <v>0</v>
      </c>
      <c r="C1271" s="4">
        <v>0</v>
      </c>
      <c r="D1271" s="4">
        <v>0</v>
      </c>
      <c r="E1271" s="4">
        <v>0</v>
      </c>
      <c r="F1271" s="4">
        <v>0</v>
      </c>
      <c r="G1271" s="4">
        <v>0</v>
      </c>
    </row>
    <row r="1272" spans="1:7" ht="12.3">
      <c r="A1272" s="4">
        <v>46.45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</row>
    <row r="1273" spans="1:7" ht="12.3">
      <c r="A1273" s="4">
        <v>46.5</v>
      </c>
      <c r="B1273" s="4">
        <v>0</v>
      </c>
      <c r="C1273" s="4">
        <v>0.05</v>
      </c>
      <c r="D1273" s="4">
        <v>0</v>
      </c>
      <c r="E1273" s="4">
        <v>0</v>
      </c>
      <c r="F1273" s="4">
        <v>0</v>
      </c>
      <c r="G1273" s="4">
        <v>0</v>
      </c>
    </row>
    <row r="1274" spans="1:7" ht="12.3">
      <c r="A1274" s="4">
        <v>46.55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</row>
    <row r="1275" spans="1:7" ht="12.3">
      <c r="A1275" s="4">
        <v>46.6</v>
      </c>
      <c r="B1275" s="4">
        <v>0</v>
      </c>
      <c r="C1275" s="4">
        <v>0</v>
      </c>
      <c r="D1275" s="4">
        <v>0</v>
      </c>
      <c r="E1275" s="4">
        <v>0</v>
      </c>
      <c r="F1275" s="4">
        <v>0</v>
      </c>
      <c r="G1275" s="4">
        <v>0</v>
      </c>
    </row>
    <row r="1276" spans="1:7" ht="12.3">
      <c r="A1276" s="4">
        <v>46.65</v>
      </c>
      <c r="B1276" s="4">
        <v>0</v>
      </c>
      <c r="C1276" s="4">
        <v>0.05</v>
      </c>
      <c r="D1276" s="4">
        <v>0</v>
      </c>
      <c r="E1276" s="4">
        <v>0</v>
      </c>
      <c r="F1276" s="4">
        <v>0</v>
      </c>
      <c r="G1276" s="4">
        <v>0</v>
      </c>
    </row>
    <row r="1277" spans="1:7" ht="12.3">
      <c r="A1277" s="4">
        <v>46.7</v>
      </c>
      <c r="B1277" s="4">
        <v>0</v>
      </c>
      <c r="C1277" s="4">
        <v>0</v>
      </c>
      <c r="D1277" s="4">
        <v>0</v>
      </c>
      <c r="E1277" s="4">
        <v>0</v>
      </c>
      <c r="F1277" s="4">
        <v>0</v>
      </c>
      <c r="G1277" s="4">
        <v>0</v>
      </c>
    </row>
    <row r="1278" spans="1:7" ht="12.3">
      <c r="A1278" s="4">
        <v>46.75</v>
      </c>
      <c r="B1278" s="4">
        <v>0</v>
      </c>
      <c r="C1278" s="4">
        <v>0</v>
      </c>
      <c r="D1278" s="4">
        <v>0</v>
      </c>
      <c r="E1278" s="4">
        <v>0</v>
      </c>
      <c r="F1278" s="4">
        <v>0</v>
      </c>
      <c r="G1278" s="4">
        <v>0</v>
      </c>
    </row>
    <row r="1279" spans="1:7" ht="12.3">
      <c r="A1279" s="4">
        <v>46.8</v>
      </c>
      <c r="B1279" s="4">
        <v>0</v>
      </c>
      <c r="C1279" s="4">
        <v>0.05</v>
      </c>
      <c r="D1279" s="4">
        <v>0</v>
      </c>
      <c r="E1279" s="4">
        <v>0</v>
      </c>
      <c r="F1279" s="4">
        <v>0</v>
      </c>
      <c r="G1279" s="4">
        <v>0</v>
      </c>
    </row>
    <row r="1280" spans="1:7" ht="12.3">
      <c r="A1280" s="4">
        <v>46.85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</row>
    <row r="1281" spans="1:7" ht="12.3">
      <c r="A1281" s="4">
        <v>46.9</v>
      </c>
      <c r="B1281" s="4">
        <v>0</v>
      </c>
      <c r="C1281" s="4">
        <v>0.05</v>
      </c>
      <c r="D1281" s="4">
        <v>0</v>
      </c>
      <c r="E1281" s="4">
        <v>0</v>
      </c>
      <c r="F1281" s="4">
        <v>0</v>
      </c>
      <c r="G1281" s="4">
        <v>0</v>
      </c>
    </row>
    <row r="1282" spans="1:7" ht="12.3">
      <c r="A1282" s="4">
        <v>46.95</v>
      </c>
      <c r="B1282" s="4">
        <v>0.05</v>
      </c>
      <c r="C1282" s="4">
        <v>0</v>
      </c>
      <c r="D1282" s="4">
        <v>0</v>
      </c>
      <c r="E1282" s="4">
        <v>0</v>
      </c>
      <c r="F1282" s="4">
        <v>0</v>
      </c>
      <c r="G1282" s="4">
        <v>0</v>
      </c>
    </row>
    <row r="1283" spans="1:7" ht="12.3">
      <c r="A1283" s="4">
        <v>47</v>
      </c>
      <c r="B1283" s="4">
        <v>0</v>
      </c>
      <c r="C1283" s="4">
        <v>0</v>
      </c>
      <c r="D1283" s="4">
        <v>0</v>
      </c>
      <c r="E1283" s="4">
        <v>0</v>
      </c>
      <c r="F1283" s="4">
        <v>0</v>
      </c>
      <c r="G1283" s="4">
        <v>0</v>
      </c>
    </row>
    <row r="1284" spans="1:7" ht="12.3">
      <c r="A1284" s="4">
        <v>47.05</v>
      </c>
      <c r="B1284" s="4">
        <v>0</v>
      </c>
      <c r="C1284" s="4">
        <v>0.05</v>
      </c>
      <c r="D1284" s="4">
        <v>0</v>
      </c>
      <c r="E1284" s="4">
        <v>0</v>
      </c>
      <c r="F1284" s="4">
        <v>0</v>
      </c>
      <c r="G1284" s="4">
        <v>0</v>
      </c>
    </row>
    <row r="1285" spans="1:7" ht="12.3">
      <c r="A1285" s="4">
        <v>47.1</v>
      </c>
      <c r="B1285" s="4">
        <v>0</v>
      </c>
      <c r="C1285" s="4">
        <v>0</v>
      </c>
      <c r="D1285" s="4">
        <v>0</v>
      </c>
      <c r="E1285" s="4">
        <v>0</v>
      </c>
      <c r="F1285" s="4">
        <v>0</v>
      </c>
      <c r="G1285" s="4">
        <v>0</v>
      </c>
    </row>
    <row r="1286" spans="1:7" ht="12.3">
      <c r="A1286" s="4">
        <v>47.15</v>
      </c>
      <c r="B1286" s="4">
        <v>0.05</v>
      </c>
      <c r="C1286" s="4">
        <v>0.05</v>
      </c>
      <c r="D1286" s="4">
        <v>0</v>
      </c>
      <c r="E1286" s="4">
        <v>0</v>
      </c>
      <c r="F1286" s="4">
        <v>0</v>
      </c>
      <c r="G1286" s="4">
        <v>0</v>
      </c>
    </row>
    <row r="1287" spans="1:7" ht="12.3">
      <c r="A1287" s="4">
        <v>47.2</v>
      </c>
      <c r="B1287" s="4">
        <v>0</v>
      </c>
      <c r="C1287" s="4">
        <v>0.05</v>
      </c>
      <c r="D1287" s="4">
        <v>0</v>
      </c>
      <c r="E1287" s="4">
        <v>0</v>
      </c>
      <c r="F1287" s="4">
        <v>0</v>
      </c>
      <c r="G1287" s="4">
        <v>0</v>
      </c>
    </row>
    <row r="1288" spans="1:7" ht="12.3">
      <c r="A1288" s="4">
        <v>47.25</v>
      </c>
      <c r="B1288" s="4">
        <v>0.05</v>
      </c>
      <c r="C1288" s="4">
        <v>0</v>
      </c>
      <c r="D1288" s="4">
        <v>0</v>
      </c>
      <c r="E1288" s="4">
        <v>0</v>
      </c>
      <c r="F1288" s="4">
        <v>0</v>
      </c>
      <c r="G1288" s="4">
        <v>0</v>
      </c>
    </row>
    <row r="1289" spans="1:7" ht="12.3">
      <c r="A1289" s="4">
        <v>47.3</v>
      </c>
      <c r="B1289" s="4">
        <v>0</v>
      </c>
      <c r="C1289" s="4">
        <v>0</v>
      </c>
      <c r="D1289" s="4">
        <v>0</v>
      </c>
      <c r="E1289" s="4">
        <v>0</v>
      </c>
      <c r="F1289" s="4">
        <v>0</v>
      </c>
      <c r="G1289" s="4">
        <v>0</v>
      </c>
    </row>
    <row r="1290" spans="1:7" ht="12.3">
      <c r="A1290" s="4">
        <v>47.35</v>
      </c>
      <c r="B1290" s="4">
        <v>0</v>
      </c>
      <c r="C1290" s="4">
        <v>0</v>
      </c>
      <c r="D1290" s="4">
        <v>0</v>
      </c>
      <c r="E1290" s="4">
        <v>0</v>
      </c>
      <c r="F1290" s="4">
        <v>0</v>
      </c>
      <c r="G1290" s="4">
        <v>0</v>
      </c>
    </row>
    <row r="1291" spans="1:7" ht="12.3">
      <c r="A1291" s="4">
        <v>47.4</v>
      </c>
      <c r="B1291" s="4">
        <v>0.05</v>
      </c>
      <c r="C1291" s="4">
        <v>0</v>
      </c>
      <c r="D1291" s="4">
        <v>0</v>
      </c>
      <c r="E1291" s="4">
        <v>0</v>
      </c>
      <c r="F1291" s="4">
        <v>0</v>
      </c>
      <c r="G1291" s="4">
        <v>0</v>
      </c>
    </row>
    <row r="1292" spans="1:7" ht="12.3">
      <c r="A1292" s="4">
        <v>47.45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</row>
    <row r="1293" spans="1:7" ht="12.3">
      <c r="A1293" s="4">
        <v>47.5</v>
      </c>
      <c r="B1293" s="4">
        <v>0</v>
      </c>
      <c r="C1293" s="4">
        <v>0.05</v>
      </c>
      <c r="D1293" s="4">
        <v>0</v>
      </c>
      <c r="E1293" s="4">
        <v>0</v>
      </c>
      <c r="F1293" s="4">
        <v>0</v>
      </c>
      <c r="G1293" s="4">
        <v>0</v>
      </c>
    </row>
    <row r="1294" spans="1:7" ht="12.3">
      <c r="A1294" s="4">
        <v>47.55</v>
      </c>
      <c r="B1294" s="4">
        <v>0.05</v>
      </c>
      <c r="C1294" s="4">
        <v>0.05</v>
      </c>
      <c r="D1294" s="4">
        <v>0</v>
      </c>
      <c r="E1294" s="4">
        <v>0</v>
      </c>
      <c r="F1294" s="4">
        <v>0</v>
      </c>
      <c r="G1294" s="4">
        <v>0</v>
      </c>
    </row>
    <row r="1295" spans="1:7" ht="12.3">
      <c r="A1295" s="4">
        <v>47.6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</row>
    <row r="1296" spans="1:7" ht="12.3">
      <c r="A1296" s="4">
        <v>47.65</v>
      </c>
      <c r="B1296" s="4">
        <v>0</v>
      </c>
      <c r="C1296" s="4">
        <v>0</v>
      </c>
      <c r="D1296" s="4">
        <v>0</v>
      </c>
      <c r="E1296" s="4">
        <v>0</v>
      </c>
      <c r="F1296" s="4">
        <v>0</v>
      </c>
      <c r="G1296" s="4">
        <v>0</v>
      </c>
    </row>
    <row r="1297" spans="1:7" ht="12.3">
      <c r="A1297" s="4">
        <v>47.7</v>
      </c>
      <c r="B1297" s="4">
        <v>0.05</v>
      </c>
      <c r="C1297" s="4">
        <v>0.05</v>
      </c>
      <c r="D1297" s="4">
        <v>0</v>
      </c>
      <c r="E1297" s="4">
        <v>0</v>
      </c>
      <c r="F1297" s="4">
        <v>0</v>
      </c>
      <c r="G1297" s="4">
        <v>0</v>
      </c>
    </row>
    <row r="1298" spans="1:7" ht="12.3">
      <c r="A1298" s="4">
        <v>47.75</v>
      </c>
      <c r="B1298" s="4">
        <v>0</v>
      </c>
      <c r="C1298" s="4">
        <v>0</v>
      </c>
      <c r="D1298" s="4">
        <v>0</v>
      </c>
      <c r="E1298" s="4">
        <v>0</v>
      </c>
      <c r="F1298" s="4">
        <v>0</v>
      </c>
      <c r="G1298" s="4">
        <v>0</v>
      </c>
    </row>
    <row r="1299" spans="1:7" ht="12.3">
      <c r="A1299" s="4">
        <v>47.8</v>
      </c>
      <c r="B1299" s="4">
        <v>0.05</v>
      </c>
      <c r="C1299" s="4">
        <v>0</v>
      </c>
      <c r="D1299" s="4">
        <v>0</v>
      </c>
      <c r="E1299" s="4">
        <v>0</v>
      </c>
      <c r="F1299" s="4">
        <v>0</v>
      </c>
      <c r="G1299" s="4">
        <v>0</v>
      </c>
    </row>
    <row r="1300" spans="1:7" ht="12.3">
      <c r="A1300" s="4">
        <v>47.85</v>
      </c>
      <c r="B1300" s="4">
        <v>0</v>
      </c>
      <c r="C1300" s="4">
        <v>0.05</v>
      </c>
      <c r="D1300" s="4">
        <v>0</v>
      </c>
      <c r="E1300" s="4">
        <v>0</v>
      </c>
      <c r="F1300" s="4">
        <v>0</v>
      </c>
      <c r="G1300" s="4">
        <v>0</v>
      </c>
    </row>
    <row r="1301" spans="1:7" ht="12.3">
      <c r="A1301" s="4">
        <v>47.9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</row>
    <row r="1302" spans="1:7" ht="12.3">
      <c r="A1302" s="4">
        <v>47.95</v>
      </c>
      <c r="B1302" s="4">
        <v>0.05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</row>
    <row r="1303" spans="1:7" ht="12.3">
      <c r="A1303" s="4">
        <v>48</v>
      </c>
      <c r="B1303" s="4">
        <v>0</v>
      </c>
      <c r="C1303" s="4">
        <v>0.05</v>
      </c>
      <c r="D1303" s="4">
        <v>0</v>
      </c>
      <c r="E1303" s="4">
        <v>0</v>
      </c>
      <c r="F1303" s="4">
        <v>0</v>
      </c>
      <c r="G1303" s="4">
        <v>0</v>
      </c>
    </row>
    <row r="1304" spans="1:7" ht="12.3">
      <c r="A1304" s="4">
        <v>48.05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</row>
    <row r="1305" spans="1:7" ht="12.3">
      <c r="A1305" s="4">
        <v>48.1</v>
      </c>
      <c r="B1305" s="4">
        <v>0.1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</row>
    <row r="1306" spans="1:7" ht="12.3">
      <c r="A1306" s="4">
        <v>48.15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</row>
    <row r="1307" spans="1:7" ht="12.3">
      <c r="A1307" s="4">
        <v>48.2</v>
      </c>
      <c r="B1307" s="4">
        <v>0.05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</row>
    <row r="1308" spans="1:7" ht="12.3">
      <c r="A1308" s="4">
        <v>48.25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0</v>
      </c>
    </row>
    <row r="1309" spans="1:7" ht="12.3">
      <c r="A1309" s="4">
        <v>48.3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</row>
    <row r="1310" spans="1:7" ht="12.3">
      <c r="A1310" s="4">
        <v>48.35</v>
      </c>
      <c r="B1310" s="4">
        <v>0</v>
      </c>
      <c r="C1310" s="4">
        <v>0.05</v>
      </c>
      <c r="D1310" s="4">
        <v>0</v>
      </c>
      <c r="E1310" s="4">
        <v>0</v>
      </c>
      <c r="F1310" s="4">
        <v>0</v>
      </c>
      <c r="G1310" s="4">
        <v>0</v>
      </c>
    </row>
    <row r="1311" spans="1:7" ht="12.3">
      <c r="A1311" s="4">
        <v>48.4</v>
      </c>
      <c r="B1311" s="4">
        <v>0.05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</row>
    <row r="1312" spans="1:7" ht="12.3">
      <c r="A1312" s="4">
        <v>48.45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</row>
    <row r="1313" spans="1:7" ht="12.3">
      <c r="A1313" s="4">
        <v>48.5</v>
      </c>
      <c r="B1313" s="4">
        <v>0</v>
      </c>
      <c r="C1313" s="4">
        <v>0.05</v>
      </c>
      <c r="D1313" s="4">
        <v>0</v>
      </c>
      <c r="E1313" s="4">
        <v>0</v>
      </c>
      <c r="F1313" s="4">
        <v>0</v>
      </c>
      <c r="G1313" s="4">
        <v>0</v>
      </c>
    </row>
    <row r="1314" spans="1:7" ht="12.3">
      <c r="A1314" s="4">
        <v>48.55</v>
      </c>
      <c r="B1314" s="4">
        <v>0.05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</row>
    <row r="1315" spans="1:7" ht="12.3">
      <c r="A1315" s="4">
        <v>48.6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</row>
    <row r="1316" spans="1:7" ht="12.3">
      <c r="A1316" s="4">
        <v>48.65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</row>
    <row r="1317" spans="1:7" ht="12.3">
      <c r="A1317" s="4">
        <v>48.7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</row>
    <row r="1318" spans="1:7" ht="12.3">
      <c r="A1318" s="4">
        <v>48.75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</row>
    <row r="1319" spans="1:7" ht="12.3">
      <c r="A1319" s="4">
        <v>48.8</v>
      </c>
      <c r="B1319" s="4">
        <v>0</v>
      </c>
      <c r="C1319" s="4">
        <v>0.05</v>
      </c>
      <c r="D1319" s="4">
        <v>0</v>
      </c>
      <c r="E1319" s="4">
        <v>0</v>
      </c>
      <c r="F1319" s="4">
        <v>0</v>
      </c>
      <c r="G1319" s="4">
        <v>0</v>
      </c>
    </row>
    <row r="1320" spans="1:7" ht="12.3">
      <c r="A1320" s="4">
        <v>48.85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</row>
    <row r="1321" spans="1:7" ht="12.3">
      <c r="A1321" s="4">
        <v>48.9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</row>
    <row r="1322" spans="1:7" ht="12.3">
      <c r="A1322" s="4">
        <v>48.95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</row>
    <row r="1323" spans="1:7" ht="12.3">
      <c r="A1323" s="4">
        <v>49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</row>
    <row r="1324" spans="1:7" ht="12.3">
      <c r="A1324" s="4">
        <v>49.05</v>
      </c>
      <c r="B1324" s="4">
        <v>0</v>
      </c>
      <c r="C1324" s="4">
        <v>0.05</v>
      </c>
      <c r="D1324" s="4">
        <v>0</v>
      </c>
      <c r="E1324" s="4">
        <v>0</v>
      </c>
      <c r="F1324" s="4">
        <v>0</v>
      </c>
      <c r="G1324" s="4">
        <v>0</v>
      </c>
    </row>
    <row r="1325" spans="1:7" ht="12.3">
      <c r="A1325" s="4">
        <v>49.1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</row>
    <row r="1326" spans="1:7" ht="12.3">
      <c r="A1326" s="4">
        <v>49.15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</row>
    <row r="1327" spans="1:7" ht="12.3">
      <c r="A1327" s="4">
        <v>49.2</v>
      </c>
      <c r="B1327" s="4">
        <v>0</v>
      </c>
      <c r="C1327" s="4">
        <v>0.05</v>
      </c>
      <c r="D1327" s="4">
        <v>0</v>
      </c>
      <c r="E1327" s="4">
        <v>0</v>
      </c>
      <c r="F1327" s="4">
        <v>0</v>
      </c>
      <c r="G1327" s="4">
        <v>0</v>
      </c>
    </row>
    <row r="1328" spans="1:7" ht="12.3">
      <c r="A1328" s="4">
        <v>49.25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</row>
    <row r="1329" spans="1:7" ht="12.3">
      <c r="A1329" s="4">
        <v>49.3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</row>
    <row r="1330" spans="1:7" ht="12.3">
      <c r="A1330" s="4">
        <v>49.35</v>
      </c>
      <c r="B1330" s="4">
        <v>0</v>
      </c>
      <c r="C1330" s="4">
        <v>0.05</v>
      </c>
      <c r="D1330" s="4">
        <v>0</v>
      </c>
      <c r="E1330" s="4">
        <v>0</v>
      </c>
      <c r="F1330" s="4">
        <v>0</v>
      </c>
      <c r="G1330" s="4">
        <v>0</v>
      </c>
    </row>
    <row r="1331" spans="1:7" ht="12.3">
      <c r="A1331" s="4">
        <v>49.4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</row>
    <row r="1332" spans="1:7" ht="12.3">
      <c r="A1332" s="4">
        <v>49.45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</row>
    <row r="1333" spans="1:7" ht="12.3">
      <c r="A1333" s="4">
        <v>49.5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</row>
    <row r="1334" spans="1:7" ht="12.3">
      <c r="A1334" s="4">
        <v>49.55</v>
      </c>
      <c r="B1334" s="4">
        <v>0</v>
      </c>
      <c r="C1334" s="4">
        <v>0.05</v>
      </c>
      <c r="D1334" s="4">
        <v>0</v>
      </c>
      <c r="E1334" s="4">
        <v>0</v>
      </c>
      <c r="F1334" s="4">
        <v>0</v>
      </c>
      <c r="G1334" s="4">
        <v>0</v>
      </c>
    </row>
    <row r="1335" spans="1:7" ht="12.3">
      <c r="A1335" s="4">
        <v>49.6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</row>
    <row r="1336" spans="1:7" ht="12.3">
      <c r="A1336" s="4">
        <v>49.65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</row>
    <row r="1337" spans="1:7" ht="12.3">
      <c r="A1337" s="4">
        <v>49.7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</row>
    <row r="1338" spans="1:7" ht="12.3">
      <c r="A1338" s="4">
        <v>49.75</v>
      </c>
      <c r="B1338" s="4">
        <v>0</v>
      </c>
      <c r="C1338" s="4">
        <v>0.05</v>
      </c>
      <c r="D1338" s="4">
        <v>0</v>
      </c>
      <c r="E1338" s="4">
        <v>0</v>
      </c>
      <c r="F1338" s="4">
        <v>0</v>
      </c>
      <c r="G1338" s="4">
        <v>0</v>
      </c>
    </row>
    <row r="1339" spans="1:7" ht="12.3">
      <c r="A1339" s="4">
        <v>49.8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</row>
    <row r="1340" spans="1:7" ht="12.3">
      <c r="A1340" s="4">
        <v>49.85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</row>
    <row r="1341" spans="1:7" ht="12.3">
      <c r="A1341" s="4">
        <v>49.9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</row>
    <row r="1342" spans="1:7" ht="12.3">
      <c r="A1342" s="4">
        <v>49.95</v>
      </c>
      <c r="B1342" s="4">
        <v>0.05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</row>
    <row r="1343" spans="1:7" ht="12.3">
      <c r="A1343" s="4">
        <v>50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</row>
    <row r="1344" spans="1:7" ht="12.3">
      <c r="A1344" s="4">
        <v>50.05</v>
      </c>
      <c r="B1344" s="4">
        <v>0.05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</row>
    <row r="1345" spans="1:7" ht="12.3">
      <c r="A1345" s="4">
        <v>50.1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</row>
    <row r="1346" spans="1:7" ht="12.3">
      <c r="A1346" s="4">
        <v>50.15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</row>
    <row r="1347" spans="1:7" ht="12.3">
      <c r="A1347" s="4">
        <v>50.2</v>
      </c>
      <c r="B1347" s="4">
        <v>0.05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</row>
    <row r="1348" spans="1:7" ht="12.3">
      <c r="A1348" s="4">
        <v>50.25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</row>
    <row r="1349" spans="1:7" ht="12.3">
      <c r="A1349" s="4">
        <v>50.3</v>
      </c>
      <c r="B1349" s="4">
        <v>0.05</v>
      </c>
      <c r="C1349" s="4">
        <v>0.05</v>
      </c>
      <c r="D1349" s="4">
        <v>0</v>
      </c>
      <c r="E1349" s="4">
        <v>0</v>
      </c>
      <c r="F1349" s="4">
        <v>0</v>
      </c>
      <c r="G1349" s="4">
        <v>0</v>
      </c>
    </row>
    <row r="1350" spans="1:7" ht="12.3">
      <c r="A1350" s="4">
        <v>50.35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</row>
    <row r="1351" spans="1:7" ht="12.3">
      <c r="A1351" s="4">
        <v>50.4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</row>
    <row r="1352" spans="1:7" ht="12.3">
      <c r="A1352" s="4">
        <v>50.45</v>
      </c>
      <c r="B1352" s="4">
        <v>0.05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</row>
    <row r="1353" spans="1:7" ht="12.3">
      <c r="A1353" s="4">
        <v>50.5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</row>
    <row r="1354" spans="1:7" ht="12.3">
      <c r="A1354" s="4">
        <v>50.55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</row>
    <row r="1355" spans="1:7" ht="12.3">
      <c r="A1355" s="4">
        <v>50.6</v>
      </c>
      <c r="B1355" s="4">
        <v>0.05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</row>
    <row r="1356" spans="1:7" ht="12.3">
      <c r="A1356" s="4">
        <v>50.65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</row>
    <row r="1357" spans="1:7" ht="12.3">
      <c r="A1357" s="4">
        <v>50.7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</row>
    <row r="1358" spans="1:7" ht="12.3">
      <c r="A1358" s="4">
        <v>50.75</v>
      </c>
      <c r="B1358" s="4">
        <v>0.05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</row>
    <row r="1359" spans="1:7" ht="12.3">
      <c r="A1359" s="4">
        <v>50.8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</row>
    <row r="1360" spans="1:7" ht="12.3">
      <c r="A1360" s="4">
        <v>50.85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</row>
    <row r="1361" spans="1:7" ht="12.3">
      <c r="A1361" s="4">
        <v>50.9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</row>
    <row r="1362" spans="1:7" ht="12.3">
      <c r="A1362" s="4">
        <v>50.95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</row>
    <row r="1363" spans="1:7" ht="12.3">
      <c r="A1363" s="4">
        <v>51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</row>
    <row r="1364" spans="1:7" ht="12.3">
      <c r="A1364" s="4">
        <v>51.05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</row>
    <row r="1365" spans="1:7" ht="12.3">
      <c r="A1365" s="4">
        <v>51.1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</row>
    <row r="1366" spans="1:7" ht="12.3">
      <c r="A1366" s="4">
        <v>51.15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</row>
    <row r="1367" spans="1:7" ht="12.3">
      <c r="A1367" s="4">
        <v>51.2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</row>
    <row r="1368" spans="1:7" ht="12.3">
      <c r="A1368" s="4">
        <v>51.25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</row>
    <row r="1369" spans="1:7" ht="12.3">
      <c r="A1369" s="4">
        <v>51.3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</row>
    <row r="1370" spans="1:7" ht="12.3">
      <c r="A1370" s="4">
        <v>51.35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</row>
    <row r="1371" spans="1:7" ht="12.3">
      <c r="A1371" s="4">
        <v>51.4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</row>
    <row r="1372" spans="1:7" ht="12.3">
      <c r="A1372" s="4">
        <v>51.45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</row>
    <row r="1373" spans="1:7" ht="12.3">
      <c r="A1373" s="4">
        <v>51.5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</row>
    <row r="1374" spans="1:7" ht="12.3">
      <c r="A1374" s="4">
        <v>51.55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</row>
    <row r="1375" spans="1:7" ht="12.3">
      <c r="A1375" s="4">
        <v>51.6</v>
      </c>
      <c r="B1375" s="4">
        <v>0.05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</row>
    <row r="1376" spans="1:7" ht="12.3">
      <c r="A1376" s="4">
        <v>51.65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</row>
    <row r="1377" spans="1:7" ht="12.3">
      <c r="A1377" s="4">
        <v>51.7</v>
      </c>
      <c r="B1377" s="4">
        <v>0.05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</row>
    <row r="1378" spans="1:7" ht="12.3">
      <c r="A1378" s="4">
        <v>51.75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</row>
    <row r="1379" spans="1:7" ht="12.3">
      <c r="A1379" s="4">
        <v>51.8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</row>
    <row r="1380" spans="1:7" ht="12.3">
      <c r="A1380" s="4">
        <v>51.85</v>
      </c>
      <c r="B1380" s="4">
        <v>0.05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</row>
    <row r="1381" spans="1:7" ht="12.3">
      <c r="A1381" s="4">
        <v>51.9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</row>
    <row r="1382" spans="1:7" ht="12.3">
      <c r="A1382" s="4">
        <v>51.95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</row>
    <row r="1383" spans="1:7" ht="12.3">
      <c r="A1383" s="4">
        <v>52</v>
      </c>
      <c r="B1383" s="4">
        <v>0.05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</row>
    <row r="1384" spans="1:7" ht="12.3">
      <c r="A1384" s="4">
        <v>52.05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</row>
    <row r="1385" spans="1:7" ht="12.3">
      <c r="A1385" s="4">
        <v>52.1</v>
      </c>
      <c r="B1385" s="4">
        <v>0.05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</row>
    <row r="1386" spans="1:7" ht="12.3">
      <c r="A1386" s="4">
        <v>52.15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</row>
    <row r="1387" spans="1:7" ht="12.3">
      <c r="A1387" s="4">
        <v>52.2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</row>
    <row r="1388" spans="1:7" ht="12.3">
      <c r="A1388" s="4">
        <v>52.25</v>
      </c>
      <c r="B1388" s="4">
        <v>0.05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</row>
    <row r="1389" spans="1:7" ht="12.3">
      <c r="A1389" s="4">
        <v>52.3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</row>
    <row r="1390" spans="1:7" ht="12.3">
      <c r="A1390" s="4">
        <v>52.35</v>
      </c>
      <c r="B1390" s="4">
        <v>0.05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</row>
    <row r="1391" spans="1:7" ht="12.3">
      <c r="A1391" s="4">
        <v>52.4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</row>
    <row r="1392" spans="1:7" ht="12.3">
      <c r="A1392" s="4">
        <v>52.45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</row>
    <row r="1393" spans="1:7" ht="12.3">
      <c r="A1393" s="4">
        <v>52.5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</row>
    <row r="1394" spans="1:7" ht="12.3">
      <c r="A1394" s="4">
        <v>52.55</v>
      </c>
      <c r="B1394" s="4">
        <v>0.05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</row>
    <row r="1395" spans="1:7" ht="12.3">
      <c r="A1395" s="4">
        <v>52.6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</row>
    <row r="1396" spans="1:7" ht="12.3">
      <c r="A1396" s="4">
        <v>52.65</v>
      </c>
      <c r="B1396" s="4">
        <v>0.05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</row>
    <row r="1397" spans="1:7" ht="12.3">
      <c r="A1397" s="4">
        <v>52.7</v>
      </c>
      <c r="B1397" s="4">
        <v>0.05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</row>
    <row r="1398" spans="1:7" ht="12.3">
      <c r="A1398" s="4">
        <v>52.75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</row>
    <row r="1399" spans="1:7" ht="12.3">
      <c r="A1399" s="4">
        <v>52.8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</row>
    <row r="1400" spans="1:7" ht="12.3">
      <c r="A1400" s="4">
        <v>52.85</v>
      </c>
      <c r="B1400" s="4">
        <v>0.05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</row>
    <row r="1401" spans="1:7" ht="12.3">
      <c r="A1401" s="4">
        <v>52.9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</row>
    <row r="1402" spans="1:7" ht="12.3">
      <c r="A1402" s="4">
        <v>52.95</v>
      </c>
      <c r="B1402" s="4">
        <v>0</v>
      </c>
      <c r="C1402" s="4">
        <v>0</v>
      </c>
      <c r="D1402" s="4">
        <v>0</v>
      </c>
      <c r="E1402" s="4">
        <v>0</v>
      </c>
      <c r="F1402" s="4">
        <v>0</v>
      </c>
      <c r="G1402" s="4">
        <v>0</v>
      </c>
    </row>
    <row r="1403" spans="1:7" ht="12.3">
      <c r="A1403" s="4">
        <v>53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</row>
    <row r="1404" spans="1:7" ht="12.3">
      <c r="A1404" s="4">
        <v>53.05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</row>
    <row r="1405" spans="1:7" ht="12.3">
      <c r="A1405" s="4">
        <v>53.1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0</v>
      </c>
    </row>
    <row r="1406" spans="1:7" ht="12.3">
      <c r="A1406" s="4">
        <v>53.15</v>
      </c>
      <c r="B1406" s="4">
        <v>0.05</v>
      </c>
      <c r="C1406" s="4">
        <v>0</v>
      </c>
      <c r="D1406" s="4">
        <v>0</v>
      </c>
      <c r="E1406" s="4">
        <v>0</v>
      </c>
      <c r="F1406" s="4">
        <v>0</v>
      </c>
      <c r="G1406" s="4">
        <v>0</v>
      </c>
    </row>
    <row r="1407" spans="1:7" ht="12.3">
      <c r="A1407" s="4">
        <v>53.2</v>
      </c>
      <c r="B1407" s="4">
        <v>0.05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</row>
    <row r="1408" spans="1:7" ht="12.3">
      <c r="A1408" s="4">
        <v>53.25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</row>
    <row r="1409" spans="1:7" ht="12.3">
      <c r="A1409" s="4">
        <v>53.3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</row>
    <row r="1410" spans="1:7" ht="12.3">
      <c r="A1410" s="4">
        <v>53.35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</row>
    <row r="1411" spans="1:7" ht="12.3">
      <c r="A1411" s="4">
        <v>53.4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</row>
    <row r="1412" spans="1:7" ht="12.3">
      <c r="A1412" s="4">
        <v>53.45</v>
      </c>
      <c r="B1412" s="4">
        <v>0</v>
      </c>
      <c r="C1412" s="4">
        <v>0</v>
      </c>
      <c r="D1412" s="4">
        <v>0</v>
      </c>
      <c r="E1412" s="4">
        <v>0</v>
      </c>
      <c r="F1412" s="4">
        <v>0</v>
      </c>
      <c r="G1412" s="4">
        <v>0</v>
      </c>
    </row>
    <row r="1413" spans="1:7" ht="12.3">
      <c r="A1413" s="4">
        <v>53.5</v>
      </c>
      <c r="B1413" s="4">
        <v>0</v>
      </c>
      <c r="C1413" s="4">
        <v>0</v>
      </c>
      <c r="D1413" s="4">
        <v>0</v>
      </c>
      <c r="E1413" s="4">
        <v>0</v>
      </c>
      <c r="F1413" s="4">
        <v>0</v>
      </c>
      <c r="G1413" s="4">
        <v>0</v>
      </c>
    </row>
    <row r="1414" spans="1:7" ht="12.3">
      <c r="A1414" s="4">
        <v>53.55</v>
      </c>
      <c r="B1414" s="4">
        <v>0</v>
      </c>
      <c r="C1414" s="4">
        <v>0</v>
      </c>
      <c r="D1414" s="4">
        <v>0</v>
      </c>
      <c r="E1414" s="4">
        <v>0</v>
      </c>
      <c r="F1414" s="4">
        <v>0</v>
      </c>
      <c r="G1414" s="4">
        <v>0</v>
      </c>
    </row>
    <row r="1415" spans="1:7" ht="12.3">
      <c r="A1415" s="4">
        <v>53.6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</row>
    <row r="1416" spans="1:7" ht="12.3">
      <c r="A1416" s="4">
        <v>53.65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</row>
    <row r="1417" spans="1:7" ht="12.3">
      <c r="A1417" s="4">
        <v>53.7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</row>
    <row r="1418" spans="1:7" ht="12.3">
      <c r="A1418" s="4">
        <v>53.75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</row>
    <row r="1419" spans="1:7" ht="12.3">
      <c r="A1419" s="4">
        <v>53.8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</row>
    <row r="1420" spans="1:7" ht="12.3">
      <c r="A1420" s="4">
        <v>53.85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</row>
    <row r="1421" spans="1:7" ht="12.3">
      <c r="A1421" s="4">
        <v>53.9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</row>
    <row r="1422" spans="1:7" ht="12.3">
      <c r="A1422" s="4">
        <v>53.95</v>
      </c>
      <c r="B1422" s="4">
        <v>0.05</v>
      </c>
      <c r="C1422" s="4">
        <v>0</v>
      </c>
      <c r="D1422" s="4">
        <v>0</v>
      </c>
      <c r="E1422" s="4">
        <v>0</v>
      </c>
      <c r="F1422" s="4">
        <v>0</v>
      </c>
      <c r="G1422" s="4">
        <v>0</v>
      </c>
    </row>
    <row r="1423" spans="1:7" ht="12.3">
      <c r="A1423" s="4">
        <v>54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</row>
    <row r="1424" spans="1:7" ht="12.3">
      <c r="A1424" s="4">
        <v>54.05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</row>
    <row r="1425" spans="1:7" ht="12.3">
      <c r="A1425" s="4">
        <v>54.1</v>
      </c>
      <c r="B1425" s="4">
        <v>0.05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</row>
    <row r="1426" spans="1:7" ht="12.3">
      <c r="A1426" s="4">
        <v>54.15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</row>
    <row r="1427" spans="1:7" ht="12.3">
      <c r="A1427" s="4">
        <v>54.2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</row>
    <row r="1428" spans="1:7" ht="12.3">
      <c r="A1428" s="4">
        <v>54.25</v>
      </c>
      <c r="B1428" s="4">
        <v>0.05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</row>
    <row r="1429" spans="1:7" ht="12.3">
      <c r="A1429" s="4">
        <v>54.3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</row>
    <row r="1430" spans="1:7" ht="12.3">
      <c r="A1430" s="4">
        <v>54.35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</row>
    <row r="1431" spans="1:7" ht="12.3">
      <c r="A1431" s="4">
        <v>54.4</v>
      </c>
      <c r="B1431" s="4">
        <v>0.05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</row>
    <row r="1432" spans="1:7" ht="12.3">
      <c r="A1432" s="4">
        <v>54.45</v>
      </c>
      <c r="B1432" s="4">
        <v>0</v>
      </c>
      <c r="C1432" s="4">
        <v>0</v>
      </c>
      <c r="D1432" s="4">
        <v>0</v>
      </c>
      <c r="E1432" s="4">
        <v>0</v>
      </c>
      <c r="F1432" s="4">
        <v>0</v>
      </c>
      <c r="G1432" s="4">
        <v>0</v>
      </c>
    </row>
    <row r="1433" spans="1:7" ht="12.3">
      <c r="A1433" s="4">
        <v>54.5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</row>
    <row r="1434" spans="1:7" ht="12.3">
      <c r="A1434" s="4">
        <v>54.55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0</v>
      </c>
    </row>
    <row r="1435" spans="1:7" ht="12.3">
      <c r="A1435" s="4">
        <v>54.6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</row>
    <row r="1436" spans="1:7" ht="12.3">
      <c r="A1436" s="4">
        <v>54.65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</row>
    <row r="1437" spans="1:7" ht="12.3">
      <c r="A1437" s="4">
        <v>54.7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</row>
    <row r="1438" spans="1:7" ht="12.3">
      <c r="A1438" s="4">
        <v>54.75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</row>
    <row r="1439" spans="1:7" ht="12.3">
      <c r="A1439" s="4">
        <v>54.8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</row>
    <row r="1440" spans="1:7" ht="12.3">
      <c r="A1440" s="4">
        <v>54.85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</row>
    <row r="1441" spans="1:7" ht="12.3">
      <c r="A1441" s="4">
        <v>54.9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</row>
    <row r="1442" spans="1:7" ht="12.3">
      <c r="A1442" s="4">
        <v>54.95</v>
      </c>
      <c r="B1442" s="4">
        <v>0</v>
      </c>
      <c r="C1442" s="4">
        <v>0</v>
      </c>
      <c r="D1442" s="4">
        <v>0</v>
      </c>
      <c r="E1442" s="4">
        <v>0</v>
      </c>
      <c r="F1442" s="4">
        <v>0</v>
      </c>
      <c r="G1442" s="4">
        <v>0</v>
      </c>
    </row>
    <row r="1443" spans="1:7" ht="12.3">
      <c r="A1443" s="4">
        <v>55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</row>
    <row r="1444" spans="1:7" ht="12.3">
      <c r="A1444" s="4">
        <v>55.05</v>
      </c>
      <c r="B1444" s="4">
        <v>0</v>
      </c>
      <c r="C1444" s="4">
        <v>0</v>
      </c>
      <c r="D1444" s="4">
        <v>0</v>
      </c>
      <c r="E1444" s="4">
        <v>0</v>
      </c>
      <c r="F1444" s="4">
        <v>0</v>
      </c>
      <c r="G1444" s="4">
        <v>0</v>
      </c>
    </row>
    <row r="1445" spans="1:7" ht="12.3">
      <c r="A1445" s="4">
        <v>55.1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0</v>
      </c>
    </row>
    <row r="1446" spans="1:7" ht="12.3">
      <c r="A1446" s="4">
        <v>55.15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</row>
    <row r="1447" spans="1:7" ht="12.3">
      <c r="A1447" s="4">
        <v>55.2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</row>
    <row r="1448" spans="1:7" ht="12.3">
      <c r="A1448" s="4">
        <v>55.25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</row>
    <row r="1449" spans="1:7" ht="12.3">
      <c r="A1449" s="4">
        <v>55.3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</row>
    <row r="1450" spans="1:7" ht="12.3">
      <c r="A1450" s="4">
        <v>55.35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</row>
    <row r="1451" spans="1:7" ht="12.3">
      <c r="A1451" s="4">
        <v>55.4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</row>
    <row r="1452" spans="1:7" ht="12.3">
      <c r="A1452" s="4">
        <v>55.45</v>
      </c>
      <c r="B1452" s="4">
        <v>0</v>
      </c>
      <c r="C1452" s="4">
        <v>0</v>
      </c>
      <c r="D1452" s="4">
        <v>0</v>
      </c>
      <c r="E1452" s="4">
        <v>0</v>
      </c>
      <c r="F1452" s="4">
        <v>0</v>
      </c>
      <c r="G1452" s="4">
        <v>0</v>
      </c>
    </row>
    <row r="1453" spans="1:7" ht="12.3">
      <c r="A1453" s="4">
        <v>55.5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</row>
    <row r="1454" spans="1:7" ht="12.3">
      <c r="A1454" s="4">
        <v>55.55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</row>
    <row r="1455" spans="1:7" ht="12.3">
      <c r="A1455" s="4">
        <v>55.6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</row>
    <row r="1456" spans="1:7" ht="12.3">
      <c r="A1456" s="4">
        <v>55.65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</row>
    <row r="1457" spans="1:7" ht="12.3">
      <c r="A1457" s="4">
        <v>55.7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</row>
    <row r="1458" spans="1:7" ht="12.3">
      <c r="A1458" s="4">
        <v>55.75</v>
      </c>
      <c r="B1458" s="4">
        <v>0</v>
      </c>
      <c r="C1458" s="4">
        <v>0</v>
      </c>
      <c r="D1458" s="4">
        <v>0</v>
      </c>
      <c r="E1458" s="4">
        <v>0</v>
      </c>
      <c r="F1458" s="4">
        <v>0</v>
      </c>
      <c r="G1458" s="4">
        <v>0</v>
      </c>
    </row>
    <row r="1459" spans="1:7" ht="12.3">
      <c r="A1459" s="4">
        <v>55.8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</row>
    <row r="1460" spans="1:7" ht="12.3">
      <c r="A1460" s="4">
        <v>55.85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</row>
    <row r="1461" spans="1:7" ht="12.3">
      <c r="A1461" s="4">
        <v>55.9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</row>
    <row r="1462" spans="1:7" ht="12.3">
      <c r="A1462" s="4">
        <v>55.95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</row>
    <row r="1463" spans="1:7" ht="12.3">
      <c r="A1463" s="4">
        <v>56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</row>
    <row r="1464" spans="1:7" ht="12.3">
      <c r="A1464" s="4">
        <v>56.05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</row>
    <row r="1465" spans="1:7" ht="12.3">
      <c r="A1465" s="4">
        <v>56.1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</row>
    <row r="1466" spans="1:7" ht="12.3">
      <c r="A1466" s="4">
        <v>56.15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</row>
    <row r="1467" spans="1:7" ht="12.3">
      <c r="A1467" s="4">
        <v>56.2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</row>
    <row r="1468" spans="1:7" ht="12.3">
      <c r="A1468" s="4">
        <v>56.25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</row>
    <row r="1469" spans="1:7" ht="12.3">
      <c r="A1469" s="4">
        <v>56.3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</row>
    <row r="1470" spans="1:7" ht="12.3">
      <c r="A1470" s="4">
        <v>56.35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</row>
    <row r="1471" spans="1:7" ht="12.3">
      <c r="A1471" s="4">
        <v>56.4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</row>
    <row r="1472" spans="1:7" ht="12.3">
      <c r="A1472" s="4">
        <v>56.45</v>
      </c>
      <c r="B1472" s="4">
        <v>0</v>
      </c>
      <c r="C1472" s="4">
        <v>0</v>
      </c>
      <c r="D1472" s="4">
        <v>0</v>
      </c>
      <c r="E1472" s="4">
        <v>0</v>
      </c>
      <c r="F1472" s="4">
        <v>0</v>
      </c>
      <c r="G1472" s="4">
        <v>0</v>
      </c>
    </row>
    <row r="1473" spans="1:7" ht="12.3">
      <c r="A1473" s="4">
        <v>56.5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</row>
    <row r="1474" spans="1:7" ht="12.3">
      <c r="A1474" s="4">
        <v>56.55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</row>
    <row r="1475" spans="1:7" ht="12.3">
      <c r="A1475" s="4">
        <v>56.6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</row>
    <row r="1476" spans="1:7" ht="12.3">
      <c r="A1476" s="4">
        <v>56.65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</row>
    <row r="1477" spans="1:7" ht="12.3">
      <c r="A1477" s="4">
        <v>56.7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</row>
    <row r="1478" spans="1:7" ht="12.3">
      <c r="A1478" s="4">
        <v>56.75</v>
      </c>
      <c r="B1478" s="4">
        <v>0</v>
      </c>
      <c r="C1478" s="4">
        <v>0</v>
      </c>
      <c r="D1478" s="4">
        <v>0</v>
      </c>
      <c r="E1478" s="4">
        <v>0</v>
      </c>
      <c r="F1478" s="4">
        <v>0</v>
      </c>
      <c r="G1478" s="4">
        <v>0</v>
      </c>
    </row>
    <row r="1479" spans="1:7" ht="12.3">
      <c r="A1479" s="4">
        <v>56.8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</row>
    <row r="1480" spans="1:7" ht="12.3">
      <c r="A1480" s="4">
        <v>56.85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</row>
    <row r="1481" spans="1:7" ht="12.3">
      <c r="A1481" s="4">
        <v>56.9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</row>
    <row r="1482" spans="1:7" ht="12.3">
      <c r="A1482" s="4">
        <v>56.95</v>
      </c>
      <c r="B1482" s="4">
        <v>0</v>
      </c>
      <c r="C1482" s="4">
        <v>0</v>
      </c>
      <c r="D1482" s="4">
        <v>0</v>
      </c>
      <c r="E1482" s="4">
        <v>0</v>
      </c>
      <c r="F1482" s="4">
        <v>0</v>
      </c>
      <c r="G1482" s="4">
        <v>0</v>
      </c>
    </row>
    <row r="1483" spans="1:7" ht="12.3">
      <c r="A1483" s="4">
        <v>57</v>
      </c>
      <c r="B1483" s="4">
        <v>0</v>
      </c>
      <c r="C1483" s="4">
        <v>0</v>
      </c>
      <c r="D1483" s="4">
        <v>0</v>
      </c>
      <c r="E1483" s="4">
        <v>0</v>
      </c>
      <c r="F1483" s="4">
        <v>0</v>
      </c>
      <c r="G1483" s="4">
        <v>0</v>
      </c>
    </row>
    <row r="1484" spans="1:7" ht="12.3">
      <c r="A1484" s="4">
        <v>57.05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</row>
    <row r="1485" spans="1:7" ht="12.3">
      <c r="A1485" s="4">
        <v>57.1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</row>
    <row r="1486" spans="1:7" ht="12.3">
      <c r="A1486" s="4">
        <v>57.15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</row>
    <row r="1487" spans="1:7" ht="12.3">
      <c r="A1487" s="4">
        <v>57.2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</row>
    <row r="1488" spans="1:7" ht="12.3">
      <c r="A1488" s="4">
        <v>57.25</v>
      </c>
      <c r="B1488" s="4">
        <v>0</v>
      </c>
      <c r="C1488" s="4">
        <v>0</v>
      </c>
      <c r="D1488" s="4">
        <v>0</v>
      </c>
      <c r="E1488" s="4">
        <v>0</v>
      </c>
      <c r="F1488" s="4">
        <v>0</v>
      </c>
      <c r="G1488" s="4">
        <v>0</v>
      </c>
    </row>
    <row r="1489" spans="1:7" ht="12.3">
      <c r="A1489" s="4">
        <v>57.3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</row>
    <row r="1490" spans="1:7" ht="12.3">
      <c r="A1490" s="4">
        <v>57.35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</row>
    <row r="1491" spans="1:7" ht="12.3">
      <c r="A1491" s="4">
        <v>57.4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</row>
    <row r="1492" spans="1:7" ht="12.3">
      <c r="A1492" s="4">
        <v>57.45</v>
      </c>
      <c r="B1492" s="4">
        <v>0</v>
      </c>
      <c r="C1492" s="4">
        <v>0</v>
      </c>
      <c r="D1492" s="4">
        <v>0</v>
      </c>
      <c r="E1492" s="4">
        <v>0</v>
      </c>
      <c r="F1492" s="4">
        <v>0</v>
      </c>
      <c r="G1492" s="4">
        <v>0</v>
      </c>
    </row>
    <row r="1493" spans="1:7" ht="12.3">
      <c r="A1493" s="4">
        <v>57.5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</row>
    <row r="1494" spans="1:7" ht="12.3">
      <c r="A1494" s="4">
        <v>57.55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</row>
    <row r="1495" spans="1:7" ht="12.3">
      <c r="A1495" s="4">
        <v>57.6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</row>
    <row r="1496" spans="1:7" ht="12.3">
      <c r="A1496" s="4">
        <v>57.65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</row>
    <row r="1497" spans="1:7" ht="12.3">
      <c r="A1497" s="4">
        <v>57.7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</row>
    <row r="1498" spans="1:7" ht="12.3">
      <c r="A1498" s="4">
        <v>57.75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</row>
    <row r="1499" spans="1:7" ht="12.3">
      <c r="A1499" s="4">
        <v>57.8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</row>
    <row r="1500" spans="1:7" ht="12.3">
      <c r="A1500" s="4">
        <v>57.85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</row>
    <row r="1501" spans="1:7" ht="12.3">
      <c r="A1501" s="4">
        <v>57.9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</row>
    <row r="1502" spans="1:7" ht="12.3">
      <c r="A1502" s="4">
        <v>57.95</v>
      </c>
      <c r="B1502" s="4">
        <v>0</v>
      </c>
      <c r="C1502" s="4">
        <v>0</v>
      </c>
      <c r="D1502" s="4">
        <v>0</v>
      </c>
      <c r="E1502" s="4">
        <v>0</v>
      </c>
      <c r="F1502" s="4">
        <v>0</v>
      </c>
      <c r="G1502" s="4">
        <v>0</v>
      </c>
    </row>
    <row r="1503" spans="1:7" ht="12.3">
      <c r="A1503" s="4">
        <v>58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</row>
    <row r="1504" spans="1:7" ht="12.3">
      <c r="A1504" s="4">
        <v>58.05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0</v>
      </c>
    </row>
    <row r="1505" spans="1:7" ht="12.3">
      <c r="A1505" s="4">
        <v>58.1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</row>
    <row r="1506" spans="1:7" ht="12.3">
      <c r="A1506" s="4">
        <v>58.15</v>
      </c>
      <c r="B1506" s="4">
        <v>0</v>
      </c>
      <c r="C1506" s="4">
        <v>0</v>
      </c>
      <c r="D1506" s="4">
        <v>0</v>
      </c>
      <c r="E1506" s="4">
        <v>0</v>
      </c>
      <c r="F1506" s="4">
        <v>0</v>
      </c>
      <c r="G1506" s="4">
        <v>0</v>
      </c>
    </row>
    <row r="1507" spans="1:7" ht="12.3">
      <c r="A1507" s="4">
        <v>58.2</v>
      </c>
      <c r="B1507" s="4">
        <v>0</v>
      </c>
      <c r="C1507" s="4">
        <v>0</v>
      </c>
      <c r="D1507" s="4">
        <v>0</v>
      </c>
      <c r="E1507" s="4">
        <v>0</v>
      </c>
      <c r="F1507" s="4">
        <v>0</v>
      </c>
      <c r="G1507" s="4">
        <v>0</v>
      </c>
    </row>
    <row r="1508" spans="1:7" ht="12.3">
      <c r="A1508" s="4">
        <v>58.25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0</v>
      </c>
    </row>
    <row r="1509" spans="1:7" ht="12.3">
      <c r="A1509" s="4">
        <v>58.3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</row>
    <row r="1510" spans="1:7" ht="12.3">
      <c r="A1510" s="4">
        <v>58.35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</row>
    <row r="1511" spans="1:7" ht="12.3">
      <c r="A1511" s="4">
        <v>58.4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</row>
    <row r="1512" spans="1:7" ht="12.3">
      <c r="A1512" s="4">
        <v>58.45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</row>
    <row r="1513" spans="1:7" ht="12.3">
      <c r="A1513" s="4">
        <v>58.5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</row>
    <row r="1514" spans="1:7" ht="12.3">
      <c r="A1514" s="4">
        <v>58.55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</row>
    <row r="1515" spans="1:7" ht="12.3">
      <c r="A1515" s="4">
        <v>58.6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</row>
    <row r="1516" spans="1:7" ht="12.3">
      <c r="A1516" s="4">
        <v>58.65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</row>
    <row r="1517" spans="1:7" ht="12.3">
      <c r="A1517" s="4">
        <v>58.7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</row>
    <row r="1518" spans="1:7" ht="12.3">
      <c r="A1518" s="4">
        <v>58.75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</row>
    <row r="1519" spans="1:7" ht="12.3">
      <c r="A1519" s="4">
        <v>58.8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</row>
    <row r="1520" spans="1:7" ht="12.3">
      <c r="A1520" s="4">
        <v>58.85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</row>
    <row r="1521" spans="1:7" ht="12.3">
      <c r="A1521" s="4">
        <v>58.9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</row>
    <row r="1522" spans="1:7" ht="12.3">
      <c r="A1522" s="4">
        <v>58.95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</row>
    <row r="1523" spans="1:7" ht="12.3">
      <c r="A1523" s="4">
        <v>59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</row>
    <row r="1524" spans="1:7" ht="12.3">
      <c r="A1524" s="4">
        <v>59.05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</row>
    <row r="1525" spans="1:7" ht="12.3">
      <c r="A1525" s="4">
        <v>59.1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</row>
    <row r="1526" spans="1:7" ht="12.3">
      <c r="A1526" s="4">
        <v>59.15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</row>
    <row r="1527" spans="1:7" ht="12.3">
      <c r="A1527" s="4">
        <v>59.2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</row>
    <row r="1528" spans="1:7" ht="12.3">
      <c r="A1528" s="4">
        <v>59.25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</row>
    <row r="1529" spans="1:7" ht="12.3">
      <c r="A1529" s="4">
        <v>59.3</v>
      </c>
      <c r="B1529" s="4">
        <v>0</v>
      </c>
      <c r="C1529" s="4">
        <v>0</v>
      </c>
      <c r="D1529" s="4">
        <v>0</v>
      </c>
      <c r="E1529" s="4">
        <v>0</v>
      </c>
      <c r="F1529" s="4">
        <v>0</v>
      </c>
      <c r="G1529" s="4">
        <v>0</v>
      </c>
    </row>
    <row r="1530" spans="1:7" ht="12.3">
      <c r="A1530" s="4">
        <v>59.35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</row>
    <row r="1531" spans="1:7" ht="12.3">
      <c r="A1531" s="4">
        <v>59.4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</row>
    <row r="1532" spans="1:7" ht="12.3">
      <c r="A1532" s="4">
        <v>59.45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</row>
    <row r="1533" spans="1:7" ht="12.3">
      <c r="A1533" s="4">
        <v>59.5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</row>
    <row r="1534" spans="1:7" ht="12.3">
      <c r="A1534" s="4">
        <v>59.55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</row>
    <row r="1535" spans="1:7" ht="12.3">
      <c r="A1535" s="4">
        <v>59.6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</row>
    <row r="1536" spans="1:7" ht="12.3">
      <c r="A1536" s="4">
        <v>59.65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</row>
    <row r="1537" spans="1:7" ht="12.3">
      <c r="A1537" s="4">
        <v>59.7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</row>
    <row r="1538" spans="1:7" ht="12.3">
      <c r="A1538" s="4">
        <v>59.75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</row>
    <row r="1539" spans="1:7" ht="12.3">
      <c r="A1539" s="4">
        <v>59.8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</row>
    <row r="1540" spans="1:7" ht="12.3">
      <c r="A1540" s="4">
        <v>59.85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</row>
    <row r="1541" spans="1:7" ht="12.3">
      <c r="A1541" s="4">
        <v>59.9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</row>
    <row r="1542" spans="1:7" ht="12.3">
      <c r="A1542" s="4">
        <v>59.95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</row>
    <row r="1543" spans="1:7" ht="12.3">
      <c r="A1543" s="4">
        <v>60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</row>
    <row r="1544" spans="1:7" ht="12.3">
      <c r="A1544" s="4">
        <v>60.05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</row>
    <row r="1545" spans="1:7" ht="12.3">
      <c r="A1545" s="4">
        <v>60.1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</row>
    <row r="1546" spans="1:7" ht="12.3">
      <c r="A1546" s="4">
        <v>60.15</v>
      </c>
      <c r="B1546" s="4">
        <v>0.05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</row>
    <row r="1547" spans="1:7" ht="12.3">
      <c r="A1547" s="4">
        <v>60.2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</row>
    <row r="1548" spans="1:7" ht="12.3">
      <c r="A1548" s="4">
        <v>60.25</v>
      </c>
      <c r="B1548" s="4">
        <v>0.05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</row>
    <row r="1549" spans="1:7" ht="12.3">
      <c r="A1549" s="4">
        <v>60.3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</row>
    <row r="1550" spans="1:7" ht="12.3">
      <c r="A1550" s="4">
        <v>60.35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</row>
    <row r="1551" spans="1:7" ht="12.3">
      <c r="A1551" s="4">
        <v>60.4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</row>
    <row r="1552" spans="1:7" ht="12.3">
      <c r="A1552" s="4">
        <v>60.45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</row>
    <row r="1553" spans="1:7" ht="12.3">
      <c r="A1553" s="4">
        <v>60.5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</row>
    <row r="1554" spans="1:7" ht="12.3">
      <c r="A1554" s="4">
        <v>60.55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</row>
    <row r="1555" spans="1:7" ht="12.3">
      <c r="A1555" s="4">
        <v>60.6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</row>
    <row r="1556" spans="1:7" ht="12.3">
      <c r="A1556" s="4">
        <v>60.65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</row>
    <row r="1557" spans="1:7" ht="12.3">
      <c r="A1557" s="4">
        <v>60.7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</row>
    <row r="1558" spans="1:7" ht="12.3">
      <c r="A1558" s="4">
        <v>60.75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</row>
    <row r="1559" spans="1:7" ht="12.3">
      <c r="A1559" s="4">
        <v>60.8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</row>
    <row r="1560" spans="1:7" ht="12.3">
      <c r="A1560" s="4">
        <v>60.85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</row>
    <row r="1561" spans="1:7" ht="12.3">
      <c r="A1561" s="4">
        <v>60.9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</row>
    <row r="1562" spans="1:7" ht="12.3">
      <c r="A1562" s="4">
        <v>60.95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</row>
    <row r="1563" spans="1:7" ht="12.3">
      <c r="A1563" s="4">
        <v>61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</row>
    <row r="1564" spans="1:7" ht="12.3">
      <c r="A1564" s="4">
        <v>61.05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</row>
    <row r="1565" spans="1:7" ht="12.3">
      <c r="A1565" s="4">
        <v>61.1</v>
      </c>
      <c r="B1565" s="4">
        <v>0.05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</row>
    <row r="1566" spans="1:7" ht="12.3">
      <c r="A1566" s="4">
        <v>61.15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</row>
    <row r="1567" spans="1:7" ht="12.3">
      <c r="A1567" s="4">
        <v>61.2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</row>
    <row r="1568" spans="1:7" ht="12.3">
      <c r="A1568" s="4">
        <v>61.25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</row>
    <row r="1569" spans="1:7" ht="12.3">
      <c r="A1569" s="4">
        <v>61.3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</row>
    <row r="1570" spans="1:7" ht="12.3">
      <c r="A1570" s="4">
        <v>61.35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</row>
    <row r="1571" spans="1:7" ht="12.3">
      <c r="A1571" s="4">
        <v>61.4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</row>
    <row r="1572" spans="1:7" ht="12.3">
      <c r="A1572" s="4">
        <v>61.45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</row>
    <row r="1573" spans="1:7" ht="12.3">
      <c r="A1573" s="4">
        <v>61.5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</row>
    <row r="1574" spans="1:7" ht="12.3">
      <c r="A1574" s="4">
        <v>61.55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</row>
    <row r="1575" spans="1:7" ht="12.3">
      <c r="A1575" s="4">
        <v>61.6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</row>
    <row r="1576" spans="1:7" ht="12.3">
      <c r="A1576" s="4">
        <v>61.65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</row>
    <row r="1577" spans="1:7" ht="12.3">
      <c r="A1577" s="4">
        <v>61.7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</row>
    <row r="1578" spans="1:7" ht="12.3">
      <c r="A1578" s="4">
        <v>61.75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</row>
    <row r="1579" spans="1:7" ht="12.3">
      <c r="A1579" s="4">
        <v>61.8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</row>
    <row r="1580" spans="1:7" ht="12.3">
      <c r="A1580" s="4">
        <v>61.85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</row>
    <row r="1581" spans="1:7" ht="12.3">
      <c r="A1581" s="4">
        <v>61.9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</row>
    <row r="1582" spans="1:7" ht="12.3">
      <c r="A1582" s="4">
        <v>61.95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</row>
    <row r="1583" spans="1:7" ht="12.3">
      <c r="A1583" s="4">
        <v>62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</row>
    <row r="1584" spans="1:7" ht="12.3">
      <c r="A1584" s="4">
        <v>62.05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</row>
    <row r="1585" spans="1:7" ht="12.3">
      <c r="A1585" s="4">
        <v>62.1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</row>
    <row r="1586" spans="1:7" ht="12.3">
      <c r="A1586" s="4">
        <v>62.15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</row>
    <row r="1587" spans="1:7" ht="12.3">
      <c r="A1587" s="4">
        <v>62.2</v>
      </c>
      <c r="B1587" s="4">
        <v>0</v>
      </c>
      <c r="C1587" s="4">
        <v>0</v>
      </c>
      <c r="D1587" s="4">
        <v>0</v>
      </c>
      <c r="E1587" s="4">
        <v>0</v>
      </c>
      <c r="F1587" s="4">
        <v>0</v>
      </c>
      <c r="G1587" s="4">
        <v>0</v>
      </c>
    </row>
    <row r="1588" spans="1:7" ht="12.3">
      <c r="A1588" s="4">
        <v>62.25</v>
      </c>
      <c r="B1588" s="4">
        <v>0</v>
      </c>
      <c r="C1588" s="4">
        <v>0</v>
      </c>
      <c r="D1588" s="4">
        <v>0</v>
      </c>
      <c r="E1588" s="4">
        <v>0</v>
      </c>
      <c r="F1588" s="4">
        <v>0</v>
      </c>
      <c r="G1588" s="4">
        <v>0</v>
      </c>
    </row>
    <row r="1589" spans="1:7" ht="12.3">
      <c r="A1589" s="4">
        <v>62.3</v>
      </c>
      <c r="B1589" s="4">
        <v>0</v>
      </c>
      <c r="C1589" s="4">
        <v>0</v>
      </c>
      <c r="D1589" s="4">
        <v>0</v>
      </c>
      <c r="E1589" s="4">
        <v>0</v>
      </c>
      <c r="F1589" s="4">
        <v>0</v>
      </c>
      <c r="G1589" s="4">
        <v>0</v>
      </c>
    </row>
    <row r="1590" spans="1:7" ht="12.3">
      <c r="A1590" s="4">
        <v>62.35</v>
      </c>
      <c r="B1590" s="4">
        <v>0</v>
      </c>
      <c r="C1590" s="4">
        <v>0</v>
      </c>
      <c r="D1590" s="4">
        <v>0</v>
      </c>
      <c r="E1590" s="4">
        <v>0</v>
      </c>
      <c r="F1590" s="4">
        <v>0</v>
      </c>
      <c r="G1590" s="4">
        <v>0</v>
      </c>
    </row>
    <row r="1591" spans="1:7" ht="12.3">
      <c r="A1591" s="4">
        <v>62.4</v>
      </c>
      <c r="B1591" s="4">
        <v>0</v>
      </c>
      <c r="C1591" s="4">
        <v>0</v>
      </c>
      <c r="D1591" s="4">
        <v>0</v>
      </c>
      <c r="E1591" s="4">
        <v>0</v>
      </c>
      <c r="F1591" s="4">
        <v>0</v>
      </c>
      <c r="G1591" s="4">
        <v>0</v>
      </c>
    </row>
    <row r="1592" spans="1:7" ht="12.3">
      <c r="A1592" s="4">
        <v>62.45</v>
      </c>
      <c r="B1592" s="4">
        <v>0</v>
      </c>
      <c r="C1592" s="4">
        <v>0</v>
      </c>
      <c r="D1592" s="4">
        <v>0</v>
      </c>
      <c r="E1592" s="4">
        <v>0</v>
      </c>
      <c r="F1592" s="4">
        <v>0</v>
      </c>
      <c r="G1592" s="4">
        <v>0</v>
      </c>
    </row>
    <row r="1593" spans="1:7" ht="12.3">
      <c r="A1593" s="4">
        <v>62.5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</row>
    <row r="1594" spans="1:7" ht="12.3">
      <c r="A1594" s="4">
        <v>62.55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</row>
    <row r="1595" spans="1:7" ht="12.3">
      <c r="A1595" s="4">
        <v>62.6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</row>
    <row r="1596" spans="1:7" ht="12.3">
      <c r="A1596" s="4">
        <v>62.65</v>
      </c>
      <c r="B1596" s="4">
        <v>0</v>
      </c>
      <c r="C1596" s="4">
        <v>0</v>
      </c>
      <c r="D1596" s="4">
        <v>0</v>
      </c>
      <c r="E1596" s="4">
        <v>0</v>
      </c>
      <c r="F1596" s="4">
        <v>0</v>
      </c>
      <c r="G1596" s="4">
        <v>0</v>
      </c>
    </row>
    <row r="1597" spans="1:7" ht="12.3">
      <c r="A1597" s="4">
        <v>62.7</v>
      </c>
      <c r="B1597" s="4">
        <v>0</v>
      </c>
      <c r="C1597" s="4">
        <v>0</v>
      </c>
      <c r="D1597" s="4">
        <v>0</v>
      </c>
      <c r="E1597" s="4">
        <v>0</v>
      </c>
      <c r="F1597" s="4">
        <v>0</v>
      </c>
      <c r="G1597" s="4">
        <v>0</v>
      </c>
    </row>
    <row r="1598" spans="1:7" ht="12.3">
      <c r="A1598" s="4">
        <v>62.75</v>
      </c>
      <c r="B1598" s="4">
        <v>0</v>
      </c>
      <c r="C1598" s="4">
        <v>0</v>
      </c>
      <c r="D1598" s="4">
        <v>0</v>
      </c>
      <c r="E1598" s="4">
        <v>0</v>
      </c>
      <c r="F1598" s="4">
        <v>0</v>
      </c>
      <c r="G1598" s="4">
        <v>0</v>
      </c>
    </row>
    <row r="1599" spans="1:7" ht="12.3">
      <c r="A1599" s="4">
        <v>62.8</v>
      </c>
      <c r="B1599" s="4">
        <v>0</v>
      </c>
      <c r="C1599" s="4">
        <v>0</v>
      </c>
      <c r="D1599" s="4">
        <v>0</v>
      </c>
      <c r="E1599" s="4">
        <v>0</v>
      </c>
      <c r="F1599" s="4">
        <v>0</v>
      </c>
      <c r="G1599" s="4">
        <v>0</v>
      </c>
    </row>
    <row r="1600" spans="1:7" ht="12.3">
      <c r="A1600" s="4">
        <v>62.85</v>
      </c>
      <c r="B1600" s="4">
        <v>0</v>
      </c>
      <c r="C1600" s="4">
        <v>0</v>
      </c>
      <c r="D1600" s="4">
        <v>0</v>
      </c>
      <c r="E1600" s="4">
        <v>0</v>
      </c>
      <c r="F1600" s="4">
        <v>0</v>
      </c>
      <c r="G1600" s="4">
        <v>0</v>
      </c>
    </row>
    <row r="1601" spans="1:7" ht="12.3">
      <c r="A1601" s="4">
        <v>62.9</v>
      </c>
      <c r="B1601" s="4">
        <v>0</v>
      </c>
      <c r="C1601" s="4">
        <v>0</v>
      </c>
      <c r="D1601" s="4">
        <v>0</v>
      </c>
      <c r="E1601" s="4">
        <v>0</v>
      </c>
      <c r="F1601" s="4">
        <v>0</v>
      </c>
      <c r="G1601" s="4">
        <v>0</v>
      </c>
    </row>
    <row r="1602" spans="1:7" ht="12.3">
      <c r="A1602" s="4">
        <v>62.95</v>
      </c>
      <c r="B1602" s="4">
        <v>0</v>
      </c>
      <c r="C1602" s="4">
        <v>0</v>
      </c>
      <c r="D1602" s="4">
        <v>0</v>
      </c>
      <c r="E1602" s="4">
        <v>0</v>
      </c>
      <c r="F1602" s="4">
        <v>0</v>
      </c>
      <c r="G1602" s="4">
        <v>0</v>
      </c>
    </row>
    <row r="1603" spans="1:7" ht="12.3">
      <c r="A1603" s="4">
        <v>63</v>
      </c>
      <c r="B1603" s="4">
        <v>0</v>
      </c>
      <c r="C1603" s="4">
        <v>0</v>
      </c>
      <c r="D1603" s="4">
        <v>0</v>
      </c>
      <c r="E1603" s="4">
        <v>0</v>
      </c>
      <c r="F1603" s="4">
        <v>0</v>
      </c>
      <c r="G1603" s="4">
        <v>0</v>
      </c>
    </row>
    <row r="1604" spans="1:7" ht="12.3">
      <c r="A1604" s="4">
        <v>63.05</v>
      </c>
      <c r="B1604" s="4">
        <v>0</v>
      </c>
      <c r="C1604" s="4">
        <v>0</v>
      </c>
      <c r="D1604" s="4">
        <v>0</v>
      </c>
      <c r="E1604" s="4">
        <v>0</v>
      </c>
      <c r="F1604" s="4">
        <v>0</v>
      </c>
      <c r="G1604" s="4">
        <v>0</v>
      </c>
    </row>
    <row r="1605" spans="1:7" ht="12.3">
      <c r="A1605" s="4">
        <v>63.1</v>
      </c>
      <c r="B1605" s="4">
        <v>0</v>
      </c>
      <c r="C1605" s="4">
        <v>0</v>
      </c>
      <c r="D1605" s="4">
        <v>0</v>
      </c>
      <c r="E1605" s="4">
        <v>0</v>
      </c>
      <c r="F1605" s="4">
        <v>0</v>
      </c>
      <c r="G1605" s="4">
        <v>0</v>
      </c>
    </row>
    <row r="1606" spans="1:7" ht="12.3">
      <c r="A1606" s="4">
        <v>63.15</v>
      </c>
      <c r="B1606" s="4">
        <v>0</v>
      </c>
      <c r="C1606" s="4">
        <v>0</v>
      </c>
      <c r="D1606" s="4">
        <v>0</v>
      </c>
      <c r="E1606" s="4">
        <v>0</v>
      </c>
      <c r="F1606" s="4">
        <v>0</v>
      </c>
      <c r="G1606" s="4">
        <v>0</v>
      </c>
    </row>
    <row r="1607" spans="1:7" ht="12.3">
      <c r="A1607" s="4">
        <v>63.2</v>
      </c>
      <c r="B1607" s="4">
        <v>0</v>
      </c>
      <c r="C1607" s="4">
        <v>0</v>
      </c>
      <c r="D1607" s="4">
        <v>0</v>
      </c>
      <c r="E1607" s="4">
        <v>0</v>
      </c>
      <c r="F1607" s="4">
        <v>0</v>
      </c>
      <c r="G1607" s="4">
        <v>0</v>
      </c>
    </row>
    <row r="1608" spans="1:7" ht="12.3">
      <c r="A1608" s="4">
        <v>63.25</v>
      </c>
      <c r="B1608" s="4">
        <v>0</v>
      </c>
      <c r="C1608" s="4">
        <v>0</v>
      </c>
      <c r="D1608" s="4">
        <v>0</v>
      </c>
      <c r="E1608" s="4">
        <v>0</v>
      </c>
      <c r="F1608" s="4">
        <v>0</v>
      </c>
      <c r="G1608" s="4">
        <v>0</v>
      </c>
    </row>
    <row r="1609" spans="1:7" ht="12.3">
      <c r="A1609" s="4">
        <v>63.3</v>
      </c>
      <c r="B1609" s="4">
        <v>0</v>
      </c>
      <c r="C1609" s="4">
        <v>0</v>
      </c>
      <c r="D1609" s="4">
        <v>0</v>
      </c>
      <c r="E1609" s="4">
        <v>0</v>
      </c>
      <c r="F1609" s="4">
        <v>0</v>
      </c>
      <c r="G1609" s="4">
        <v>0</v>
      </c>
    </row>
    <row r="1610" spans="1:7" ht="12.3">
      <c r="A1610" s="4">
        <v>63.35</v>
      </c>
      <c r="B1610" s="4">
        <v>0</v>
      </c>
      <c r="C1610" s="4">
        <v>0</v>
      </c>
      <c r="D1610" s="4">
        <v>0</v>
      </c>
      <c r="E1610" s="4">
        <v>0</v>
      </c>
      <c r="F1610" s="4">
        <v>0</v>
      </c>
      <c r="G1610" s="4">
        <v>0</v>
      </c>
    </row>
    <row r="1611" spans="1:7" ht="12.3">
      <c r="A1611" s="4">
        <v>63.4</v>
      </c>
      <c r="B1611" s="4">
        <v>0</v>
      </c>
      <c r="C1611" s="4">
        <v>0</v>
      </c>
      <c r="D1611" s="4">
        <v>0</v>
      </c>
      <c r="E1611" s="4">
        <v>0</v>
      </c>
      <c r="F1611" s="4">
        <v>0</v>
      </c>
      <c r="G1611" s="4">
        <v>0</v>
      </c>
    </row>
    <row r="1612" spans="1:7" ht="12.3">
      <c r="A1612" s="4">
        <v>63.45</v>
      </c>
      <c r="B1612" s="4">
        <v>0</v>
      </c>
      <c r="C1612" s="4">
        <v>0</v>
      </c>
      <c r="D1612" s="4">
        <v>0</v>
      </c>
      <c r="E1612" s="4">
        <v>0</v>
      </c>
      <c r="F1612" s="4">
        <v>0</v>
      </c>
      <c r="G1612" s="4">
        <v>0</v>
      </c>
    </row>
    <row r="1613" spans="1:7" ht="12.3">
      <c r="A1613" s="4">
        <v>63.5</v>
      </c>
      <c r="B1613" s="4">
        <v>0</v>
      </c>
      <c r="C1613" s="4">
        <v>0</v>
      </c>
      <c r="D1613" s="4">
        <v>0</v>
      </c>
      <c r="E1613" s="4">
        <v>0</v>
      </c>
      <c r="F1613" s="4">
        <v>0</v>
      </c>
      <c r="G1613" s="4">
        <v>0</v>
      </c>
    </row>
    <row r="1614" spans="1:7" ht="12.3">
      <c r="A1614" s="4">
        <v>63.55</v>
      </c>
      <c r="B1614" s="4">
        <v>0</v>
      </c>
      <c r="C1614" s="4">
        <v>0</v>
      </c>
      <c r="D1614" s="4">
        <v>0</v>
      </c>
      <c r="E1614" s="4">
        <v>0</v>
      </c>
      <c r="F1614" s="4">
        <v>0</v>
      </c>
      <c r="G1614" s="4">
        <v>0</v>
      </c>
    </row>
    <row r="1615" spans="1:7" ht="12.3">
      <c r="A1615" s="4">
        <v>63.6</v>
      </c>
      <c r="B1615" s="4">
        <v>0</v>
      </c>
      <c r="C1615" s="4">
        <v>0</v>
      </c>
      <c r="D1615" s="4">
        <v>0</v>
      </c>
      <c r="E1615" s="4">
        <v>0</v>
      </c>
      <c r="F1615" s="4">
        <v>0</v>
      </c>
      <c r="G1615" s="4">
        <v>0</v>
      </c>
    </row>
    <row r="1616" spans="1:7" ht="12.3">
      <c r="A1616" s="4">
        <v>63.65</v>
      </c>
      <c r="B1616" s="4">
        <v>0</v>
      </c>
      <c r="C1616" s="4">
        <v>0</v>
      </c>
      <c r="D1616" s="4">
        <v>0</v>
      </c>
      <c r="E1616" s="4">
        <v>0</v>
      </c>
      <c r="F1616" s="4">
        <v>0</v>
      </c>
      <c r="G1616" s="4">
        <v>0</v>
      </c>
    </row>
    <row r="1617" spans="1:7" ht="12.3">
      <c r="A1617" s="4">
        <v>63.7</v>
      </c>
      <c r="B1617" s="4">
        <v>0</v>
      </c>
      <c r="C1617" s="4">
        <v>0</v>
      </c>
      <c r="D1617" s="4">
        <v>0</v>
      </c>
      <c r="E1617" s="4">
        <v>0</v>
      </c>
      <c r="F1617" s="4">
        <v>0</v>
      </c>
      <c r="G1617" s="4">
        <v>0</v>
      </c>
    </row>
    <row r="1618" spans="1:7" ht="12.3">
      <c r="A1618" s="4">
        <v>63.75</v>
      </c>
      <c r="B1618" s="4">
        <v>0</v>
      </c>
      <c r="C1618" s="4">
        <v>0</v>
      </c>
      <c r="D1618" s="4">
        <v>0</v>
      </c>
      <c r="E1618" s="4">
        <v>0</v>
      </c>
      <c r="F1618" s="4">
        <v>0</v>
      </c>
      <c r="G1618" s="4">
        <v>0</v>
      </c>
    </row>
    <row r="1619" spans="1:7" ht="12.3">
      <c r="A1619" s="4">
        <v>63.8</v>
      </c>
      <c r="B1619" s="4">
        <v>0</v>
      </c>
      <c r="C1619" s="4">
        <v>0</v>
      </c>
      <c r="D1619" s="4">
        <v>0</v>
      </c>
      <c r="E1619" s="4">
        <v>0</v>
      </c>
      <c r="F1619" s="4">
        <v>0</v>
      </c>
      <c r="G1619" s="4">
        <v>0</v>
      </c>
    </row>
    <row r="1620" spans="1:7" ht="12.3">
      <c r="A1620" s="4">
        <v>63.85</v>
      </c>
      <c r="B1620" s="4">
        <v>0</v>
      </c>
      <c r="C1620" s="4">
        <v>0</v>
      </c>
      <c r="D1620" s="4">
        <v>0</v>
      </c>
      <c r="E1620" s="4">
        <v>0</v>
      </c>
      <c r="F1620" s="4">
        <v>0</v>
      </c>
      <c r="G1620" s="4">
        <v>0</v>
      </c>
    </row>
    <row r="1621" spans="1:7" ht="12.3">
      <c r="A1621" s="4">
        <v>63.9</v>
      </c>
      <c r="B1621" s="4">
        <v>0</v>
      </c>
      <c r="C1621" s="4">
        <v>0</v>
      </c>
      <c r="D1621" s="4">
        <v>0</v>
      </c>
      <c r="E1621" s="4">
        <v>0</v>
      </c>
      <c r="F1621" s="4">
        <v>0</v>
      </c>
      <c r="G1621" s="4">
        <v>0</v>
      </c>
    </row>
    <row r="1622" spans="1:7" ht="12.3">
      <c r="A1622" s="4">
        <v>63.95</v>
      </c>
      <c r="B1622" s="4">
        <v>0</v>
      </c>
      <c r="C1622" s="4">
        <v>0</v>
      </c>
      <c r="D1622" s="4">
        <v>0</v>
      </c>
      <c r="E1622" s="4">
        <v>0</v>
      </c>
      <c r="F1622" s="4">
        <v>0</v>
      </c>
      <c r="G1622" s="4">
        <v>0</v>
      </c>
    </row>
    <row r="1623" spans="1:7" ht="12.3">
      <c r="A1623" s="4">
        <v>64</v>
      </c>
      <c r="B1623" s="4">
        <v>0</v>
      </c>
      <c r="C1623" s="4">
        <v>0</v>
      </c>
      <c r="D1623" s="4">
        <v>0</v>
      </c>
      <c r="E1623" s="4">
        <v>0</v>
      </c>
      <c r="F1623" s="4">
        <v>0</v>
      </c>
      <c r="G1623" s="4">
        <v>0</v>
      </c>
    </row>
    <row r="1624" spans="1:7" ht="12.3">
      <c r="A1624" s="4">
        <v>64.05</v>
      </c>
      <c r="B1624" s="4">
        <v>0</v>
      </c>
      <c r="C1624" s="4">
        <v>0</v>
      </c>
      <c r="D1624" s="4">
        <v>0</v>
      </c>
      <c r="E1624" s="4">
        <v>0</v>
      </c>
      <c r="F1624" s="4">
        <v>0</v>
      </c>
      <c r="G1624" s="4">
        <v>0</v>
      </c>
    </row>
    <row r="1625" spans="1:7" ht="12.3">
      <c r="A1625" s="4">
        <v>64.099999999999994</v>
      </c>
      <c r="B1625" s="4">
        <v>0</v>
      </c>
      <c r="C1625" s="4">
        <v>0</v>
      </c>
      <c r="D1625" s="4">
        <v>0</v>
      </c>
      <c r="E1625" s="4">
        <v>0</v>
      </c>
      <c r="F1625" s="4">
        <v>0</v>
      </c>
      <c r="G1625" s="4">
        <v>0</v>
      </c>
    </row>
    <row r="1626" spans="1:7" ht="12.3">
      <c r="A1626" s="4">
        <v>64.150000000000006</v>
      </c>
      <c r="B1626" s="4">
        <v>0</v>
      </c>
      <c r="C1626" s="4">
        <v>0</v>
      </c>
      <c r="D1626" s="4">
        <v>0</v>
      </c>
      <c r="E1626" s="4">
        <v>0</v>
      </c>
      <c r="F1626" s="4">
        <v>0</v>
      </c>
      <c r="G1626" s="4">
        <v>0</v>
      </c>
    </row>
    <row r="1627" spans="1:7" ht="12.3">
      <c r="A1627" s="4">
        <v>64.2</v>
      </c>
      <c r="B1627" s="4">
        <v>0</v>
      </c>
      <c r="C1627" s="4">
        <v>0</v>
      </c>
      <c r="D1627" s="4">
        <v>0</v>
      </c>
      <c r="E1627" s="4">
        <v>0</v>
      </c>
      <c r="F1627" s="4">
        <v>0</v>
      </c>
      <c r="G1627" s="4">
        <v>0</v>
      </c>
    </row>
    <row r="1628" spans="1:7" ht="12.3">
      <c r="A1628" s="4">
        <v>64.25</v>
      </c>
      <c r="B1628" s="4">
        <v>0</v>
      </c>
      <c r="C1628" s="4">
        <v>0</v>
      </c>
      <c r="D1628" s="4">
        <v>0</v>
      </c>
      <c r="E1628" s="4">
        <v>0</v>
      </c>
      <c r="F1628" s="4">
        <v>0</v>
      </c>
      <c r="G1628" s="4">
        <v>0</v>
      </c>
    </row>
    <row r="1629" spans="1:7" ht="12.3">
      <c r="A1629" s="4">
        <v>64.3</v>
      </c>
      <c r="B1629" s="4">
        <v>0</v>
      </c>
      <c r="C1629" s="4">
        <v>0</v>
      </c>
      <c r="D1629" s="4">
        <v>0</v>
      </c>
      <c r="E1629" s="4">
        <v>0</v>
      </c>
      <c r="F1629" s="4">
        <v>0</v>
      </c>
      <c r="G1629" s="4">
        <v>0</v>
      </c>
    </row>
    <row r="1630" spans="1:7" ht="12.3">
      <c r="A1630" s="4">
        <v>64.349999999999994</v>
      </c>
      <c r="B1630" s="4">
        <v>0</v>
      </c>
      <c r="C1630" s="4">
        <v>0</v>
      </c>
      <c r="D1630" s="4">
        <v>0</v>
      </c>
      <c r="E1630" s="4">
        <v>0</v>
      </c>
      <c r="F1630" s="4">
        <v>0</v>
      </c>
      <c r="G1630" s="4">
        <v>0</v>
      </c>
    </row>
    <row r="1631" spans="1:7" ht="12.3">
      <c r="A1631" s="4">
        <v>64.400000000000006</v>
      </c>
      <c r="B1631" s="4">
        <v>0</v>
      </c>
      <c r="C1631" s="4">
        <v>0</v>
      </c>
      <c r="D1631" s="4">
        <v>0</v>
      </c>
      <c r="E1631" s="4">
        <v>0</v>
      </c>
      <c r="F1631" s="4">
        <v>0</v>
      </c>
      <c r="G1631" s="4">
        <v>0</v>
      </c>
    </row>
    <row r="1632" spans="1:7" ht="12.3">
      <c r="A1632" s="4">
        <v>64.45</v>
      </c>
      <c r="B1632" s="4">
        <v>0</v>
      </c>
      <c r="C1632" s="4">
        <v>0</v>
      </c>
      <c r="D1632" s="4">
        <v>0</v>
      </c>
      <c r="E1632" s="4">
        <v>0</v>
      </c>
      <c r="F1632" s="4">
        <v>0</v>
      </c>
      <c r="G1632" s="4">
        <v>0</v>
      </c>
    </row>
    <row r="1633" spans="1:7" ht="12.3">
      <c r="A1633" s="4">
        <v>64.5</v>
      </c>
      <c r="B1633" s="4">
        <v>0</v>
      </c>
      <c r="C1633" s="4">
        <v>0</v>
      </c>
      <c r="D1633" s="4">
        <v>0</v>
      </c>
      <c r="E1633" s="4">
        <v>0</v>
      </c>
      <c r="F1633" s="4">
        <v>0</v>
      </c>
      <c r="G1633" s="4">
        <v>0</v>
      </c>
    </row>
    <row r="1634" spans="1:7" ht="12.3">
      <c r="A1634" s="4">
        <v>64.55</v>
      </c>
      <c r="B1634" s="4">
        <v>0</v>
      </c>
      <c r="C1634" s="4">
        <v>0</v>
      </c>
      <c r="D1634" s="4">
        <v>0</v>
      </c>
      <c r="E1634" s="4">
        <v>0</v>
      </c>
      <c r="F1634" s="4">
        <v>0</v>
      </c>
      <c r="G1634" s="4">
        <v>0</v>
      </c>
    </row>
    <row r="1635" spans="1:7" ht="12.3">
      <c r="A1635" s="4">
        <v>64.599999999999994</v>
      </c>
      <c r="B1635" s="4">
        <v>0</v>
      </c>
      <c r="C1635" s="4">
        <v>0</v>
      </c>
      <c r="D1635" s="4">
        <v>0</v>
      </c>
      <c r="E1635" s="4">
        <v>0</v>
      </c>
      <c r="F1635" s="4">
        <v>0</v>
      </c>
      <c r="G1635" s="4">
        <v>0</v>
      </c>
    </row>
    <row r="1636" spans="1:7" ht="12.3">
      <c r="A1636" s="4">
        <v>64.650000000000006</v>
      </c>
      <c r="B1636" s="4">
        <v>0</v>
      </c>
      <c r="C1636" s="4">
        <v>0</v>
      </c>
      <c r="D1636" s="4">
        <v>0</v>
      </c>
      <c r="E1636" s="4">
        <v>0</v>
      </c>
      <c r="F1636" s="4">
        <v>0</v>
      </c>
      <c r="G1636" s="4">
        <v>0</v>
      </c>
    </row>
    <row r="1637" spans="1:7" ht="12.3">
      <c r="A1637" s="4">
        <v>64.7</v>
      </c>
      <c r="B1637" s="4">
        <v>0</v>
      </c>
      <c r="C1637" s="4">
        <v>0</v>
      </c>
      <c r="D1637" s="4">
        <v>0</v>
      </c>
      <c r="E1637" s="4">
        <v>0</v>
      </c>
      <c r="F1637" s="4">
        <v>0</v>
      </c>
      <c r="G1637" s="4">
        <v>0</v>
      </c>
    </row>
    <row r="1638" spans="1:7" ht="12.3">
      <c r="A1638" s="4">
        <v>64.75</v>
      </c>
      <c r="B1638" s="4">
        <v>0</v>
      </c>
      <c r="C1638" s="4">
        <v>0</v>
      </c>
      <c r="D1638" s="4">
        <v>0</v>
      </c>
      <c r="E1638" s="4">
        <v>0</v>
      </c>
      <c r="F1638" s="4">
        <v>0</v>
      </c>
      <c r="G1638" s="4">
        <v>0</v>
      </c>
    </row>
    <row r="1639" spans="1:7" ht="12.3">
      <c r="A1639" s="4">
        <v>64.8</v>
      </c>
      <c r="B1639" s="4">
        <v>0</v>
      </c>
      <c r="C1639" s="4">
        <v>0</v>
      </c>
      <c r="D1639" s="4">
        <v>0</v>
      </c>
      <c r="E1639" s="4">
        <v>0</v>
      </c>
      <c r="F1639" s="4">
        <v>0</v>
      </c>
      <c r="G1639" s="4">
        <v>0</v>
      </c>
    </row>
    <row r="1640" spans="1:7" ht="12.3">
      <c r="A1640" s="4">
        <v>64.849999999999994</v>
      </c>
      <c r="B1640" s="4">
        <v>0</v>
      </c>
      <c r="C1640" s="4">
        <v>0</v>
      </c>
      <c r="D1640" s="4">
        <v>0</v>
      </c>
      <c r="E1640" s="4">
        <v>0</v>
      </c>
      <c r="F1640" s="4">
        <v>0</v>
      </c>
      <c r="G1640" s="4">
        <v>0</v>
      </c>
    </row>
    <row r="1641" spans="1:7" ht="12.3">
      <c r="A1641" s="4">
        <v>64.900000000000006</v>
      </c>
      <c r="B1641" s="4">
        <v>0</v>
      </c>
      <c r="C1641" s="4">
        <v>0</v>
      </c>
      <c r="D1641" s="4">
        <v>0</v>
      </c>
      <c r="E1641" s="4">
        <v>0</v>
      </c>
      <c r="F1641" s="4">
        <v>0</v>
      </c>
      <c r="G1641" s="4">
        <v>0</v>
      </c>
    </row>
    <row r="1642" spans="1:7" ht="12.3">
      <c r="A1642" s="4">
        <v>64.95</v>
      </c>
      <c r="B1642" s="4">
        <v>0</v>
      </c>
      <c r="C1642" s="4">
        <v>0</v>
      </c>
      <c r="D1642" s="4">
        <v>0</v>
      </c>
      <c r="E1642" s="4">
        <v>0</v>
      </c>
      <c r="F1642" s="4">
        <v>0</v>
      </c>
      <c r="G1642" s="4">
        <v>0</v>
      </c>
    </row>
    <row r="1643" spans="1:7" ht="12.3">
      <c r="A1643" s="4">
        <v>65</v>
      </c>
      <c r="B1643" s="4">
        <v>0</v>
      </c>
      <c r="C1643" s="4">
        <v>0</v>
      </c>
      <c r="D1643" s="4">
        <v>0</v>
      </c>
      <c r="E1643" s="4">
        <v>0</v>
      </c>
      <c r="F1643" s="4">
        <v>0</v>
      </c>
      <c r="G1643" s="4">
        <v>0</v>
      </c>
    </row>
    <row r="1644" spans="1:7" ht="12.3">
      <c r="A1644" s="4">
        <v>65.05</v>
      </c>
      <c r="B1644" s="4">
        <v>0</v>
      </c>
      <c r="C1644" s="4">
        <v>0</v>
      </c>
      <c r="D1644" s="4">
        <v>0</v>
      </c>
      <c r="E1644" s="4">
        <v>0</v>
      </c>
      <c r="F1644" s="4">
        <v>0</v>
      </c>
      <c r="G1644" s="4">
        <v>0</v>
      </c>
    </row>
    <row r="1645" spans="1:7" ht="12.3">
      <c r="A1645" s="4">
        <v>65.099999999999994</v>
      </c>
      <c r="B1645" s="4">
        <v>0</v>
      </c>
      <c r="C1645" s="4">
        <v>0</v>
      </c>
      <c r="D1645" s="4">
        <v>0</v>
      </c>
      <c r="E1645" s="4">
        <v>0</v>
      </c>
      <c r="F1645" s="4">
        <v>0</v>
      </c>
      <c r="G1645" s="4">
        <v>0</v>
      </c>
    </row>
    <row r="1646" spans="1:7" ht="12.3">
      <c r="A1646" s="4">
        <v>65.150000000000006</v>
      </c>
      <c r="B1646" s="4">
        <v>0</v>
      </c>
      <c r="C1646" s="4">
        <v>0</v>
      </c>
      <c r="D1646" s="4">
        <v>0</v>
      </c>
      <c r="E1646" s="4">
        <v>0</v>
      </c>
      <c r="F1646" s="4">
        <v>0</v>
      </c>
      <c r="G1646" s="4">
        <v>0</v>
      </c>
    </row>
    <row r="1647" spans="1:7" ht="12.3">
      <c r="A1647" s="4">
        <v>65.2</v>
      </c>
      <c r="B1647" s="4">
        <v>0</v>
      </c>
      <c r="C1647" s="4">
        <v>0</v>
      </c>
      <c r="D1647" s="4">
        <v>0</v>
      </c>
      <c r="E1647" s="4">
        <v>0</v>
      </c>
      <c r="F1647" s="4">
        <v>0</v>
      </c>
      <c r="G1647" s="4">
        <v>0</v>
      </c>
    </row>
    <row r="1648" spans="1:7" ht="12.3">
      <c r="A1648" s="4">
        <v>65.25</v>
      </c>
      <c r="B1648" s="4">
        <v>0</v>
      </c>
      <c r="C1648" s="4">
        <v>0</v>
      </c>
      <c r="D1648" s="4">
        <v>0</v>
      </c>
      <c r="E1648" s="4">
        <v>0</v>
      </c>
      <c r="F1648" s="4">
        <v>0</v>
      </c>
      <c r="G1648" s="4">
        <v>0</v>
      </c>
    </row>
    <row r="1649" spans="1:7" ht="12.3">
      <c r="A1649" s="4">
        <v>65.3</v>
      </c>
      <c r="B1649" s="4">
        <v>0</v>
      </c>
      <c r="C1649" s="4">
        <v>0</v>
      </c>
      <c r="D1649" s="4">
        <v>0</v>
      </c>
      <c r="E1649" s="4">
        <v>0</v>
      </c>
      <c r="F1649" s="4">
        <v>0</v>
      </c>
      <c r="G1649" s="4">
        <v>0</v>
      </c>
    </row>
    <row r="1650" spans="1:7" ht="12.3">
      <c r="A1650" s="4">
        <v>65.349999999999994</v>
      </c>
      <c r="B1650" s="4">
        <v>0</v>
      </c>
      <c r="C1650" s="4">
        <v>0</v>
      </c>
      <c r="D1650" s="4">
        <v>0</v>
      </c>
      <c r="E1650" s="4">
        <v>0</v>
      </c>
      <c r="F1650" s="4">
        <v>0</v>
      </c>
      <c r="G1650" s="4">
        <v>0</v>
      </c>
    </row>
    <row r="1651" spans="1:7" ht="12.3">
      <c r="A1651" s="4">
        <v>65.400000000000006</v>
      </c>
      <c r="B1651" s="4">
        <v>0</v>
      </c>
      <c r="C1651" s="4">
        <v>0</v>
      </c>
      <c r="D1651" s="4">
        <v>0</v>
      </c>
      <c r="E1651" s="4">
        <v>0</v>
      </c>
      <c r="F1651" s="4">
        <v>0</v>
      </c>
      <c r="G1651" s="4">
        <v>0</v>
      </c>
    </row>
    <row r="1652" spans="1:7" ht="12.3">
      <c r="A1652" s="4">
        <v>65.45</v>
      </c>
      <c r="B1652" s="4">
        <v>0</v>
      </c>
      <c r="C1652" s="4">
        <v>0</v>
      </c>
      <c r="D1652" s="4">
        <v>0</v>
      </c>
      <c r="E1652" s="4">
        <v>0</v>
      </c>
      <c r="F1652" s="4">
        <v>0</v>
      </c>
      <c r="G1652" s="4">
        <v>0</v>
      </c>
    </row>
    <row r="1653" spans="1:7" ht="12.3">
      <c r="A1653" s="4">
        <v>65.5</v>
      </c>
      <c r="B1653" s="4">
        <v>0</v>
      </c>
      <c r="C1653" s="4">
        <v>0</v>
      </c>
      <c r="D1653" s="4">
        <v>0</v>
      </c>
      <c r="E1653" s="4">
        <v>0</v>
      </c>
      <c r="F1653" s="4">
        <v>0</v>
      </c>
      <c r="G1653" s="4">
        <v>0</v>
      </c>
    </row>
    <row r="1654" spans="1:7" ht="12.3">
      <c r="A1654" s="4">
        <v>65.55</v>
      </c>
      <c r="B1654" s="4">
        <v>0</v>
      </c>
      <c r="C1654" s="4">
        <v>0</v>
      </c>
      <c r="D1654" s="4">
        <v>0</v>
      </c>
      <c r="E1654" s="4">
        <v>0</v>
      </c>
      <c r="F1654" s="4">
        <v>0</v>
      </c>
      <c r="G1654" s="4">
        <v>0</v>
      </c>
    </row>
    <row r="1655" spans="1:7" ht="12.3">
      <c r="A1655" s="4">
        <v>65.599999999999994</v>
      </c>
      <c r="B1655" s="4">
        <v>0</v>
      </c>
      <c r="C1655" s="4">
        <v>0</v>
      </c>
      <c r="D1655" s="4">
        <v>0</v>
      </c>
      <c r="E1655" s="4">
        <v>0</v>
      </c>
      <c r="F1655" s="4">
        <v>0</v>
      </c>
      <c r="G1655" s="4">
        <v>0</v>
      </c>
    </row>
    <row r="1656" spans="1:7" ht="12.3">
      <c r="A1656" s="4">
        <v>65.650000000000006</v>
      </c>
      <c r="B1656" s="4">
        <v>0</v>
      </c>
      <c r="C1656" s="4">
        <v>0</v>
      </c>
      <c r="D1656" s="4">
        <v>0</v>
      </c>
      <c r="E1656" s="4">
        <v>0</v>
      </c>
      <c r="F1656" s="4">
        <v>0</v>
      </c>
      <c r="G1656" s="4">
        <v>0</v>
      </c>
    </row>
    <row r="1657" spans="1:7" ht="12.3">
      <c r="A1657" s="4">
        <v>65.7</v>
      </c>
      <c r="B1657" s="4">
        <v>0</v>
      </c>
      <c r="C1657" s="4">
        <v>0</v>
      </c>
      <c r="D1657" s="4">
        <v>0</v>
      </c>
      <c r="E1657" s="4">
        <v>0</v>
      </c>
      <c r="F1657" s="4">
        <v>0</v>
      </c>
      <c r="G1657" s="4">
        <v>0</v>
      </c>
    </row>
    <row r="1658" spans="1:7" ht="12.3">
      <c r="A1658" s="4">
        <v>65.75</v>
      </c>
      <c r="B1658" s="4">
        <v>0</v>
      </c>
      <c r="C1658" s="4">
        <v>0</v>
      </c>
      <c r="D1658" s="4">
        <v>0</v>
      </c>
      <c r="E1658" s="4">
        <v>0</v>
      </c>
      <c r="F1658" s="4">
        <v>0</v>
      </c>
      <c r="G1658" s="4">
        <v>0</v>
      </c>
    </row>
    <row r="1659" spans="1:7" ht="12.3">
      <c r="A1659" s="4">
        <v>65.8</v>
      </c>
      <c r="B1659" s="4">
        <v>0</v>
      </c>
      <c r="C1659" s="4">
        <v>0</v>
      </c>
      <c r="D1659" s="4">
        <v>0</v>
      </c>
      <c r="E1659" s="4">
        <v>0</v>
      </c>
      <c r="F1659" s="4">
        <v>0</v>
      </c>
      <c r="G1659" s="4">
        <v>0</v>
      </c>
    </row>
    <row r="1660" spans="1:7" ht="12.3">
      <c r="A1660" s="4">
        <v>65.849999999999994</v>
      </c>
      <c r="B1660" s="4">
        <v>0</v>
      </c>
      <c r="C1660" s="4">
        <v>0</v>
      </c>
      <c r="D1660" s="4">
        <v>0</v>
      </c>
      <c r="E1660" s="4">
        <v>0</v>
      </c>
      <c r="F1660" s="4">
        <v>0</v>
      </c>
      <c r="G1660" s="4">
        <v>0</v>
      </c>
    </row>
    <row r="1661" spans="1:7" ht="12.3">
      <c r="A1661" s="4">
        <v>65.900000000000006</v>
      </c>
      <c r="B1661" s="4">
        <v>0</v>
      </c>
      <c r="C1661" s="4">
        <v>0</v>
      </c>
      <c r="D1661" s="4">
        <v>0</v>
      </c>
      <c r="E1661" s="4">
        <v>0</v>
      </c>
      <c r="F1661" s="4">
        <v>0</v>
      </c>
      <c r="G1661" s="4">
        <v>0</v>
      </c>
    </row>
    <row r="1662" spans="1:7" ht="12.3">
      <c r="A1662" s="4">
        <v>65.95</v>
      </c>
      <c r="B1662" s="4">
        <v>0</v>
      </c>
      <c r="C1662" s="4">
        <v>0</v>
      </c>
      <c r="D1662" s="4">
        <v>0</v>
      </c>
      <c r="E1662" s="4">
        <v>0</v>
      </c>
      <c r="F1662" s="4">
        <v>0</v>
      </c>
      <c r="G1662" s="4">
        <v>0</v>
      </c>
    </row>
    <row r="1663" spans="1:7" ht="12.3">
      <c r="A1663" s="4">
        <v>66</v>
      </c>
      <c r="B1663" s="4">
        <v>0</v>
      </c>
      <c r="C1663" s="4">
        <v>0</v>
      </c>
      <c r="D1663" s="4">
        <v>0</v>
      </c>
      <c r="E1663" s="4">
        <v>0</v>
      </c>
      <c r="F1663" s="4">
        <v>0</v>
      </c>
      <c r="G1663" s="4">
        <v>0</v>
      </c>
    </row>
    <row r="1664" spans="1:7" ht="12.3">
      <c r="A1664" s="4">
        <v>66.05</v>
      </c>
      <c r="B1664" s="4">
        <v>0</v>
      </c>
      <c r="C1664" s="4">
        <v>0</v>
      </c>
      <c r="D1664" s="4">
        <v>0</v>
      </c>
      <c r="E1664" s="4">
        <v>0</v>
      </c>
      <c r="F1664" s="4">
        <v>0</v>
      </c>
      <c r="G1664" s="4">
        <v>0</v>
      </c>
    </row>
    <row r="1665" spans="1:7" ht="12.3">
      <c r="A1665" s="4">
        <v>66.099999999999994</v>
      </c>
      <c r="B1665" s="4">
        <v>0</v>
      </c>
      <c r="C1665" s="4">
        <v>0</v>
      </c>
      <c r="D1665" s="4">
        <v>0</v>
      </c>
      <c r="E1665" s="4">
        <v>0</v>
      </c>
      <c r="F1665" s="4">
        <v>0</v>
      </c>
      <c r="G1665" s="4">
        <v>0</v>
      </c>
    </row>
    <row r="1666" spans="1:7" ht="12.3">
      <c r="A1666" s="4">
        <v>66.150000000000006</v>
      </c>
      <c r="B1666" s="4">
        <v>0</v>
      </c>
      <c r="C1666" s="4">
        <v>0</v>
      </c>
      <c r="D1666" s="4">
        <v>0</v>
      </c>
      <c r="E1666" s="4">
        <v>0</v>
      </c>
      <c r="F1666" s="4">
        <v>0</v>
      </c>
      <c r="G1666" s="4">
        <v>0</v>
      </c>
    </row>
    <row r="1667" spans="1:7" ht="12.3">
      <c r="A1667" s="4">
        <v>66.2</v>
      </c>
      <c r="B1667" s="4">
        <v>0</v>
      </c>
      <c r="C1667" s="4">
        <v>0</v>
      </c>
      <c r="D1667" s="4">
        <v>0</v>
      </c>
      <c r="E1667" s="4">
        <v>0</v>
      </c>
      <c r="F1667" s="4">
        <v>0</v>
      </c>
      <c r="G1667" s="4">
        <v>0</v>
      </c>
    </row>
    <row r="1668" spans="1:7" ht="12.3">
      <c r="A1668" s="4">
        <v>66.25</v>
      </c>
      <c r="B1668" s="4">
        <v>0</v>
      </c>
      <c r="C1668" s="4">
        <v>0</v>
      </c>
      <c r="D1668" s="4">
        <v>0</v>
      </c>
      <c r="E1668" s="4">
        <v>0</v>
      </c>
      <c r="F1668" s="4">
        <v>0</v>
      </c>
      <c r="G1668" s="4">
        <v>0</v>
      </c>
    </row>
    <row r="1669" spans="1:7" ht="12.3">
      <c r="A1669" s="4">
        <v>66.3</v>
      </c>
      <c r="B1669" s="4">
        <v>0</v>
      </c>
      <c r="C1669" s="4">
        <v>0</v>
      </c>
      <c r="D1669" s="4">
        <v>0</v>
      </c>
      <c r="E1669" s="4">
        <v>0</v>
      </c>
      <c r="F1669" s="4">
        <v>0</v>
      </c>
      <c r="G1669" s="4">
        <v>0</v>
      </c>
    </row>
    <row r="1670" spans="1:7" ht="12.3">
      <c r="A1670" s="4">
        <v>66.349999999999994</v>
      </c>
      <c r="B1670" s="4">
        <v>0</v>
      </c>
      <c r="C1670" s="4">
        <v>0</v>
      </c>
      <c r="D1670" s="4">
        <v>0</v>
      </c>
      <c r="E1670" s="4">
        <v>0</v>
      </c>
      <c r="F1670" s="4">
        <v>0</v>
      </c>
      <c r="G1670" s="4">
        <v>0</v>
      </c>
    </row>
    <row r="1671" spans="1:7" ht="12.3">
      <c r="A1671" s="4">
        <v>66.400000000000006</v>
      </c>
      <c r="B1671" s="4">
        <v>0</v>
      </c>
      <c r="C1671" s="4">
        <v>0</v>
      </c>
      <c r="D1671" s="4">
        <v>0</v>
      </c>
      <c r="E1671" s="4">
        <v>0</v>
      </c>
      <c r="F1671" s="4">
        <v>0</v>
      </c>
      <c r="G1671" s="4">
        <v>0</v>
      </c>
    </row>
    <row r="1672" spans="1:7" ht="12.3">
      <c r="A1672" s="4">
        <v>66.45</v>
      </c>
      <c r="B1672" s="4">
        <v>0</v>
      </c>
      <c r="C1672" s="4">
        <v>0</v>
      </c>
      <c r="D1672" s="4">
        <v>0</v>
      </c>
      <c r="E1672" s="4">
        <v>0</v>
      </c>
      <c r="F1672" s="4">
        <v>0</v>
      </c>
      <c r="G1672" s="4">
        <v>0</v>
      </c>
    </row>
    <row r="1673" spans="1:7" ht="12.3">
      <c r="A1673" s="4">
        <v>66.5</v>
      </c>
      <c r="B1673" s="4">
        <v>0</v>
      </c>
      <c r="C1673" s="4">
        <v>0</v>
      </c>
      <c r="D1673" s="4">
        <v>0</v>
      </c>
      <c r="E1673" s="4">
        <v>0</v>
      </c>
      <c r="F1673" s="4">
        <v>0</v>
      </c>
      <c r="G1673" s="4">
        <v>0</v>
      </c>
    </row>
    <row r="1674" spans="1:7" ht="12.3">
      <c r="A1674" s="4">
        <v>66.55</v>
      </c>
      <c r="B1674" s="4">
        <v>0</v>
      </c>
      <c r="C1674" s="4">
        <v>0</v>
      </c>
      <c r="D1674" s="4">
        <v>0</v>
      </c>
      <c r="E1674" s="4">
        <v>0</v>
      </c>
      <c r="F1674" s="4">
        <v>0</v>
      </c>
      <c r="G1674" s="4">
        <v>0</v>
      </c>
    </row>
    <row r="1675" spans="1:7" ht="12.3">
      <c r="A1675" s="4">
        <v>66.599999999999994</v>
      </c>
      <c r="B1675" s="4">
        <v>0</v>
      </c>
      <c r="C1675" s="4">
        <v>0</v>
      </c>
      <c r="D1675" s="4">
        <v>0</v>
      </c>
      <c r="E1675" s="4">
        <v>0</v>
      </c>
      <c r="F1675" s="4">
        <v>0</v>
      </c>
      <c r="G1675" s="4">
        <v>0</v>
      </c>
    </row>
    <row r="1676" spans="1:7" ht="12.3">
      <c r="A1676" s="4">
        <v>66.650000000000006</v>
      </c>
      <c r="B1676" s="4">
        <v>0</v>
      </c>
      <c r="C1676" s="4">
        <v>0</v>
      </c>
      <c r="D1676" s="4">
        <v>0</v>
      </c>
      <c r="E1676" s="4">
        <v>0</v>
      </c>
      <c r="F1676" s="4">
        <v>0</v>
      </c>
      <c r="G1676" s="4">
        <v>0</v>
      </c>
    </row>
    <row r="1677" spans="1:7" ht="12.3">
      <c r="A1677" s="4">
        <v>66.7</v>
      </c>
      <c r="B1677" s="4">
        <v>0</v>
      </c>
      <c r="C1677" s="4">
        <v>0</v>
      </c>
      <c r="D1677" s="4">
        <v>0</v>
      </c>
      <c r="E1677" s="4">
        <v>0</v>
      </c>
      <c r="F1677" s="4">
        <v>0</v>
      </c>
      <c r="G1677" s="4">
        <v>0</v>
      </c>
    </row>
    <row r="1678" spans="1:7" ht="12.3">
      <c r="A1678" s="4">
        <v>66.75</v>
      </c>
      <c r="B1678" s="4">
        <v>0</v>
      </c>
      <c r="C1678" s="4">
        <v>0</v>
      </c>
      <c r="D1678" s="4">
        <v>0</v>
      </c>
      <c r="E1678" s="4">
        <v>0</v>
      </c>
      <c r="F1678" s="4">
        <v>0</v>
      </c>
      <c r="G1678" s="4">
        <v>0</v>
      </c>
    </row>
    <row r="1679" spans="1:7" ht="12.3">
      <c r="A1679" s="4">
        <v>66.8</v>
      </c>
      <c r="B1679" s="4">
        <v>0</v>
      </c>
      <c r="C1679" s="4">
        <v>0</v>
      </c>
      <c r="D1679" s="4">
        <v>0</v>
      </c>
      <c r="E1679" s="4">
        <v>0</v>
      </c>
      <c r="F1679" s="4">
        <v>0</v>
      </c>
      <c r="G1679" s="4">
        <v>0</v>
      </c>
    </row>
    <row r="1680" spans="1:7" ht="12.3">
      <c r="A1680" s="4">
        <v>66.849999999999994</v>
      </c>
      <c r="B1680" s="4">
        <v>0</v>
      </c>
      <c r="C1680" s="4">
        <v>0</v>
      </c>
      <c r="D1680" s="4">
        <v>0</v>
      </c>
      <c r="E1680" s="4">
        <v>0</v>
      </c>
      <c r="F1680" s="4">
        <v>0</v>
      </c>
      <c r="G1680" s="4">
        <v>0</v>
      </c>
    </row>
    <row r="1681" spans="1:7" ht="12.3">
      <c r="A1681" s="4">
        <v>66.900000000000006</v>
      </c>
      <c r="B1681" s="4">
        <v>0</v>
      </c>
      <c r="C1681" s="4">
        <v>0</v>
      </c>
      <c r="D1681" s="4">
        <v>0</v>
      </c>
      <c r="E1681" s="4">
        <v>0</v>
      </c>
      <c r="F1681" s="4">
        <v>0</v>
      </c>
      <c r="G1681" s="4">
        <v>0</v>
      </c>
    </row>
    <row r="1682" spans="1:7" ht="12.3">
      <c r="A1682" s="4">
        <v>66.95</v>
      </c>
      <c r="B1682" s="4">
        <v>0</v>
      </c>
      <c r="C1682" s="4">
        <v>0</v>
      </c>
      <c r="D1682" s="4">
        <v>0</v>
      </c>
      <c r="E1682" s="4">
        <v>0</v>
      </c>
      <c r="F1682" s="4">
        <v>0</v>
      </c>
      <c r="G1682" s="4">
        <v>0</v>
      </c>
    </row>
    <row r="1683" spans="1:7" ht="12.3">
      <c r="A1683" s="4">
        <v>67</v>
      </c>
      <c r="B1683" s="4">
        <v>0</v>
      </c>
      <c r="C1683" s="4">
        <v>0</v>
      </c>
      <c r="D1683" s="4">
        <v>0</v>
      </c>
      <c r="E1683" s="4">
        <v>0</v>
      </c>
      <c r="F1683" s="4">
        <v>0</v>
      </c>
      <c r="G1683" s="4">
        <v>0</v>
      </c>
    </row>
    <row r="1684" spans="1:7" ht="12.3">
      <c r="A1684" s="4">
        <v>67.05</v>
      </c>
      <c r="B1684" s="4">
        <v>0</v>
      </c>
      <c r="C1684" s="4">
        <v>0</v>
      </c>
      <c r="D1684" s="4">
        <v>0</v>
      </c>
      <c r="E1684" s="4">
        <v>0</v>
      </c>
      <c r="F1684" s="4">
        <v>0</v>
      </c>
      <c r="G1684" s="4">
        <v>0</v>
      </c>
    </row>
    <row r="1685" spans="1:7" ht="12.3">
      <c r="A1685" s="4">
        <v>67.099999999999994</v>
      </c>
      <c r="B1685" s="4">
        <v>0</v>
      </c>
      <c r="C1685" s="4">
        <v>0</v>
      </c>
      <c r="D1685" s="4">
        <v>0</v>
      </c>
      <c r="E1685" s="4">
        <v>0</v>
      </c>
      <c r="F1685" s="4">
        <v>0</v>
      </c>
      <c r="G1685" s="4">
        <v>0</v>
      </c>
    </row>
    <row r="1686" spans="1:7" ht="12.3">
      <c r="A1686" s="4">
        <v>67.150000000000006</v>
      </c>
      <c r="B1686" s="4">
        <v>0</v>
      </c>
      <c r="C1686" s="4">
        <v>0</v>
      </c>
      <c r="D1686" s="4">
        <v>0</v>
      </c>
      <c r="E1686" s="4">
        <v>0</v>
      </c>
      <c r="F1686" s="4">
        <v>0</v>
      </c>
      <c r="G1686" s="4">
        <v>0</v>
      </c>
    </row>
    <row r="1687" spans="1:7" ht="12.3">
      <c r="A1687" s="4">
        <v>67.2</v>
      </c>
      <c r="B1687" s="4">
        <v>0</v>
      </c>
      <c r="C1687" s="4">
        <v>0</v>
      </c>
      <c r="D1687" s="4">
        <v>0</v>
      </c>
      <c r="E1687" s="4">
        <v>0</v>
      </c>
      <c r="F1687" s="4">
        <v>0</v>
      </c>
      <c r="G1687" s="4">
        <v>0</v>
      </c>
    </row>
    <row r="1688" spans="1:7" ht="12.3">
      <c r="A1688" s="4">
        <v>67.25</v>
      </c>
      <c r="B1688" s="4">
        <v>0</v>
      </c>
      <c r="C1688" s="4">
        <v>0</v>
      </c>
      <c r="D1688" s="4">
        <v>0</v>
      </c>
      <c r="E1688" s="4">
        <v>0</v>
      </c>
      <c r="F1688" s="4">
        <v>0</v>
      </c>
      <c r="G1688" s="4">
        <v>0</v>
      </c>
    </row>
    <row r="1689" spans="1:7" ht="12.3">
      <c r="A1689" s="4">
        <v>67.3</v>
      </c>
      <c r="B1689" s="4">
        <v>0</v>
      </c>
      <c r="C1689" s="4">
        <v>0</v>
      </c>
      <c r="D1689" s="4">
        <v>0</v>
      </c>
      <c r="E1689" s="4">
        <v>0</v>
      </c>
      <c r="F1689" s="4">
        <v>0</v>
      </c>
      <c r="G1689" s="4">
        <v>0</v>
      </c>
    </row>
    <row r="1690" spans="1:7" ht="12.3">
      <c r="A1690" s="4">
        <v>67.349999999999994</v>
      </c>
      <c r="B1690" s="4">
        <v>0</v>
      </c>
      <c r="C1690" s="4">
        <v>0</v>
      </c>
      <c r="D1690" s="4">
        <v>0</v>
      </c>
      <c r="E1690" s="4">
        <v>0</v>
      </c>
      <c r="F1690" s="4">
        <v>0</v>
      </c>
      <c r="G1690" s="4">
        <v>0</v>
      </c>
    </row>
    <row r="1691" spans="1:7" ht="12.3">
      <c r="A1691" s="4">
        <v>67.400000000000006</v>
      </c>
      <c r="B1691" s="4">
        <v>0</v>
      </c>
      <c r="C1691" s="4">
        <v>0</v>
      </c>
      <c r="D1691" s="4">
        <v>0</v>
      </c>
      <c r="E1691" s="4">
        <v>0</v>
      </c>
      <c r="F1691" s="4">
        <v>0</v>
      </c>
      <c r="G1691" s="4">
        <v>0</v>
      </c>
    </row>
    <row r="1692" spans="1:7" ht="12.3">
      <c r="A1692" s="4">
        <v>67.45</v>
      </c>
      <c r="B1692" s="4">
        <v>0</v>
      </c>
      <c r="C1692" s="4">
        <v>0</v>
      </c>
      <c r="D1692" s="4">
        <v>0</v>
      </c>
      <c r="E1692" s="4">
        <v>0</v>
      </c>
      <c r="F1692" s="4">
        <v>0</v>
      </c>
      <c r="G1692" s="4">
        <v>0</v>
      </c>
    </row>
    <row r="1693" spans="1:7" ht="12.3">
      <c r="A1693" s="4">
        <v>67.5</v>
      </c>
      <c r="B1693" s="4">
        <v>0</v>
      </c>
      <c r="C1693" s="4">
        <v>0</v>
      </c>
      <c r="D1693" s="4">
        <v>0</v>
      </c>
      <c r="E1693" s="4">
        <v>0</v>
      </c>
      <c r="F1693" s="4">
        <v>0</v>
      </c>
      <c r="G1693" s="4">
        <v>0</v>
      </c>
    </row>
    <row r="1694" spans="1:7" ht="12.3">
      <c r="A1694" s="4">
        <v>67.55</v>
      </c>
      <c r="B1694" s="4">
        <v>0</v>
      </c>
      <c r="C1694" s="4">
        <v>0</v>
      </c>
      <c r="D1694" s="4">
        <v>0</v>
      </c>
      <c r="E1694" s="4">
        <v>0</v>
      </c>
      <c r="F1694" s="4">
        <v>0</v>
      </c>
      <c r="G1694" s="4">
        <v>0</v>
      </c>
    </row>
    <row r="1695" spans="1:7" ht="12.3">
      <c r="A1695" s="4">
        <v>67.599999999999994</v>
      </c>
      <c r="B1695" s="4">
        <v>0</v>
      </c>
      <c r="C1695" s="4">
        <v>0</v>
      </c>
      <c r="D1695" s="4">
        <v>0</v>
      </c>
      <c r="E1695" s="4">
        <v>0</v>
      </c>
      <c r="F1695" s="4">
        <v>0</v>
      </c>
      <c r="G1695" s="4">
        <v>0</v>
      </c>
    </row>
    <row r="1696" spans="1:7" ht="12.3">
      <c r="A1696" s="4">
        <v>67.650000000000006</v>
      </c>
      <c r="B1696" s="4">
        <v>0</v>
      </c>
      <c r="C1696" s="4">
        <v>0</v>
      </c>
      <c r="D1696" s="4">
        <v>0</v>
      </c>
      <c r="E1696" s="4">
        <v>0</v>
      </c>
      <c r="F1696" s="4">
        <v>0</v>
      </c>
      <c r="G1696" s="4">
        <v>0</v>
      </c>
    </row>
    <row r="1697" spans="1:7" ht="12.3">
      <c r="A1697" s="4">
        <v>67.7</v>
      </c>
      <c r="B1697" s="4">
        <v>0</v>
      </c>
      <c r="C1697" s="4">
        <v>0</v>
      </c>
      <c r="D1697" s="4">
        <v>0</v>
      </c>
      <c r="E1697" s="4">
        <v>0</v>
      </c>
      <c r="F1697" s="4">
        <v>0</v>
      </c>
      <c r="G1697" s="4">
        <v>0</v>
      </c>
    </row>
    <row r="1698" spans="1:7" ht="12.3">
      <c r="A1698" s="4">
        <v>67.75</v>
      </c>
      <c r="B1698" s="4">
        <v>0</v>
      </c>
      <c r="C1698" s="4">
        <v>0</v>
      </c>
      <c r="D1698" s="4">
        <v>0</v>
      </c>
      <c r="E1698" s="4">
        <v>0</v>
      </c>
      <c r="F1698" s="4">
        <v>0</v>
      </c>
      <c r="G1698" s="4">
        <v>0</v>
      </c>
    </row>
    <row r="1699" spans="1:7" ht="12.3">
      <c r="A1699" s="4">
        <v>67.8</v>
      </c>
      <c r="B1699" s="4">
        <v>0</v>
      </c>
      <c r="C1699" s="4">
        <v>0</v>
      </c>
      <c r="D1699" s="4">
        <v>0</v>
      </c>
      <c r="E1699" s="4">
        <v>0</v>
      </c>
      <c r="F1699" s="4">
        <v>0</v>
      </c>
      <c r="G1699" s="4">
        <v>0</v>
      </c>
    </row>
    <row r="1700" spans="1:7" ht="12.3">
      <c r="A1700" s="4">
        <v>67.849999999999994</v>
      </c>
      <c r="B1700" s="4">
        <v>0</v>
      </c>
      <c r="C1700" s="4">
        <v>0</v>
      </c>
      <c r="D1700" s="4">
        <v>0</v>
      </c>
      <c r="E1700" s="4">
        <v>0</v>
      </c>
      <c r="F1700" s="4">
        <v>0</v>
      </c>
      <c r="G1700" s="4">
        <v>0</v>
      </c>
    </row>
    <row r="1701" spans="1:7" ht="12.3">
      <c r="A1701" s="4">
        <v>67.900000000000006</v>
      </c>
      <c r="B1701" s="4">
        <v>0</v>
      </c>
      <c r="C1701" s="4">
        <v>0</v>
      </c>
      <c r="D1701" s="4">
        <v>0</v>
      </c>
      <c r="E1701" s="4">
        <v>0</v>
      </c>
      <c r="F1701" s="4">
        <v>0</v>
      </c>
      <c r="G1701" s="4">
        <v>0</v>
      </c>
    </row>
    <row r="1702" spans="1:7" ht="12.3">
      <c r="A1702" s="4">
        <v>67.95</v>
      </c>
      <c r="B1702" s="4">
        <v>0</v>
      </c>
      <c r="C1702" s="4">
        <v>0</v>
      </c>
      <c r="D1702" s="4">
        <v>0</v>
      </c>
      <c r="E1702" s="4">
        <v>0</v>
      </c>
      <c r="F1702" s="4">
        <v>0</v>
      </c>
      <c r="G1702" s="4">
        <v>0</v>
      </c>
    </row>
    <row r="1703" spans="1:7" ht="12.3">
      <c r="A1703" s="4">
        <v>68</v>
      </c>
      <c r="B1703" s="4">
        <v>0</v>
      </c>
      <c r="C1703" s="4">
        <v>0</v>
      </c>
      <c r="D1703" s="4">
        <v>0</v>
      </c>
      <c r="E1703" s="4">
        <v>0</v>
      </c>
      <c r="F1703" s="4">
        <v>0</v>
      </c>
      <c r="G1703" s="4">
        <v>0</v>
      </c>
    </row>
    <row r="1704" spans="1:7" ht="12.3">
      <c r="A1704" s="4">
        <v>68.05</v>
      </c>
      <c r="B1704" s="4">
        <v>0</v>
      </c>
      <c r="C1704" s="4">
        <v>0</v>
      </c>
      <c r="D1704" s="4">
        <v>0</v>
      </c>
      <c r="E1704" s="4">
        <v>0</v>
      </c>
      <c r="F1704" s="4">
        <v>0</v>
      </c>
      <c r="G1704" s="4">
        <v>0</v>
      </c>
    </row>
    <row r="1705" spans="1:7" ht="12.3">
      <c r="A1705" s="4">
        <v>68.099999999999994</v>
      </c>
      <c r="B1705" s="4">
        <v>0</v>
      </c>
      <c r="C1705" s="4">
        <v>0</v>
      </c>
      <c r="D1705" s="4">
        <v>0</v>
      </c>
      <c r="E1705" s="4">
        <v>0</v>
      </c>
      <c r="F1705" s="4">
        <v>0</v>
      </c>
      <c r="G1705" s="4">
        <v>0</v>
      </c>
    </row>
    <row r="1706" spans="1:7" ht="12.3">
      <c r="A1706" s="4">
        <v>68.150000000000006</v>
      </c>
      <c r="B1706" s="4">
        <v>0</v>
      </c>
      <c r="C1706" s="4">
        <v>0</v>
      </c>
      <c r="D1706" s="4">
        <v>0</v>
      </c>
      <c r="E1706" s="4">
        <v>0</v>
      </c>
      <c r="F1706" s="4">
        <v>0</v>
      </c>
      <c r="G1706" s="4">
        <v>0</v>
      </c>
    </row>
    <row r="1707" spans="1:7" ht="12.3">
      <c r="A1707" s="4">
        <v>68.2</v>
      </c>
      <c r="B1707" s="4">
        <v>0</v>
      </c>
      <c r="C1707" s="4">
        <v>0</v>
      </c>
      <c r="D1707" s="4">
        <v>0</v>
      </c>
      <c r="E1707" s="4">
        <v>0</v>
      </c>
      <c r="F1707" s="4">
        <v>0</v>
      </c>
      <c r="G1707" s="4">
        <v>0</v>
      </c>
    </row>
    <row r="1708" spans="1:7" ht="12.3">
      <c r="A1708" s="4">
        <v>68.25</v>
      </c>
      <c r="B1708" s="4">
        <v>0</v>
      </c>
      <c r="C1708" s="4">
        <v>0</v>
      </c>
      <c r="D1708" s="4">
        <v>0</v>
      </c>
      <c r="E1708" s="4">
        <v>0</v>
      </c>
      <c r="F1708" s="4">
        <v>0</v>
      </c>
      <c r="G1708" s="4">
        <v>0</v>
      </c>
    </row>
    <row r="1709" spans="1:7" ht="12.3">
      <c r="A1709" s="4">
        <v>68.3</v>
      </c>
      <c r="B1709" s="4">
        <v>0</v>
      </c>
      <c r="C1709" s="4">
        <v>0</v>
      </c>
      <c r="D1709" s="4">
        <v>0</v>
      </c>
      <c r="E1709" s="4">
        <v>0</v>
      </c>
      <c r="F1709" s="4">
        <v>0</v>
      </c>
      <c r="G1709" s="4">
        <v>0</v>
      </c>
    </row>
    <row r="1710" spans="1:7" ht="12.3">
      <c r="A1710" s="4">
        <v>68.349999999999994</v>
      </c>
      <c r="B1710" s="4">
        <v>0</v>
      </c>
      <c r="C1710" s="4">
        <v>0</v>
      </c>
      <c r="D1710" s="4">
        <v>0</v>
      </c>
      <c r="E1710" s="4">
        <v>0</v>
      </c>
      <c r="F1710" s="4">
        <v>0</v>
      </c>
      <c r="G1710" s="4">
        <v>0</v>
      </c>
    </row>
    <row r="1711" spans="1:7" ht="12.3">
      <c r="A1711" s="4">
        <v>68.400000000000006</v>
      </c>
      <c r="B1711" s="4">
        <v>0</v>
      </c>
      <c r="C1711" s="4">
        <v>0</v>
      </c>
      <c r="D1711" s="4">
        <v>0</v>
      </c>
      <c r="E1711" s="4">
        <v>0</v>
      </c>
      <c r="F1711" s="4">
        <v>0</v>
      </c>
      <c r="G1711" s="4">
        <v>0</v>
      </c>
    </row>
    <row r="1712" spans="1:7" ht="12.3">
      <c r="A1712" s="4">
        <v>68.45</v>
      </c>
      <c r="B1712" s="4">
        <v>0</v>
      </c>
      <c r="C1712" s="4">
        <v>0</v>
      </c>
      <c r="D1712" s="4">
        <v>0</v>
      </c>
      <c r="E1712" s="4">
        <v>0</v>
      </c>
      <c r="F1712" s="4">
        <v>0</v>
      </c>
      <c r="G1712" s="4">
        <v>0</v>
      </c>
    </row>
    <row r="1713" spans="1:7" ht="12.3">
      <c r="A1713" s="4">
        <v>68.5</v>
      </c>
      <c r="B1713" s="4">
        <v>0</v>
      </c>
      <c r="C1713" s="4">
        <v>0</v>
      </c>
      <c r="D1713" s="4">
        <v>0</v>
      </c>
      <c r="E1713" s="4">
        <v>0</v>
      </c>
      <c r="F1713" s="4">
        <v>0</v>
      </c>
      <c r="G1713" s="4">
        <v>0</v>
      </c>
    </row>
    <row r="1714" spans="1:7" ht="12.3">
      <c r="A1714" s="4">
        <v>68.55</v>
      </c>
      <c r="B1714" s="4">
        <v>0</v>
      </c>
      <c r="C1714" s="4">
        <v>0</v>
      </c>
      <c r="D1714" s="4">
        <v>0</v>
      </c>
      <c r="E1714" s="4">
        <v>0</v>
      </c>
      <c r="F1714" s="4">
        <v>0</v>
      </c>
      <c r="G1714" s="4">
        <v>0</v>
      </c>
    </row>
    <row r="1715" spans="1:7" ht="12.3">
      <c r="A1715" s="4">
        <v>68.599999999999994</v>
      </c>
      <c r="B1715" s="4">
        <v>0</v>
      </c>
      <c r="C1715" s="4">
        <v>0</v>
      </c>
      <c r="D1715" s="4">
        <v>0</v>
      </c>
      <c r="E1715" s="4">
        <v>0</v>
      </c>
      <c r="F1715" s="4">
        <v>0</v>
      </c>
      <c r="G1715" s="4">
        <v>0</v>
      </c>
    </row>
    <row r="1716" spans="1:7" ht="12.3">
      <c r="A1716" s="4">
        <v>68.650000000000006</v>
      </c>
      <c r="B1716" s="4">
        <v>0</v>
      </c>
      <c r="C1716" s="4">
        <v>0</v>
      </c>
      <c r="D1716" s="4">
        <v>0</v>
      </c>
      <c r="E1716" s="4">
        <v>0</v>
      </c>
      <c r="F1716" s="4">
        <v>0</v>
      </c>
      <c r="G1716" s="4">
        <v>0</v>
      </c>
    </row>
    <row r="1717" spans="1:7" ht="12.3">
      <c r="A1717" s="4">
        <v>68.7</v>
      </c>
      <c r="B1717" s="4">
        <v>0</v>
      </c>
      <c r="C1717" s="4">
        <v>0</v>
      </c>
      <c r="D1717" s="4">
        <v>0</v>
      </c>
      <c r="E1717" s="4">
        <v>0</v>
      </c>
      <c r="F1717" s="4">
        <v>0</v>
      </c>
      <c r="G1717" s="4">
        <v>0</v>
      </c>
    </row>
    <row r="1718" spans="1:7" ht="12.3">
      <c r="A1718" s="4">
        <v>68.75</v>
      </c>
      <c r="B1718" s="4">
        <v>0</v>
      </c>
      <c r="C1718" s="4">
        <v>0</v>
      </c>
      <c r="D1718" s="4">
        <v>0</v>
      </c>
      <c r="E1718" s="4">
        <v>0</v>
      </c>
      <c r="F1718" s="4">
        <v>0</v>
      </c>
      <c r="G1718" s="4">
        <v>0</v>
      </c>
    </row>
    <row r="1719" spans="1:7" ht="12.3">
      <c r="A1719" s="4">
        <v>68.8</v>
      </c>
      <c r="B1719" s="4">
        <v>0</v>
      </c>
      <c r="C1719" s="4">
        <v>0</v>
      </c>
      <c r="D1719" s="4">
        <v>0</v>
      </c>
      <c r="E1719" s="4">
        <v>0</v>
      </c>
      <c r="F1719" s="4">
        <v>0</v>
      </c>
      <c r="G1719" s="4">
        <v>0</v>
      </c>
    </row>
    <row r="1720" spans="1:7" ht="12.3">
      <c r="A1720" s="4">
        <v>68.849999999999994</v>
      </c>
      <c r="B1720" s="4">
        <v>0</v>
      </c>
      <c r="C1720" s="4">
        <v>0</v>
      </c>
      <c r="D1720" s="4">
        <v>0</v>
      </c>
      <c r="E1720" s="4">
        <v>0</v>
      </c>
      <c r="F1720" s="4">
        <v>0</v>
      </c>
      <c r="G1720" s="4">
        <v>0</v>
      </c>
    </row>
    <row r="1721" spans="1:7" ht="12.3">
      <c r="A1721" s="4">
        <v>68.900000000000006</v>
      </c>
      <c r="B1721" s="4">
        <v>0</v>
      </c>
      <c r="C1721" s="4">
        <v>0</v>
      </c>
      <c r="D1721" s="4">
        <v>0</v>
      </c>
      <c r="E1721" s="4">
        <v>0</v>
      </c>
      <c r="F1721" s="4">
        <v>0</v>
      </c>
      <c r="G1721" s="4">
        <v>0</v>
      </c>
    </row>
    <row r="1722" spans="1:7" ht="12.3">
      <c r="A1722" s="4">
        <v>68.95</v>
      </c>
      <c r="B1722" s="4">
        <v>0</v>
      </c>
      <c r="C1722" s="4">
        <v>0</v>
      </c>
      <c r="D1722" s="4">
        <v>0</v>
      </c>
      <c r="E1722" s="4">
        <v>0</v>
      </c>
      <c r="F1722" s="4">
        <v>0</v>
      </c>
      <c r="G1722" s="4">
        <v>0</v>
      </c>
    </row>
    <row r="1723" spans="1:7" ht="12.3">
      <c r="A1723" s="4">
        <v>69</v>
      </c>
      <c r="B1723" s="4">
        <v>0</v>
      </c>
      <c r="C1723" s="4">
        <v>0</v>
      </c>
      <c r="D1723" s="4">
        <v>0</v>
      </c>
      <c r="E1723" s="4">
        <v>0</v>
      </c>
      <c r="F1723" s="4">
        <v>0</v>
      </c>
      <c r="G1723" s="4">
        <v>0</v>
      </c>
    </row>
    <row r="1724" spans="1:7" ht="12.3">
      <c r="A1724" s="4">
        <v>69.05</v>
      </c>
      <c r="B1724" s="4">
        <v>0</v>
      </c>
      <c r="C1724" s="4">
        <v>0</v>
      </c>
      <c r="D1724" s="4">
        <v>0</v>
      </c>
      <c r="E1724" s="4">
        <v>0</v>
      </c>
      <c r="F1724" s="4">
        <v>0</v>
      </c>
      <c r="G1724" s="4">
        <v>0</v>
      </c>
    </row>
    <row r="1725" spans="1:7" ht="12.3">
      <c r="A1725" s="4">
        <v>69.099999999999994</v>
      </c>
      <c r="B1725" s="4">
        <v>0</v>
      </c>
      <c r="C1725" s="4">
        <v>0</v>
      </c>
      <c r="D1725" s="4">
        <v>0</v>
      </c>
      <c r="E1725" s="4">
        <v>0</v>
      </c>
      <c r="F1725" s="4">
        <v>0</v>
      </c>
      <c r="G1725" s="4">
        <v>0</v>
      </c>
    </row>
    <row r="1726" spans="1:7" ht="12.3">
      <c r="A1726" s="4">
        <v>69.150000000000006</v>
      </c>
      <c r="B1726" s="4">
        <v>0</v>
      </c>
      <c r="C1726" s="4">
        <v>0</v>
      </c>
      <c r="D1726" s="4">
        <v>0</v>
      </c>
      <c r="E1726" s="4">
        <v>0</v>
      </c>
      <c r="F1726" s="4">
        <v>0</v>
      </c>
      <c r="G1726" s="4">
        <v>0</v>
      </c>
    </row>
    <row r="1727" spans="1:7" ht="12.3">
      <c r="A1727" s="4">
        <v>69.2</v>
      </c>
      <c r="B1727" s="4">
        <v>0</v>
      </c>
      <c r="C1727" s="4">
        <v>0</v>
      </c>
      <c r="D1727" s="4">
        <v>0</v>
      </c>
      <c r="E1727" s="4">
        <v>0</v>
      </c>
      <c r="F1727" s="4">
        <v>0</v>
      </c>
      <c r="G1727" s="4">
        <v>0</v>
      </c>
    </row>
    <row r="1728" spans="1:7" ht="12.3">
      <c r="A1728" s="4">
        <v>69.25</v>
      </c>
      <c r="B1728" s="4">
        <v>0</v>
      </c>
      <c r="C1728" s="4">
        <v>0</v>
      </c>
      <c r="D1728" s="4">
        <v>0</v>
      </c>
      <c r="E1728" s="4">
        <v>0</v>
      </c>
      <c r="F1728" s="4">
        <v>0</v>
      </c>
      <c r="G1728" s="4">
        <v>0</v>
      </c>
    </row>
    <row r="1729" spans="1:7" ht="12.3">
      <c r="A1729" s="4">
        <v>69.3</v>
      </c>
      <c r="B1729" s="4">
        <v>0</v>
      </c>
      <c r="C1729" s="4">
        <v>0</v>
      </c>
      <c r="D1729" s="4">
        <v>0</v>
      </c>
      <c r="E1729" s="4">
        <v>0</v>
      </c>
      <c r="F1729" s="4">
        <v>0</v>
      </c>
      <c r="G1729" s="4">
        <v>0</v>
      </c>
    </row>
    <row r="1730" spans="1:7" ht="12.3">
      <c r="A1730" s="4">
        <v>69.349999999999994</v>
      </c>
      <c r="B1730" s="4">
        <v>0</v>
      </c>
      <c r="C1730" s="4">
        <v>0</v>
      </c>
      <c r="D1730" s="4">
        <v>0</v>
      </c>
      <c r="E1730" s="4">
        <v>0</v>
      </c>
      <c r="F1730" s="4">
        <v>0</v>
      </c>
      <c r="G1730" s="4">
        <v>0</v>
      </c>
    </row>
    <row r="1731" spans="1:7" ht="12.3">
      <c r="A1731" s="4">
        <v>69.400000000000006</v>
      </c>
      <c r="B1731" s="4">
        <v>0</v>
      </c>
      <c r="C1731" s="4">
        <v>0</v>
      </c>
      <c r="D1731" s="4">
        <v>0</v>
      </c>
      <c r="E1731" s="4">
        <v>0</v>
      </c>
      <c r="F1731" s="4">
        <v>0</v>
      </c>
      <c r="G1731" s="4">
        <v>0</v>
      </c>
    </row>
    <row r="1732" spans="1:7" ht="12.3">
      <c r="A1732" s="4">
        <v>69.45</v>
      </c>
      <c r="B1732" s="4">
        <v>0</v>
      </c>
      <c r="C1732" s="4">
        <v>0</v>
      </c>
      <c r="D1732" s="4">
        <v>0</v>
      </c>
      <c r="E1732" s="4">
        <v>0</v>
      </c>
      <c r="F1732" s="4">
        <v>0</v>
      </c>
      <c r="G1732" s="4">
        <v>0</v>
      </c>
    </row>
    <row r="1733" spans="1:7" ht="12.3">
      <c r="A1733" s="4">
        <v>69.5</v>
      </c>
      <c r="B1733" s="4">
        <v>0</v>
      </c>
      <c r="C1733" s="4">
        <v>0</v>
      </c>
      <c r="D1733" s="4">
        <v>0</v>
      </c>
      <c r="E1733" s="4">
        <v>0</v>
      </c>
      <c r="F1733" s="4">
        <v>0</v>
      </c>
      <c r="G1733" s="4">
        <v>0</v>
      </c>
    </row>
    <row r="1734" spans="1:7" ht="12.3">
      <c r="A1734" s="4">
        <v>69.55</v>
      </c>
      <c r="B1734" s="4">
        <v>0</v>
      </c>
      <c r="C1734" s="4">
        <v>0</v>
      </c>
      <c r="D1734" s="4">
        <v>0</v>
      </c>
      <c r="E1734" s="4">
        <v>0</v>
      </c>
      <c r="F1734" s="4">
        <v>0</v>
      </c>
      <c r="G1734" s="4">
        <v>0</v>
      </c>
    </row>
    <row r="1735" spans="1:7" ht="12.3">
      <c r="A1735" s="4">
        <v>69.599999999999994</v>
      </c>
      <c r="B1735" s="4">
        <v>0</v>
      </c>
      <c r="C1735" s="4">
        <v>0</v>
      </c>
      <c r="D1735" s="4">
        <v>0</v>
      </c>
      <c r="E1735" s="4">
        <v>0</v>
      </c>
      <c r="F1735" s="4">
        <v>0</v>
      </c>
      <c r="G1735" s="4">
        <v>0</v>
      </c>
    </row>
    <row r="1736" spans="1:7" ht="12.3">
      <c r="A1736" s="4">
        <v>69.650000000000006</v>
      </c>
      <c r="B1736" s="4">
        <v>0</v>
      </c>
      <c r="C1736" s="4">
        <v>0</v>
      </c>
      <c r="D1736" s="4">
        <v>0</v>
      </c>
      <c r="E1736" s="4">
        <v>0</v>
      </c>
      <c r="F1736" s="4">
        <v>0</v>
      </c>
      <c r="G1736" s="4">
        <v>0</v>
      </c>
    </row>
    <row r="1737" spans="1:7" ht="12.3">
      <c r="A1737" s="4">
        <v>69.7</v>
      </c>
      <c r="B1737" s="4">
        <v>0</v>
      </c>
      <c r="C1737" s="4">
        <v>0</v>
      </c>
      <c r="D1737" s="4">
        <v>0</v>
      </c>
      <c r="E1737" s="4">
        <v>0</v>
      </c>
      <c r="F1737" s="4">
        <v>0</v>
      </c>
      <c r="G1737" s="4">
        <v>0</v>
      </c>
    </row>
    <row r="1738" spans="1:7" ht="12.3">
      <c r="A1738" s="4">
        <v>69.75</v>
      </c>
      <c r="B1738" s="4">
        <v>0</v>
      </c>
      <c r="C1738" s="4">
        <v>0</v>
      </c>
      <c r="D1738" s="4">
        <v>0</v>
      </c>
      <c r="E1738" s="4">
        <v>0</v>
      </c>
      <c r="F1738" s="4">
        <v>0</v>
      </c>
      <c r="G1738" s="4">
        <v>0</v>
      </c>
    </row>
    <row r="1739" spans="1:7" ht="12.3">
      <c r="A1739" s="4">
        <v>69.8</v>
      </c>
      <c r="B1739" s="4">
        <v>0</v>
      </c>
      <c r="C1739" s="4">
        <v>0</v>
      </c>
      <c r="D1739" s="4">
        <v>0</v>
      </c>
      <c r="E1739" s="4">
        <v>0</v>
      </c>
      <c r="F1739" s="4">
        <v>0</v>
      </c>
      <c r="G1739" s="4">
        <v>0</v>
      </c>
    </row>
    <row r="1740" spans="1:7" ht="12.3">
      <c r="A1740" s="4">
        <v>69.849999999999994</v>
      </c>
      <c r="B1740" s="4">
        <v>0</v>
      </c>
      <c r="C1740" s="4">
        <v>0</v>
      </c>
      <c r="D1740" s="4">
        <v>0</v>
      </c>
      <c r="E1740" s="4">
        <v>0</v>
      </c>
      <c r="F1740" s="4">
        <v>0</v>
      </c>
      <c r="G1740" s="4">
        <v>0</v>
      </c>
    </row>
    <row r="1741" spans="1:7" ht="12.3">
      <c r="A1741" s="4">
        <v>69.900000000000006</v>
      </c>
      <c r="B1741" s="4">
        <v>0</v>
      </c>
      <c r="C1741" s="4">
        <v>0</v>
      </c>
      <c r="D1741" s="4">
        <v>0</v>
      </c>
      <c r="E1741" s="4">
        <v>0</v>
      </c>
      <c r="F1741" s="4">
        <v>0</v>
      </c>
      <c r="G1741" s="4">
        <v>0</v>
      </c>
    </row>
    <row r="1742" spans="1:7" ht="12.3">
      <c r="A1742" s="4">
        <v>69.95</v>
      </c>
      <c r="B1742" s="4">
        <v>0</v>
      </c>
      <c r="C1742" s="4">
        <v>0</v>
      </c>
      <c r="D1742" s="4">
        <v>0</v>
      </c>
      <c r="E1742" s="4">
        <v>0</v>
      </c>
      <c r="F1742" s="4">
        <v>0</v>
      </c>
      <c r="G1742" s="4">
        <v>0</v>
      </c>
    </row>
    <row r="1743" spans="1:7" ht="12.3">
      <c r="A1743" s="4">
        <v>70</v>
      </c>
      <c r="B1743" s="4">
        <v>0</v>
      </c>
      <c r="C1743" s="4">
        <v>0</v>
      </c>
      <c r="D1743" s="4">
        <v>0</v>
      </c>
      <c r="E1743" s="4">
        <v>0</v>
      </c>
      <c r="F1743" s="4">
        <v>0</v>
      </c>
      <c r="G1743" s="4">
        <v>0</v>
      </c>
    </row>
    <row r="1744" spans="1:7" ht="12.3">
      <c r="A1744" s="4">
        <v>70.05</v>
      </c>
      <c r="B1744" s="4">
        <v>0</v>
      </c>
      <c r="C1744" s="4">
        <v>0</v>
      </c>
      <c r="D1744" s="4">
        <v>0</v>
      </c>
      <c r="E1744" s="4">
        <v>0</v>
      </c>
      <c r="F1744" s="4">
        <v>0</v>
      </c>
      <c r="G1744" s="4">
        <v>0</v>
      </c>
    </row>
    <row r="1745" spans="1:7" ht="12.3">
      <c r="A1745" s="4">
        <v>70.099999999999994</v>
      </c>
      <c r="B1745" s="4">
        <v>0</v>
      </c>
      <c r="C1745" s="4">
        <v>0</v>
      </c>
      <c r="D1745" s="4">
        <v>0</v>
      </c>
      <c r="E1745" s="4">
        <v>0</v>
      </c>
      <c r="F1745" s="4">
        <v>0</v>
      </c>
      <c r="G1745" s="4">
        <v>0</v>
      </c>
    </row>
    <row r="1746" spans="1:7" ht="12.3">
      <c r="A1746" s="4">
        <v>70.150000000000006</v>
      </c>
      <c r="B1746" s="4">
        <v>0</v>
      </c>
      <c r="C1746" s="4">
        <v>0</v>
      </c>
      <c r="D1746" s="4">
        <v>0</v>
      </c>
      <c r="E1746" s="4">
        <v>0</v>
      </c>
      <c r="F1746" s="4">
        <v>0</v>
      </c>
      <c r="G1746" s="4">
        <v>0</v>
      </c>
    </row>
    <row r="1747" spans="1:7" ht="12.3">
      <c r="A1747" s="4">
        <v>70.2</v>
      </c>
      <c r="B1747" s="4">
        <v>0</v>
      </c>
      <c r="C1747" s="4">
        <v>0</v>
      </c>
      <c r="D1747" s="4">
        <v>0</v>
      </c>
      <c r="E1747" s="4">
        <v>0</v>
      </c>
      <c r="F1747" s="4">
        <v>0</v>
      </c>
      <c r="G1747" s="4">
        <v>0</v>
      </c>
    </row>
    <row r="1748" spans="1:7" ht="12.3">
      <c r="A1748" s="4">
        <v>70.25</v>
      </c>
      <c r="B1748" s="4">
        <v>0</v>
      </c>
      <c r="C1748" s="4">
        <v>0</v>
      </c>
      <c r="D1748" s="4">
        <v>0</v>
      </c>
      <c r="E1748" s="4">
        <v>0</v>
      </c>
      <c r="F1748" s="4">
        <v>0</v>
      </c>
      <c r="G1748" s="4">
        <v>0</v>
      </c>
    </row>
    <row r="1749" spans="1:7" ht="12.3">
      <c r="A1749" s="4">
        <v>70.3</v>
      </c>
      <c r="B1749" s="4">
        <v>0</v>
      </c>
      <c r="C1749" s="4">
        <v>0</v>
      </c>
      <c r="D1749" s="4">
        <v>0</v>
      </c>
      <c r="E1749" s="4">
        <v>0</v>
      </c>
      <c r="F1749" s="4">
        <v>0</v>
      </c>
      <c r="G1749" s="4">
        <v>0</v>
      </c>
    </row>
    <row r="1750" spans="1:7" ht="12.3">
      <c r="A1750" s="4">
        <v>70.349999999999994</v>
      </c>
      <c r="B1750" s="4">
        <v>0</v>
      </c>
      <c r="C1750" s="4">
        <v>0</v>
      </c>
      <c r="D1750" s="4">
        <v>0</v>
      </c>
      <c r="E1750" s="4">
        <v>0</v>
      </c>
      <c r="F1750" s="4">
        <v>0</v>
      </c>
      <c r="G1750" s="4">
        <v>0</v>
      </c>
    </row>
    <row r="1751" spans="1:7" ht="12.3">
      <c r="A1751" s="4">
        <v>70.400000000000006</v>
      </c>
      <c r="B1751" s="4">
        <v>0</v>
      </c>
      <c r="C1751" s="4">
        <v>0</v>
      </c>
      <c r="D1751" s="4">
        <v>0</v>
      </c>
      <c r="E1751" s="4">
        <v>0</v>
      </c>
      <c r="F1751" s="4">
        <v>0</v>
      </c>
      <c r="G1751" s="4">
        <v>0</v>
      </c>
    </row>
    <row r="1752" spans="1:7" ht="12.3">
      <c r="A1752" s="4">
        <v>70.45</v>
      </c>
      <c r="B1752" s="4">
        <v>0</v>
      </c>
      <c r="C1752" s="4">
        <v>0</v>
      </c>
      <c r="D1752" s="4">
        <v>0</v>
      </c>
      <c r="E1752" s="4">
        <v>0</v>
      </c>
      <c r="F1752" s="4">
        <v>0</v>
      </c>
      <c r="G1752" s="4">
        <v>0</v>
      </c>
    </row>
    <row r="1753" spans="1:7" ht="12.3">
      <c r="A1753" s="4">
        <v>70.5</v>
      </c>
      <c r="B1753" s="4">
        <v>0</v>
      </c>
      <c r="C1753" s="4">
        <v>0</v>
      </c>
      <c r="D1753" s="4">
        <v>0</v>
      </c>
      <c r="E1753" s="4">
        <v>0</v>
      </c>
      <c r="F1753" s="4">
        <v>0</v>
      </c>
      <c r="G1753" s="4">
        <v>0</v>
      </c>
    </row>
    <row r="1754" spans="1:7" ht="12.3">
      <c r="A1754" s="4">
        <v>70.55</v>
      </c>
      <c r="B1754" s="4">
        <v>0</v>
      </c>
      <c r="C1754" s="4">
        <v>0</v>
      </c>
      <c r="D1754" s="4">
        <v>0</v>
      </c>
      <c r="E1754" s="4">
        <v>0</v>
      </c>
      <c r="F1754" s="4">
        <v>0</v>
      </c>
      <c r="G1754" s="4">
        <v>0</v>
      </c>
    </row>
    <row r="1755" spans="1:7" ht="12.3">
      <c r="A1755" s="4">
        <v>70.599999999999994</v>
      </c>
      <c r="B1755" s="4">
        <v>0</v>
      </c>
      <c r="C1755" s="4">
        <v>0</v>
      </c>
      <c r="D1755" s="4">
        <v>0</v>
      </c>
      <c r="E1755" s="4">
        <v>0</v>
      </c>
      <c r="F1755" s="4">
        <v>0</v>
      </c>
      <c r="G1755" s="4">
        <v>0</v>
      </c>
    </row>
    <row r="1756" spans="1:7" ht="12.3">
      <c r="A1756" s="4">
        <v>70.650000000000006</v>
      </c>
      <c r="B1756" s="4">
        <v>0</v>
      </c>
      <c r="C1756" s="4">
        <v>0</v>
      </c>
      <c r="D1756" s="4">
        <v>0</v>
      </c>
      <c r="E1756" s="4">
        <v>0</v>
      </c>
      <c r="F1756" s="4">
        <v>0</v>
      </c>
      <c r="G1756" s="4">
        <v>0</v>
      </c>
    </row>
    <row r="1757" spans="1:7" ht="12.3">
      <c r="A1757" s="4">
        <v>70.7</v>
      </c>
      <c r="B1757" s="4">
        <v>0</v>
      </c>
      <c r="C1757" s="4">
        <v>0</v>
      </c>
      <c r="D1757" s="4">
        <v>0</v>
      </c>
      <c r="E1757" s="4">
        <v>0</v>
      </c>
      <c r="F1757" s="4">
        <v>0</v>
      </c>
      <c r="G1757" s="4">
        <v>0</v>
      </c>
    </row>
    <row r="1758" spans="1:7" ht="12.3">
      <c r="A1758" s="4">
        <v>70.75</v>
      </c>
      <c r="B1758" s="4">
        <v>0</v>
      </c>
      <c r="C1758" s="4">
        <v>0</v>
      </c>
      <c r="D1758" s="4">
        <v>0</v>
      </c>
      <c r="E1758" s="4">
        <v>0</v>
      </c>
      <c r="F1758" s="4">
        <v>0</v>
      </c>
      <c r="G1758" s="4">
        <v>0</v>
      </c>
    </row>
    <row r="1759" spans="1:7" ht="12.3">
      <c r="A1759" s="4">
        <v>70.8</v>
      </c>
      <c r="B1759" s="4">
        <v>0</v>
      </c>
      <c r="C1759" s="4">
        <v>0</v>
      </c>
      <c r="D1759" s="4">
        <v>0</v>
      </c>
      <c r="E1759" s="4">
        <v>0</v>
      </c>
      <c r="F1759" s="4">
        <v>0</v>
      </c>
      <c r="G1759" s="4">
        <v>0</v>
      </c>
    </row>
    <row r="1760" spans="1:7" ht="12.3">
      <c r="A1760" s="4">
        <v>70.849999999999994</v>
      </c>
      <c r="B1760" s="4">
        <v>0</v>
      </c>
      <c r="C1760" s="4">
        <v>0</v>
      </c>
      <c r="D1760" s="4">
        <v>0</v>
      </c>
      <c r="E1760" s="4">
        <v>0</v>
      </c>
      <c r="F1760" s="4">
        <v>0</v>
      </c>
      <c r="G1760" s="4">
        <v>0</v>
      </c>
    </row>
    <row r="1761" spans="1:7" ht="12.3">
      <c r="A1761" s="4">
        <v>70.900000000000006</v>
      </c>
      <c r="B1761" s="4">
        <v>0</v>
      </c>
      <c r="C1761" s="4">
        <v>0</v>
      </c>
      <c r="D1761" s="4">
        <v>0</v>
      </c>
      <c r="E1761" s="4">
        <v>0</v>
      </c>
      <c r="F1761" s="4">
        <v>0</v>
      </c>
      <c r="G1761" s="4">
        <v>0</v>
      </c>
    </row>
    <row r="1762" spans="1:7" ht="12.3">
      <c r="A1762" s="4">
        <v>70.95</v>
      </c>
      <c r="B1762" s="4">
        <v>0</v>
      </c>
      <c r="C1762" s="4">
        <v>0</v>
      </c>
      <c r="D1762" s="4">
        <v>0</v>
      </c>
      <c r="E1762" s="4">
        <v>0</v>
      </c>
      <c r="F1762" s="4">
        <v>0</v>
      </c>
      <c r="G1762" s="4">
        <v>0</v>
      </c>
    </row>
    <row r="1763" spans="1:7" ht="12.3">
      <c r="A1763" s="4">
        <v>71</v>
      </c>
      <c r="B1763" s="4">
        <v>0</v>
      </c>
      <c r="C1763" s="4">
        <v>0</v>
      </c>
      <c r="D1763" s="4">
        <v>0</v>
      </c>
      <c r="E1763" s="4">
        <v>0</v>
      </c>
      <c r="F1763" s="4">
        <v>0</v>
      </c>
      <c r="G1763" s="4">
        <v>0</v>
      </c>
    </row>
    <row r="1764" spans="1:7" ht="12.3">
      <c r="A1764" s="4">
        <v>71.05</v>
      </c>
      <c r="B1764" s="4">
        <v>0</v>
      </c>
      <c r="C1764" s="4">
        <v>0</v>
      </c>
      <c r="D1764" s="4">
        <v>0</v>
      </c>
      <c r="E1764" s="4">
        <v>0</v>
      </c>
      <c r="F1764" s="4">
        <v>0</v>
      </c>
      <c r="G1764" s="4">
        <v>0</v>
      </c>
    </row>
    <row r="1765" spans="1:7" ht="12.3">
      <c r="A1765" s="4">
        <v>71.099999999999994</v>
      </c>
      <c r="B1765" s="4">
        <v>0</v>
      </c>
      <c r="C1765" s="4">
        <v>0</v>
      </c>
      <c r="D1765" s="4">
        <v>0</v>
      </c>
      <c r="E1765" s="4">
        <v>0</v>
      </c>
      <c r="F1765" s="4">
        <v>0</v>
      </c>
      <c r="G1765" s="4">
        <v>0</v>
      </c>
    </row>
    <row r="1766" spans="1:7" ht="12.3">
      <c r="A1766" s="4">
        <v>71.150000000000006</v>
      </c>
      <c r="B1766" s="4">
        <v>0</v>
      </c>
      <c r="C1766" s="4">
        <v>0</v>
      </c>
      <c r="D1766" s="4">
        <v>0</v>
      </c>
      <c r="E1766" s="4">
        <v>0</v>
      </c>
      <c r="F1766" s="4">
        <v>0</v>
      </c>
      <c r="G1766" s="4">
        <v>0</v>
      </c>
    </row>
    <row r="1767" spans="1:7" ht="12.3">
      <c r="A1767" s="4">
        <v>71.2</v>
      </c>
      <c r="B1767" s="4">
        <v>0</v>
      </c>
      <c r="C1767" s="4">
        <v>0</v>
      </c>
      <c r="D1767" s="4">
        <v>0</v>
      </c>
      <c r="E1767" s="4">
        <v>0</v>
      </c>
      <c r="F1767" s="4">
        <v>0</v>
      </c>
      <c r="G1767" s="4">
        <v>0</v>
      </c>
    </row>
    <row r="1768" spans="1:7" ht="12.3">
      <c r="A1768" s="4">
        <v>71.25</v>
      </c>
      <c r="B1768" s="4">
        <v>0</v>
      </c>
      <c r="C1768" s="4">
        <v>0</v>
      </c>
      <c r="D1768" s="4">
        <v>0</v>
      </c>
      <c r="E1768" s="4">
        <v>0</v>
      </c>
      <c r="F1768" s="4">
        <v>0</v>
      </c>
      <c r="G1768" s="4">
        <v>0</v>
      </c>
    </row>
    <row r="1769" spans="1:7" ht="12.3">
      <c r="A1769" s="4">
        <v>71.3</v>
      </c>
      <c r="B1769" s="4">
        <v>0</v>
      </c>
      <c r="C1769" s="4">
        <v>0</v>
      </c>
      <c r="D1769" s="4">
        <v>0</v>
      </c>
      <c r="E1769" s="4">
        <v>0</v>
      </c>
      <c r="F1769" s="4">
        <v>0</v>
      </c>
      <c r="G1769" s="4">
        <v>0</v>
      </c>
    </row>
    <row r="1770" spans="1:7" ht="12.3">
      <c r="A1770" s="4">
        <v>71.349999999999994</v>
      </c>
      <c r="B1770" s="4">
        <v>0</v>
      </c>
      <c r="C1770" s="4">
        <v>0</v>
      </c>
      <c r="D1770" s="4">
        <v>0</v>
      </c>
      <c r="E1770" s="4">
        <v>0</v>
      </c>
      <c r="F1770" s="4">
        <v>0</v>
      </c>
      <c r="G1770" s="4">
        <v>0</v>
      </c>
    </row>
    <row r="1771" spans="1:7" ht="12.3">
      <c r="A1771" s="4">
        <v>71.400000000000006</v>
      </c>
      <c r="B1771" s="4">
        <v>0</v>
      </c>
      <c r="C1771" s="4">
        <v>0</v>
      </c>
      <c r="D1771" s="4">
        <v>0</v>
      </c>
      <c r="E1771" s="4">
        <v>0</v>
      </c>
      <c r="F1771" s="4">
        <v>0</v>
      </c>
      <c r="G1771" s="4">
        <v>0</v>
      </c>
    </row>
    <row r="1772" spans="1:7" ht="12.3">
      <c r="A1772" s="4">
        <v>71.45</v>
      </c>
      <c r="B1772" s="4">
        <v>0</v>
      </c>
      <c r="C1772" s="4">
        <v>0</v>
      </c>
      <c r="D1772" s="4">
        <v>0</v>
      </c>
      <c r="E1772" s="4">
        <v>0</v>
      </c>
      <c r="F1772" s="4">
        <v>0</v>
      </c>
      <c r="G1772" s="4">
        <v>0</v>
      </c>
    </row>
    <row r="1773" spans="1:7" ht="12.3">
      <c r="A1773" s="4">
        <v>71.5</v>
      </c>
      <c r="B1773" s="4">
        <v>0</v>
      </c>
      <c r="C1773" s="4">
        <v>0</v>
      </c>
      <c r="D1773" s="4">
        <v>0</v>
      </c>
      <c r="E1773" s="4">
        <v>0</v>
      </c>
      <c r="F1773" s="4">
        <v>0</v>
      </c>
      <c r="G1773" s="4">
        <v>0</v>
      </c>
    </row>
    <row r="1774" spans="1:7" ht="12.3">
      <c r="A1774" s="4">
        <v>71.55</v>
      </c>
      <c r="B1774" s="4">
        <v>0</v>
      </c>
      <c r="C1774" s="4">
        <v>0</v>
      </c>
      <c r="D1774" s="4">
        <v>0</v>
      </c>
      <c r="E1774" s="4">
        <v>0</v>
      </c>
      <c r="F1774" s="4">
        <v>0</v>
      </c>
      <c r="G1774" s="4">
        <v>0</v>
      </c>
    </row>
    <row r="1775" spans="1:7" ht="12.3">
      <c r="A1775" s="4">
        <v>71.599999999999994</v>
      </c>
      <c r="B1775" s="4">
        <v>0</v>
      </c>
      <c r="C1775" s="4">
        <v>0</v>
      </c>
      <c r="D1775" s="4">
        <v>0</v>
      </c>
      <c r="E1775" s="4">
        <v>0</v>
      </c>
      <c r="F1775" s="4">
        <v>0</v>
      </c>
      <c r="G1775" s="4">
        <v>0</v>
      </c>
    </row>
    <row r="1776" spans="1:7" ht="12.3">
      <c r="A1776" s="4">
        <v>71.650000000000006</v>
      </c>
      <c r="B1776" s="4">
        <v>0</v>
      </c>
      <c r="C1776" s="4">
        <v>0</v>
      </c>
      <c r="D1776" s="4">
        <v>0</v>
      </c>
      <c r="E1776" s="4">
        <v>0</v>
      </c>
      <c r="F1776" s="4">
        <v>0</v>
      </c>
      <c r="G1776" s="4">
        <v>0</v>
      </c>
    </row>
    <row r="1777" spans="1:7" ht="12.3">
      <c r="A1777" s="4">
        <v>71.7</v>
      </c>
      <c r="B1777" s="4">
        <v>0</v>
      </c>
      <c r="C1777" s="4">
        <v>0</v>
      </c>
      <c r="D1777" s="4">
        <v>0</v>
      </c>
      <c r="E1777" s="4">
        <v>0</v>
      </c>
      <c r="F1777" s="4">
        <v>0</v>
      </c>
      <c r="G1777" s="4">
        <v>0</v>
      </c>
    </row>
    <row r="1778" spans="1:7" ht="12.3">
      <c r="A1778" s="4">
        <v>71.75</v>
      </c>
      <c r="B1778" s="4">
        <v>0</v>
      </c>
      <c r="C1778" s="4">
        <v>0</v>
      </c>
      <c r="D1778" s="4">
        <v>0</v>
      </c>
      <c r="E1778" s="4">
        <v>0</v>
      </c>
      <c r="F1778" s="4">
        <v>0</v>
      </c>
      <c r="G1778" s="4">
        <v>0</v>
      </c>
    </row>
    <row r="1779" spans="1:7" ht="12.3">
      <c r="A1779" s="4">
        <v>71.8</v>
      </c>
      <c r="B1779" s="4">
        <v>0</v>
      </c>
      <c r="C1779" s="4">
        <v>0</v>
      </c>
      <c r="D1779" s="4">
        <v>0</v>
      </c>
      <c r="E1779" s="4">
        <v>0</v>
      </c>
      <c r="F1779" s="4">
        <v>0</v>
      </c>
      <c r="G1779" s="4">
        <v>0</v>
      </c>
    </row>
    <row r="1780" spans="1:7" ht="12.3">
      <c r="A1780" s="4">
        <v>71.849999999999994</v>
      </c>
      <c r="B1780" s="4">
        <v>0</v>
      </c>
      <c r="C1780" s="4">
        <v>0</v>
      </c>
      <c r="D1780" s="4">
        <v>0</v>
      </c>
      <c r="E1780" s="4">
        <v>0</v>
      </c>
      <c r="F1780" s="4">
        <v>0</v>
      </c>
      <c r="G1780" s="4">
        <v>0</v>
      </c>
    </row>
    <row r="1781" spans="1:7" ht="12.3">
      <c r="A1781" s="4">
        <v>71.900000000000006</v>
      </c>
      <c r="B1781" s="4">
        <v>0</v>
      </c>
      <c r="C1781" s="4">
        <v>0</v>
      </c>
      <c r="D1781" s="4">
        <v>0</v>
      </c>
      <c r="E1781" s="4">
        <v>0</v>
      </c>
      <c r="F1781" s="4">
        <v>0</v>
      </c>
      <c r="G1781" s="4">
        <v>0</v>
      </c>
    </row>
    <row r="1782" spans="1:7" ht="12.3">
      <c r="A1782" s="4">
        <v>71.95</v>
      </c>
      <c r="B1782" s="4">
        <v>0</v>
      </c>
      <c r="C1782" s="4">
        <v>0</v>
      </c>
      <c r="D1782" s="4">
        <v>0</v>
      </c>
      <c r="E1782" s="4">
        <v>0</v>
      </c>
      <c r="F1782" s="4">
        <v>0</v>
      </c>
      <c r="G1782" s="4">
        <v>0</v>
      </c>
    </row>
    <row r="1783" spans="1:7" ht="12.3">
      <c r="A1783" s="4">
        <v>72</v>
      </c>
      <c r="B1783" s="4">
        <v>0</v>
      </c>
      <c r="C1783" s="4">
        <v>0</v>
      </c>
      <c r="D1783" s="4">
        <v>0</v>
      </c>
      <c r="E1783" s="4">
        <v>0</v>
      </c>
      <c r="F1783" s="4">
        <v>0</v>
      </c>
      <c r="G1783" s="4">
        <v>0</v>
      </c>
    </row>
    <row r="1784" spans="1:7" ht="12.3">
      <c r="A1784" s="4">
        <v>72.05</v>
      </c>
      <c r="B1784" s="4">
        <v>0</v>
      </c>
      <c r="C1784" s="4">
        <v>0</v>
      </c>
      <c r="D1784" s="4">
        <v>0</v>
      </c>
      <c r="E1784" s="4">
        <v>0</v>
      </c>
      <c r="F1784" s="4">
        <v>0</v>
      </c>
      <c r="G1784" s="4">
        <v>0</v>
      </c>
    </row>
    <row r="1785" spans="1:7" ht="12.3">
      <c r="A1785" s="4">
        <v>72.099999999999994</v>
      </c>
      <c r="B1785" s="4">
        <v>0</v>
      </c>
      <c r="C1785" s="4">
        <v>0</v>
      </c>
      <c r="D1785" s="4">
        <v>0</v>
      </c>
      <c r="E1785" s="4">
        <v>0</v>
      </c>
      <c r="F1785" s="4">
        <v>0</v>
      </c>
      <c r="G1785" s="4">
        <v>0</v>
      </c>
    </row>
    <row r="1786" spans="1:7" ht="12.3">
      <c r="A1786" s="4">
        <v>72.150000000000006</v>
      </c>
      <c r="B1786" s="4">
        <v>0</v>
      </c>
      <c r="C1786" s="4">
        <v>0</v>
      </c>
      <c r="D1786" s="4">
        <v>0</v>
      </c>
      <c r="E1786" s="4">
        <v>0</v>
      </c>
      <c r="F1786" s="4">
        <v>0</v>
      </c>
      <c r="G1786" s="4">
        <v>0</v>
      </c>
    </row>
    <row r="1787" spans="1:7" ht="12.3">
      <c r="A1787" s="4">
        <v>72.2</v>
      </c>
      <c r="B1787" s="4">
        <v>0</v>
      </c>
      <c r="C1787" s="4">
        <v>0</v>
      </c>
      <c r="D1787" s="4">
        <v>0</v>
      </c>
      <c r="E1787" s="4">
        <v>0</v>
      </c>
      <c r="F1787" s="4">
        <v>0</v>
      </c>
      <c r="G1787" s="4">
        <v>0</v>
      </c>
    </row>
    <row r="1788" spans="1:7" ht="12.3">
      <c r="A1788" s="4">
        <v>72.25</v>
      </c>
      <c r="B1788" s="4">
        <v>0</v>
      </c>
      <c r="C1788" s="4">
        <v>0</v>
      </c>
      <c r="D1788" s="4">
        <v>0</v>
      </c>
      <c r="E1788" s="4">
        <v>0</v>
      </c>
      <c r="F1788" s="4">
        <v>0</v>
      </c>
      <c r="G1788" s="4">
        <v>0</v>
      </c>
    </row>
    <row r="1789" spans="1:7" ht="12.3">
      <c r="A1789" s="4">
        <v>72.3</v>
      </c>
      <c r="B1789" s="4">
        <v>0</v>
      </c>
      <c r="C1789" s="4">
        <v>0</v>
      </c>
      <c r="D1789" s="4">
        <v>0</v>
      </c>
      <c r="E1789" s="4">
        <v>0</v>
      </c>
      <c r="F1789" s="4">
        <v>0</v>
      </c>
      <c r="G1789" s="4">
        <v>0</v>
      </c>
    </row>
    <row r="1790" spans="1:7" ht="12.3">
      <c r="A1790" s="4">
        <v>72.349999999999994</v>
      </c>
      <c r="B1790" s="4">
        <v>0</v>
      </c>
      <c r="C1790" s="4">
        <v>0</v>
      </c>
      <c r="D1790" s="4">
        <v>0</v>
      </c>
      <c r="E1790" s="4">
        <v>0</v>
      </c>
      <c r="F1790" s="4">
        <v>0</v>
      </c>
      <c r="G1790" s="4">
        <v>0</v>
      </c>
    </row>
    <row r="1791" spans="1:7" ht="12.3">
      <c r="A1791" s="4">
        <v>72.400000000000006</v>
      </c>
      <c r="B1791" s="4">
        <v>0</v>
      </c>
      <c r="C1791" s="4">
        <v>0</v>
      </c>
      <c r="D1791" s="4">
        <v>0</v>
      </c>
      <c r="E1791" s="4">
        <v>0</v>
      </c>
      <c r="F1791" s="4">
        <v>0</v>
      </c>
      <c r="G1791" s="4">
        <v>0</v>
      </c>
    </row>
    <row r="1792" spans="1:7" ht="12.3">
      <c r="A1792" s="4">
        <v>72.45</v>
      </c>
      <c r="B1792" s="4">
        <v>0</v>
      </c>
      <c r="C1792" s="4">
        <v>0</v>
      </c>
      <c r="D1792" s="4">
        <v>0</v>
      </c>
      <c r="E1792" s="4">
        <v>0</v>
      </c>
      <c r="F1792" s="4">
        <v>0</v>
      </c>
      <c r="G1792" s="4">
        <v>0</v>
      </c>
    </row>
    <row r="1793" spans="1:7" ht="12.3">
      <c r="A1793" s="4">
        <v>72.5</v>
      </c>
      <c r="B1793" s="4">
        <v>0</v>
      </c>
      <c r="C1793" s="4">
        <v>0</v>
      </c>
      <c r="D1793" s="4">
        <v>0</v>
      </c>
      <c r="E1793" s="4">
        <v>0</v>
      </c>
      <c r="F1793" s="4">
        <v>0</v>
      </c>
      <c r="G1793" s="4">
        <v>0</v>
      </c>
    </row>
    <row r="1794" spans="1:7" ht="12.3">
      <c r="A1794" s="4">
        <v>72.55</v>
      </c>
      <c r="B1794" s="4">
        <v>0</v>
      </c>
      <c r="C1794" s="4">
        <v>0</v>
      </c>
      <c r="D1794" s="4">
        <v>0</v>
      </c>
      <c r="E1794" s="4">
        <v>0</v>
      </c>
      <c r="F1794" s="4">
        <v>0</v>
      </c>
      <c r="G1794" s="4">
        <v>0</v>
      </c>
    </row>
    <row r="1795" spans="1:7" ht="12.3">
      <c r="A1795" s="4">
        <v>72.599999999999994</v>
      </c>
      <c r="B1795" s="4">
        <v>0</v>
      </c>
      <c r="C1795" s="4">
        <v>0</v>
      </c>
      <c r="D1795" s="4">
        <v>0</v>
      </c>
      <c r="E1795" s="4">
        <v>0</v>
      </c>
      <c r="F1795" s="4">
        <v>0</v>
      </c>
      <c r="G1795" s="4">
        <v>0</v>
      </c>
    </row>
    <row r="1796" spans="1:7" ht="12.3">
      <c r="A1796" s="4">
        <v>72.650000000000006</v>
      </c>
      <c r="B1796" s="4">
        <v>0</v>
      </c>
      <c r="C1796" s="4">
        <v>0</v>
      </c>
      <c r="D1796" s="4">
        <v>0</v>
      </c>
      <c r="E1796" s="4">
        <v>0</v>
      </c>
      <c r="F1796" s="4">
        <v>0</v>
      </c>
      <c r="G1796" s="4">
        <v>0</v>
      </c>
    </row>
    <row r="1797" spans="1:7" ht="12.3">
      <c r="A1797" s="4">
        <v>72.7</v>
      </c>
      <c r="B1797" s="4">
        <v>0</v>
      </c>
      <c r="C1797" s="4">
        <v>0</v>
      </c>
      <c r="D1797" s="4">
        <v>0</v>
      </c>
      <c r="E1797" s="4">
        <v>0</v>
      </c>
      <c r="F1797" s="4">
        <v>0</v>
      </c>
      <c r="G1797" s="4">
        <v>0</v>
      </c>
    </row>
    <row r="1798" spans="1:7" ht="12.3">
      <c r="A1798" s="4">
        <v>72.75</v>
      </c>
      <c r="B1798" s="4">
        <v>0</v>
      </c>
      <c r="C1798" s="4">
        <v>0</v>
      </c>
      <c r="D1798" s="4">
        <v>0</v>
      </c>
      <c r="E1798" s="4">
        <v>0</v>
      </c>
      <c r="F1798" s="4">
        <v>0</v>
      </c>
      <c r="G1798" s="4">
        <v>0</v>
      </c>
    </row>
    <row r="1799" spans="1:7" ht="12.3">
      <c r="A1799" s="4">
        <v>72.8</v>
      </c>
      <c r="B1799" s="4">
        <v>0</v>
      </c>
      <c r="C1799" s="4">
        <v>0</v>
      </c>
      <c r="D1799" s="4">
        <v>0</v>
      </c>
      <c r="E1799" s="4">
        <v>0</v>
      </c>
      <c r="F1799" s="4">
        <v>0</v>
      </c>
      <c r="G1799" s="4">
        <v>0</v>
      </c>
    </row>
    <row r="1800" spans="1:7" ht="12.3">
      <c r="A1800" s="4">
        <v>72.849999999999994</v>
      </c>
      <c r="B1800" s="4">
        <v>0</v>
      </c>
      <c r="C1800" s="4">
        <v>0</v>
      </c>
      <c r="D1800" s="4">
        <v>0</v>
      </c>
      <c r="E1800" s="4">
        <v>0</v>
      </c>
      <c r="F1800" s="4">
        <v>0</v>
      </c>
      <c r="G1800" s="4">
        <v>0</v>
      </c>
    </row>
    <row r="1801" spans="1:7" ht="12.3">
      <c r="A1801" s="4">
        <v>72.900000000000006</v>
      </c>
      <c r="B1801" s="4">
        <v>0</v>
      </c>
      <c r="C1801" s="4">
        <v>0</v>
      </c>
      <c r="D1801" s="4">
        <v>0</v>
      </c>
      <c r="E1801" s="4">
        <v>0</v>
      </c>
      <c r="F1801" s="4">
        <v>0</v>
      </c>
      <c r="G1801" s="4">
        <v>0</v>
      </c>
    </row>
    <row r="1802" spans="1:7" ht="12.3">
      <c r="A1802" s="4">
        <v>72.95</v>
      </c>
      <c r="B1802" s="4">
        <v>0</v>
      </c>
      <c r="C1802" s="4">
        <v>0</v>
      </c>
      <c r="D1802" s="4">
        <v>0</v>
      </c>
      <c r="E1802" s="4">
        <v>0</v>
      </c>
      <c r="F1802" s="4">
        <v>0</v>
      </c>
      <c r="G1802" s="4">
        <v>0</v>
      </c>
    </row>
    <row r="1803" spans="1:7" ht="12.3">
      <c r="A1803" s="4">
        <v>73</v>
      </c>
      <c r="B1803" s="4">
        <v>0</v>
      </c>
      <c r="C1803" s="4">
        <v>0</v>
      </c>
      <c r="D1803" s="4">
        <v>0</v>
      </c>
      <c r="E1803" s="4">
        <v>0</v>
      </c>
      <c r="F1803" s="4">
        <v>0</v>
      </c>
      <c r="G1803" s="4">
        <v>0</v>
      </c>
    </row>
    <row r="1804" spans="1:7" ht="12.3">
      <c r="A1804" s="4">
        <v>73.05</v>
      </c>
      <c r="B1804" s="4">
        <v>0</v>
      </c>
      <c r="C1804" s="4">
        <v>0</v>
      </c>
      <c r="D1804" s="4">
        <v>0</v>
      </c>
      <c r="E1804" s="4">
        <v>0</v>
      </c>
      <c r="F1804" s="4">
        <v>0</v>
      </c>
      <c r="G1804" s="4">
        <v>0</v>
      </c>
    </row>
    <row r="1805" spans="1:7" ht="12.3">
      <c r="A1805" s="4">
        <v>73.099999999999994</v>
      </c>
      <c r="B1805" s="4">
        <v>0</v>
      </c>
      <c r="C1805" s="4">
        <v>0</v>
      </c>
      <c r="D1805" s="4">
        <v>0</v>
      </c>
      <c r="E1805" s="4">
        <v>0</v>
      </c>
      <c r="F1805" s="4">
        <v>0</v>
      </c>
      <c r="G1805" s="4">
        <v>0</v>
      </c>
    </row>
    <row r="1806" spans="1:7" ht="12.3">
      <c r="A1806" s="4">
        <v>73.150000000000006</v>
      </c>
      <c r="B1806" s="4">
        <v>0</v>
      </c>
      <c r="C1806" s="4">
        <v>0</v>
      </c>
      <c r="D1806" s="4">
        <v>0</v>
      </c>
      <c r="E1806" s="4">
        <v>0</v>
      </c>
      <c r="F1806" s="4">
        <v>0</v>
      </c>
      <c r="G1806" s="4">
        <v>0</v>
      </c>
    </row>
    <row r="1807" spans="1:7" ht="12.3">
      <c r="A1807" s="4">
        <v>73.2</v>
      </c>
      <c r="B1807" s="4">
        <v>0</v>
      </c>
      <c r="C1807" s="4">
        <v>0</v>
      </c>
      <c r="D1807" s="4">
        <v>0</v>
      </c>
      <c r="E1807" s="4">
        <v>0</v>
      </c>
      <c r="F1807" s="4">
        <v>0</v>
      </c>
      <c r="G1807" s="4">
        <v>0</v>
      </c>
    </row>
    <row r="1808" spans="1:7" ht="12.3">
      <c r="A1808" s="4">
        <v>73.25</v>
      </c>
      <c r="B1808" s="4">
        <v>0</v>
      </c>
      <c r="C1808" s="4">
        <v>0</v>
      </c>
      <c r="D1808" s="4">
        <v>0</v>
      </c>
      <c r="E1808" s="4">
        <v>0</v>
      </c>
      <c r="F1808" s="4">
        <v>0</v>
      </c>
      <c r="G1808" s="4">
        <v>0</v>
      </c>
    </row>
    <row r="1809" spans="1:7" ht="12.3">
      <c r="A1809" s="4">
        <v>73.3</v>
      </c>
      <c r="B1809" s="4">
        <v>0</v>
      </c>
      <c r="C1809" s="4">
        <v>0</v>
      </c>
      <c r="D1809" s="4">
        <v>0</v>
      </c>
      <c r="E1809" s="4">
        <v>0</v>
      </c>
      <c r="F1809" s="4">
        <v>0</v>
      </c>
      <c r="G1809" s="4">
        <v>0</v>
      </c>
    </row>
    <row r="1810" spans="1:7" ht="12.3">
      <c r="A1810" s="4">
        <v>73.349999999999994</v>
      </c>
      <c r="B1810" s="4">
        <v>0</v>
      </c>
      <c r="C1810" s="4">
        <v>0</v>
      </c>
      <c r="D1810" s="4">
        <v>0</v>
      </c>
      <c r="E1810" s="4">
        <v>0</v>
      </c>
      <c r="F1810" s="4">
        <v>0</v>
      </c>
      <c r="G1810" s="4">
        <v>0</v>
      </c>
    </row>
    <row r="1811" spans="1:7" ht="12.3">
      <c r="A1811" s="4">
        <v>73.400000000000006</v>
      </c>
      <c r="B1811" s="4">
        <v>0</v>
      </c>
      <c r="C1811" s="4">
        <v>0</v>
      </c>
      <c r="D1811" s="4">
        <v>0</v>
      </c>
      <c r="E1811" s="4">
        <v>0</v>
      </c>
      <c r="F1811" s="4">
        <v>0</v>
      </c>
      <c r="G1811" s="4">
        <v>0</v>
      </c>
    </row>
    <row r="1812" spans="1:7" ht="12.3">
      <c r="A1812" s="4">
        <v>73.45</v>
      </c>
      <c r="B1812" s="4">
        <v>0</v>
      </c>
      <c r="C1812" s="4">
        <v>0</v>
      </c>
      <c r="D1812" s="4">
        <v>0</v>
      </c>
      <c r="E1812" s="4">
        <v>0</v>
      </c>
      <c r="F1812" s="4">
        <v>0</v>
      </c>
      <c r="G1812" s="4">
        <v>0</v>
      </c>
    </row>
    <row r="1813" spans="1:7" ht="12.3">
      <c r="A1813" s="4">
        <v>73.5</v>
      </c>
      <c r="B1813" s="4">
        <v>0</v>
      </c>
      <c r="C1813" s="4">
        <v>0</v>
      </c>
      <c r="D1813" s="4">
        <v>0</v>
      </c>
      <c r="E1813" s="4">
        <v>0</v>
      </c>
      <c r="F1813" s="4">
        <v>0</v>
      </c>
      <c r="G1813" s="4">
        <v>0</v>
      </c>
    </row>
    <row r="1814" spans="1:7" ht="12.3">
      <c r="A1814" s="4">
        <v>73.55</v>
      </c>
      <c r="B1814" s="4">
        <v>0</v>
      </c>
      <c r="C1814" s="4">
        <v>0</v>
      </c>
      <c r="D1814" s="4">
        <v>0</v>
      </c>
      <c r="E1814" s="4">
        <v>0</v>
      </c>
      <c r="F1814" s="4">
        <v>0</v>
      </c>
      <c r="G1814" s="4">
        <v>0</v>
      </c>
    </row>
    <row r="1815" spans="1:7" ht="12.3">
      <c r="A1815" s="4">
        <v>73.599999999999994</v>
      </c>
      <c r="B1815" s="4">
        <v>0</v>
      </c>
      <c r="C1815" s="4">
        <v>0</v>
      </c>
      <c r="D1815" s="4">
        <v>0</v>
      </c>
      <c r="E1815" s="4">
        <v>0</v>
      </c>
      <c r="F1815" s="4">
        <v>0</v>
      </c>
      <c r="G1815" s="4">
        <v>0</v>
      </c>
    </row>
    <row r="1816" spans="1:7" ht="12.3">
      <c r="A1816" s="4">
        <v>73.650000000000006</v>
      </c>
      <c r="B1816" s="4">
        <v>0</v>
      </c>
      <c r="C1816" s="4">
        <v>0</v>
      </c>
      <c r="D1816" s="4">
        <v>0</v>
      </c>
      <c r="E1816" s="4">
        <v>0</v>
      </c>
      <c r="F1816" s="4">
        <v>0</v>
      </c>
      <c r="G1816" s="4">
        <v>0</v>
      </c>
    </row>
    <row r="1817" spans="1:7" ht="12.3">
      <c r="A1817" s="4">
        <v>73.7</v>
      </c>
      <c r="B1817" s="4">
        <v>0</v>
      </c>
      <c r="C1817" s="4">
        <v>0</v>
      </c>
      <c r="D1817" s="4">
        <v>0</v>
      </c>
      <c r="E1817" s="4">
        <v>0</v>
      </c>
      <c r="F1817" s="4">
        <v>0</v>
      </c>
      <c r="G1817" s="4">
        <v>0</v>
      </c>
    </row>
    <row r="1818" spans="1:7" ht="12.3">
      <c r="A1818" s="4">
        <v>73.75</v>
      </c>
      <c r="B1818" s="4">
        <v>0</v>
      </c>
      <c r="C1818" s="4">
        <v>0</v>
      </c>
      <c r="D1818" s="4">
        <v>0</v>
      </c>
      <c r="E1818" s="4">
        <v>0</v>
      </c>
      <c r="F1818" s="4">
        <v>0</v>
      </c>
      <c r="G1818" s="4">
        <v>0</v>
      </c>
    </row>
    <row r="1819" spans="1:7" ht="12.3">
      <c r="A1819" s="4">
        <v>73.8</v>
      </c>
      <c r="B1819" s="4">
        <v>0</v>
      </c>
      <c r="C1819" s="4">
        <v>0</v>
      </c>
      <c r="D1819" s="4">
        <v>0</v>
      </c>
      <c r="E1819" s="4">
        <v>0</v>
      </c>
      <c r="F1819" s="4">
        <v>0</v>
      </c>
      <c r="G1819" s="4">
        <v>0</v>
      </c>
    </row>
    <row r="1820" spans="1:7" ht="12.3">
      <c r="A1820" s="4">
        <v>73.849999999999994</v>
      </c>
      <c r="B1820" s="4">
        <v>0</v>
      </c>
      <c r="C1820" s="4">
        <v>0</v>
      </c>
      <c r="D1820" s="4">
        <v>0</v>
      </c>
      <c r="E1820" s="4">
        <v>0</v>
      </c>
      <c r="F1820" s="4">
        <v>0</v>
      </c>
      <c r="G1820" s="4">
        <v>0</v>
      </c>
    </row>
    <row r="1821" spans="1:7" ht="12.3">
      <c r="A1821" s="4">
        <v>73.900000000000006</v>
      </c>
      <c r="B1821" s="4">
        <v>0</v>
      </c>
      <c r="C1821" s="4">
        <v>0</v>
      </c>
      <c r="D1821" s="4">
        <v>0</v>
      </c>
      <c r="E1821" s="4">
        <v>0</v>
      </c>
      <c r="F1821" s="4">
        <v>0</v>
      </c>
      <c r="G1821" s="4">
        <v>0</v>
      </c>
    </row>
    <row r="1822" spans="1:7" ht="12.3">
      <c r="A1822" s="4">
        <v>73.95</v>
      </c>
      <c r="B1822" s="4">
        <v>0</v>
      </c>
      <c r="C1822" s="4">
        <v>0</v>
      </c>
      <c r="D1822" s="4">
        <v>0</v>
      </c>
      <c r="E1822" s="4">
        <v>0</v>
      </c>
      <c r="F1822" s="4">
        <v>0</v>
      </c>
      <c r="G1822" s="4">
        <v>0</v>
      </c>
    </row>
    <row r="1823" spans="1:7" ht="12.3">
      <c r="A1823" s="4">
        <v>74</v>
      </c>
      <c r="B1823" s="4">
        <v>0</v>
      </c>
      <c r="C1823" s="4">
        <v>0</v>
      </c>
      <c r="D1823" s="4">
        <v>0</v>
      </c>
      <c r="E1823" s="4">
        <v>0</v>
      </c>
      <c r="F1823" s="4">
        <v>0</v>
      </c>
      <c r="G1823" s="4">
        <v>0</v>
      </c>
    </row>
    <row r="1824" spans="1:7" ht="12.3">
      <c r="A1824" s="4">
        <v>74.05</v>
      </c>
      <c r="B1824" s="4">
        <v>0</v>
      </c>
      <c r="C1824" s="4">
        <v>0</v>
      </c>
      <c r="D1824" s="4">
        <v>0</v>
      </c>
      <c r="E1824" s="4">
        <v>0</v>
      </c>
      <c r="F1824" s="4">
        <v>0</v>
      </c>
      <c r="G1824" s="4">
        <v>0</v>
      </c>
    </row>
    <row r="1825" spans="1:7" ht="12.3">
      <c r="A1825" s="4">
        <v>74.099999999999994</v>
      </c>
      <c r="B1825" s="4">
        <v>0</v>
      </c>
      <c r="C1825" s="4">
        <v>0</v>
      </c>
      <c r="D1825" s="4">
        <v>0</v>
      </c>
      <c r="E1825" s="4">
        <v>0</v>
      </c>
      <c r="F1825" s="4">
        <v>0</v>
      </c>
      <c r="G1825" s="4">
        <v>0</v>
      </c>
    </row>
    <row r="1826" spans="1:7" ht="12.3">
      <c r="A1826" s="4">
        <v>74.150000000000006</v>
      </c>
      <c r="B1826" s="4">
        <v>0</v>
      </c>
      <c r="C1826" s="4">
        <v>0</v>
      </c>
      <c r="D1826" s="4">
        <v>0</v>
      </c>
      <c r="E1826" s="4">
        <v>0</v>
      </c>
      <c r="F1826" s="4">
        <v>0</v>
      </c>
      <c r="G1826" s="4">
        <v>0</v>
      </c>
    </row>
    <row r="1827" spans="1:7" ht="12.3">
      <c r="A1827" s="4">
        <v>74.2</v>
      </c>
      <c r="B1827" s="4">
        <v>0</v>
      </c>
      <c r="C1827" s="4">
        <v>0</v>
      </c>
      <c r="D1827" s="4">
        <v>0</v>
      </c>
      <c r="E1827" s="4">
        <v>0</v>
      </c>
      <c r="F1827" s="4">
        <v>0</v>
      </c>
      <c r="G1827" s="4">
        <v>0</v>
      </c>
    </row>
    <row r="1828" spans="1:7" ht="12.3">
      <c r="A1828" s="4">
        <v>74.25</v>
      </c>
      <c r="B1828" s="4">
        <v>0</v>
      </c>
      <c r="C1828" s="4">
        <v>0</v>
      </c>
      <c r="D1828" s="4">
        <v>0</v>
      </c>
      <c r="E1828" s="4">
        <v>0</v>
      </c>
      <c r="F1828" s="4">
        <v>0</v>
      </c>
      <c r="G1828" s="4">
        <v>0</v>
      </c>
    </row>
    <row r="1829" spans="1:7" ht="12.3">
      <c r="A1829" s="4">
        <v>74.3</v>
      </c>
      <c r="B1829" s="4">
        <v>0</v>
      </c>
      <c r="C1829" s="4">
        <v>0</v>
      </c>
      <c r="D1829" s="4">
        <v>0</v>
      </c>
      <c r="E1829" s="4">
        <v>0</v>
      </c>
      <c r="F1829" s="4">
        <v>0</v>
      </c>
      <c r="G1829" s="4">
        <v>0</v>
      </c>
    </row>
    <row r="1830" spans="1:7" ht="12.3">
      <c r="A1830" s="4">
        <v>74.349999999999994</v>
      </c>
      <c r="B1830" s="4">
        <v>0</v>
      </c>
      <c r="C1830" s="4">
        <v>0</v>
      </c>
      <c r="D1830" s="4">
        <v>0</v>
      </c>
      <c r="E1830" s="4">
        <v>0</v>
      </c>
      <c r="F1830" s="4">
        <v>0</v>
      </c>
      <c r="G1830" s="4">
        <v>0</v>
      </c>
    </row>
    <row r="1831" spans="1:7" ht="12.3">
      <c r="A1831" s="4">
        <v>74.400000000000006</v>
      </c>
      <c r="B1831" s="4">
        <v>0</v>
      </c>
      <c r="C1831" s="4">
        <v>0</v>
      </c>
      <c r="D1831" s="4">
        <v>0</v>
      </c>
      <c r="E1831" s="4">
        <v>0</v>
      </c>
      <c r="F1831" s="4">
        <v>0</v>
      </c>
      <c r="G1831" s="4">
        <v>0</v>
      </c>
    </row>
    <row r="1832" spans="1:7" ht="12.3">
      <c r="A1832" s="4">
        <v>74.45</v>
      </c>
      <c r="B1832" s="4">
        <v>0</v>
      </c>
      <c r="C1832" s="4">
        <v>0</v>
      </c>
      <c r="D1832" s="4">
        <v>0</v>
      </c>
      <c r="E1832" s="4">
        <v>0</v>
      </c>
      <c r="F1832" s="4">
        <v>0</v>
      </c>
      <c r="G1832" s="4">
        <v>0</v>
      </c>
    </row>
    <row r="1833" spans="1:7" ht="12.3">
      <c r="A1833" s="4">
        <v>74.5</v>
      </c>
      <c r="B1833" s="4">
        <v>0</v>
      </c>
      <c r="C1833" s="4">
        <v>0</v>
      </c>
      <c r="D1833" s="4">
        <v>0</v>
      </c>
      <c r="E1833" s="4">
        <v>0</v>
      </c>
      <c r="F1833" s="4">
        <v>0</v>
      </c>
      <c r="G1833" s="4">
        <v>0</v>
      </c>
    </row>
    <row r="1834" spans="1:7" ht="12.3">
      <c r="A1834" s="4">
        <v>74.55</v>
      </c>
      <c r="B1834" s="4">
        <v>0</v>
      </c>
      <c r="C1834" s="4">
        <v>0</v>
      </c>
      <c r="D1834" s="4">
        <v>0</v>
      </c>
      <c r="E1834" s="4">
        <v>0</v>
      </c>
      <c r="F1834" s="4">
        <v>0</v>
      </c>
      <c r="G1834" s="4">
        <v>0</v>
      </c>
    </row>
    <row r="1835" spans="1:7" ht="12.3">
      <c r="A1835" s="4">
        <v>74.599999999999994</v>
      </c>
      <c r="B1835" s="4">
        <v>0</v>
      </c>
      <c r="C1835" s="4">
        <v>0</v>
      </c>
      <c r="D1835" s="4">
        <v>0</v>
      </c>
      <c r="E1835" s="4">
        <v>0</v>
      </c>
      <c r="F1835" s="4">
        <v>0</v>
      </c>
      <c r="G1835" s="4">
        <v>0</v>
      </c>
    </row>
    <row r="1836" spans="1:7" ht="12.3">
      <c r="A1836" s="4">
        <v>74.650000000000006</v>
      </c>
      <c r="B1836" s="4">
        <v>0</v>
      </c>
      <c r="C1836" s="4">
        <v>0</v>
      </c>
      <c r="D1836" s="4">
        <v>0</v>
      </c>
      <c r="E1836" s="4">
        <v>0</v>
      </c>
      <c r="F1836" s="4">
        <v>0</v>
      </c>
      <c r="G1836" s="4">
        <v>0</v>
      </c>
    </row>
    <row r="1837" spans="1:7" ht="12.3">
      <c r="A1837" s="4">
        <v>74.7</v>
      </c>
      <c r="B1837" s="4">
        <v>0</v>
      </c>
      <c r="C1837" s="4">
        <v>0</v>
      </c>
      <c r="D1837" s="4">
        <v>0</v>
      </c>
      <c r="E1837" s="4">
        <v>0</v>
      </c>
      <c r="F1837" s="4">
        <v>0</v>
      </c>
      <c r="G1837" s="4">
        <v>0</v>
      </c>
    </row>
    <row r="1838" spans="1:7" ht="12.3">
      <c r="A1838" s="4">
        <v>74.75</v>
      </c>
      <c r="B1838" s="4">
        <v>0</v>
      </c>
      <c r="C1838" s="4">
        <v>0</v>
      </c>
      <c r="D1838" s="4">
        <v>0</v>
      </c>
      <c r="E1838" s="4">
        <v>0</v>
      </c>
      <c r="F1838" s="4">
        <v>0</v>
      </c>
      <c r="G1838" s="4">
        <v>0</v>
      </c>
    </row>
    <row r="1839" spans="1:7" ht="12.3">
      <c r="A1839" s="4">
        <v>74.8</v>
      </c>
      <c r="B1839" s="4">
        <v>0</v>
      </c>
      <c r="C1839" s="4">
        <v>0</v>
      </c>
      <c r="D1839" s="4">
        <v>0</v>
      </c>
      <c r="E1839" s="4">
        <v>0</v>
      </c>
      <c r="F1839" s="4">
        <v>0</v>
      </c>
      <c r="G1839" s="4">
        <v>0</v>
      </c>
    </row>
    <row r="1840" spans="1:7" ht="12.3">
      <c r="A1840" s="4">
        <v>74.849999999999994</v>
      </c>
      <c r="B1840" s="4">
        <v>0</v>
      </c>
      <c r="C1840" s="4">
        <v>0</v>
      </c>
      <c r="D1840" s="4">
        <v>0</v>
      </c>
      <c r="E1840" s="4">
        <v>0</v>
      </c>
      <c r="F1840" s="4">
        <v>0</v>
      </c>
      <c r="G1840" s="4">
        <v>0</v>
      </c>
    </row>
    <row r="1841" spans="1:7" ht="12.3">
      <c r="A1841" s="4">
        <v>74.900000000000006</v>
      </c>
      <c r="B1841" s="4">
        <v>0</v>
      </c>
      <c r="C1841" s="4">
        <v>0</v>
      </c>
      <c r="D1841" s="4">
        <v>0</v>
      </c>
      <c r="E1841" s="4">
        <v>0</v>
      </c>
      <c r="F1841" s="4">
        <v>0</v>
      </c>
      <c r="G1841" s="4">
        <v>0</v>
      </c>
    </row>
    <row r="1842" spans="1:7" ht="12.3">
      <c r="A1842" s="4">
        <v>74.95</v>
      </c>
      <c r="B1842" s="4">
        <v>0</v>
      </c>
      <c r="C1842" s="4">
        <v>0</v>
      </c>
      <c r="D1842" s="4">
        <v>0</v>
      </c>
      <c r="E1842" s="4">
        <v>0</v>
      </c>
      <c r="F1842" s="4">
        <v>0</v>
      </c>
      <c r="G1842" s="4">
        <v>0</v>
      </c>
    </row>
    <row r="1843" spans="1:7" ht="12.3">
      <c r="A1843" s="4">
        <v>75</v>
      </c>
      <c r="B1843" s="4">
        <v>0</v>
      </c>
      <c r="C1843" s="4">
        <v>0</v>
      </c>
      <c r="D1843" s="4">
        <v>0</v>
      </c>
      <c r="E1843" s="4">
        <v>0</v>
      </c>
      <c r="F1843" s="4">
        <v>0</v>
      </c>
      <c r="G1843" s="4">
        <v>0</v>
      </c>
    </row>
    <row r="1844" spans="1:7" ht="12.3">
      <c r="A1844" s="4">
        <v>75.05</v>
      </c>
      <c r="B1844" s="4">
        <v>0</v>
      </c>
      <c r="C1844" s="4">
        <v>0</v>
      </c>
      <c r="D1844" s="4">
        <v>0</v>
      </c>
      <c r="E1844" s="4">
        <v>0</v>
      </c>
      <c r="F1844" s="4">
        <v>0</v>
      </c>
      <c r="G1844" s="4">
        <v>0</v>
      </c>
    </row>
    <row r="1845" spans="1:7" ht="12.3">
      <c r="A1845" s="4">
        <v>75.099999999999994</v>
      </c>
      <c r="B1845" s="4">
        <v>0</v>
      </c>
      <c r="C1845" s="4">
        <v>0</v>
      </c>
      <c r="D1845" s="4">
        <v>0</v>
      </c>
      <c r="E1845" s="4">
        <v>0</v>
      </c>
      <c r="F1845" s="4">
        <v>0</v>
      </c>
      <c r="G1845" s="4">
        <v>0</v>
      </c>
    </row>
    <row r="1846" spans="1:7" ht="12.3">
      <c r="A1846" s="4">
        <v>75.150000000000006</v>
      </c>
      <c r="B1846" s="4">
        <v>0</v>
      </c>
      <c r="C1846" s="4">
        <v>0</v>
      </c>
      <c r="D1846" s="4">
        <v>0</v>
      </c>
      <c r="E1846" s="4">
        <v>0</v>
      </c>
      <c r="F1846" s="4">
        <v>0</v>
      </c>
      <c r="G1846" s="4">
        <v>0</v>
      </c>
    </row>
    <row r="1847" spans="1:7" ht="12.3">
      <c r="A1847" s="4">
        <v>75.2</v>
      </c>
      <c r="B1847" s="4">
        <v>0</v>
      </c>
      <c r="C1847" s="4">
        <v>0</v>
      </c>
      <c r="D1847" s="4">
        <v>0</v>
      </c>
      <c r="E1847" s="4">
        <v>0</v>
      </c>
      <c r="F1847" s="4">
        <v>0</v>
      </c>
      <c r="G1847" s="4">
        <v>0</v>
      </c>
    </row>
    <row r="1848" spans="1:7" ht="12.3">
      <c r="A1848" s="4">
        <v>75.25</v>
      </c>
      <c r="B1848" s="4">
        <v>0</v>
      </c>
      <c r="C1848" s="4">
        <v>0</v>
      </c>
      <c r="D1848" s="4">
        <v>0</v>
      </c>
      <c r="E1848" s="4">
        <v>0</v>
      </c>
      <c r="F1848" s="4">
        <v>0</v>
      </c>
      <c r="G1848" s="4">
        <v>0</v>
      </c>
    </row>
    <row r="1849" spans="1:7" ht="12.3">
      <c r="A1849" s="4">
        <v>75.3</v>
      </c>
      <c r="B1849" s="4">
        <v>0</v>
      </c>
      <c r="C1849" s="4">
        <v>0</v>
      </c>
      <c r="D1849" s="4">
        <v>0</v>
      </c>
      <c r="E1849" s="4">
        <v>0</v>
      </c>
      <c r="F1849" s="4">
        <v>0</v>
      </c>
      <c r="G1849" s="4">
        <v>0</v>
      </c>
    </row>
    <row r="1850" spans="1:7" ht="12.3">
      <c r="A1850" s="4">
        <v>75.349999999999994</v>
      </c>
      <c r="B1850" s="4">
        <v>0</v>
      </c>
      <c r="C1850" s="4">
        <v>0</v>
      </c>
      <c r="D1850" s="4">
        <v>0</v>
      </c>
      <c r="E1850" s="4">
        <v>0</v>
      </c>
      <c r="F1850" s="4">
        <v>0</v>
      </c>
      <c r="G1850" s="4">
        <v>0</v>
      </c>
    </row>
    <row r="1851" spans="1:7" ht="12.3">
      <c r="A1851" s="4">
        <v>75.400000000000006</v>
      </c>
      <c r="B1851" s="4">
        <v>0</v>
      </c>
      <c r="C1851" s="4">
        <v>0</v>
      </c>
      <c r="D1851" s="4">
        <v>0</v>
      </c>
      <c r="E1851" s="4">
        <v>0</v>
      </c>
      <c r="F1851" s="4">
        <v>0</v>
      </c>
      <c r="G1851" s="4">
        <v>0</v>
      </c>
    </row>
    <row r="1852" spans="1:7" ht="12.3">
      <c r="A1852" s="4">
        <v>75.45</v>
      </c>
      <c r="B1852" s="4">
        <v>0</v>
      </c>
      <c r="C1852" s="4">
        <v>0</v>
      </c>
      <c r="D1852" s="4">
        <v>0</v>
      </c>
      <c r="E1852" s="4">
        <v>0</v>
      </c>
      <c r="F1852" s="4">
        <v>0</v>
      </c>
      <c r="G1852" s="4">
        <v>0</v>
      </c>
    </row>
    <row r="1853" spans="1:7" ht="12.3">
      <c r="A1853" s="4">
        <v>75.5</v>
      </c>
      <c r="B1853" s="4">
        <v>0</v>
      </c>
      <c r="C1853" s="4">
        <v>0</v>
      </c>
      <c r="D1853" s="4">
        <v>0</v>
      </c>
      <c r="E1853" s="4">
        <v>0</v>
      </c>
      <c r="F1853" s="4">
        <v>0</v>
      </c>
      <c r="G1853" s="4">
        <v>0</v>
      </c>
    </row>
    <row r="1854" spans="1:7" ht="12.3">
      <c r="A1854" s="4">
        <v>75.55</v>
      </c>
      <c r="B1854" s="4">
        <v>0</v>
      </c>
      <c r="C1854" s="4">
        <v>0</v>
      </c>
      <c r="D1854" s="4">
        <v>0</v>
      </c>
      <c r="E1854" s="4">
        <v>0</v>
      </c>
      <c r="F1854" s="4">
        <v>0</v>
      </c>
      <c r="G1854" s="4">
        <v>0</v>
      </c>
    </row>
    <row r="1855" spans="1:7" ht="12.3">
      <c r="A1855" s="4">
        <v>75.599999999999994</v>
      </c>
      <c r="B1855" s="4">
        <v>0</v>
      </c>
      <c r="C1855" s="4">
        <v>0</v>
      </c>
      <c r="D1855" s="4">
        <v>0</v>
      </c>
      <c r="E1855" s="4">
        <v>0</v>
      </c>
      <c r="F1855" s="4">
        <v>0</v>
      </c>
      <c r="G1855" s="4">
        <v>0</v>
      </c>
    </row>
    <row r="1856" spans="1:7" ht="12.3">
      <c r="A1856" s="4">
        <v>75.650000000000006</v>
      </c>
      <c r="B1856" s="4">
        <v>0</v>
      </c>
      <c r="C1856" s="4">
        <v>0</v>
      </c>
      <c r="D1856" s="4">
        <v>0</v>
      </c>
      <c r="E1856" s="4">
        <v>0</v>
      </c>
      <c r="F1856" s="4">
        <v>0</v>
      </c>
      <c r="G1856" s="4">
        <v>0</v>
      </c>
    </row>
    <row r="1857" spans="1:7" ht="12.3">
      <c r="A1857" s="4">
        <v>75.7</v>
      </c>
      <c r="B1857" s="4">
        <v>0</v>
      </c>
      <c r="C1857" s="4">
        <v>0</v>
      </c>
      <c r="D1857" s="4">
        <v>0</v>
      </c>
      <c r="E1857" s="4">
        <v>0</v>
      </c>
      <c r="F1857" s="4">
        <v>0</v>
      </c>
      <c r="G1857" s="4">
        <v>0</v>
      </c>
    </row>
    <row r="1858" spans="1:7" ht="12.3">
      <c r="A1858" s="4">
        <v>75.75</v>
      </c>
      <c r="B1858" s="4">
        <v>0</v>
      </c>
      <c r="C1858" s="4">
        <v>0</v>
      </c>
      <c r="D1858" s="4">
        <v>0</v>
      </c>
      <c r="E1858" s="4">
        <v>0</v>
      </c>
      <c r="F1858" s="4">
        <v>0</v>
      </c>
      <c r="G1858" s="4">
        <v>0</v>
      </c>
    </row>
    <row r="1859" spans="1:7" ht="12.3">
      <c r="A1859" s="4">
        <v>75.8</v>
      </c>
      <c r="B1859" s="4">
        <v>0</v>
      </c>
      <c r="C1859" s="4">
        <v>0</v>
      </c>
      <c r="D1859" s="4">
        <v>0</v>
      </c>
      <c r="E1859" s="4">
        <v>0</v>
      </c>
      <c r="F1859" s="4">
        <v>0</v>
      </c>
      <c r="G1859" s="4">
        <v>0</v>
      </c>
    </row>
    <row r="1860" spans="1:7" ht="12.3">
      <c r="A1860" s="4">
        <v>75.849999999999994</v>
      </c>
      <c r="B1860" s="4">
        <v>0</v>
      </c>
      <c r="C1860" s="4">
        <v>0</v>
      </c>
      <c r="D1860" s="4">
        <v>0</v>
      </c>
      <c r="E1860" s="4">
        <v>0</v>
      </c>
      <c r="F1860" s="4">
        <v>0</v>
      </c>
      <c r="G1860" s="4">
        <v>0</v>
      </c>
    </row>
    <row r="1861" spans="1:7" ht="12.3">
      <c r="A1861" s="4">
        <v>75.900000000000006</v>
      </c>
      <c r="B1861" s="4">
        <v>0</v>
      </c>
      <c r="C1861" s="4">
        <v>0</v>
      </c>
      <c r="D1861" s="4">
        <v>0</v>
      </c>
      <c r="E1861" s="4">
        <v>0</v>
      </c>
      <c r="F1861" s="4">
        <v>0</v>
      </c>
      <c r="G1861" s="4">
        <v>0</v>
      </c>
    </row>
    <row r="1862" spans="1:7" ht="12.3">
      <c r="A1862" s="4">
        <v>75.95</v>
      </c>
      <c r="B1862" s="4">
        <v>0</v>
      </c>
      <c r="C1862" s="4">
        <v>0</v>
      </c>
      <c r="D1862" s="4">
        <v>0</v>
      </c>
      <c r="E1862" s="4">
        <v>0</v>
      </c>
      <c r="F1862" s="4">
        <v>0</v>
      </c>
      <c r="G1862" s="4">
        <v>0</v>
      </c>
    </row>
    <row r="1863" spans="1:7" ht="12.3">
      <c r="A1863" s="4">
        <v>76</v>
      </c>
      <c r="B1863" s="4">
        <v>0</v>
      </c>
      <c r="C1863" s="4">
        <v>0</v>
      </c>
      <c r="D1863" s="4">
        <v>0</v>
      </c>
      <c r="E1863" s="4">
        <v>0</v>
      </c>
      <c r="F1863" s="4">
        <v>0</v>
      </c>
      <c r="G1863" s="4">
        <v>0</v>
      </c>
    </row>
    <row r="1864" spans="1:7" ht="12.3">
      <c r="A1864" s="4">
        <v>76.05</v>
      </c>
      <c r="B1864" s="4">
        <v>0</v>
      </c>
      <c r="C1864" s="4">
        <v>0</v>
      </c>
      <c r="D1864" s="4">
        <v>0</v>
      </c>
      <c r="E1864" s="4">
        <v>0</v>
      </c>
      <c r="F1864" s="4">
        <v>0</v>
      </c>
      <c r="G1864" s="4">
        <v>0</v>
      </c>
    </row>
    <row r="1865" spans="1:7" ht="12.3">
      <c r="A1865" s="4">
        <v>76.099999999999994</v>
      </c>
      <c r="B1865" s="4">
        <v>0</v>
      </c>
      <c r="C1865" s="4">
        <v>0</v>
      </c>
      <c r="D1865" s="4">
        <v>0</v>
      </c>
      <c r="E1865" s="4">
        <v>0</v>
      </c>
      <c r="F1865" s="4">
        <v>0</v>
      </c>
      <c r="G1865" s="4">
        <v>0</v>
      </c>
    </row>
    <row r="1866" spans="1:7" ht="12.3">
      <c r="A1866" s="4">
        <v>76.150000000000006</v>
      </c>
      <c r="B1866" s="4">
        <v>0</v>
      </c>
      <c r="C1866" s="4">
        <v>0</v>
      </c>
      <c r="D1866" s="4">
        <v>0</v>
      </c>
      <c r="E1866" s="4">
        <v>0</v>
      </c>
      <c r="F1866" s="4">
        <v>0</v>
      </c>
      <c r="G1866" s="4">
        <v>0</v>
      </c>
    </row>
    <row r="1867" spans="1:7" ht="12.3">
      <c r="A1867" s="4">
        <v>76.2</v>
      </c>
      <c r="B1867" s="4">
        <v>0</v>
      </c>
      <c r="C1867" s="4">
        <v>0</v>
      </c>
      <c r="D1867" s="4">
        <v>0</v>
      </c>
      <c r="E1867" s="4">
        <v>0</v>
      </c>
      <c r="F1867" s="4">
        <v>0</v>
      </c>
      <c r="G1867" s="4">
        <v>0</v>
      </c>
    </row>
    <row r="1868" spans="1:7" ht="12.3">
      <c r="A1868" s="4">
        <v>76.25</v>
      </c>
      <c r="B1868" s="4">
        <v>0</v>
      </c>
      <c r="C1868" s="4">
        <v>0</v>
      </c>
      <c r="D1868" s="4">
        <v>0</v>
      </c>
      <c r="E1868" s="4">
        <v>0</v>
      </c>
      <c r="F1868" s="4">
        <v>0</v>
      </c>
      <c r="G1868" s="4">
        <v>0</v>
      </c>
    </row>
    <row r="1869" spans="1:7" ht="12.3">
      <c r="A1869" s="4">
        <v>76.3</v>
      </c>
      <c r="B1869" s="4">
        <v>0</v>
      </c>
      <c r="C1869" s="4">
        <v>0</v>
      </c>
      <c r="D1869" s="4">
        <v>0</v>
      </c>
      <c r="E1869" s="4">
        <v>0</v>
      </c>
      <c r="F1869" s="4">
        <v>0</v>
      </c>
      <c r="G1869" s="4">
        <v>0</v>
      </c>
    </row>
    <row r="1870" spans="1:7" ht="12.3">
      <c r="A1870" s="4">
        <v>76.349999999999994</v>
      </c>
      <c r="B1870" s="4">
        <v>0</v>
      </c>
      <c r="C1870" s="4">
        <v>0</v>
      </c>
      <c r="D1870" s="4">
        <v>0</v>
      </c>
      <c r="E1870" s="4">
        <v>0</v>
      </c>
      <c r="F1870" s="4">
        <v>0</v>
      </c>
      <c r="G1870" s="4">
        <v>0</v>
      </c>
    </row>
    <row r="1871" spans="1:7" ht="12.3">
      <c r="A1871" s="4">
        <v>76.400000000000006</v>
      </c>
      <c r="B1871" s="4">
        <v>0</v>
      </c>
      <c r="C1871" s="4">
        <v>0</v>
      </c>
      <c r="D1871" s="4">
        <v>0</v>
      </c>
      <c r="E1871" s="4">
        <v>0</v>
      </c>
      <c r="F1871" s="4">
        <v>0</v>
      </c>
      <c r="G1871" s="4">
        <v>0</v>
      </c>
    </row>
    <row r="1872" spans="1:7" ht="12.3">
      <c r="A1872" s="4">
        <v>76.45</v>
      </c>
      <c r="B1872" s="4">
        <v>0</v>
      </c>
      <c r="C1872" s="4">
        <v>0</v>
      </c>
      <c r="D1872" s="4">
        <v>0</v>
      </c>
      <c r="E1872" s="4">
        <v>0</v>
      </c>
      <c r="F1872" s="4">
        <v>0</v>
      </c>
      <c r="G1872" s="4">
        <v>0</v>
      </c>
    </row>
    <row r="1873" spans="1:7" ht="12.3">
      <c r="A1873" s="4">
        <v>76.5</v>
      </c>
      <c r="B1873" s="4">
        <v>0</v>
      </c>
      <c r="C1873" s="4">
        <v>0</v>
      </c>
      <c r="D1873" s="4">
        <v>0</v>
      </c>
      <c r="E1873" s="4">
        <v>0</v>
      </c>
      <c r="F1873" s="4">
        <v>0</v>
      </c>
      <c r="G1873" s="4">
        <v>0</v>
      </c>
    </row>
    <row r="1874" spans="1:7" ht="12.3">
      <c r="A1874" s="4">
        <v>76.55</v>
      </c>
      <c r="B1874" s="4">
        <v>0</v>
      </c>
      <c r="C1874" s="4">
        <v>0</v>
      </c>
      <c r="D1874" s="4">
        <v>0</v>
      </c>
      <c r="E1874" s="4">
        <v>0</v>
      </c>
      <c r="F1874" s="4">
        <v>0</v>
      </c>
      <c r="G1874" s="4">
        <v>0</v>
      </c>
    </row>
    <row r="1875" spans="1:7" ht="12.3">
      <c r="A1875" s="4">
        <v>76.599999999999994</v>
      </c>
      <c r="B1875" s="4">
        <v>0</v>
      </c>
      <c r="C1875" s="4">
        <v>0</v>
      </c>
      <c r="D1875" s="4">
        <v>0</v>
      </c>
      <c r="E1875" s="4">
        <v>0</v>
      </c>
      <c r="F1875" s="4">
        <v>0</v>
      </c>
      <c r="G1875" s="4">
        <v>0</v>
      </c>
    </row>
    <row r="1876" spans="1:7" ht="12.3">
      <c r="A1876" s="4">
        <v>76.650000000000006</v>
      </c>
      <c r="B1876" s="4">
        <v>0</v>
      </c>
      <c r="C1876" s="4">
        <v>0</v>
      </c>
      <c r="D1876" s="4">
        <v>0</v>
      </c>
      <c r="E1876" s="4">
        <v>0</v>
      </c>
      <c r="F1876" s="4">
        <v>0</v>
      </c>
      <c r="G1876" s="4">
        <v>0</v>
      </c>
    </row>
    <row r="1877" spans="1:7" ht="12.3">
      <c r="A1877" s="4">
        <v>76.7</v>
      </c>
      <c r="B1877" s="4">
        <v>0</v>
      </c>
      <c r="C1877" s="4">
        <v>0</v>
      </c>
      <c r="D1877" s="4">
        <v>0</v>
      </c>
      <c r="E1877" s="4">
        <v>0</v>
      </c>
      <c r="F1877" s="4">
        <v>0</v>
      </c>
      <c r="G1877" s="4">
        <v>0</v>
      </c>
    </row>
    <row r="1878" spans="1:7" ht="12.3">
      <c r="A1878" s="4">
        <v>76.75</v>
      </c>
      <c r="B1878" s="4">
        <v>0</v>
      </c>
      <c r="C1878" s="4">
        <v>0</v>
      </c>
      <c r="D1878" s="4">
        <v>0</v>
      </c>
      <c r="E1878" s="4">
        <v>0</v>
      </c>
      <c r="F1878" s="4">
        <v>0</v>
      </c>
      <c r="G1878" s="4">
        <v>0</v>
      </c>
    </row>
    <row r="1879" spans="1:7" ht="12.3">
      <c r="A1879" s="4">
        <v>76.8</v>
      </c>
      <c r="B1879" s="4">
        <v>0</v>
      </c>
      <c r="C1879" s="4">
        <v>0</v>
      </c>
      <c r="D1879" s="4">
        <v>0</v>
      </c>
      <c r="E1879" s="4">
        <v>0</v>
      </c>
      <c r="F1879" s="4">
        <v>0</v>
      </c>
      <c r="G1879" s="4">
        <v>0</v>
      </c>
    </row>
    <row r="1880" spans="1:7" ht="12.3">
      <c r="A1880" s="4">
        <v>76.849999999999994</v>
      </c>
      <c r="B1880" s="4">
        <v>0</v>
      </c>
      <c r="C1880" s="4">
        <v>0</v>
      </c>
      <c r="D1880" s="4">
        <v>0</v>
      </c>
      <c r="E1880" s="4">
        <v>0</v>
      </c>
      <c r="F1880" s="4">
        <v>0</v>
      </c>
      <c r="G1880" s="4">
        <v>0</v>
      </c>
    </row>
    <row r="1881" spans="1:7" ht="12.3">
      <c r="A1881" s="4">
        <v>76.900000000000006</v>
      </c>
      <c r="B1881" s="4">
        <v>0</v>
      </c>
      <c r="C1881" s="4">
        <v>0</v>
      </c>
      <c r="D1881" s="4">
        <v>0</v>
      </c>
      <c r="E1881" s="4">
        <v>0</v>
      </c>
      <c r="F1881" s="4">
        <v>0</v>
      </c>
      <c r="G1881" s="4">
        <v>0</v>
      </c>
    </row>
    <row r="1882" spans="1:7" ht="12.3">
      <c r="A1882" s="4">
        <v>76.95</v>
      </c>
      <c r="B1882" s="4">
        <v>0</v>
      </c>
      <c r="C1882" s="4">
        <v>0</v>
      </c>
      <c r="D1882" s="4">
        <v>0</v>
      </c>
      <c r="E1882" s="4">
        <v>0</v>
      </c>
      <c r="F1882" s="4">
        <v>0</v>
      </c>
      <c r="G1882" s="4">
        <v>0</v>
      </c>
    </row>
    <row r="1883" spans="1:7" ht="12.3">
      <c r="A1883" s="4">
        <v>77</v>
      </c>
      <c r="B1883" s="4">
        <v>0</v>
      </c>
      <c r="C1883" s="4">
        <v>0</v>
      </c>
      <c r="D1883" s="4">
        <v>0</v>
      </c>
      <c r="E1883" s="4">
        <v>0</v>
      </c>
      <c r="F1883" s="4">
        <v>0</v>
      </c>
      <c r="G1883" s="4">
        <v>0</v>
      </c>
    </row>
    <row r="1884" spans="1:7" ht="12.3">
      <c r="A1884" s="4">
        <v>77.05</v>
      </c>
      <c r="B1884" s="4">
        <v>0</v>
      </c>
      <c r="C1884" s="4">
        <v>0</v>
      </c>
      <c r="D1884" s="4">
        <v>0</v>
      </c>
      <c r="E1884" s="4">
        <v>0</v>
      </c>
      <c r="F1884" s="4">
        <v>0</v>
      </c>
      <c r="G1884" s="4">
        <v>0</v>
      </c>
    </row>
    <row r="1885" spans="1:7" ht="12.3">
      <c r="A1885" s="4">
        <v>77.099999999999994</v>
      </c>
      <c r="B1885" s="4">
        <v>0</v>
      </c>
      <c r="C1885" s="4">
        <v>0</v>
      </c>
      <c r="D1885" s="4">
        <v>0</v>
      </c>
      <c r="E1885" s="4">
        <v>0</v>
      </c>
      <c r="F1885" s="4">
        <v>0</v>
      </c>
      <c r="G1885" s="4">
        <v>0</v>
      </c>
    </row>
    <row r="1886" spans="1:7" ht="12.3">
      <c r="A1886" s="4">
        <v>77.150000000000006</v>
      </c>
      <c r="B1886" s="4">
        <v>0</v>
      </c>
      <c r="C1886" s="4">
        <v>0</v>
      </c>
      <c r="D1886" s="4">
        <v>0</v>
      </c>
      <c r="E1886" s="4">
        <v>0</v>
      </c>
      <c r="F1886" s="4">
        <v>0</v>
      </c>
      <c r="G1886" s="4">
        <v>0</v>
      </c>
    </row>
    <row r="1887" spans="1:7" ht="12.3">
      <c r="A1887" s="4">
        <v>77.2</v>
      </c>
      <c r="B1887" s="4">
        <v>0</v>
      </c>
      <c r="C1887" s="4">
        <v>0</v>
      </c>
      <c r="D1887" s="4">
        <v>0</v>
      </c>
      <c r="E1887" s="4">
        <v>0</v>
      </c>
      <c r="F1887" s="4">
        <v>0</v>
      </c>
      <c r="G1887" s="4">
        <v>0</v>
      </c>
    </row>
    <row r="1888" spans="1:7" ht="12.3">
      <c r="A1888" s="4">
        <v>77.25</v>
      </c>
      <c r="B1888" s="4">
        <v>0</v>
      </c>
      <c r="C1888" s="4">
        <v>0</v>
      </c>
      <c r="D1888" s="4">
        <v>0</v>
      </c>
      <c r="E1888" s="4">
        <v>0</v>
      </c>
      <c r="F1888" s="4">
        <v>0</v>
      </c>
      <c r="G1888" s="4">
        <v>0</v>
      </c>
    </row>
    <row r="1889" spans="1:7" ht="12.3">
      <c r="A1889" s="4">
        <v>77.3</v>
      </c>
      <c r="B1889" s="4">
        <v>0</v>
      </c>
      <c r="C1889" s="4">
        <v>0</v>
      </c>
      <c r="D1889" s="4">
        <v>0</v>
      </c>
      <c r="E1889" s="4">
        <v>0</v>
      </c>
      <c r="F1889" s="4">
        <v>0</v>
      </c>
      <c r="G1889" s="4">
        <v>0</v>
      </c>
    </row>
    <row r="1890" spans="1:7" ht="12.3">
      <c r="A1890" s="4">
        <v>77.349999999999994</v>
      </c>
      <c r="B1890" s="4">
        <v>0</v>
      </c>
      <c r="C1890" s="4">
        <v>0</v>
      </c>
      <c r="D1890" s="4">
        <v>0</v>
      </c>
      <c r="E1890" s="4">
        <v>0</v>
      </c>
      <c r="F1890" s="4">
        <v>0</v>
      </c>
      <c r="G1890" s="4">
        <v>0</v>
      </c>
    </row>
    <row r="1891" spans="1:7" ht="12.3">
      <c r="A1891" s="4">
        <v>77.400000000000006</v>
      </c>
      <c r="B1891" s="4">
        <v>0</v>
      </c>
      <c r="C1891" s="4">
        <v>0</v>
      </c>
      <c r="D1891" s="4">
        <v>0</v>
      </c>
      <c r="E1891" s="4">
        <v>0</v>
      </c>
      <c r="F1891" s="4">
        <v>0</v>
      </c>
      <c r="G1891" s="4">
        <v>0</v>
      </c>
    </row>
    <row r="1892" spans="1:7" ht="12.3">
      <c r="A1892" s="4">
        <v>77.45</v>
      </c>
      <c r="B1892" s="4">
        <v>0</v>
      </c>
      <c r="C1892" s="4">
        <v>0</v>
      </c>
      <c r="D1892" s="4">
        <v>0</v>
      </c>
      <c r="E1892" s="4">
        <v>0</v>
      </c>
      <c r="F1892" s="4">
        <v>0</v>
      </c>
      <c r="G1892" s="4">
        <v>0</v>
      </c>
    </row>
    <row r="1893" spans="1:7" ht="12.3">
      <c r="A1893" s="4">
        <v>77.5</v>
      </c>
      <c r="B1893" s="4">
        <v>0</v>
      </c>
      <c r="C1893" s="4">
        <v>0</v>
      </c>
      <c r="D1893" s="4">
        <v>0</v>
      </c>
      <c r="E1893" s="4">
        <v>0</v>
      </c>
      <c r="F1893" s="4">
        <v>0</v>
      </c>
      <c r="G1893" s="4">
        <v>0</v>
      </c>
    </row>
    <row r="1894" spans="1:7" ht="12.3">
      <c r="A1894" s="4">
        <v>77.55</v>
      </c>
      <c r="B1894" s="4">
        <v>0</v>
      </c>
      <c r="C1894" s="4">
        <v>0</v>
      </c>
      <c r="D1894" s="4">
        <v>0</v>
      </c>
      <c r="E1894" s="4">
        <v>0</v>
      </c>
      <c r="F1894" s="4">
        <v>0</v>
      </c>
      <c r="G1894" s="4">
        <v>0</v>
      </c>
    </row>
    <row r="1895" spans="1:7" ht="12.3">
      <c r="A1895" s="4">
        <v>77.599999999999994</v>
      </c>
      <c r="B1895" s="4">
        <v>0</v>
      </c>
      <c r="C1895" s="4">
        <v>0</v>
      </c>
      <c r="D1895" s="4">
        <v>0</v>
      </c>
      <c r="E1895" s="4">
        <v>0</v>
      </c>
      <c r="F1895" s="4">
        <v>0</v>
      </c>
      <c r="G1895" s="4">
        <v>0</v>
      </c>
    </row>
    <row r="1896" spans="1:7" ht="12.3">
      <c r="A1896" s="4">
        <v>77.650000000000006</v>
      </c>
      <c r="B1896" s="4">
        <v>0</v>
      </c>
      <c r="C1896" s="4">
        <v>0</v>
      </c>
      <c r="D1896" s="4">
        <v>0</v>
      </c>
      <c r="E1896" s="4">
        <v>0</v>
      </c>
      <c r="F1896" s="4">
        <v>0</v>
      </c>
      <c r="G1896" s="4">
        <v>0</v>
      </c>
    </row>
    <row r="1897" spans="1:7" ht="12.3">
      <c r="A1897" s="4">
        <v>77.7</v>
      </c>
      <c r="B1897" s="4">
        <v>0</v>
      </c>
      <c r="C1897" s="4">
        <v>0</v>
      </c>
      <c r="D1897" s="4">
        <v>0</v>
      </c>
      <c r="E1897" s="4">
        <v>0</v>
      </c>
      <c r="F1897" s="4">
        <v>0</v>
      </c>
      <c r="G1897" s="4">
        <v>0</v>
      </c>
    </row>
    <row r="1898" spans="1:7" ht="12.3">
      <c r="A1898" s="4">
        <v>77.75</v>
      </c>
      <c r="B1898" s="4">
        <v>0</v>
      </c>
      <c r="C1898" s="4">
        <v>0</v>
      </c>
      <c r="D1898" s="4">
        <v>0</v>
      </c>
      <c r="E1898" s="4">
        <v>0</v>
      </c>
      <c r="F1898" s="4">
        <v>0</v>
      </c>
      <c r="G1898" s="4">
        <v>0</v>
      </c>
    </row>
    <row r="1899" spans="1:7" ht="12.3">
      <c r="A1899" s="4">
        <v>77.8</v>
      </c>
      <c r="B1899" s="4">
        <v>0</v>
      </c>
      <c r="C1899" s="4">
        <v>0</v>
      </c>
      <c r="D1899" s="4">
        <v>0</v>
      </c>
      <c r="E1899" s="4">
        <v>0</v>
      </c>
      <c r="F1899" s="4">
        <v>0</v>
      </c>
      <c r="G1899" s="4">
        <v>0</v>
      </c>
    </row>
    <row r="1900" spans="1:7" ht="12.3">
      <c r="A1900" s="4">
        <v>77.849999999999994</v>
      </c>
      <c r="B1900" s="4">
        <v>0</v>
      </c>
      <c r="C1900" s="4">
        <v>0</v>
      </c>
      <c r="D1900" s="4">
        <v>0</v>
      </c>
      <c r="E1900" s="4">
        <v>0</v>
      </c>
      <c r="F1900" s="4">
        <v>0</v>
      </c>
      <c r="G1900" s="4">
        <v>0</v>
      </c>
    </row>
    <row r="1901" spans="1:7" ht="12.3">
      <c r="A1901" s="4">
        <v>77.900000000000006</v>
      </c>
      <c r="B1901" s="4">
        <v>0</v>
      </c>
      <c r="C1901" s="4">
        <v>0</v>
      </c>
      <c r="D1901" s="4">
        <v>0</v>
      </c>
      <c r="E1901" s="4">
        <v>0</v>
      </c>
      <c r="F1901" s="4">
        <v>0</v>
      </c>
      <c r="G1901" s="4">
        <v>0</v>
      </c>
    </row>
    <row r="1902" spans="1:7" ht="12.3">
      <c r="A1902" s="4">
        <v>77.95</v>
      </c>
      <c r="B1902" s="4">
        <v>0</v>
      </c>
      <c r="C1902" s="4">
        <v>0</v>
      </c>
      <c r="D1902" s="4">
        <v>0</v>
      </c>
      <c r="E1902" s="4">
        <v>0</v>
      </c>
      <c r="F1902" s="4">
        <v>0</v>
      </c>
      <c r="G1902" s="4">
        <v>0</v>
      </c>
    </row>
    <row r="1903" spans="1:7" ht="12.3">
      <c r="A1903" s="4">
        <v>78</v>
      </c>
      <c r="B1903" s="4">
        <v>0</v>
      </c>
      <c r="C1903" s="4">
        <v>0</v>
      </c>
      <c r="D1903" s="4">
        <v>0</v>
      </c>
      <c r="E1903" s="4">
        <v>0</v>
      </c>
      <c r="F1903" s="4">
        <v>0</v>
      </c>
      <c r="G1903" s="4">
        <v>0</v>
      </c>
    </row>
    <row r="1904" spans="1:7" ht="12.3">
      <c r="A1904" s="4">
        <v>78.05</v>
      </c>
      <c r="B1904" s="4">
        <v>0</v>
      </c>
      <c r="C1904" s="4">
        <v>0</v>
      </c>
      <c r="D1904" s="4">
        <v>0</v>
      </c>
      <c r="E1904" s="4">
        <v>0</v>
      </c>
      <c r="F1904" s="4">
        <v>0</v>
      </c>
      <c r="G1904" s="4">
        <v>0</v>
      </c>
    </row>
    <row r="1905" spans="1:7" ht="12.3">
      <c r="A1905" s="4">
        <v>78.099999999999994</v>
      </c>
      <c r="B1905" s="4">
        <v>0</v>
      </c>
      <c r="C1905" s="4">
        <v>0</v>
      </c>
      <c r="D1905" s="4">
        <v>0</v>
      </c>
      <c r="E1905" s="4">
        <v>0</v>
      </c>
      <c r="F1905" s="4">
        <v>0</v>
      </c>
      <c r="G1905" s="4">
        <v>0</v>
      </c>
    </row>
    <row r="1906" spans="1:7" ht="12.3">
      <c r="A1906" s="4">
        <v>78.150000000000006</v>
      </c>
      <c r="B1906" s="4">
        <v>0</v>
      </c>
      <c r="C1906" s="4">
        <v>0</v>
      </c>
      <c r="D1906" s="4">
        <v>0</v>
      </c>
      <c r="E1906" s="4">
        <v>0</v>
      </c>
      <c r="F1906" s="4">
        <v>0</v>
      </c>
      <c r="G1906" s="4">
        <v>0</v>
      </c>
    </row>
    <row r="1907" spans="1:7" ht="12.3">
      <c r="A1907" s="4">
        <v>78.2</v>
      </c>
      <c r="B1907" s="4">
        <v>0</v>
      </c>
      <c r="C1907" s="4">
        <v>0</v>
      </c>
      <c r="D1907" s="4">
        <v>0</v>
      </c>
      <c r="E1907" s="4">
        <v>0</v>
      </c>
      <c r="F1907" s="4">
        <v>0</v>
      </c>
      <c r="G1907" s="4">
        <v>0</v>
      </c>
    </row>
    <row r="1908" spans="1:7" ht="12.3">
      <c r="A1908" s="4">
        <v>78.25</v>
      </c>
      <c r="B1908" s="4">
        <v>0</v>
      </c>
      <c r="C1908" s="4">
        <v>0</v>
      </c>
      <c r="D1908" s="4">
        <v>0</v>
      </c>
      <c r="E1908" s="4">
        <v>0</v>
      </c>
      <c r="F1908" s="4">
        <v>0</v>
      </c>
      <c r="G1908" s="4">
        <v>0</v>
      </c>
    </row>
    <row r="1909" spans="1:7" ht="12.3">
      <c r="A1909" s="4">
        <v>78.3</v>
      </c>
      <c r="B1909" s="4">
        <v>0</v>
      </c>
      <c r="C1909" s="4">
        <v>0</v>
      </c>
      <c r="D1909" s="4">
        <v>0</v>
      </c>
      <c r="E1909" s="4">
        <v>0</v>
      </c>
      <c r="F1909" s="4">
        <v>0</v>
      </c>
      <c r="G1909" s="4">
        <v>0</v>
      </c>
    </row>
    <row r="1910" spans="1:7" ht="12.3">
      <c r="A1910" s="4">
        <v>78.349999999999994</v>
      </c>
      <c r="B1910" s="4">
        <v>0</v>
      </c>
      <c r="C1910" s="4">
        <v>0</v>
      </c>
      <c r="D1910" s="4">
        <v>0</v>
      </c>
      <c r="E1910" s="4">
        <v>0</v>
      </c>
      <c r="F1910" s="4">
        <v>0</v>
      </c>
      <c r="G1910" s="4">
        <v>0</v>
      </c>
    </row>
    <row r="1911" spans="1:7" ht="12.3">
      <c r="A1911" s="4">
        <v>78.400000000000006</v>
      </c>
      <c r="B1911" s="4">
        <v>0</v>
      </c>
      <c r="C1911" s="4">
        <v>0</v>
      </c>
      <c r="D1911" s="4">
        <v>0</v>
      </c>
      <c r="E1911" s="4">
        <v>0</v>
      </c>
      <c r="F1911" s="4">
        <v>0</v>
      </c>
      <c r="G1911" s="4">
        <v>0</v>
      </c>
    </row>
    <row r="1912" spans="1:7" ht="12.3">
      <c r="A1912" s="4">
        <v>78.45</v>
      </c>
      <c r="B1912" s="4">
        <v>0</v>
      </c>
      <c r="C1912" s="4">
        <v>0</v>
      </c>
      <c r="D1912" s="4">
        <v>0</v>
      </c>
      <c r="E1912" s="4">
        <v>0</v>
      </c>
      <c r="F1912" s="4">
        <v>0</v>
      </c>
      <c r="G1912" s="4">
        <v>0</v>
      </c>
    </row>
    <row r="1913" spans="1:7" ht="12.3">
      <c r="A1913" s="4">
        <v>78.5</v>
      </c>
      <c r="B1913" s="4">
        <v>0</v>
      </c>
      <c r="C1913" s="4">
        <v>0</v>
      </c>
      <c r="D1913" s="4">
        <v>0</v>
      </c>
      <c r="E1913" s="4">
        <v>0</v>
      </c>
      <c r="F1913" s="4">
        <v>0</v>
      </c>
      <c r="G1913" s="4">
        <v>0</v>
      </c>
    </row>
    <row r="1914" spans="1:7" ht="12.3">
      <c r="A1914" s="4">
        <v>78.55</v>
      </c>
      <c r="B1914" s="4">
        <v>0</v>
      </c>
      <c r="C1914" s="4">
        <v>0</v>
      </c>
      <c r="D1914" s="4">
        <v>0</v>
      </c>
      <c r="E1914" s="4">
        <v>0</v>
      </c>
      <c r="F1914" s="4">
        <v>0</v>
      </c>
      <c r="G1914" s="4">
        <v>0</v>
      </c>
    </row>
    <row r="1915" spans="1:7" ht="12.3">
      <c r="A1915" s="4">
        <v>78.599999999999994</v>
      </c>
      <c r="B1915" s="4">
        <v>0</v>
      </c>
      <c r="C1915" s="4">
        <v>0</v>
      </c>
      <c r="D1915" s="4">
        <v>0</v>
      </c>
      <c r="E1915" s="4">
        <v>0</v>
      </c>
      <c r="F1915" s="4">
        <v>0</v>
      </c>
      <c r="G1915" s="4">
        <v>0</v>
      </c>
    </row>
    <row r="1916" spans="1:7" ht="12.3">
      <c r="A1916" s="4">
        <v>78.650000000000006</v>
      </c>
      <c r="B1916" s="4">
        <v>0</v>
      </c>
      <c r="C1916" s="4">
        <v>0</v>
      </c>
      <c r="D1916" s="4">
        <v>0</v>
      </c>
      <c r="E1916" s="4">
        <v>0</v>
      </c>
      <c r="F1916" s="4">
        <v>0</v>
      </c>
      <c r="G1916" s="4">
        <v>0</v>
      </c>
    </row>
    <row r="1917" spans="1:7" ht="12.3">
      <c r="A1917" s="4">
        <v>78.7</v>
      </c>
      <c r="B1917" s="4">
        <v>0</v>
      </c>
      <c r="C1917" s="4">
        <v>0</v>
      </c>
      <c r="D1917" s="4">
        <v>0</v>
      </c>
      <c r="E1917" s="4">
        <v>0</v>
      </c>
      <c r="F1917" s="4">
        <v>0</v>
      </c>
      <c r="G1917" s="4">
        <v>0</v>
      </c>
    </row>
    <row r="1918" spans="1:7" ht="12.3">
      <c r="A1918" s="4">
        <v>78.75</v>
      </c>
      <c r="B1918" s="4">
        <v>0</v>
      </c>
      <c r="C1918" s="4">
        <v>0</v>
      </c>
      <c r="D1918" s="4">
        <v>0</v>
      </c>
      <c r="E1918" s="4">
        <v>0</v>
      </c>
      <c r="F1918" s="4">
        <v>0</v>
      </c>
      <c r="G1918" s="4">
        <v>0</v>
      </c>
    </row>
    <row r="1919" spans="1:7" ht="12.3">
      <c r="A1919" s="4">
        <v>78.8</v>
      </c>
      <c r="B1919" s="4">
        <v>0</v>
      </c>
      <c r="C1919" s="4">
        <v>0</v>
      </c>
      <c r="D1919" s="4">
        <v>0</v>
      </c>
      <c r="E1919" s="4">
        <v>0</v>
      </c>
      <c r="F1919" s="4">
        <v>0</v>
      </c>
      <c r="G1919" s="4">
        <v>0</v>
      </c>
    </row>
    <row r="1920" spans="1:7" ht="12.3">
      <c r="A1920" s="4">
        <v>78.849999999999994</v>
      </c>
      <c r="B1920" s="4">
        <v>0</v>
      </c>
      <c r="C1920" s="4">
        <v>0</v>
      </c>
      <c r="D1920" s="4">
        <v>0</v>
      </c>
      <c r="E1920" s="4">
        <v>0</v>
      </c>
      <c r="F1920" s="4">
        <v>0</v>
      </c>
      <c r="G1920" s="4">
        <v>0</v>
      </c>
    </row>
    <row r="1921" spans="1:7" ht="12.3">
      <c r="A1921" s="4">
        <v>78.900000000000006</v>
      </c>
      <c r="B1921" s="4">
        <v>0</v>
      </c>
      <c r="C1921" s="4">
        <v>0</v>
      </c>
      <c r="D1921" s="4">
        <v>0</v>
      </c>
      <c r="E1921" s="4">
        <v>0</v>
      </c>
      <c r="F1921" s="4">
        <v>0</v>
      </c>
      <c r="G1921" s="4">
        <v>0</v>
      </c>
    </row>
    <row r="1922" spans="1:7" ht="12.3">
      <c r="A1922" s="4">
        <v>78.95</v>
      </c>
      <c r="B1922" s="4">
        <v>0</v>
      </c>
      <c r="C1922" s="4">
        <v>0</v>
      </c>
      <c r="D1922" s="4">
        <v>0</v>
      </c>
      <c r="E1922" s="4">
        <v>0</v>
      </c>
      <c r="F1922" s="4">
        <v>0</v>
      </c>
      <c r="G1922" s="4">
        <v>0</v>
      </c>
    </row>
    <row r="1923" spans="1:7" ht="12.3">
      <c r="A1923" s="4">
        <v>79</v>
      </c>
      <c r="B1923" s="4">
        <v>0</v>
      </c>
      <c r="C1923" s="4">
        <v>0</v>
      </c>
      <c r="D1923" s="4">
        <v>0</v>
      </c>
      <c r="E1923" s="4">
        <v>0</v>
      </c>
      <c r="F1923" s="4">
        <v>0</v>
      </c>
      <c r="G1923" s="4">
        <v>0</v>
      </c>
    </row>
    <row r="1924" spans="1:7" ht="12.3">
      <c r="A1924" s="4">
        <v>79.05</v>
      </c>
      <c r="B1924" s="4">
        <v>0</v>
      </c>
      <c r="C1924" s="4">
        <v>0</v>
      </c>
      <c r="D1924" s="4">
        <v>0</v>
      </c>
      <c r="E1924" s="4">
        <v>0</v>
      </c>
      <c r="F1924" s="4">
        <v>0</v>
      </c>
      <c r="G1924" s="4">
        <v>0</v>
      </c>
    </row>
    <row r="1925" spans="1:7" ht="12.3">
      <c r="A1925" s="4">
        <v>79.099999999999994</v>
      </c>
      <c r="B1925" s="4">
        <v>0</v>
      </c>
      <c r="C1925" s="4">
        <v>0</v>
      </c>
      <c r="D1925" s="4">
        <v>0</v>
      </c>
      <c r="E1925" s="4">
        <v>0</v>
      </c>
      <c r="F1925" s="4">
        <v>0</v>
      </c>
      <c r="G1925" s="4">
        <v>0</v>
      </c>
    </row>
    <row r="1926" spans="1:7" ht="12.3">
      <c r="A1926" s="4">
        <v>79.150000000000006</v>
      </c>
      <c r="B1926" s="4">
        <v>0</v>
      </c>
      <c r="C1926" s="4">
        <v>0</v>
      </c>
      <c r="D1926" s="4">
        <v>0</v>
      </c>
      <c r="E1926" s="4">
        <v>0</v>
      </c>
      <c r="F1926" s="4">
        <v>0</v>
      </c>
      <c r="G1926" s="4">
        <v>0</v>
      </c>
    </row>
    <row r="1927" spans="1:7" ht="12.3">
      <c r="A1927" s="4">
        <v>79.2</v>
      </c>
      <c r="B1927" s="4">
        <v>0</v>
      </c>
      <c r="C1927" s="4">
        <v>0</v>
      </c>
      <c r="D1927" s="4">
        <v>0</v>
      </c>
      <c r="E1927" s="4">
        <v>0</v>
      </c>
      <c r="F1927" s="4">
        <v>0</v>
      </c>
      <c r="G1927" s="4">
        <v>0</v>
      </c>
    </row>
    <row r="1928" spans="1:7" ht="12.3">
      <c r="A1928" s="4">
        <v>79.25</v>
      </c>
      <c r="B1928" s="4">
        <v>0</v>
      </c>
      <c r="C1928" s="4">
        <v>0</v>
      </c>
      <c r="D1928" s="4">
        <v>0</v>
      </c>
      <c r="E1928" s="4">
        <v>0</v>
      </c>
      <c r="F1928" s="4">
        <v>0</v>
      </c>
      <c r="G1928" s="4">
        <v>0</v>
      </c>
    </row>
    <row r="1929" spans="1:7" ht="12.3">
      <c r="A1929" s="4">
        <v>79.3</v>
      </c>
      <c r="B1929" s="4">
        <v>0</v>
      </c>
      <c r="C1929" s="4">
        <v>0</v>
      </c>
      <c r="D1929" s="4">
        <v>0</v>
      </c>
      <c r="E1929" s="4">
        <v>0</v>
      </c>
      <c r="F1929" s="4">
        <v>0</v>
      </c>
      <c r="G1929" s="4">
        <v>0</v>
      </c>
    </row>
    <row r="1930" spans="1:7" ht="12.3">
      <c r="A1930" s="4">
        <v>79.349999999999994</v>
      </c>
      <c r="B1930" s="4">
        <v>0</v>
      </c>
      <c r="C1930" s="4">
        <v>0</v>
      </c>
      <c r="D1930" s="4">
        <v>0</v>
      </c>
      <c r="E1930" s="4">
        <v>0</v>
      </c>
      <c r="F1930" s="4">
        <v>0</v>
      </c>
      <c r="G1930" s="4">
        <v>0</v>
      </c>
    </row>
    <row r="1931" spans="1:7" ht="12.3">
      <c r="A1931" s="4">
        <v>79.400000000000006</v>
      </c>
      <c r="B1931" s="4">
        <v>0</v>
      </c>
      <c r="C1931" s="4">
        <v>0</v>
      </c>
      <c r="D1931" s="4">
        <v>0</v>
      </c>
      <c r="E1931" s="4">
        <v>0</v>
      </c>
      <c r="F1931" s="4">
        <v>0</v>
      </c>
      <c r="G1931" s="4">
        <v>0</v>
      </c>
    </row>
    <row r="1932" spans="1:7" ht="12.3">
      <c r="A1932" s="4">
        <v>79.45</v>
      </c>
      <c r="B1932" s="4">
        <v>0</v>
      </c>
      <c r="C1932" s="4">
        <v>0</v>
      </c>
      <c r="D1932" s="4">
        <v>0</v>
      </c>
      <c r="E1932" s="4">
        <v>0</v>
      </c>
      <c r="F1932" s="4">
        <v>0</v>
      </c>
      <c r="G1932" s="4">
        <v>0</v>
      </c>
    </row>
    <row r="1933" spans="1:7" ht="12.3">
      <c r="A1933" s="4">
        <v>79.5</v>
      </c>
      <c r="B1933" s="4">
        <v>0</v>
      </c>
      <c r="C1933" s="4">
        <v>0</v>
      </c>
      <c r="D1933" s="4">
        <v>0</v>
      </c>
      <c r="E1933" s="4">
        <v>0</v>
      </c>
      <c r="F1933" s="4">
        <v>0</v>
      </c>
      <c r="G1933" s="4">
        <v>0</v>
      </c>
    </row>
    <row r="1934" spans="1:7" ht="12.3">
      <c r="A1934" s="4">
        <v>79.55</v>
      </c>
      <c r="B1934" s="4">
        <v>0</v>
      </c>
      <c r="C1934" s="4">
        <v>0</v>
      </c>
      <c r="D1934" s="4">
        <v>0</v>
      </c>
      <c r="E1934" s="4">
        <v>0</v>
      </c>
      <c r="F1934" s="4">
        <v>0</v>
      </c>
      <c r="G1934" s="4">
        <v>0</v>
      </c>
    </row>
    <row r="1935" spans="1:7" ht="12.3">
      <c r="A1935" s="4">
        <v>79.599999999999994</v>
      </c>
      <c r="B1935" s="4">
        <v>0</v>
      </c>
      <c r="C1935" s="4">
        <v>0</v>
      </c>
      <c r="D1935" s="4">
        <v>0</v>
      </c>
      <c r="E1935" s="4">
        <v>0</v>
      </c>
      <c r="F1935" s="4">
        <v>0</v>
      </c>
      <c r="G1935" s="4">
        <v>0</v>
      </c>
    </row>
    <row r="1936" spans="1:7" ht="12.3">
      <c r="A1936" s="4">
        <v>79.650000000000006</v>
      </c>
      <c r="B1936" s="4">
        <v>0</v>
      </c>
      <c r="C1936" s="4">
        <v>0</v>
      </c>
      <c r="D1936" s="4">
        <v>0</v>
      </c>
      <c r="E1936" s="4">
        <v>0</v>
      </c>
      <c r="F1936" s="4">
        <v>0</v>
      </c>
      <c r="G1936" s="4">
        <v>0</v>
      </c>
    </row>
    <row r="1937" spans="1:7" ht="12.3">
      <c r="A1937" s="4">
        <v>79.7</v>
      </c>
      <c r="B1937" s="4">
        <v>0</v>
      </c>
      <c r="C1937" s="4">
        <v>0</v>
      </c>
      <c r="D1937" s="4">
        <v>0</v>
      </c>
      <c r="E1937" s="4">
        <v>0</v>
      </c>
      <c r="F1937" s="4">
        <v>0</v>
      </c>
      <c r="G1937" s="4">
        <v>0</v>
      </c>
    </row>
    <row r="1938" spans="1:7" ht="12.3">
      <c r="A1938" s="4">
        <v>79.75</v>
      </c>
      <c r="B1938" s="4">
        <v>0</v>
      </c>
      <c r="C1938" s="4">
        <v>0</v>
      </c>
      <c r="D1938" s="4">
        <v>0</v>
      </c>
      <c r="E1938" s="4">
        <v>0</v>
      </c>
      <c r="F1938" s="4">
        <v>0</v>
      </c>
      <c r="G1938" s="4">
        <v>0</v>
      </c>
    </row>
    <row r="1939" spans="1:7" ht="12.3">
      <c r="A1939" s="4">
        <v>79.8</v>
      </c>
      <c r="B1939" s="4">
        <v>0</v>
      </c>
      <c r="C1939" s="4">
        <v>0</v>
      </c>
      <c r="D1939" s="4">
        <v>0</v>
      </c>
      <c r="E1939" s="4">
        <v>0</v>
      </c>
      <c r="F1939" s="4">
        <v>0</v>
      </c>
      <c r="G1939" s="4">
        <v>0</v>
      </c>
    </row>
    <row r="1940" spans="1:7" ht="12.3">
      <c r="A1940" s="4">
        <v>79.849999999999994</v>
      </c>
      <c r="B1940" s="4">
        <v>0</v>
      </c>
      <c r="C1940" s="4">
        <v>0</v>
      </c>
      <c r="D1940" s="4">
        <v>0</v>
      </c>
      <c r="E1940" s="4">
        <v>0</v>
      </c>
      <c r="F1940" s="4">
        <v>0</v>
      </c>
      <c r="G1940" s="4">
        <v>0</v>
      </c>
    </row>
    <row r="1941" spans="1:7" ht="12.3">
      <c r="A1941" s="4">
        <v>79.900000000000006</v>
      </c>
      <c r="B1941" s="4">
        <v>0</v>
      </c>
      <c r="C1941" s="4">
        <v>0</v>
      </c>
      <c r="D1941" s="4">
        <v>0</v>
      </c>
      <c r="E1941" s="4">
        <v>0</v>
      </c>
      <c r="F1941" s="4">
        <v>0</v>
      </c>
      <c r="G1941" s="4">
        <v>0</v>
      </c>
    </row>
    <row r="1942" spans="1:7" ht="12.3">
      <c r="A1942" s="4">
        <v>79.95</v>
      </c>
      <c r="B1942" s="4">
        <v>0</v>
      </c>
      <c r="C1942" s="4">
        <v>0</v>
      </c>
      <c r="D1942" s="4">
        <v>0</v>
      </c>
      <c r="E1942" s="4">
        <v>0</v>
      </c>
      <c r="F1942" s="4">
        <v>0</v>
      </c>
      <c r="G1942" s="4">
        <v>0</v>
      </c>
    </row>
    <row r="1943" spans="1:7" ht="12.3">
      <c r="A1943" s="4">
        <v>80</v>
      </c>
      <c r="B1943" s="4">
        <v>0</v>
      </c>
      <c r="C1943" s="4">
        <v>0</v>
      </c>
      <c r="D1943" s="4">
        <v>0</v>
      </c>
      <c r="E1943" s="4">
        <v>0</v>
      </c>
      <c r="F1943" s="4">
        <v>0</v>
      </c>
      <c r="G1943" s="4">
        <v>0</v>
      </c>
    </row>
    <row r="1944" spans="1:7" ht="12.3">
      <c r="A1944" s="4">
        <v>80.05</v>
      </c>
      <c r="B1944" s="4">
        <v>0</v>
      </c>
      <c r="C1944" s="4">
        <v>0</v>
      </c>
      <c r="D1944" s="4">
        <v>0</v>
      </c>
      <c r="E1944" s="4">
        <v>0</v>
      </c>
      <c r="F1944" s="4">
        <v>0</v>
      </c>
      <c r="G1944" s="4">
        <v>0</v>
      </c>
    </row>
    <row r="1945" spans="1:7" ht="12.3">
      <c r="A1945" s="4">
        <v>80.099999999999994</v>
      </c>
      <c r="B1945" s="4">
        <v>0</v>
      </c>
      <c r="C1945" s="4">
        <v>0</v>
      </c>
      <c r="D1945" s="4">
        <v>0</v>
      </c>
      <c r="E1945" s="4">
        <v>0</v>
      </c>
      <c r="F1945" s="4">
        <v>0</v>
      </c>
      <c r="G1945" s="4">
        <v>0</v>
      </c>
    </row>
    <row r="1946" spans="1:7" ht="12.3">
      <c r="A1946" s="4">
        <v>80.150000000000006</v>
      </c>
      <c r="B1946" s="4">
        <v>0</v>
      </c>
      <c r="C1946" s="4">
        <v>0</v>
      </c>
      <c r="D1946" s="4">
        <v>0</v>
      </c>
      <c r="E1946" s="4">
        <v>0</v>
      </c>
      <c r="F1946" s="4">
        <v>0</v>
      </c>
      <c r="G1946" s="4">
        <v>0</v>
      </c>
    </row>
    <row r="1947" spans="1:7" ht="12.3">
      <c r="A1947" s="4">
        <v>80.2</v>
      </c>
      <c r="B1947" s="4">
        <v>0</v>
      </c>
      <c r="C1947" s="4">
        <v>0</v>
      </c>
      <c r="D1947" s="4">
        <v>0</v>
      </c>
      <c r="E1947" s="4">
        <v>0</v>
      </c>
      <c r="F1947" s="4">
        <v>0</v>
      </c>
      <c r="G1947" s="4">
        <v>0</v>
      </c>
    </row>
    <row r="1948" spans="1:7" ht="12.3">
      <c r="A1948" s="4">
        <v>80.25</v>
      </c>
      <c r="B1948" s="4">
        <v>0</v>
      </c>
      <c r="C1948" s="4">
        <v>0</v>
      </c>
      <c r="D1948" s="4">
        <v>0</v>
      </c>
      <c r="E1948" s="4">
        <v>0</v>
      </c>
      <c r="F1948" s="4">
        <v>0</v>
      </c>
      <c r="G1948" s="4">
        <v>0</v>
      </c>
    </row>
    <row r="1949" spans="1:7" ht="12.3">
      <c r="A1949" s="4">
        <v>80.3</v>
      </c>
      <c r="B1949" s="4">
        <v>0</v>
      </c>
      <c r="C1949" s="4">
        <v>0</v>
      </c>
      <c r="D1949" s="4">
        <v>0</v>
      </c>
      <c r="E1949" s="4">
        <v>0</v>
      </c>
      <c r="F1949" s="4">
        <v>0</v>
      </c>
      <c r="G1949" s="4">
        <v>0</v>
      </c>
    </row>
    <row r="1950" spans="1:7" ht="12.3">
      <c r="A1950" s="4">
        <v>80.349999999999994</v>
      </c>
      <c r="B1950" s="4">
        <v>0</v>
      </c>
      <c r="C1950" s="4">
        <v>0</v>
      </c>
      <c r="D1950" s="4">
        <v>0</v>
      </c>
      <c r="E1950" s="4">
        <v>0</v>
      </c>
      <c r="F1950" s="4">
        <v>0</v>
      </c>
      <c r="G1950" s="4">
        <v>0</v>
      </c>
    </row>
    <row r="1951" spans="1:7" ht="12.3">
      <c r="A1951" s="4">
        <v>80.400000000000006</v>
      </c>
      <c r="B1951" s="4">
        <v>0</v>
      </c>
      <c r="C1951" s="4">
        <v>0</v>
      </c>
      <c r="D1951" s="4">
        <v>0</v>
      </c>
      <c r="E1951" s="4">
        <v>0</v>
      </c>
      <c r="F1951" s="4">
        <v>0</v>
      </c>
      <c r="G1951" s="4">
        <v>0</v>
      </c>
    </row>
    <row r="1952" spans="1:7" ht="12.3">
      <c r="A1952" s="4">
        <v>80.45</v>
      </c>
      <c r="B1952" s="4">
        <v>0</v>
      </c>
      <c r="C1952" s="4">
        <v>0</v>
      </c>
      <c r="D1952" s="4">
        <v>0</v>
      </c>
      <c r="E1952" s="4">
        <v>0</v>
      </c>
      <c r="F1952" s="4">
        <v>0</v>
      </c>
      <c r="G1952" s="4">
        <v>0</v>
      </c>
    </row>
    <row r="1953" spans="1:7" ht="12.3">
      <c r="A1953" s="4">
        <v>80.5</v>
      </c>
      <c r="B1953" s="4">
        <v>0</v>
      </c>
      <c r="C1953" s="4">
        <v>0</v>
      </c>
      <c r="D1953" s="4">
        <v>0</v>
      </c>
      <c r="E1953" s="4">
        <v>0</v>
      </c>
      <c r="F1953" s="4">
        <v>0</v>
      </c>
      <c r="G1953" s="4">
        <v>0</v>
      </c>
    </row>
    <row r="1954" spans="1:7" ht="12.3">
      <c r="A1954" s="4">
        <v>80.55</v>
      </c>
      <c r="B1954" s="4">
        <v>0</v>
      </c>
      <c r="C1954" s="4">
        <v>0</v>
      </c>
      <c r="D1954" s="4">
        <v>0</v>
      </c>
      <c r="E1954" s="4">
        <v>0</v>
      </c>
      <c r="F1954" s="4">
        <v>0</v>
      </c>
      <c r="G1954" s="4">
        <v>0</v>
      </c>
    </row>
    <row r="1955" spans="1:7" ht="12.3">
      <c r="A1955" s="4">
        <v>80.599999999999994</v>
      </c>
      <c r="B1955" s="4">
        <v>0</v>
      </c>
      <c r="C1955" s="4">
        <v>0</v>
      </c>
      <c r="D1955" s="4">
        <v>0</v>
      </c>
      <c r="E1955" s="4">
        <v>0</v>
      </c>
      <c r="F1955" s="4">
        <v>0</v>
      </c>
      <c r="G1955" s="4">
        <v>0</v>
      </c>
    </row>
    <row r="1956" spans="1:7" ht="12.3">
      <c r="A1956" s="4">
        <v>80.650000000000006</v>
      </c>
      <c r="B1956" s="4">
        <v>0</v>
      </c>
      <c r="C1956" s="4">
        <v>0</v>
      </c>
      <c r="D1956" s="4">
        <v>0</v>
      </c>
      <c r="E1956" s="4">
        <v>0</v>
      </c>
      <c r="F1956" s="4">
        <v>0</v>
      </c>
      <c r="G1956" s="4">
        <v>0</v>
      </c>
    </row>
    <row r="1957" spans="1:7" ht="12.3">
      <c r="A1957" s="4">
        <v>80.7</v>
      </c>
      <c r="B1957" s="4">
        <v>0</v>
      </c>
      <c r="C1957" s="4">
        <v>0</v>
      </c>
      <c r="D1957" s="4">
        <v>0</v>
      </c>
      <c r="E1957" s="4">
        <v>0</v>
      </c>
      <c r="F1957" s="4">
        <v>0</v>
      </c>
      <c r="G1957" s="4">
        <v>0</v>
      </c>
    </row>
    <row r="1958" spans="1:7" ht="12.3">
      <c r="A1958" s="4">
        <v>80.75</v>
      </c>
      <c r="B1958" s="4">
        <v>0</v>
      </c>
      <c r="C1958" s="4">
        <v>0</v>
      </c>
      <c r="D1958" s="4">
        <v>0</v>
      </c>
      <c r="E1958" s="4">
        <v>0</v>
      </c>
      <c r="F1958" s="4">
        <v>0</v>
      </c>
      <c r="G1958" s="4">
        <v>0</v>
      </c>
    </row>
    <row r="1959" spans="1:7" ht="12.3">
      <c r="A1959" s="4">
        <v>80.8</v>
      </c>
      <c r="B1959" s="4">
        <v>0</v>
      </c>
      <c r="C1959" s="4">
        <v>0</v>
      </c>
      <c r="D1959" s="4">
        <v>0</v>
      </c>
      <c r="E1959" s="4">
        <v>0</v>
      </c>
      <c r="F1959" s="4">
        <v>0</v>
      </c>
      <c r="G1959" s="4">
        <v>0</v>
      </c>
    </row>
    <row r="1960" spans="1:7" ht="12.3">
      <c r="A1960" s="4">
        <v>80.849999999999994</v>
      </c>
      <c r="B1960" s="4">
        <v>0</v>
      </c>
      <c r="C1960" s="4">
        <v>0</v>
      </c>
      <c r="D1960" s="4">
        <v>0</v>
      </c>
      <c r="E1960" s="4">
        <v>0</v>
      </c>
      <c r="F1960" s="4">
        <v>0</v>
      </c>
      <c r="G1960" s="4">
        <v>0</v>
      </c>
    </row>
    <row r="1961" spans="1:7" ht="12.3">
      <c r="A1961" s="4">
        <v>80.900000000000006</v>
      </c>
      <c r="B1961" s="4">
        <v>0</v>
      </c>
      <c r="C1961" s="4">
        <v>0</v>
      </c>
      <c r="D1961" s="4">
        <v>0</v>
      </c>
      <c r="E1961" s="4">
        <v>0</v>
      </c>
      <c r="F1961" s="4">
        <v>0</v>
      </c>
      <c r="G1961" s="4">
        <v>0</v>
      </c>
    </row>
    <row r="1962" spans="1:7" ht="12.3">
      <c r="A1962" s="4">
        <v>80.95</v>
      </c>
      <c r="B1962" s="4">
        <v>0</v>
      </c>
      <c r="C1962" s="4">
        <v>0</v>
      </c>
      <c r="D1962" s="4">
        <v>0</v>
      </c>
      <c r="E1962" s="4">
        <v>0</v>
      </c>
      <c r="F1962" s="4">
        <v>0</v>
      </c>
      <c r="G1962" s="4">
        <v>0</v>
      </c>
    </row>
    <row r="1963" spans="1:7" ht="12.3">
      <c r="A1963" s="4">
        <v>81</v>
      </c>
      <c r="B1963" s="4">
        <v>0</v>
      </c>
      <c r="C1963" s="4">
        <v>0</v>
      </c>
      <c r="D1963" s="4">
        <v>0</v>
      </c>
      <c r="E1963" s="4">
        <v>0</v>
      </c>
      <c r="F1963" s="4">
        <v>0</v>
      </c>
      <c r="G1963" s="4">
        <v>0</v>
      </c>
    </row>
    <row r="1964" spans="1:7" ht="12.3">
      <c r="A1964" s="4">
        <v>81.05</v>
      </c>
      <c r="B1964" s="4">
        <v>0</v>
      </c>
      <c r="C1964" s="4">
        <v>0</v>
      </c>
      <c r="D1964" s="4">
        <v>0</v>
      </c>
      <c r="E1964" s="4">
        <v>0</v>
      </c>
      <c r="F1964" s="4">
        <v>0</v>
      </c>
      <c r="G1964" s="4">
        <v>0</v>
      </c>
    </row>
    <row r="1965" spans="1:7" ht="12.3">
      <c r="A1965" s="4">
        <v>81.099999999999994</v>
      </c>
      <c r="B1965" s="4">
        <v>0</v>
      </c>
      <c r="C1965" s="4">
        <v>0</v>
      </c>
      <c r="D1965" s="4">
        <v>0</v>
      </c>
      <c r="E1965" s="4">
        <v>0</v>
      </c>
      <c r="F1965" s="4">
        <v>0</v>
      </c>
      <c r="G1965" s="4">
        <v>0</v>
      </c>
    </row>
    <row r="1966" spans="1:7" ht="12.3">
      <c r="A1966" s="4">
        <v>81.150000000000006</v>
      </c>
      <c r="B1966" s="4">
        <v>0</v>
      </c>
      <c r="C1966" s="4">
        <v>0</v>
      </c>
      <c r="D1966" s="4">
        <v>0</v>
      </c>
      <c r="E1966" s="4">
        <v>0</v>
      </c>
      <c r="F1966" s="4">
        <v>0</v>
      </c>
      <c r="G1966" s="4">
        <v>0</v>
      </c>
    </row>
    <row r="1967" spans="1:7" ht="12.3">
      <c r="A1967" s="4">
        <v>81.2</v>
      </c>
      <c r="B1967" s="4">
        <v>0</v>
      </c>
      <c r="C1967" s="4">
        <v>0</v>
      </c>
      <c r="D1967" s="4">
        <v>0</v>
      </c>
      <c r="E1967" s="4">
        <v>0</v>
      </c>
      <c r="F1967" s="4">
        <v>0</v>
      </c>
      <c r="G1967" s="4">
        <v>0</v>
      </c>
    </row>
    <row r="1968" spans="1:7" ht="12.3">
      <c r="A1968" s="4">
        <v>81.25</v>
      </c>
      <c r="B1968" s="4">
        <v>0</v>
      </c>
      <c r="C1968" s="4">
        <v>0</v>
      </c>
      <c r="D1968" s="4">
        <v>0</v>
      </c>
      <c r="E1968" s="4">
        <v>0</v>
      </c>
      <c r="F1968" s="4">
        <v>0</v>
      </c>
      <c r="G1968" s="4">
        <v>0</v>
      </c>
    </row>
    <row r="1969" spans="1:7" ht="12.3">
      <c r="A1969" s="4">
        <v>81.3</v>
      </c>
      <c r="B1969" s="4">
        <v>0</v>
      </c>
      <c r="C1969" s="4">
        <v>0</v>
      </c>
      <c r="D1969" s="4">
        <v>0</v>
      </c>
      <c r="E1969" s="4">
        <v>0</v>
      </c>
      <c r="F1969" s="4">
        <v>0</v>
      </c>
      <c r="G1969" s="4">
        <v>0</v>
      </c>
    </row>
    <row r="1970" spans="1:7" ht="12.3">
      <c r="A1970" s="4">
        <v>81.349999999999994</v>
      </c>
      <c r="B1970" s="4">
        <v>0</v>
      </c>
      <c r="C1970" s="4">
        <v>0</v>
      </c>
      <c r="D1970" s="4">
        <v>0</v>
      </c>
      <c r="E1970" s="4">
        <v>0</v>
      </c>
      <c r="F1970" s="4">
        <v>0</v>
      </c>
      <c r="G1970" s="4">
        <v>0</v>
      </c>
    </row>
    <row r="1971" spans="1:7" ht="12.3">
      <c r="A1971" s="4">
        <v>81.400000000000006</v>
      </c>
      <c r="B1971" s="4">
        <v>0</v>
      </c>
      <c r="C1971" s="4">
        <v>0</v>
      </c>
      <c r="D1971" s="4">
        <v>0</v>
      </c>
      <c r="E1971" s="4">
        <v>0</v>
      </c>
      <c r="F1971" s="4">
        <v>0</v>
      </c>
      <c r="G1971" s="4">
        <v>0</v>
      </c>
    </row>
    <row r="1972" spans="1:7" ht="12.3">
      <c r="A1972" s="4">
        <v>81.45</v>
      </c>
      <c r="B1972" s="4">
        <v>0</v>
      </c>
      <c r="C1972" s="4">
        <v>0</v>
      </c>
      <c r="D1972" s="4">
        <v>0</v>
      </c>
      <c r="E1972" s="4">
        <v>0</v>
      </c>
      <c r="F1972" s="4">
        <v>0</v>
      </c>
      <c r="G1972" s="4">
        <v>0</v>
      </c>
    </row>
    <row r="1973" spans="1:7" ht="12.3">
      <c r="A1973" s="4">
        <v>81.5</v>
      </c>
      <c r="B1973" s="4">
        <v>0</v>
      </c>
      <c r="C1973" s="4">
        <v>0</v>
      </c>
      <c r="D1973" s="4">
        <v>0</v>
      </c>
      <c r="E1973" s="4">
        <v>0</v>
      </c>
      <c r="F1973" s="4">
        <v>0</v>
      </c>
      <c r="G1973" s="4">
        <v>0</v>
      </c>
    </row>
    <row r="1974" spans="1:7" ht="12.3">
      <c r="A1974" s="4">
        <v>81.55</v>
      </c>
      <c r="B1974" s="4">
        <v>0</v>
      </c>
      <c r="C1974" s="4">
        <v>0</v>
      </c>
      <c r="D1974" s="4">
        <v>0</v>
      </c>
      <c r="E1974" s="4">
        <v>0</v>
      </c>
      <c r="F1974" s="4">
        <v>0</v>
      </c>
      <c r="G1974" s="4">
        <v>0</v>
      </c>
    </row>
    <row r="1975" spans="1:7" ht="12.3">
      <c r="A1975" s="4">
        <v>81.599999999999994</v>
      </c>
      <c r="B1975" s="4">
        <v>0</v>
      </c>
      <c r="C1975" s="4">
        <v>0</v>
      </c>
      <c r="D1975" s="4">
        <v>0</v>
      </c>
      <c r="E1975" s="4">
        <v>0</v>
      </c>
      <c r="F1975" s="4">
        <v>0</v>
      </c>
      <c r="G1975" s="4">
        <v>0</v>
      </c>
    </row>
    <row r="1976" spans="1:7" ht="12.3">
      <c r="A1976" s="4">
        <v>81.650000000000006</v>
      </c>
      <c r="B1976" s="4">
        <v>0</v>
      </c>
      <c r="C1976" s="4">
        <v>0</v>
      </c>
      <c r="D1976" s="4">
        <v>0</v>
      </c>
      <c r="E1976" s="4">
        <v>0</v>
      </c>
      <c r="F1976" s="4">
        <v>0</v>
      </c>
      <c r="G1976" s="4">
        <v>0</v>
      </c>
    </row>
    <row r="1977" spans="1:7" ht="12.3">
      <c r="A1977" s="4">
        <v>81.7</v>
      </c>
      <c r="B1977" s="4">
        <v>0</v>
      </c>
      <c r="C1977" s="4">
        <v>0</v>
      </c>
      <c r="D1977" s="4">
        <v>0</v>
      </c>
      <c r="E1977" s="4">
        <v>0</v>
      </c>
      <c r="F1977" s="4">
        <v>0</v>
      </c>
      <c r="G1977" s="4">
        <v>0</v>
      </c>
    </row>
    <row r="1978" spans="1:7" ht="12.3">
      <c r="A1978" s="4">
        <v>81.75</v>
      </c>
      <c r="B1978" s="4">
        <v>0</v>
      </c>
      <c r="C1978" s="4">
        <v>0</v>
      </c>
      <c r="D1978" s="4">
        <v>0</v>
      </c>
      <c r="E1978" s="4">
        <v>0</v>
      </c>
      <c r="F1978" s="4">
        <v>0</v>
      </c>
      <c r="G1978" s="4">
        <v>0</v>
      </c>
    </row>
    <row r="1979" spans="1:7" ht="12.3">
      <c r="A1979" s="4">
        <v>81.8</v>
      </c>
      <c r="B1979" s="4">
        <v>0</v>
      </c>
      <c r="C1979" s="4">
        <v>0</v>
      </c>
      <c r="D1979" s="4">
        <v>0</v>
      </c>
      <c r="E1979" s="4">
        <v>0</v>
      </c>
      <c r="F1979" s="4">
        <v>0</v>
      </c>
      <c r="G1979" s="4">
        <v>0</v>
      </c>
    </row>
    <row r="1980" spans="1:7" ht="12.3">
      <c r="A1980" s="4">
        <v>81.849999999999994</v>
      </c>
      <c r="B1980" s="4">
        <v>0</v>
      </c>
      <c r="C1980" s="4">
        <v>0</v>
      </c>
      <c r="D1980" s="4">
        <v>0</v>
      </c>
      <c r="E1980" s="4">
        <v>0</v>
      </c>
      <c r="F1980" s="4">
        <v>0</v>
      </c>
      <c r="G1980" s="4">
        <v>0</v>
      </c>
    </row>
    <row r="1981" spans="1:7" ht="12.3">
      <c r="A1981" s="4">
        <v>81.900000000000006</v>
      </c>
      <c r="B1981" s="4">
        <v>0</v>
      </c>
      <c r="C1981" s="4">
        <v>0</v>
      </c>
      <c r="D1981" s="4">
        <v>0</v>
      </c>
      <c r="E1981" s="4">
        <v>0</v>
      </c>
      <c r="F1981" s="4">
        <v>0</v>
      </c>
      <c r="G1981" s="4">
        <v>0</v>
      </c>
    </row>
    <row r="1982" spans="1:7" ht="12.3">
      <c r="A1982" s="4">
        <v>81.95</v>
      </c>
      <c r="B1982" s="4">
        <v>0</v>
      </c>
      <c r="C1982" s="4">
        <v>0</v>
      </c>
      <c r="D1982" s="4">
        <v>0</v>
      </c>
      <c r="E1982" s="4">
        <v>0</v>
      </c>
      <c r="F1982" s="4">
        <v>0</v>
      </c>
      <c r="G1982" s="4">
        <v>0</v>
      </c>
    </row>
    <row r="1983" spans="1:7" ht="12.3">
      <c r="A1983" s="4">
        <v>82</v>
      </c>
      <c r="B1983" s="4">
        <v>0</v>
      </c>
      <c r="C1983" s="4">
        <v>0</v>
      </c>
      <c r="D1983" s="4">
        <v>0</v>
      </c>
      <c r="E1983" s="4">
        <v>0</v>
      </c>
      <c r="F1983" s="4">
        <v>0</v>
      </c>
      <c r="G1983" s="4">
        <v>0</v>
      </c>
    </row>
    <row r="1984" spans="1:7" ht="12.3">
      <c r="A1984" s="4">
        <v>82.05</v>
      </c>
      <c r="B1984" s="4">
        <v>0</v>
      </c>
      <c r="C1984" s="4">
        <v>0</v>
      </c>
      <c r="D1984" s="4">
        <v>0</v>
      </c>
      <c r="E1984" s="4">
        <v>0</v>
      </c>
      <c r="F1984" s="4">
        <v>0</v>
      </c>
      <c r="G1984" s="4">
        <v>0</v>
      </c>
    </row>
    <row r="1985" spans="1:7" ht="12.3">
      <c r="A1985" s="4">
        <v>82.1</v>
      </c>
      <c r="B1985" s="4">
        <v>0</v>
      </c>
      <c r="C1985" s="4">
        <v>0</v>
      </c>
      <c r="D1985" s="4">
        <v>0</v>
      </c>
      <c r="E1985" s="4">
        <v>0</v>
      </c>
      <c r="F1985" s="4">
        <v>0</v>
      </c>
      <c r="G1985" s="4">
        <v>0</v>
      </c>
    </row>
    <row r="1986" spans="1:7" ht="12.3">
      <c r="A1986" s="4">
        <v>82.15</v>
      </c>
      <c r="B1986" s="4">
        <v>0</v>
      </c>
      <c r="C1986" s="4">
        <v>0</v>
      </c>
      <c r="D1986" s="4">
        <v>0</v>
      </c>
      <c r="E1986" s="4">
        <v>0</v>
      </c>
      <c r="F1986" s="4">
        <v>0</v>
      </c>
      <c r="G1986" s="4">
        <v>0</v>
      </c>
    </row>
    <row r="1987" spans="1:7" ht="12.3">
      <c r="A1987" s="4">
        <v>82.2</v>
      </c>
      <c r="B1987" s="4">
        <v>0</v>
      </c>
      <c r="C1987" s="4">
        <v>0</v>
      </c>
      <c r="D1987" s="4">
        <v>0</v>
      </c>
      <c r="E1987" s="4">
        <v>0</v>
      </c>
      <c r="F1987" s="4">
        <v>0</v>
      </c>
      <c r="G1987" s="4">
        <v>0</v>
      </c>
    </row>
    <row r="1988" spans="1:7" ht="12.3">
      <c r="A1988" s="4">
        <v>82.25</v>
      </c>
      <c r="B1988" s="4">
        <v>0</v>
      </c>
      <c r="C1988" s="4">
        <v>0</v>
      </c>
      <c r="D1988" s="4">
        <v>0</v>
      </c>
      <c r="E1988" s="4">
        <v>0</v>
      </c>
      <c r="F1988" s="4">
        <v>0</v>
      </c>
      <c r="G1988" s="4">
        <v>0</v>
      </c>
    </row>
    <row r="1989" spans="1:7" ht="12.3">
      <c r="A1989" s="4">
        <v>82.3</v>
      </c>
      <c r="B1989" s="4">
        <v>0</v>
      </c>
      <c r="C1989" s="4">
        <v>0</v>
      </c>
      <c r="D1989" s="4">
        <v>0</v>
      </c>
      <c r="E1989" s="4">
        <v>0</v>
      </c>
      <c r="F1989" s="4">
        <v>0</v>
      </c>
      <c r="G1989" s="4">
        <v>0</v>
      </c>
    </row>
    <row r="1990" spans="1:7" ht="12.3">
      <c r="A1990" s="4">
        <v>82.35</v>
      </c>
      <c r="B1990" s="4">
        <v>0</v>
      </c>
      <c r="C1990" s="4">
        <v>0</v>
      </c>
      <c r="D1990" s="4">
        <v>0</v>
      </c>
      <c r="E1990" s="4">
        <v>0</v>
      </c>
      <c r="F1990" s="4">
        <v>0</v>
      </c>
      <c r="G1990" s="4">
        <v>0</v>
      </c>
    </row>
    <row r="1991" spans="1:7" ht="12.3">
      <c r="A1991" s="4">
        <v>82.4</v>
      </c>
      <c r="B1991" s="4">
        <v>0</v>
      </c>
      <c r="C1991" s="4">
        <v>0</v>
      </c>
      <c r="D1991" s="4">
        <v>0</v>
      </c>
      <c r="E1991" s="4">
        <v>0</v>
      </c>
      <c r="F1991" s="4">
        <v>0</v>
      </c>
      <c r="G1991" s="4">
        <v>0</v>
      </c>
    </row>
    <row r="1992" spans="1:7" ht="12.3">
      <c r="A1992" s="4">
        <v>82.45</v>
      </c>
      <c r="B1992" s="4">
        <v>0</v>
      </c>
      <c r="C1992" s="4">
        <v>0</v>
      </c>
      <c r="D1992" s="4">
        <v>0</v>
      </c>
      <c r="E1992" s="4">
        <v>0</v>
      </c>
      <c r="F1992" s="4">
        <v>0</v>
      </c>
      <c r="G1992" s="4">
        <v>0</v>
      </c>
    </row>
    <row r="1993" spans="1:7" ht="12.3">
      <c r="A1993" s="4">
        <v>82.5</v>
      </c>
      <c r="B1993" s="4">
        <v>0</v>
      </c>
      <c r="C1993" s="4">
        <v>0</v>
      </c>
      <c r="D1993" s="4">
        <v>0</v>
      </c>
      <c r="E1993" s="4">
        <v>0</v>
      </c>
      <c r="F1993" s="4">
        <v>0</v>
      </c>
      <c r="G1993" s="4">
        <v>0</v>
      </c>
    </row>
    <row r="1994" spans="1:7" ht="12.3">
      <c r="A1994" s="4">
        <v>82.55</v>
      </c>
      <c r="B1994" s="4">
        <v>0</v>
      </c>
      <c r="C1994" s="4">
        <v>0</v>
      </c>
      <c r="D1994" s="4">
        <v>0</v>
      </c>
      <c r="E1994" s="4">
        <v>0</v>
      </c>
      <c r="F1994" s="4">
        <v>0</v>
      </c>
      <c r="G1994" s="4">
        <v>0</v>
      </c>
    </row>
    <row r="1995" spans="1:7" ht="12.3">
      <c r="A1995" s="4">
        <v>82.6</v>
      </c>
      <c r="B1995" s="4">
        <v>0</v>
      </c>
      <c r="C1995" s="4">
        <v>0</v>
      </c>
      <c r="D1995" s="4">
        <v>0</v>
      </c>
      <c r="E1995" s="4">
        <v>0</v>
      </c>
      <c r="F1995" s="4">
        <v>0</v>
      </c>
      <c r="G1995" s="4">
        <v>0</v>
      </c>
    </row>
    <row r="1996" spans="1:7" ht="12.3">
      <c r="A1996" s="4">
        <v>82.65</v>
      </c>
      <c r="B1996" s="4">
        <v>0</v>
      </c>
      <c r="C1996" s="4">
        <v>0</v>
      </c>
      <c r="D1996" s="4">
        <v>0</v>
      </c>
      <c r="E1996" s="4">
        <v>0</v>
      </c>
      <c r="F1996" s="4">
        <v>0</v>
      </c>
      <c r="G1996" s="4">
        <v>0</v>
      </c>
    </row>
    <row r="1997" spans="1:7" ht="12.3">
      <c r="A1997" s="4">
        <v>82.7</v>
      </c>
      <c r="B1997" s="4">
        <v>0</v>
      </c>
      <c r="C1997" s="4">
        <v>0</v>
      </c>
      <c r="D1997" s="4">
        <v>0</v>
      </c>
      <c r="E1997" s="4">
        <v>0</v>
      </c>
      <c r="F1997" s="4">
        <v>0</v>
      </c>
      <c r="G1997" s="4">
        <v>0</v>
      </c>
    </row>
    <row r="1998" spans="1:7" ht="12.3">
      <c r="A1998" s="4">
        <v>82.75</v>
      </c>
      <c r="B1998" s="4">
        <v>0</v>
      </c>
      <c r="C1998" s="4">
        <v>0</v>
      </c>
      <c r="D1998" s="4">
        <v>0</v>
      </c>
      <c r="E1998" s="4">
        <v>0</v>
      </c>
      <c r="F1998" s="4">
        <v>0</v>
      </c>
      <c r="G1998" s="4">
        <v>0</v>
      </c>
    </row>
    <row r="1999" spans="1:7" ht="12.3">
      <c r="A1999" s="4">
        <v>82.8</v>
      </c>
      <c r="B1999" s="4">
        <v>0</v>
      </c>
      <c r="C1999" s="4">
        <v>0</v>
      </c>
      <c r="D1999" s="4">
        <v>0</v>
      </c>
      <c r="E1999" s="4">
        <v>0</v>
      </c>
      <c r="F1999" s="4">
        <v>0</v>
      </c>
      <c r="G1999" s="4">
        <v>0</v>
      </c>
    </row>
    <row r="2000" spans="1:7" ht="12.3">
      <c r="A2000" s="4">
        <v>82.85</v>
      </c>
      <c r="B2000" s="4">
        <v>0</v>
      </c>
      <c r="C2000" s="4">
        <v>0</v>
      </c>
      <c r="D2000" s="4">
        <v>0</v>
      </c>
      <c r="E2000" s="4">
        <v>0</v>
      </c>
      <c r="F2000" s="4">
        <v>0</v>
      </c>
      <c r="G2000" s="4">
        <v>0</v>
      </c>
    </row>
    <row r="2001" spans="1:7" ht="12.3">
      <c r="A2001" s="4">
        <v>82.9</v>
      </c>
      <c r="B2001" s="4">
        <v>0</v>
      </c>
      <c r="C2001" s="4">
        <v>0</v>
      </c>
      <c r="D2001" s="4">
        <v>0</v>
      </c>
      <c r="E2001" s="4">
        <v>0</v>
      </c>
      <c r="F2001" s="4">
        <v>0</v>
      </c>
      <c r="G2001" s="4">
        <v>0</v>
      </c>
    </row>
    <row r="2002" spans="1:7" ht="12.3">
      <c r="A2002" s="4">
        <v>82.95</v>
      </c>
      <c r="B2002" s="4">
        <v>0</v>
      </c>
      <c r="C2002" s="4">
        <v>0</v>
      </c>
      <c r="D2002" s="4">
        <v>0</v>
      </c>
      <c r="E2002" s="4">
        <v>0</v>
      </c>
      <c r="F2002" s="4">
        <v>0</v>
      </c>
      <c r="G2002" s="4">
        <v>0</v>
      </c>
    </row>
    <row r="2003" spans="1:7" ht="12.3">
      <c r="A2003" s="4">
        <v>83</v>
      </c>
      <c r="B2003" s="4">
        <v>0</v>
      </c>
      <c r="C2003" s="4">
        <v>0</v>
      </c>
      <c r="D2003" s="4">
        <v>0</v>
      </c>
      <c r="E2003" s="4">
        <v>0</v>
      </c>
      <c r="F2003" s="4">
        <v>0</v>
      </c>
      <c r="G2003" s="4">
        <v>0</v>
      </c>
    </row>
    <row r="2004" spans="1:7" ht="12.3">
      <c r="A2004" s="4">
        <v>83.05</v>
      </c>
      <c r="B2004" s="4">
        <v>0</v>
      </c>
      <c r="C2004" s="4">
        <v>0</v>
      </c>
      <c r="D2004" s="4">
        <v>0</v>
      </c>
      <c r="E2004" s="4">
        <v>0</v>
      </c>
      <c r="F2004" s="4">
        <v>0</v>
      </c>
      <c r="G2004" s="4">
        <v>0</v>
      </c>
    </row>
    <row r="2005" spans="1:7" ht="12.3">
      <c r="A2005" s="4">
        <v>83.1</v>
      </c>
      <c r="B2005" s="4">
        <v>0</v>
      </c>
      <c r="C2005" s="4">
        <v>0</v>
      </c>
      <c r="D2005" s="4">
        <v>0</v>
      </c>
      <c r="E2005" s="4">
        <v>0</v>
      </c>
      <c r="F2005" s="4">
        <v>0</v>
      </c>
      <c r="G2005" s="4">
        <v>0</v>
      </c>
    </row>
    <row r="2006" spans="1:7" ht="12.3">
      <c r="A2006" s="4">
        <v>83.15</v>
      </c>
      <c r="B2006" s="4">
        <v>0</v>
      </c>
      <c r="C2006" s="4">
        <v>0</v>
      </c>
      <c r="D2006" s="4">
        <v>0</v>
      </c>
      <c r="E2006" s="4">
        <v>0</v>
      </c>
      <c r="F2006" s="4">
        <v>0</v>
      </c>
      <c r="G2006" s="4">
        <v>0</v>
      </c>
    </row>
    <row r="2007" spans="1:7" ht="12.3">
      <c r="A2007" s="4">
        <v>83.2</v>
      </c>
      <c r="B2007" s="4">
        <v>0</v>
      </c>
      <c r="C2007" s="4">
        <v>0</v>
      </c>
      <c r="D2007" s="4">
        <v>0</v>
      </c>
      <c r="E2007" s="4">
        <v>0</v>
      </c>
      <c r="F2007" s="4">
        <v>0</v>
      </c>
      <c r="G2007" s="4">
        <v>0</v>
      </c>
    </row>
    <row r="2008" spans="1:7" ht="12.3">
      <c r="A2008" s="4">
        <v>83.25</v>
      </c>
      <c r="B2008" s="4">
        <v>0</v>
      </c>
      <c r="C2008" s="4">
        <v>0</v>
      </c>
      <c r="D2008" s="4">
        <v>0</v>
      </c>
      <c r="E2008" s="4">
        <v>0</v>
      </c>
      <c r="F2008" s="4">
        <v>0</v>
      </c>
      <c r="G2008" s="4">
        <v>0</v>
      </c>
    </row>
    <row r="2009" spans="1:7" ht="12.3">
      <c r="A2009" s="4">
        <v>83.3</v>
      </c>
      <c r="B2009" s="4">
        <v>0</v>
      </c>
      <c r="C2009" s="4">
        <v>0</v>
      </c>
      <c r="D2009" s="4">
        <v>0</v>
      </c>
      <c r="E2009" s="4">
        <v>0</v>
      </c>
      <c r="F2009" s="4">
        <v>0</v>
      </c>
      <c r="G2009" s="4">
        <v>0</v>
      </c>
    </row>
    <row r="2010" spans="1:7" ht="12.3">
      <c r="A2010" s="4">
        <v>83.35</v>
      </c>
      <c r="B2010" s="4">
        <v>0</v>
      </c>
      <c r="C2010" s="4">
        <v>0</v>
      </c>
      <c r="D2010" s="4">
        <v>0</v>
      </c>
      <c r="E2010" s="4">
        <v>0</v>
      </c>
      <c r="F2010" s="4">
        <v>0</v>
      </c>
      <c r="G2010" s="4">
        <v>0</v>
      </c>
    </row>
    <row r="2011" spans="1:7" ht="12.3">
      <c r="A2011" s="4">
        <v>83.4</v>
      </c>
      <c r="B2011" s="4">
        <v>0</v>
      </c>
      <c r="C2011" s="4">
        <v>0</v>
      </c>
      <c r="D2011" s="4">
        <v>0</v>
      </c>
      <c r="E2011" s="4">
        <v>0</v>
      </c>
      <c r="F2011" s="4">
        <v>0</v>
      </c>
      <c r="G2011" s="4">
        <v>0</v>
      </c>
    </row>
    <row r="2012" spans="1:7" ht="12.3">
      <c r="A2012" s="4">
        <v>83.45</v>
      </c>
      <c r="B2012" s="4">
        <v>0</v>
      </c>
      <c r="C2012" s="4">
        <v>0</v>
      </c>
      <c r="D2012" s="4">
        <v>0</v>
      </c>
      <c r="E2012" s="4">
        <v>0</v>
      </c>
      <c r="F2012" s="4">
        <v>0</v>
      </c>
      <c r="G2012" s="4">
        <v>0</v>
      </c>
    </row>
    <row r="2013" spans="1:7" ht="12.3">
      <c r="A2013" s="4">
        <v>83.5</v>
      </c>
      <c r="B2013" s="4">
        <v>0</v>
      </c>
      <c r="C2013" s="4">
        <v>0</v>
      </c>
      <c r="D2013" s="4">
        <v>0</v>
      </c>
      <c r="E2013" s="4">
        <v>0</v>
      </c>
      <c r="F2013" s="4">
        <v>0</v>
      </c>
      <c r="G2013" s="4">
        <v>0</v>
      </c>
    </row>
    <row r="2014" spans="1:7" ht="12.3">
      <c r="A2014" s="4">
        <v>83.55</v>
      </c>
      <c r="B2014" s="4">
        <v>0</v>
      </c>
      <c r="C2014" s="4">
        <v>0</v>
      </c>
      <c r="D2014" s="4">
        <v>0</v>
      </c>
      <c r="E2014" s="4">
        <v>0</v>
      </c>
      <c r="F2014" s="4">
        <v>0</v>
      </c>
      <c r="G2014" s="4">
        <v>0</v>
      </c>
    </row>
    <row r="2015" spans="1:7" ht="12.3">
      <c r="A2015" s="4">
        <v>83.6</v>
      </c>
      <c r="B2015" s="4">
        <v>0</v>
      </c>
      <c r="C2015" s="4">
        <v>0</v>
      </c>
      <c r="D2015" s="4">
        <v>0</v>
      </c>
      <c r="E2015" s="4">
        <v>0</v>
      </c>
      <c r="F2015" s="4">
        <v>0</v>
      </c>
      <c r="G2015" s="4">
        <v>0</v>
      </c>
    </row>
    <row r="2016" spans="1:7" ht="12.3">
      <c r="A2016" s="4">
        <v>83.65</v>
      </c>
      <c r="B2016" s="4">
        <v>0</v>
      </c>
      <c r="C2016" s="4">
        <v>0</v>
      </c>
      <c r="D2016" s="4">
        <v>0</v>
      </c>
      <c r="E2016" s="4">
        <v>0</v>
      </c>
      <c r="F2016" s="4">
        <v>0</v>
      </c>
      <c r="G2016" s="4">
        <v>0</v>
      </c>
    </row>
    <row r="2017" spans="1:7" ht="12.3">
      <c r="A2017" s="4">
        <v>83.7</v>
      </c>
      <c r="B2017" s="4">
        <v>0</v>
      </c>
      <c r="C2017" s="4">
        <v>0</v>
      </c>
      <c r="D2017" s="4">
        <v>0</v>
      </c>
      <c r="E2017" s="4">
        <v>0</v>
      </c>
      <c r="F2017" s="4">
        <v>0</v>
      </c>
      <c r="G2017" s="4">
        <v>0</v>
      </c>
    </row>
    <row r="2018" spans="1:7" ht="12.3">
      <c r="A2018" s="4">
        <v>83.75</v>
      </c>
      <c r="B2018" s="4">
        <v>0</v>
      </c>
      <c r="C2018" s="4">
        <v>0</v>
      </c>
      <c r="D2018" s="4">
        <v>0</v>
      </c>
      <c r="E2018" s="4">
        <v>0</v>
      </c>
      <c r="F2018" s="4">
        <v>0</v>
      </c>
      <c r="G2018" s="4">
        <v>0</v>
      </c>
    </row>
    <row r="2019" spans="1:7" ht="12.3">
      <c r="A2019" s="4">
        <v>83.8</v>
      </c>
      <c r="B2019" s="4">
        <v>0</v>
      </c>
      <c r="C2019" s="4">
        <v>0</v>
      </c>
      <c r="D2019" s="4">
        <v>0</v>
      </c>
      <c r="E2019" s="4">
        <v>0</v>
      </c>
      <c r="F2019" s="4">
        <v>0</v>
      </c>
      <c r="G2019" s="4">
        <v>0</v>
      </c>
    </row>
    <row r="2020" spans="1:7" ht="12.3">
      <c r="A2020" s="4">
        <v>83.85</v>
      </c>
      <c r="B2020" s="4">
        <v>0</v>
      </c>
      <c r="C2020" s="4">
        <v>0</v>
      </c>
      <c r="D2020" s="4">
        <v>0</v>
      </c>
      <c r="E2020" s="4">
        <v>0</v>
      </c>
      <c r="F2020" s="4">
        <v>0</v>
      </c>
      <c r="G2020" s="4">
        <v>0</v>
      </c>
    </row>
    <row r="2021" spans="1:7" ht="12.3">
      <c r="A2021" s="4">
        <v>83.9</v>
      </c>
      <c r="B2021" s="4">
        <v>0</v>
      </c>
      <c r="C2021" s="4">
        <v>0</v>
      </c>
      <c r="D2021" s="4">
        <v>0</v>
      </c>
      <c r="E2021" s="4">
        <v>0</v>
      </c>
      <c r="F2021" s="4">
        <v>0</v>
      </c>
      <c r="G2021" s="4">
        <v>0</v>
      </c>
    </row>
    <row r="2022" spans="1:7" ht="12.3">
      <c r="A2022" s="4">
        <v>83.95</v>
      </c>
      <c r="B2022" s="4">
        <v>0</v>
      </c>
      <c r="C2022" s="4">
        <v>0</v>
      </c>
      <c r="D2022" s="4">
        <v>0</v>
      </c>
      <c r="E2022" s="4">
        <v>0</v>
      </c>
      <c r="F2022" s="4">
        <v>0</v>
      </c>
      <c r="G2022" s="4">
        <v>0</v>
      </c>
    </row>
    <row r="2023" spans="1:7" ht="12.3">
      <c r="A2023" s="4">
        <v>84</v>
      </c>
      <c r="B2023" s="4">
        <v>0</v>
      </c>
      <c r="C2023" s="4">
        <v>0</v>
      </c>
      <c r="D2023" s="4">
        <v>0</v>
      </c>
      <c r="E2023" s="4">
        <v>0</v>
      </c>
      <c r="F2023" s="4">
        <v>0</v>
      </c>
      <c r="G2023" s="4">
        <v>0</v>
      </c>
    </row>
    <row r="2024" spans="1:7" ht="12.3">
      <c r="A2024" s="4">
        <v>84.05</v>
      </c>
      <c r="B2024" s="4">
        <v>0</v>
      </c>
      <c r="C2024" s="4">
        <v>0</v>
      </c>
      <c r="D2024" s="4">
        <v>0</v>
      </c>
      <c r="E2024" s="4">
        <v>0</v>
      </c>
      <c r="F2024" s="4">
        <v>0</v>
      </c>
      <c r="G2024" s="4">
        <v>0</v>
      </c>
    </row>
    <row r="2025" spans="1:7" ht="12.3">
      <c r="A2025" s="4">
        <v>84.1</v>
      </c>
      <c r="B2025" s="4">
        <v>0</v>
      </c>
      <c r="C2025" s="4">
        <v>0</v>
      </c>
      <c r="D2025" s="4">
        <v>0</v>
      </c>
      <c r="E2025" s="4">
        <v>0</v>
      </c>
      <c r="F2025" s="4">
        <v>0</v>
      </c>
      <c r="G2025" s="4">
        <v>0</v>
      </c>
    </row>
    <row r="2026" spans="1:7" ht="12.3">
      <c r="A2026" s="4">
        <v>84.15</v>
      </c>
      <c r="B2026" s="4">
        <v>0</v>
      </c>
      <c r="C2026" s="4">
        <v>0</v>
      </c>
      <c r="D2026" s="4">
        <v>0</v>
      </c>
      <c r="E2026" s="4">
        <v>0</v>
      </c>
      <c r="F2026" s="4">
        <v>0</v>
      </c>
      <c r="G2026" s="4">
        <v>0</v>
      </c>
    </row>
    <row r="2027" spans="1:7" ht="12.3">
      <c r="A2027" s="4">
        <v>84.2</v>
      </c>
      <c r="B2027" s="4">
        <v>0</v>
      </c>
      <c r="C2027" s="4">
        <v>0</v>
      </c>
      <c r="D2027" s="4">
        <v>0</v>
      </c>
      <c r="E2027" s="4">
        <v>0</v>
      </c>
      <c r="F2027" s="4">
        <v>0</v>
      </c>
      <c r="G2027" s="4">
        <v>0</v>
      </c>
    </row>
    <row r="2028" spans="1:7" ht="12.3">
      <c r="A2028" s="4">
        <v>84.25</v>
      </c>
      <c r="B2028" s="4">
        <v>0</v>
      </c>
      <c r="C2028" s="4">
        <v>0</v>
      </c>
      <c r="D2028" s="4">
        <v>0</v>
      </c>
      <c r="E2028" s="4">
        <v>0</v>
      </c>
      <c r="F2028" s="4">
        <v>0</v>
      </c>
      <c r="G2028" s="4">
        <v>0</v>
      </c>
    </row>
    <row r="2029" spans="1:7" ht="12.3">
      <c r="A2029" s="4">
        <v>84.3</v>
      </c>
      <c r="B2029" s="4">
        <v>0</v>
      </c>
      <c r="C2029" s="4">
        <v>0</v>
      </c>
      <c r="D2029" s="4">
        <v>0</v>
      </c>
      <c r="E2029" s="4">
        <v>0</v>
      </c>
      <c r="F2029" s="4">
        <v>0</v>
      </c>
      <c r="G2029" s="4">
        <v>0</v>
      </c>
    </row>
    <row r="2030" spans="1:7" ht="12.3">
      <c r="A2030" s="4">
        <v>84.35</v>
      </c>
      <c r="B2030" s="4">
        <v>0</v>
      </c>
      <c r="C2030" s="4">
        <v>0</v>
      </c>
      <c r="D2030" s="4">
        <v>0</v>
      </c>
      <c r="E2030" s="4">
        <v>0</v>
      </c>
      <c r="F2030" s="4">
        <v>0</v>
      </c>
      <c r="G2030" s="4">
        <v>0</v>
      </c>
    </row>
    <row r="2031" spans="1:7" ht="12.3">
      <c r="A2031" s="4">
        <v>84.4</v>
      </c>
      <c r="B2031" s="4">
        <v>0</v>
      </c>
      <c r="C2031" s="4">
        <v>0</v>
      </c>
      <c r="D2031" s="4">
        <v>0</v>
      </c>
      <c r="E2031" s="4">
        <v>0</v>
      </c>
      <c r="F2031" s="4">
        <v>0</v>
      </c>
      <c r="G2031" s="4">
        <v>0</v>
      </c>
    </row>
    <row r="2032" spans="1:7" ht="12.3">
      <c r="A2032" s="4">
        <v>84.45</v>
      </c>
      <c r="B2032" s="4">
        <v>0</v>
      </c>
      <c r="C2032" s="4">
        <v>0</v>
      </c>
      <c r="D2032" s="4">
        <v>0</v>
      </c>
      <c r="E2032" s="4">
        <v>0</v>
      </c>
      <c r="F2032" s="4">
        <v>0</v>
      </c>
      <c r="G2032" s="4">
        <v>0</v>
      </c>
    </row>
    <row r="2033" spans="1:7" ht="12.3">
      <c r="A2033" s="4">
        <v>84.5</v>
      </c>
      <c r="B2033" s="4">
        <v>0</v>
      </c>
      <c r="C2033" s="4">
        <v>0</v>
      </c>
      <c r="D2033" s="4">
        <v>0</v>
      </c>
      <c r="E2033" s="4">
        <v>0</v>
      </c>
      <c r="F2033" s="4">
        <v>0</v>
      </c>
      <c r="G2033" s="4">
        <v>0</v>
      </c>
    </row>
    <row r="2034" spans="1:7" ht="12.3">
      <c r="A2034" s="4">
        <v>84.55</v>
      </c>
      <c r="B2034" s="4">
        <v>0</v>
      </c>
      <c r="C2034" s="4">
        <v>0</v>
      </c>
      <c r="D2034" s="4">
        <v>0</v>
      </c>
      <c r="E2034" s="4">
        <v>0</v>
      </c>
      <c r="F2034" s="4">
        <v>0</v>
      </c>
      <c r="G2034" s="4">
        <v>0</v>
      </c>
    </row>
    <row r="2035" spans="1:7" ht="12.3">
      <c r="A2035" s="4">
        <v>84.6</v>
      </c>
      <c r="B2035" s="4">
        <v>0</v>
      </c>
      <c r="C2035" s="4">
        <v>0</v>
      </c>
      <c r="D2035" s="4">
        <v>0</v>
      </c>
      <c r="E2035" s="4">
        <v>0</v>
      </c>
      <c r="F2035" s="4">
        <v>0</v>
      </c>
      <c r="G2035" s="4">
        <v>0</v>
      </c>
    </row>
    <row r="2036" spans="1:7" ht="12.3">
      <c r="A2036" s="4">
        <v>84.65</v>
      </c>
      <c r="B2036" s="4">
        <v>0</v>
      </c>
      <c r="C2036" s="4">
        <v>0</v>
      </c>
      <c r="D2036" s="4">
        <v>0</v>
      </c>
      <c r="E2036" s="4">
        <v>0</v>
      </c>
      <c r="F2036" s="4">
        <v>0</v>
      </c>
      <c r="G2036" s="4">
        <v>0</v>
      </c>
    </row>
    <row r="2037" spans="1:7" ht="12.3">
      <c r="A2037" s="4">
        <v>84.7</v>
      </c>
      <c r="B2037" s="4">
        <v>0</v>
      </c>
      <c r="C2037" s="4">
        <v>0</v>
      </c>
      <c r="D2037" s="4">
        <v>0</v>
      </c>
      <c r="E2037" s="4">
        <v>0</v>
      </c>
      <c r="F2037" s="4">
        <v>0</v>
      </c>
      <c r="G2037" s="4">
        <v>0</v>
      </c>
    </row>
    <row r="2038" spans="1:7" ht="12.3">
      <c r="A2038" s="4">
        <v>84.75</v>
      </c>
      <c r="B2038" s="4">
        <v>0</v>
      </c>
      <c r="C2038" s="4">
        <v>0</v>
      </c>
      <c r="D2038" s="4">
        <v>0</v>
      </c>
      <c r="E2038" s="4">
        <v>0</v>
      </c>
      <c r="F2038" s="4">
        <v>0</v>
      </c>
      <c r="G2038" s="4">
        <v>0</v>
      </c>
    </row>
    <row r="2039" spans="1:7" ht="12.3">
      <c r="A2039" s="4">
        <v>84.8</v>
      </c>
      <c r="B2039" s="4">
        <v>0</v>
      </c>
      <c r="C2039" s="4">
        <v>0</v>
      </c>
      <c r="D2039" s="4">
        <v>0</v>
      </c>
      <c r="E2039" s="4">
        <v>0</v>
      </c>
      <c r="F2039" s="4">
        <v>0</v>
      </c>
      <c r="G2039" s="4">
        <v>0</v>
      </c>
    </row>
    <row r="2040" spans="1:7" ht="12.3">
      <c r="A2040" s="4">
        <v>84.85</v>
      </c>
      <c r="B2040" s="4">
        <v>0</v>
      </c>
      <c r="C2040" s="4">
        <v>0</v>
      </c>
      <c r="D2040" s="4">
        <v>0</v>
      </c>
      <c r="E2040" s="4">
        <v>0</v>
      </c>
      <c r="F2040" s="4">
        <v>0</v>
      </c>
      <c r="G2040" s="4">
        <v>0</v>
      </c>
    </row>
    <row r="2041" spans="1:7" ht="12.3">
      <c r="A2041" s="4">
        <v>84.9</v>
      </c>
      <c r="B2041" s="4">
        <v>0</v>
      </c>
      <c r="C2041" s="4">
        <v>0</v>
      </c>
      <c r="D2041" s="4">
        <v>0</v>
      </c>
      <c r="E2041" s="4">
        <v>0</v>
      </c>
      <c r="F2041" s="4">
        <v>0</v>
      </c>
      <c r="G2041" s="4">
        <v>0</v>
      </c>
    </row>
    <row r="2042" spans="1:7" ht="12.3">
      <c r="A2042" s="4">
        <v>84.95</v>
      </c>
      <c r="B2042" s="4">
        <v>0</v>
      </c>
      <c r="C2042" s="4">
        <v>0</v>
      </c>
      <c r="D2042" s="4">
        <v>0</v>
      </c>
      <c r="E2042" s="4">
        <v>0</v>
      </c>
      <c r="F2042" s="4">
        <v>0</v>
      </c>
      <c r="G2042" s="4">
        <v>0</v>
      </c>
    </row>
    <row r="2043" spans="1:7" ht="12.3">
      <c r="A2043" s="4">
        <v>85</v>
      </c>
      <c r="B2043" s="4">
        <v>0</v>
      </c>
      <c r="C2043" s="4">
        <v>0</v>
      </c>
      <c r="D2043" s="4">
        <v>0</v>
      </c>
      <c r="E2043" s="4">
        <v>0</v>
      </c>
      <c r="F2043" s="4">
        <v>0</v>
      </c>
      <c r="G2043" s="4">
        <v>0</v>
      </c>
    </row>
    <row r="2044" spans="1:7" ht="12.3">
      <c r="A2044" s="4">
        <v>85.05</v>
      </c>
      <c r="B2044" s="4">
        <v>0</v>
      </c>
      <c r="C2044" s="4">
        <v>0</v>
      </c>
      <c r="D2044" s="4">
        <v>0</v>
      </c>
      <c r="E2044" s="4">
        <v>0</v>
      </c>
      <c r="F2044" s="4">
        <v>0</v>
      </c>
      <c r="G2044" s="4">
        <v>0</v>
      </c>
    </row>
    <row r="2045" spans="1:7" ht="12.3">
      <c r="A2045" s="4">
        <v>85.1</v>
      </c>
      <c r="B2045" s="4">
        <v>0</v>
      </c>
      <c r="C2045" s="4">
        <v>0</v>
      </c>
      <c r="D2045" s="4">
        <v>0</v>
      </c>
      <c r="E2045" s="4">
        <v>0</v>
      </c>
      <c r="F2045" s="4">
        <v>0</v>
      </c>
      <c r="G2045" s="4">
        <v>0</v>
      </c>
    </row>
    <row r="2046" spans="1:7" ht="12.3">
      <c r="A2046" s="4">
        <v>85.15</v>
      </c>
      <c r="B2046" s="4">
        <v>0</v>
      </c>
      <c r="C2046" s="4">
        <v>0</v>
      </c>
      <c r="D2046" s="4">
        <v>0</v>
      </c>
      <c r="E2046" s="4">
        <v>0</v>
      </c>
      <c r="F2046" s="4">
        <v>0</v>
      </c>
      <c r="G2046" s="4">
        <v>0</v>
      </c>
    </row>
    <row r="2047" spans="1:7" ht="12.3">
      <c r="A2047" s="4">
        <v>85.2</v>
      </c>
      <c r="B2047" s="4">
        <v>0</v>
      </c>
      <c r="C2047" s="4">
        <v>0</v>
      </c>
      <c r="D2047" s="4">
        <v>0</v>
      </c>
      <c r="E2047" s="4">
        <v>0</v>
      </c>
      <c r="F2047" s="4">
        <v>0</v>
      </c>
      <c r="G2047" s="4">
        <v>0</v>
      </c>
    </row>
    <row r="2048" spans="1:7" ht="12.3">
      <c r="A2048" s="4">
        <v>85.25</v>
      </c>
      <c r="B2048" s="4">
        <v>0</v>
      </c>
      <c r="C2048" s="4">
        <v>0</v>
      </c>
      <c r="D2048" s="4">
        <v>0</v>
      </c>
      <c r="E2048" s="4">
        <v>0</v>
      </c>
      <c r="F2048" s="4">
        <v>0</v>
      </c>
      <c r="G2048" s="4">
        <v>0</v>
      </c>
    </row>
    <row r="2049" spans="1:7" ht="12.3">
      <c r="A2049" s="4">
        <v>85.3</v>
      </c>
      <c r="B2049" s="4">
        <v>0</v>
      </c>
      <c r="C2049" s="4">
        <v>0</v>
      </c>
      <c r="D2049" s="4">
        <v>0</v>
      </c>
      <c r="E2049" s="4">
        <v>0</v>
      </c>
      <c r="F2049" s="4">
        <v>0</v>
      </c>
      <c r="G2049" s="4">
        <v>0</v>
      </c>
    </row>
    <row r="2050" spans="1:7" ht="12.3">
      <c r="A2050" s="4">
        <v>85.35</v>
      </c>
      <c r="B2050" s="4">
        <v>0</v>
      </c>
      <c r="C2050" s="4">
        <v>0</v>
      </c>
      <c r="D2050" s="4">
        <v>0</v>
      </c>
      <c r="E2050" s="4">
        <v>0</v>
      </c>
      <c r="F2050" s="4">
        <v>0</v>
      </c>
      <c r="G2050" s="4">
        <v>0</v>
      </c>
    </row>
    <row r="2051" spans="1:7" ht="12.3">
      <c r="A2051" s="4">
        <v>85.4</v>
      </c>
      <c r="B2051" s="4">
        <v>0</v>
      </c>
      <c r="C2051" s="4">
        <v>0</v>
      </c>
      <c r="D2051" s="4">
        <v>0</v>
      </c>
      <c r="E2051" s="4">
        <v>0</v>
      </c>
      <c r="F2051" s="4">
        <v>0</v>
      </c>
      <c r="G2051" s="4">
        <v>0</v>
      </c>
    </row>
    <row r="2052" spans="1:7" ht="12.3">
      <c r="A2052" s="4">
        <v>85.45</v>
      </c>
      <c r="B2052" s="4">
        <v>0</v>
      </c>
      <c r="C2052" s="4">
        <v>0</v>
      </c>
      <c r="D2052" s="4">
        <v>0</v>
      </c>
      <c r="E2052" s="4">
        <v>0</v>
      </c>
      <c r="F2052" s="4">
        <v>0</v>
      </c>
      <c r="G2052" s="4">
        <v>0</v>
      </c>
    </row>
    <row r="2053" spans="1:7" ht="12.3">
      <c r="A2053" s="4">
        <v>85.5</v>
      </c>
      <c r="B2053" s="4">
        <v>0</v>
      </c>
      <c r="C2053" s="4">
        <v>0</v>
      </c>
      <c r="D2053" s="4">
        <v>0</v>
      </c>
      <c r="E2053" s="4">
        <v>0</v>
      </c>
      <c r="F2053" s="4">
        <v>0</v>
      </c>
      <c r="G2053" s="4">
        <v>0</v>
      </c>
    </row>
    <row r="2054" spans="1:7" ht="12.3">
      <c r="A2054" s="4">
        <v>85.55</v>
      </c>
      <c r="B2054" s="4">
        <v>0</v>
      </c>
      <c r="C2054" s="4">
        <v>0</v>
      </c>
      <c r="D2054" s="4">
        <v>0</v>
      </c>
      <c r="E2054" s="4">
        <v>0</v>
      </c>
      <c r="F2054" s="4">
        <v>0</v>
      </c>
      <c r="G2054" s="4">
        <v>0</v>
      </c>
    </row>
    <row r="2055" spans="1:7" ht="12.3">
      <c r="A2055" s="4">
        <v>85.6</v>
      </c>
      <c r="B2055" s="4">
        <v>0</v>
      </c>
      <c r="C2055" s="4">
        <v>0</v>
      </c>
      <c r="D2055" s="4">
        <v>0</v>
      </c>
      <c r="E2055" s="4">
        <v>0</v>
      </c>
      <c r="F2055" s="4">
        <v>0</v>
      </c>
      <c r="G2055" s="4">
        <v>0</v>
      </c>
    </row>
    <row r="2056" spans="1:7" ht="12.3">
      <c r="A2056" s="4">
        <v>85.65</v>
      </c>
      <c r="B2056" s="4">
        <v>0</v>
      </c>
      <c r="C2056" s="4">
        <v>0</v>
      </c>
      <c r="D2056" s="4">
        <v>0</v>
      </c>
      <c r="E2056" s="4">
        <v>0</v>
      </c>
      <c r="F2056" s="4">
        <v>0</v>
      </c>
      <c r="G2056" s="4">
        <v>0</v>
      </c>
    </row>
    <row r="2057" spans="1:7" ht="12.3">
      <c r="A2057" s="4">
        <v>85.7</v>
      </c>
      <c r="B2057" s="4">
        <v>0</v>
      </c>
      <c r="C2057" s="4">
        <v>0</v>
      </c>
      <c r="D2057" s="4">
        <v>0</v>
      </c>
      <c r="E2057" s="4">
        <v>0</v>
      </c>
      <c r="F2057" s="4">
        <v>0</v>
      </c>
      <c r="G2057" s="4">
        <v>0</v>
      </c>
    </row>
    <row r="2058" spans="1:7" ht="12.3">
      <c r="A2058" s="4">
        <v>85.75</v>
      </c>
      <c r="B2058" s="4">
        <v>0</v>
      </c>
      <c r="C2058" s="4">
        <v>0</v>
      </c>
      <c r="D2058" s="4">
        <v>0</v>
      </c>
      <c r="E2058" s="4">
        <v>0</v>
      </c>
      <c r="F2058" s="4">
        <v>0</v>
      </c>
      <c r="G2058" s="4">
        <v>0</v>
      </c>
    </row>
    <row r="2059" spans="1:7" ht="12.3">
      <c r="A2059" s="4">
        <v>85.8</v>
      </c>
      <c r="B2059" s="4">
        <v>0</v>
      </c>
      <c r="C2059" s="4">
        <v>0</v>
      </c>
      <c r="D2059" s="4">
        <v>0</v>
      </c>
      <c r="E2059" s="4">
        <v>0</v>
      </c>
      <c r="F2059" s="4">
        <v>0</v>
      </c>
      <c r="G2059" s="4">
        <v>0</v>
      </c>
    </row>
    <row r="2060" spans="1:7" ht="12.3">
      <c r="A2060" s="4">
        <v>85.85</v>
      </c>
      <c r="B2060" s="4">
        <v>0</v>
      </c>
      <c r="C2060" s="4">
        <v>0</v>
      </c>
      <c r="D2060" s="4">
        <v>0</v>
      </c>
      <c r="E2060" s="4">
        <v>0</v>
      </c>
      <c r="F2060" s="4">
        <v>0</v>
      </c>
      <c r="G2060" s="4">
        <v>0</v>
      </c>
    </row>
    <row r="2061" spans="1:7" ht="12.3">
      <c r="A2061" s="4">
        <v>85.9</v>
      </c>
      <c r="B2061" s="4">
        <v>0</v>
      </c>
      <c r="C2061" s="4">
        <v>0</v>
      </c>
      <c r="D2061" s="4">
        <v>0</v>
      </c>
      <c r="E2061" s="4">
        <v>0</v>
      </c>
      <c r="F2061" s="4">
        <v>0</v>
      </c>
      <c r="G2061" s="4">
        <v>0</v>
      </c>
    </row>
    <row r="2062" spans="1:7" ht="12.3">
      <c r="A2062" s="4">
        <v>85.95</v>
      </c>
      <c r="B2062" s="4">
        <v>0</v>
      </c>
      <c r="C2062" s="4">
        <v>0</v>
      </c>
      <c r="D2062" s="4">
        <v>0</v>
      </c>
      <c r="E2062" s="4">
        <v>0</v>
      </c>
      <c r="F2062" s="4">
        <v>0</v>
      </c>
      <c r="G2062" s="4">
        <v>0</v>
      </c>
    </row>
    <row r="2063" spans="1:7" ht="12.3">
      <c r="A2063" s="4">
        <v>86</v>
      </c>
      <c r="B2063" s="4">
        <v>0</v>
      </c>
      <c r="C2063" s="4">
        <v>0</v>
      </c>
      <c r="D2063" s="4">
        <v>0</v>
      </c>
      <c r="E2063" s="4">
        <v>0</v>
      </c>
      <c r="F2063" s="4">
        <v>0</v>
      </c>
      <c r="G2063" s="4">
        <v>0</v>
      </c>
    </row>
    <row r="2064" spans="1:7" ht="12.3">
      <c r="A2064" s="4">
        <v>86.05</v>
      </c>
      <c r="B2064" s="4">
        <v>0</v>
      </c>
      <c r="C2064" s="4">
        <v>0</v>
      </c>
      <c r="D2064" s="4">
        <v>0</v>
      </c>
      <c r="E2064" s="4">
        <v>0</v>
      </c>
      <c r="F2064" s="4">
        <v>0</v>
      </c>
      <c r="G2064" s="4">
        <v>0</v>
      </c>
    </row>
    <row r="2065" spans="1:7" ht="12.3">
      <c r="A2065" s="4">
        <v>86.1</v>
      </c>
      <c r="B2065" s="4">
        <v>0</v>
      </c>
      <c r="C2065" s="4">
        <v>0</v>
      </c>
      <c r="D2065" s="4">
        <v>0</v>
      </c>
      <c r="E2065" s="4">
        <v>0</v>
      </c>
      <c r="F2065" s="4">
        <v>0</v>
      </c>
      <c r="G2065" s="4">
        <v>0</v>
      </c>
    </row>
    <row r="2066" spans="1:7" ht="12.3">
      <c r="A2066" s="4">
        <v>86.15</v>
      </c>
      <c r="B2066" s="4">
        <v>0</v>
      </c>
      <c r="C2066" s="4">
        <v>0</v>
      </c>
      <c r="D2066" s="4">
        <v>0</v>
      </c>
      <c r="E2066" s="4">
        <v>0</v>
      </c>
      <c r="F2066" s="4">
        <v>0</v>
      </c>
      <c r="G2066" s="4">
        <v>0</v>
      </c>
    </row>
    <row r="2067" spans="1:7" ht="12.3">
      <c r="A2067" s="4">
        <v>86.2</v>
      </c>
      <c r="B2067" s="4">
        <v>0</v>
      </c>
      <c r="C2067" s="4">
        <v>0</v>
      </c>
      <c r="D2067" s="4">
        <v>0</v>
      </c>
      <c r="E2067" s="4">
        <v>0</v>
      </c>
      <c r="F2067" s="4">
        <v>0</v>
      </c>
      <c r="G2067" s="4">
        <v>0</v>
      </c>
    </row>
    <row r="2068" spans="1:7" ht="12.3">
      <c r="A2068" s="4">
        <v>86.25</v>
      </c>
      <c r="B2068" s="4">
        <v>0</v>
      </c>
      <c r="C2068" s="4">
        <v>0</v>
      </c>
      <c r="D2068" s="4">
        <v>0</v>
      </c>
      <c r="E2068" s="4">
        <v>0</v>
      </c>
      <c r="F2068" s="4">
        <v>0</v>
      </c>
      <c r="G2068" s="4">
        <v>0</v>
      </c>
    </row>
    <row r="2069" spans="1:7" ht="12.3">
      <c r="A2069" s="4">
        <v>86.3</v>
      </c>
      <c r="B2069" s="4">
        <v>0</v>
      </c>
      <c r="C2069" s="4">
        <v>0</v>
      </c>
      <c r="D2069" s="4">
        <v>0</v>
      </c>
      <c r="E2069" s="4">
        <v>0</v>
      </c>
      <c r="F2069" s="4">
        <v>0</v>
      </c>
      <c r="G2069" s="4">
        <v>0</v>
      </c>
    </row>
    <row r="2070" spans="1:7" ht="12.3">
      <c r="A2070" s="4">
        <v>86.35</v>
      </c>
      <c r="B2070" s="4">
        <v>0</v>
      </c>
      <c r="C2070" s="4">
        <v>0</v>
      </c>
      <c r="D2070" s="4">
        <v>0</v>
      </c>
      <c r="E2070" s="4">
        <v>0</v>
      </c>
      <c r="F2070" s="4">
        <v>0</v>
      </c>
      <c r="G2070" s="4">
        <v>0</v>
      </c>
    </row>
    <row r="2071" spans="1:7" ht="12.3">
      <c r="A2071" s="4">
        <v>86.4</v>
      </c>
      <c r="B2071" s="4">
        <v>0</v>
      </c>
      <c r="C2071" s="4">
        <v>0</v>
      </c>
      <c r="D2071" s="4">
        <v>0</v>
      </c>
      <c r="E2071" s="4">
        <v>0</v>
      </c>
      <c r="F2071" s="4">
        <v>0</v>
      </c>
      <c r="G2071" s="4">
        <v>0</v>
      </c>
    </row>
    <row r="2072" spans="1:7" ht="12.3">
      <c r="A2072" s="4">
        <v>86.45</v>
      </c>
      <c r="B2072" s="4">
        <v>0</v>
      </c>
      <c r="C2072" s="4">
        <v>0</v>
      </c>
      <c r="D2072" s="4">
        <v>0</v>
      </c>
      <c r="E2072" s="4">
        <v>0</v>
      </c>
      <c r="F2072" s="4">
        <v>0</v>
      </c>
      <c r="G2072" s="4">
        <v>0</v>
      </c>
    </row>
    <row r="2073" spans="1:7" ht="12.3">
      <c r="A2073" s="4">
        <v>86.5</v>
      </c>
      <c r="B2073" s="4">
        <v>0</v>
      </c>
      <c r="C2073" s="4">
        <v>0</v>
      </c>
      <c r="D2073" s="4">
        <v>0</v>
      </c>
      <c r="E2073" s="4">
        <v>0</v>
      </c>
      <c r="F2073" s="4">
        <v>0</v>
      </c>
      <c r="G2073" s="4">
        <v>0</v>
      </c>
    </row>
    <row r="2074" spans="1:7" ht="12.3">
      <c r="A2074" s="4">
        <v>86.55</v>
      </c>
      <c r="B2074" s="4">
        <v>0</v>
      </c>
      <c r="C2074" s="4">
        <v>0</v>
      </c>
      <c r="D2074" s="4">
        <v>0</v>
      </c>
      <c r="E2074" s="4">
        <v>0</v>
      </c>
      <c r="F2074" s="4">
        <v>0</v>
      </c>
      <c r="G2074" s="4">
        <v>0</v>
      </c>
    </row>
    <row r="2075" spans="1:7" ht="12.3">
      <c r="A2075" s="4">
        <v>86.6</v>
      </c>
      <c r="B2075" s="4">
        <v>0</v>
      </c>
      <c r="C2075" s="4">
        <v>0</v>
      </c>
      <c r="D2075" s="4">
        <v>0</v>
      </c>
      <c r="E2075" s="4">
        <v>0</v>
      </c>
      <c r="F2075" s="4">
        <v>0</v>
      </c>
      <c r="G2075" s="4">
        <v>0</v>
      </c>
    </row>
    <row r="2076" spans="1:7" ht="12.3">
      <c r="A2076" s="4">
        <v>86.65</v>
      </c>
      <c r="B2076" s="4">
        <v>0</v>
      </c>
      <c r="C2076" s="4">
        <v>0</v>
      </c>
      <c r="D2076" s="4">
        <v>0</v>
      </c>
      <c r="E2076" s="4">
        <v>0</v>
      </c>
      <c r="F2076" s="4">
        <v>0</v>
      </c>
      <c r="G2076" s="4">
        <v>0</v>
      </c>
    </row>
    <row r="2077" spans="1:7" ht="12.3">
      <c r="A2077" s="4">
        <v>86.7</v>
      </c>
      <c r="B2077" s="4">
        <v>0</v>
      </c>
      <c r="C2077" s="4">
        <v>0</v>
      </c>
      <c r="D2077" s="4">
        <v>0</v>
      </c>
      <c r="E2077" s="4">
        <v>0</v>
      </c>
      <c r="F2077" s="4">
        <v>0</v>
      </c>
      <c r="G2077" s="4">
        <v>0</v>
      </c>
    </row>
    <row r="2078" spans="1:7" ht="12.3">
      <c r="A2078" s="4">
        <v>86.75</v>
      </c>
      <c r="B2078" s="4">
        <v>0</v>
      </c>
      <c r="C2078" s="4">
        <v>0</v>
      </c>
      <c r="D2078" s="4">
        <v>0</v>
      </c>
      <c r="E2078" s="4">
        <v>0</v>
      </c>
      <c r="F2078" s="4">
        <v>0</v>
      </c>
      <c r="G2078" s="4">
        <v>0</v>
      </c>
    </row>
    <row r="2079" spans="1:7" ht="12.3">
      <c r="A2079" s="4">
        <v>86.8</v>
      </c>
      <c r="B2079" s="4">
        <v>0</v>
      </c>
      <c r="C2079" s="4">
        <v>0</v>
      </c>
      <c r="D2079" s="4">
        <v>0</v>
      </c>
      <c r="E2079" s="4">
        <v>0</v>
      </c>
      <c r="F2079" s="4">
        <v>0</v>
      </c>
      <c r="G2079" s="4">
        <v>0</v>
      </c>
    </row>
    <row r="2080" spans="1:7" ht="12.3">
      <c r="A2080" s="4">
        <v>86.85</v>
      </c>
      <c r="B2080" s="4">
        <v>0</v>
      </c>
      <c r="C2080" s="4">
        <v>0</v>
      </c>
      <c r="D2080" s="4">
        <v>0</v>
      </c>
      <c r="E2080" s="4">
        <v>0</v>
      </c>
      <c r="F2080" s="4">
        <v>0</v>
      </c>
      <c r="G2080" s="4">
        <v>0</v>
      </c>
    </row>
    <row r="2081" spans="1:7" ht="12.3">
      <c r="A2081" s="4">
        <v>86.9</v>
      </c>
      <c r="B2081" s="4">
        <v>0</v>
      </c>
      <c r="C2081" s="4">
        <v>0</v>
      </c>
      <c r="D2081" s="4">
        <v>0</v>
      </c>
      <c r="E2081" s="4">
        <v>0</v>
      </c>
      <c r="F2081" s="4">
        <v>0</v>
      </c>
      <c r="G2081" s="4">
        <v>0</v>
      </c>
    </row>
    <row r="2082" spans="1:7" ht="12.3">
      <c r="A2082" s="4">
        <v>86.95</v>
      </c>
      <c r="B2082" s="4">
        <v>0</v>
      </c>
      <c r="C2082" s="4">
        <v>0</v>
      </c>
      <c r="D2082" s="4">
        <v>0</v>
      </c>
      <c r="E2082" s="4">
        <v>0</v>
      </c>
      <c r="F2082" s="4">
        <v>0</v>
      </c>
      <c r="G2082" s="4">
        <v>0</v>
      </c>
    </row>
    <row r="2083" spans="1:7" ht="12.3">
      <c r="A2083" s="4">
        <v>87</v>
      </c>
      <c r="B2083" s="4">
        <v>0</v>
      </c>
      <c r="C2083" s="4">
        <v>0</v>
      </c>
      <c r="D2083" s="4">
        <v>0</v>
      </c>
      <c r="E2083" s="4">
        <v>0</v>
      </c>
      <c r="F2083" s="4">
        <v>0</v>
      </c>
      <c r="G2083" s="4">
        <v>0</v>
      </c>
    </row>
    <row r="2084" spans="1:7" ht="12.3">
      <c r="A2084" s="4">
        <v>87.05</v>
      </c>
      <c r="B2084" s="4">
        <v>0</v>
      </c>
      <c r="C2084" s="4">
        <v>0</v>
      </c>
      <c r="D2084" s="4">
        <v>0</v>
      </c>
      <c r="E2084" s="4">
        <v>0</v>
      </c>
      <c r="F2084" s="4">
        <v>0</v>
      </c>
      <c r="G2084" s="4">
        <v>0</v>
      </c>
    </row>
    <row r="2085" spans="1:7" ht="12.3">
      <c r="A2085" s="4">
        <v>87.1</v>
      </c>
      <c r="B2085" s="4">
        <v>0</v>
      </c>
      <c r="C2085" s="4">
        <v>0</v>
      </c>
      <c r="D2085" s="4">
        <v>0</v>
      </c>
      <c r="E2085" s="4">
        <v>0</v>
      </c>
      <c r="F2085" s="4">
        <v>0</v>
      </c>
      <c r="G2085" s="4">
        <v>0</v>
      </c>
    </row>
    <row r="2086" spans="1:7" ht="12.3">
      <c r="A2086" s="4">
        <v>87.15</v>
      </c>
      <c r="B2086" s="4">
        <v>0</v>
      </c>
      <c r="C2086" s="4">
        <v>0</v>
      </c>
      <c r="D2086" s="4">
        <v>0</v>
      </c>
      <c r="E2086" s="4">
        <v>0</v>
      </c>
      <c r="F2086" s="4">
        <v>0</v>
      </c>
      <c r="G2086" s="4">
        <v>0</v>
      </c>
    </row>
    <row r="2087" spans="1:7" ht="12.3">
      <c r="A2087" s="4">
        <v>87.2</v>
      </c>
      <c r="B2087" s="4">
        <v>0</v>
      </c>
      <c r="C2087" s="4">
        <v>0</v>
      </c>
      <c r="D2087" s="4">
        <v>0</v>
      </c>
      <c r="E2087" s="4">
        <v>0</v>
      </c>
      <c r="F2087" s="4">
        <v>0</v>
      </c>
      <c r="G2087" s="4">
        <v>0</v>
      </c>
    </row>
    <row r="2088" spans="1:7" ht="12.3">
      <c r="A2088" s="4">
        <v>87.25</v>
      </c>
      <c r="B2088" s="4">
        <v>0</v>
      </c>
      <c r="C2088" s="4">
        <v>0</v>
      </c>
      <c r="D2088" s="4">
        <v>0</v>
      </c>
      <c r="E2088" s="4">
        <v>0</v>
      </c>
      <c r="F2088" s="4">
        <v>0</v>
      </c>
      <c r="G2088" s="4">
        <v>0</v>
      </c>
    </row>
    <row r="2089" spans="1:7" ht="12.3">
      <c r="A2089" s="4">
        <v>87.3</v>
      </c>
      <c r="B2089" s="4">
        <v>0</v>
      </c>
      <c r="C2089" s="4">
        <v>0</v>
      </c>
      <c r="D2089" s="4">
        <v>0</v>
      </c>
      <c r="E2089" s="4">
        <v>0</v>
      </c>
      <c r="F2089" s="4">
        <v>0</v>
      </c>
      <c r="G2089" s="4">
        <v>0</v>
      </c>
    </row>
    <row r="2090" spans="1:7" ht="12.3">
      <c r="A2090" s="4">
        <v>87.35</v>
      </c>
      <c r="B2090" s="4">
        <v>0</v>
      </c>
      <c r="C2090" s="4">
        <v>0</v>
      </c>
      <c r="D2090" s="4">
        <v>0</v>
      </c>
      <c r="E2090" s="4">
        <v>0</v>
      </c>
      <c r="F2090" s="4">
        <v>0</v>
      </c>
      <c r="G2090" s="4">
        <v>0</v>
      </c>
    </row>
    <row r="2091" spans="1:7" ht="12.3">
      <c r="A2091" s="4">
        <v>87.4</v>
      </c>
      <c r="B2091" s="4">
        <v>0</v>
      </c>
      <c r="C2091" s="4">
        <v>0</v>
      </c>
      <c r="D2091" s="4">
        <v>0</v>
      </c>
      <c r="E2091" s="4">
        <v>0</v>
      </c>
      <c r="F2091" s="4">
        <v>0</v>
      </c>
      <c r="G2091" s="4">
        <v>0</v>
      </c>
    </row>
    <row r="2092" spans="1:7" ht="12.3">
      <c r="A2092" s="4">
        <v>87.45</v>
      </c>
      <c r="B2092" s="4">
        <v>0</v>
      </c>
      <c r="C2092" s="4">
        <v>0</v>
      </c>
      <c r="D2092" s="4">
        <v>0</v>
      </c>
      <c r="E2092" s="4">
        <v>0</v>
      </c>
      <c r="F2092" s="4">
        <v>0</v>
      </c>
      <c r="G2092" s="4">
        <v>0</v>
      </c>
    </row>
    <row r="2093" spans="1:7" ht="12.3">
      <c r="A2093" s="4">
        <v>87.5</v>
      </c>
      <c r="B2093" s="4">
        <v>0</v>
      </c>
      <c r="C2093" s="4">
        <v>0</v>
      </c>
      <c r="D2093" s="4">
        <v>0</v>
      </c>
      <c r="E2093" s="4">
        <v>0</v>
      </c>
      <c r="F2093" s="4">
        <v>0</v>
      </c>
      <c r="G2093" s="4">
        <v>0</v>
      </c>
    </row>
    <row r="2094" spans="1:7" ht="12.3">
      <c r="A2094" s="4">
        <v>87.55</v>
      </c>
      <c r="B2094" s="4">
        <v>0</v>
      </c>
      <c r="C2094" s="4">
        <v>0</v>
      </c>
      <c r="D2094" s="4">
        <v>0</v>
      </c>
      <c r="E2094" s="4">
        <v>0</v>
      </c>
      <c r="F2094" s="4">
        <v>0</v>
      </c>
      <c r="G2094" s="4">
        <v>0</v>
      </c>
    </row>
    <row r="2095" spans="1:7" ht="12.3">
      <c r="A2095" s="4">
        <v>87.6</v>
      </c>
      <c r="B2095" s="4">
        <v>0</v>
      </c>
      <c r="C2095" s="4">
        <v>0</v>
      </c>
      <c r="D2095" s="4">
        <v>0</v>
      </c>
      <c r="E2095" s="4">
        <v>0</v>
      </c>
      <c r="F2095" s="4">
        <v>0</v>
      </c>
      <c r="G2095" s="4">
        <v>0</v>
      </c>
    </row>
    <row r="2096" spans="1:7" ht="12.3">
      <c r="A2096" s="4">
        <v>87.65</v>
      </c>
      <c r="B2096" s="4">
        <v>0</v>
      </c>
      <c r="C2096" s="4">
        <v>0</v>
      </c>
      <c r="D2096" s="4">
        <v>0</v>
      </c>
      <c r="E2096" s="4">
        <v>0</v>
      </c>
      <c r="F2096" s="4">
        <v>0</v>
      </c>
      <c r="G2096" s="4">
        <v>0</v>
      </c>
    </row>
    <row r="2097" spans="1:7" ht="12.3">
      <c r="A2097" s="4">
        <v>87.7</v>
      </c>
      <c r="B2097" s="4">
        <v>0</v>
      </c>
      <c r="C2097" s="4">
        <v>0</v>
      </c>
      <c r="D2097" s="4">
        <v>0</v>
      </c>
      <c r="E2097" s="4">
        <v>0</v>
      </c>
      <c r="F2097" s="4">
        <v>0</v>
      </c>
      <c r="G2097" s="4">
        <v>0</v>
      </c>
    </row>
    <row r="2098" spans="1:7" ht="12.3">
      <c r="A2098" s="4">
        <v>87.75</v>
      </c>
      <c r="B2098" s="4">
        <v>0</v>
      </c>
      <c r="C2098" s="4">
        <v>0</v>
      </c>
      <c r="D2098" s="4">
        <v>0</v>
      </c>
      <c r="E2098" s="4">
        <v>0</v>
      </c>
      <c r="F2098" s="4">
        <v>0</v>
      </c>
      <c r="G2098" s="4">
        <v>0</v>
      </c>
    </row>
    <row r="2099" spans="1:7" ht="12.3">
      <c r="A2099" s="4">
        <v>87.8</v>
      </c>
      <c r="B2099" s="4">
        <v>0</v>
      </c>
      <c r="C2099" s="4">
        <v>0</v>
      </c>
      <c r="D2099" s="4">
        <v>0</v>
      </c>
      <c r="E2099" s="4">
        <v>0</v>
      </c>
      <c r="F2099" s="4">
        <v>0</v>
      </c>
      <c r="G2099" s="4">
        <v>0</v>
      </c>
    </row>
    <row r="2100" spans="1:7" ht="12.3">
      <c r="A2100" s="4">
        <v>87.85</v>
      </c>
      <c r="B2100" s="4">
        <v>0</v>
      </c>
      <c r="C2100" s="4">
        <v>0</v>
      </c>
      <c r="D2100" s="4">
        <v>0</v>
      </c>
      <c r="E2100" s="4">
        <v>0</v>
      </c>
      <c r="F2100" s="4">
        <v>0</v>
      </c>
      <c r="G2100" s="4">
        <v>0</v>
      </c>
    </row>
    <row r="2101" spans="1:7" ht="12.3">
      <c r="A2101" s="4">
        <v>87.9</v>
      </c>
      <c r="B2101" s="4">
        <v>0</v>
      </c>
      <c r="C2101" s="4">
        <v>0</v>
      </c>
      <c r="D2101" s="4">
        <v>0</v>
      </c>
      <c r="E2101" s="4">
        <v>0</v>
      </c>
      <c r="F2101" s="4">
        <v>0</v>
      </c>
      <c r="G2101" s="4">
        <v>0</v>
      </c>
    </row>
    <row r="2102" spans="1:7" ht="12.3">
      <c r="A2102" s="4">
        <v>87.95</v>
      </c>
      <c r="B2102" s="4">
        <v>0</v>
      </c>
      <c r="C2102" s="4">
        <v>0</v>
      </c>
      <c r="D2102" s="4">
        <v>0</v>
      </c>
      <c r="E2102" s="4">
        <v>0</v>
      </c>
      <c r="F2102" s="4">
        <v>0</v>
      </c>
      <c r="G2102" s="4">
        <v>0</v>
      </c>
    </row>
    <row r="2103" spans="1:7" ht="12.3">
      <c r="A2103" s="4">
        <v>88</v>
      </c>
      <c r="B2103" s="4">
        <v>0</v>
      </c>
      <c r="C2103" s="4">
        <v>0</v>
      </c>
      <c r="D2103" s="4">
        <v>0</v>
      </c>
      <c r="E2103" s="4">
        <v>0</v>
      </c>
      <c r="F2103" s="4">
        <v>0</v>
      </c>
      <c r="G2103" s="4">
        <v>0</v>
      </c>
    </row>
    <row r="2104" spans="1:7" ht="12.3">
      <c r="A2104" s="4">
        <v>88.05</v>
      </c>
      <c r="B2104" s="4">
        <v>0</v>
      </c>
      <c r="C2104" s="4">
        <v>0</v>
      </c>
      <c r="D2104" s="4">
        <v>0</v>
      </c>
      <c r="E2104" s="4">
        <v>0</v>
      </c>
      <c r="F2104" s="4">
        <v>0</v>
      </c>
      <c r="G2104" s="4">
        <v>0</v>
      </c>
    </row>
    <row r="2105" spans="1:7" ht="12.3">
      <c r="A2105" s="4">
        <v>88.1</v>
      </c>
      <c r="B2105" s="4">
        <v>0</v>
      </c>
      <c r="C2105" s="4">
        <v>0</v>
      </c>
      <c r="D2105" s="4">
        <v>0</v>
      </c>
      <c r="E2105" s="4">
        <v>0</v>
      </c>
      <c r="F2105" s="4">
        <v>0</v>
      </c>
      <c r="G2105" s="4">
        <v>0</v>
      </c>
    </row>
    <row r="2106" spans="1:7" ht="12.3">
      <c r="A2106" s="4">
        <v>88.15</v>
      </c>
      <c r="B2106" s="4">
        <v>0</v>
      </c>
      <c r="C2106" s="4">
        <v>0</v>
      </c>
      <c r="D2106" s="4">
        <v>0</v>
      </c>
      <c r="E2106" s="4">
        <v>0</v>
      </c>
      <c r="F2106" s="4">
        <v>0</v>
      </c>
      <c r="G2106" s="4">
        <v>0</v>
      </c>
    </row>
    <row r="2107" spans="1:7" ht="12.3">
      <c r="A2107" s="4">
        <v>88.2</v>
      </c>
      <c r="B2107" s="4">
        <v>0</v>
      </c>
      <c r="C2107" s="4">
        <v>0</v>
      </c>
      <c r="D2107" s="4">
        <v>0</v>
      </c>
      <c r="E2107" s="4">
        <v>0</v>
      </c>
      <c r="F2107" s="4">
        <v>0</v>
      </c>
      <c r="G2107" s="4">
        <v>0</v>
      </c>
    </row>
    <row r="2108" spans="1:7" ht="12.3">
      <c r="A2108" s="4">
        <v>88.25</v>
      </c>
      <c r="B2108" s="4">
        <v>0</v>
      </c>
      <c r="C2108" s="4">
        <v>0</v>
      </c>
      <c r="D2108" s="4">
        <v>0</v>
      </c>
      <c r="E2108" s="4">
        <v>0</v>
      </c>
      <c r="F2108" s="4">
        <v>0</v>
      </c>
      <c r="G2108" s="4">
        <v>0</v>
      </c>
    </row>
    <row r="2109" spans="1:7" ht="12.3">
      <c r="A2109" s="4">
        <v>88.3</v>
      </c>
      <c r="B2109" s="4">
        <v>0</v>
      </c>
      <c r="C2109" s="4">
        <v>0</v>
      </c>
      <c r="D2109" s="4">
        <v>0</v>
      </c>
      <c r="E2109" s="4">
        <v>0</v>
      </c>
      <c r="F2109" s="4">
        <v>0</v>
      </c>
      <c r="G2109" s="4">
        <v>0</v>
      </c>
    </row>
    <row r="2110" spans="1:7" ht="12.3">
      <c r="A2110" s="4">
        <v>88.35</v>
      </c>
      <c r="B2110" s="4">
        <v>0</v>
      </c>
      <c r="C2110" s="4">
        <v>0</v>
      </c>
      <c r="D2110" s="4">
        <v>0</v>
      </c>
      <c r="E2110" s="4">
        <v>0</v>
      </c>
      <c r="F2110" s="4">
        <v>0</v>
      </c>
      <c r="G2110" s="4">
        <v>0</v>
      </c>
    </row>
    <row r="2111" spans="1:7" ht="12.3">
      <c r="A2111" s="4">
        <v>88.4</v>
      </c>
      <c r="B2111" s="4">
        <v>0</v>
      </c>
      <c r="C2111" s="4">
        <v>0</v>
      </c>
      <c r="D2111" s="4">
        <v>0</v>
      </c>
      <c r="E2111" s="4">
        <v>0</v>
      </c>
      <c r="F2111" s="4">
        <v>0</v>
      </c>
      <c r="G2111" s="4">
        <v>0</v>
      </c>
    </row>
    <row r="2112" spans="1:7" ht="12.3">
      <c r="A2112" s="4">
        <v>88.45</v>
      </c>
      <c r="B2112" s="4">
        <v>0</v>
      </c>
      <c r="C2112" s="4">
        <v>0</v>
      </c>
      <c r="D2112" s="4">
        <v>0</v>
      </c>
      <c r="E2112" s="4">
        <v>0</v>
      </c>
      <c r="F2112" s="4">
        <v>0</v>
      </c>
      <c r="G2112" s="4">
        <v>0</v>
      </c>
    </row>
    <row r="2113" spans="1:7" ht="12.3">
      <c r="A2113" s="4">
        <v>88.5</v>
      </c>
      <c r="B2113" s="4">
        <v>0</v>
      </c>
      <c r="C2113" s="4">
        <v>0</v>
      </c>
      <c r="D2113" s="4">
        <v>0</v>
      </c>
      <c r="E2113" s="4">
        <v>0</v>
      </c>
      <c r="F2113" s="4">
        <v>0</v>
      </c>
      <c r="G2113" s="4">
        <v>0</v>
      </c>
    </row>
    <row r="2114" spans="1:7" ht="12.3">
      <c r="A2114" s="4">
        <v>88.55</v>
      </c>
      <c r="B2114" s="4">
        <v>0</v>
      </c>
      <c r="C2114" s="4">
        <v>0</v>
      </c>
      <c r="D2114" s="4">
        <v>0</v>
      </c>
      <c r="E2114" s="4">
        <v>0</v>
      </c>
      <c r="F2114" s="4">
        <v>0</v>
      </c>
      <c r="G2114" s="4">
        <v>0</v>
      </c>
    </row>
    <row r="2115" spans="1:7" ht="12.3">
      <c r="A2115" s="4">
        <v>88.6</v>
      </c>
      <c r="B2115" s="4">
        <v>0</v>
      </c>
      <c r="C2115" s="4">
        <v>0</v>
      </c>
      <c r="D2115" s="4">
        <v>0</v>
      </c>
      <c r="E2115" s="4">
        <v>0</v>
      </c>
      <c r="F2115" s="4">
        <v>0</v>
      </c>
      <c r="G2115" s="4">
        <v>0</v>
      </c>
    </row>
    <row r="2116" spans="1:7" ht="12.3">
      <c r="A2116" s="4">
        <v>88.65</v>
      </c>
      <c r="B2116" s="4">
        <v>0</v>
      </c>
      <c r="C2116" s="4">
        <v>0</v>
      </c>
      <c r="D2116" s="4">
        <v>0</v>
      </c>
      <c r="E2116" s="4">
        <v>0</v>
      </c>
      <c r="F2116" s="4">
        <v>0</v>
      </c>
      <c r="G2116" s="4">
        <v>0</v>
      </c>
    </row>
    <row r="2117" spans="1:7" ht="12.3">
      <c r="A2117" s="4">
        <v>88.7</v>
      </c>
      <c r="B2117" s="4">
        <v>0</v>
      </c>
      <c r="C2117" s="4">
        <v>0</v>
      </c>
      <c r="D2117" s="4">
        <v>0</v>
      </c>
      <c r="E2117" s="4">
        <v>0</v>
      </c>
      <c r="F2117" s="4">
        <v>0</v>
      </c>
      <c r="G2117" s="4">
        <v>0</v>
      </c>
    </row>
    <row r="2118" spans="1:7" ht="12.3">
      <c r="A2118" s="4">
        <v>88.75</v>
      </c>
      <c r="B2118" s="4">
        <v>0</v>
      </c>
      <c r="C2118" s="4">
        <v>0</v>
      </c>
      <c r="D2118" s="4">
        <v>0</v>
      </c>
      <c r="E2118" s="4">
        <v>0</v>
      </c>
      <c r="F2118" s="4">
        <v>0</v>
      </c>
      <c r="G2118" s="4">
        <v>0</v>
      </c>
    </row>
    <row r="2119" spans="1:7" ht="12.3">
      <c r="A2119" s="4">
        <v>88.8</v>
      </c>
      <c r="B2119" s="4">
        <v>0</v>
      </c>
      <c r="C2119" s="4">
        <v>0</v>
      </c>
      <c r="D2119" s="4">
        <v>0</v>
      </c>
      <c r="E2119" s="4">
        <v>0</v>
      </c>
      <c r="F2119" s="4">
        <v>0</v>
      </c>
      <c r="G2119" s="4">
        <v>0</v>
      </c>
    </row>
    <row r="2120" spans="1:7" ht="12.3">
      <c r="A2120" s="4">
        <v>88.85</v>
      </c>
      <c r="B2120" s="4">
        <v>0</v>
      </c>
      <c r="C2120" s="4">
        <v>0</v>
      </c>
      <c r="D2120" s="4">
        <v>0</v>
      </c>
      <c r="E2120" s="4">
        <v>0</v>
      </c>
      <c r="F2120" s="4">
        <v>0</v>
      </c>
      <c r="G2120" s="4">
        <v>0</v>
      </c>
    </row>
    <row r="2121" spans="1:7" ht="12.3">
      <c r="A2121" s="4">
        <v>88.9</v>
      </c>
      <c r="B2121" s="4">
        <v>0</v>
      </c>
      <c r="C2121" s="4">
        <v>0</v>
      </c>
      <c r="D2121" s="4">
        <v>0</v>
      </c>
      <c r="E2121" s="4">
        <v>0</v>
      </c>
      <c r="F2121" s="4">
        <v>0</v>
      </c>
      <c r="G2121" s="4">
        <v>0</v>
      </c>
    </row>
    <row r="2122" spans="1:7" ht="12.3">
      <c r="A2122" s="4">
        <v>88.95</v>
      </c>
      <c r="B2122" s="4">
        <v>0</v>
      </c>
      <c r="C2122" s="4">
        <v>0</v>
      </c>
      <c r="D2122" s="4">
        <v>0</v>
      </c>
      <c r="E2122" s="4">
        <v>0</v>
      </c>
      <c r="F2122" s="4">
        <v>0</v>
      </c>
      <c r="G2122" s="4">
        <v>0</v>
      </c>
    </row>
    <row r="2123" spans="1:7" ht="12.3">
      <c r="A2123" s="4">
        <v>89</v>
      </c>
      <c r="B2123" s="4">
        <v>0</v>
      </c>
      <c r="C2123" s="4">
        <v>0</v>
      </c>
      <c r="D2123" s="4">
        <v>0</v>
      </c>
      <c r="E2123" s="4">
        <v>0</v>
      </c>
      <c r="F2123" s="4">
        <v>0</v>
      </c>
      <c r="G2123" s="4">
        <v>0</v>
      </c>
    </row>
    <row r="2124" spans="1:7" ht="12.3">
      <c r="A2124" s="4">
        <v>89.05</v>
      </c>
      <c r="B2124" s="4">
        <v>0</v>
      </c>
      <c r="C2124" s="4">
        <v>0</v>
      </c>
      <c r="D2124" s="4">
        <v>0</v>
      </c>
      <c r="E2124" s="4">
        <v>0</v>
      </c>
      <c r="F2124" s="4">
        <v>0</v>
      </c>
      <c r="G2124" s="4">
        <v>0</v>
      </c>
    </row>
    <row r="2125" spans="1:7" ht="12.3">
      <c r="A2125" s="4">
        <v>89.1</v>
      </c>
      <c r="B2125" s="4">
        <v>0</v>
      </c>
      <c r="C2125" s="4">
        <v>0</v>
      </c>
      <c r="D2125" s="4">
        <v>0</v>
      </c>
      <c r="E2125" s="4">
        <v>0</v>
      </c>
      <c r="F2125" s="4">
        <v>0</v>
      </c>
      <c r="G2125" s="4">
        <v>0</v>
      </c>
    </row>
    <row r="2126" spans="1:7" ht="12.3">
      <c r="A2126" s="4">
        <v>89.15</v>
      </c>
      <c r="B2126" s="4">
        <v>0</v>
      </c>
      <c r="C2126" s="4">
        <v>0</v>
      </c>
      <c r="D2126" s="4">
        <v>0</v>
      </c>
      <c r="E2126" s="4">
        <v>0</v>
      </c>
      <c r="F2126" s="4">
        <v>0</v>
      </c>
      <c r="G2126" s="4">
        <v>0</v>
      </c>
    </row>
    <row r="2127" spans="1:7" ht="12.3">
      <c r="A2127" s="4">
        <v>89.2</v>
      </c>
      <c r="B2127" s="4">
        <v>0</v>
      </c>
      <c r="C2127" s="4">
        <v>0</v>
      </c>
      <c r="D2127" s="4">
        <v>0</v>
      </c>
      <c r="E2127" s="4">
        <v>0</v>
      </c>
      <c r="F2127" s="4">
        <v>0</v>
      </c>
      <c r="G2127" s="4">
        <v>0</v>
      </c>
    </row>
    <row r="2128" spans="1:7" ht="12.3">
      <c r="A2128" s="4">
        <v>89.25</v>
      </c>
      <c r="B2128" s="4">
        <v>0</v>
      </c>
      <c r="C2128" s="4">
        <v>0</v>
      </c>
      <c r="D2128" s="4">
        <v>0</v>
      </c>
      <c r="E2128" s="4">
        <v>0</v>
      </c>
      <c r="F2128" s="4">
        <v>0</v>
      </c>
      <c r="G2128" s="4">
        <v>0</v>
      </c>
    </row>
    <row r="2129" spans="1:7" ht="12.3">
      <c r="A2129" s="4">
        <v>89.3</v>
      </c>
      <c r="B2129" s="4">
        <v>0</v>
      </c>
      <c r="C2129" s="4">
        <v>0</v>
      </c>
      <c r="D2129" s="4">
        <v>0</v>
      </c>
      <c r="E2129" s="4">
        <v>0</v>
      </c>
      <c r="F2129" s="4">
        <v>0</v>
      </c>
      <c r="G2129" s="4">
        <v>0</v>
      </c>
    </row>
    <row r="2130" spans="1:7" ht="12.3">
      <c r="A2130" s="4">
        <v>89.35</v>
      </c>
      <c r="B2130" s="4">
        <v>0</v>
      </c>
      <c r="C2130" s="4">
        <v>0</v>
      </c>
      <c r="D2130" s="4">
        <v>0</v>
      </c>
      <c r="E2130" s="4">
        <v>0</v>
      </c>
      <c r="F2130" s="4">
        <v>0</v>
      </c>
      <c r="G2130" s="4">
        <v>0</v>
      </c>
    </row>
    <row r="2131" spans="1:7" ht="12.3">
      <c r="A2131" s="4">
        <v>89.4</v>
      </c>
      <c r="B2131" s="4">
        <v>0</v>
      </c>
      <c r="C2131" s="4">
        <v>0</v>
      </c>
      <c r="D2131" s="4">
        <v>0</v>
      </c>
      <c r="E2131" s="4">
        <v>0</v>
      </c>
      <c r="F2131" s="4">
        <v>0</v>
      </c>
      <c r="G2131" s="4">
        <v>0</v>
      </c>
    </row>
    <row r="2132" spans="1:7" ht="12.3">
      <c r="A2132" s="4">
        <v>89.45</v>
      </c>
      <c r="B2132" s="4">
        <v>0</v>
      </c>
      <c r="C2132" s="4">
        <v>0</v>
      </c>
      <c r="D2132" s="4">
        <v>0</v>
      </c>
      <c r="E2132" s="4">
        <v>0</v>
      </c>
      <c r="F2132" s="4">
        <v>0</v>
      </c>
      <c r="G2132" s="4">
        <v>0</v>
      </c>
    </row>
    <row r="2133" spans="1:7" ht="12.3">
      <c r="A2133" s="4">
        <v>89.5</v>
      </c>
      <c r="B2133" s="4">
        <v>0</v>
      </c>
      <c r="C2133" s="4">
        <v>0</v>
      </c>
      <c r="D2133" s="4">
        <v>0</v>
      </c>
      <c r="E2133" s="4">
        <v>0</v>
      </c>
      <c r="F2133" s="4">
        <v>0</v>
      </c>
      <c r="G2133" s="4">
        <v>0</v>
      </c>
    </row>
    <row r="2134" spans="1:7" ht="12.3">
      <c r="A2134" s="4">
        <v>89.55</v>
      </c>
      <c r="B2134" s="4">
        <v>0</v>
      </c>
      <c r="C2134" s="4">
        <v>0</v>
      </c>
      <c r="D2134" s="4">
        <v>0</v>
      </c>
      <c r="E2134" s="4">
        <v>0</v>
      </c>
      <c r="F2134" s="4">
        <v>0</v>
      </c>
      <c r="G2134" s="4">
        <v>0</v>
      </c>
    </row>
    <row r="2135" spans="1:7" ht="12.3">
      <c r="A2135" s="4">
        <v>89.6</v>
      </c>
      <c r="B2135" s="4">
        <v>0</v>
      </c>
      <c r="C2135" s="4">
        <v>0</v>
      </c>
      <c r="D2135" s="4">
        <v>0</v>
      </c>
      <c r="E2135" s="4">
        <v>0</v>
      </c>
      <c r="F2135" s="4">
        <v>0</v>
      </c>
      <c r="G2135" s="4">
        <v>0</v>
      </c>
    </row>
    <row r="2136" spans="1:7" ht="12.3">
      <c r="A2136" s="4">
        <v>89.65</v>
      </c>
      <c r="B2136" s="4">
        <v>0</v>
      </c>
      <c r="C2136" s="4">
        <v>0</v>
      </c>
      <c r="D2136" s="4">
        <v>0</v>
      </c>
      <c r="E2136" s="4">
        <v>0</v>
      </c>
      <c r="F2136" s="4">
        <v>0</v>
      </c>
      <c r="G2136" s="4">
        <v>0</v>
      </c>
    </row>
    <row r="2137" spans="1:7" ht="12.3">
      <c r="A2137" s="4">
        <v>89.7</v>
      </c>
      <c r="B2137" s="4">
        <v>0</v>
      </c>
      <c r="C2137" s="4">
        <v>0</v>
      </c>
      <c r="D2137" s="4">
        <v>0</v>
      </c>
      <c r="E2137" s="4">
        <v>0</v>
      </c>
      <c r="F2137" s="4">
        <v>0</v>
      </c>
      <c r="G2137" s="4">
        <v>0</v>
      </c>
    </row>
    <row r="2138" spans="1:7" ht="12.3">
      <c r="A2138" s="4">
        <v>89.75</v>
      </c>
      <c r="B2138" s="4">
        <v>0</v>
      </c>
      <c r="C2138" s="4">
        <v>0</v>
      </c>
      <c r="D2138" s="4">
        <v>0</v>
      </c>
      <c r="E2138" s="4">
        <v>0</v>
      </c>
      <c r="F2138" s="4">
        <v>0</v>
      </c>
      <c r="G2138" s="4">
        <v>0</v>
      </c>
    </row>
    <row r="2139" spans="1:7" ht="12.3">
      <c r="A2139" s="4">
        <v>89.8</v>
      </c>
      <c r="B2139" s="4">
        <v>0</v>
      </c>
      <c r="C2139" s="4">
        <v>0</v>
      </c>
      <c r="D2139" s="4">
        <v>0</v>
      </c>
      <c r="E2139" s="4">
        <v>0</v>
      </c>
      <c r="F2139" s="4">
        <v>0</v>
      </c>
      <c r="G2139" s="4">
        <v>0</v>
      </c>
    </row>
    <row r="2140" spans="1:7" ht="12.3">
      <c r="A2140" s="4">
        <v>89.85</v>
      </c>
      <c r="B2140" s="4">
        <v>0</v>
      </c>
      <c r="C2140" s="4">
        <v>0</v>
      </c>
      <c r="D2140" s="4">
        <v>0</v>
      </c>
      <c r="E2140" s="4">
        <v>0</v>
      </c>
      <c r="F2140" s="4">
        <v>0</v>
      </c>
      <c r="G2140" s="4">
        <v>0</v>
      </c>
    </row>
    <row r="2141" spans="1:7" ht="12.3">
      <c r="A2141" s="4">
        <v>89.9</v>
      </c>
      <c r="B2141" s="4">
        <v>0</v>
      </c>
      <c r="C2141" s="4">
        <v>0</v>
      </c>
      <c r="D2141" s="4">
        <v>0</v>
      </c>
      <c r="E2141" s="4">
        <v>0</v>
      </c>
      <c r="F2141" s="4">
        <v>0</v>
      </c>
      <c r="G2141" s="4">
        <v>0</v>
      </c>
    </row>
    <row r="2142" spans="1:7" ht="12.3">
      <c r="A2142" s="4">
        <v>89.95</v>
      </c>
      <c r="B2142" s="4">
        <v>0</v>
      </c>
      <c r="C2142" s="4">
        <v>0</v>
      </c>
      <c r="D2142" s="4">
        <v>0</v>
      </c>
      <c r="E2142" s="4">
        <v>0</v>
      </c>
      <c r="F2142" s="4">
        <v>0</v>
      </c>
      <c r="G2142" s="4">
        <v>0</v>
      </c>
    </row>
    <row r="2143" spans="1:7" ht="12.3">
      <c r="A2143" s="4">
        <v>90</v>
      </c>
      <c r="B2143" s="4">
        <v>0</v>
      </c>
      <c r="C2143" s="4">
        <v>0</v>
      </c>
      <c r="D2143" s="4">
        <v>0</v>
      </c>
      <c r="E2143" s="4">
        <v>0</v>
      </c>
      <c r="F2143" s="4">
        <v>0</v>
      </c>
      <c r="G2143" s="4">
        <v>0</v>
      </c>
    </row>
    <row r="2144" spans="1:7" ht="12.3">
      <c r="A2144" s="4">
        <v>90.05</v>
      </c>
      <c r="B2144" s="4">
        <v>0</v>
      </c>
      <c r="C2144" s="4">
        <v>0</v>
      </c>
      <c r="D2144" s="4">
        <v>0</v>
      </c>
      <c r="E2144" s="4">
        <v>0</v>
      </c>
      <c r="F2144" s="4">
        <v>0</v>
      </c>
      <c r="G2144" s="4">
        <v>0</v>
      </c>
    </row>
    <row r="2145" spans="1:7" ht="12.3">
      <c r="A2145" s="4">
        <v>90.1</v>
      </c>
      <c r="B2145" s="4">
        <v>0</v>
      </c>
      <c r="C2145" s="4">
        <v>0</v>
      </c>
      <c r="D2145" s="4">
        <v>0</v>
      </c>
      <c r="E2145" s="4">
        <v>0</v>
      </c>
      <c r="F2145" s="4">
        <v>0</v>
      </c>
      <c r="G2145" s="4">
        <v>0</v>
      </c>
    </row>
    <row r="2146" spans="1:7" ht="12.3">
      <c r="A2146" s="4">
        <v>90.15</v>
      </c>
      <c r="B2146" s="4">
        <v>0</v>
      </c>
      <c r="C2146" s="4">
        <v>0</v>
      </c>
      <c r="D2146" s="4">
        <v>0</v>
      </c>
      <c r="E2146" s="4">
        <v>0</v>
      </c>
      <c r="F2146" s="4">
        <v>0</v>
      </c>
      <c r="G2146" s="4">
        <v>0</v>
      </c>
    </row>
    <row r="2147" spans="1:7" ht="12.3">
      <c r="A2147" s="4">
        <v>90.2</v>
      </c>
      <c r="B2147" s="4">
        <v>0</v>
      </c>
      <c r="C2147" s="4">
        <v>0</v>
      </c>
      <c r="D2147" s="4">
        <v>0</v>
      </c>
      <c r="E2147" s="4">
        <v>0</v>
      </c>
      <c r="F2147" s="4">
        <v>0</v>
      </c>
      <c r="G2147" s="4">
        <v>0</v>
      </c>
    </row>
    <row r="2148" spans="1:7" ht="12.3">
      <c r="A2148" s="4">
        <v>90.25</v>
      </c>
      <c r="B2148" s="4">
        <v>0</v>
      </c>
      <c r="C2148" s="4">
        <v>0</v>
      </c>
      <c r="D2148" s="4">
        <v>0</v>
      </c>
      <c r="E2148" s="4">
        <v>0</v>
      </c>
      <c r="F2148" s="4">
        <v>0</v>
      </c>
      <c r="G2148" s="4">
        <v>0</v>
      </c>
    </row>
    <row r="2149" spans="1:7" ht="12.3">
      <c r="A2149" s="4">
        <v>90.3</v>
      </c>
      <c r="B2149" s="4">
        <v>0</v>
      </c>
      <c r="C2149" s="4">
        <v>0</v>
      </c>
      <c r="D2149" s="4">
        <v>0</v>
      </c>
      <c r="E2149" s="4">
        <v>0</v>
      </c>
      <c r="F2149" s="4">
        <v>0</v>
      </c>
      <c r="G2149" s="4">
        <v>0</v>
      </c>
    </row>
    <row r="2150" spans="1:7" ht="12.3">
      <c r="A2150" s="4">
        <v>90.35</v>
      </c>
      <c r="B2150" s="4">
        <v>0</v>
      </c>
      <c r="C2150" s="4">
        <v>0</v>
      </c>
      <c r="D2150" s="4">
        <v>0</v>
      </c>
      <c r="E2150" s="4">
        <v>0</v>
      </c>
      <c r="F2150" s="4">
        <v>0</v>
      </c>
      <c r="G2150" s="4">
        <v>0</v>
      </c>
    </row>
    <row r="2151" spans="1:7" ht="12.3">
      <c r="A2151" s="4">
        <v>90.4</v>
      </c>
      <c r="B2151" s="4">
        <v>0</v>
      </c>
      <c r="C2151" s="4">
        <v>0</v>
      </c>
      <c r="D2151" s="4">
        <v>0</v>
      </c>
      <c r="E2151" s="4">
        <v>0</v>
      </c>
      <c r="F2151" s="4">
        <v>0</v>
      </c>
      <c r="G2151" s="4">
        <v>0</v>
      </c>
    </row>
    <row r="2152" spans="1:7" ht="12.3">
      <c r="A2152" s="4">
        <v>90.45</v>
      </c>
      <c r="B2152" s="4">
        <v>0</v>
      </c>
      <c r="C2152" s="4">
        <v>0</v>
      </c>
      <c r="D2152" s="4">
        <v>0</v>
      </c>
      <c r="E2152" s="4">
        <v>0</v>
      </c>
      <c r="F2152" s="4">
        <v>0</v>
      </c>
      <c r="G2152" s="4">
        <v>0</v>
      </c>
    </row>
    <row r="2153" spans="1:7" ht="12.3">
      <c r="A2153" s="4">
        <v>90.5</v>
      </c>
      <c r="B2153" s="4">
        <v>0</v>
      </c>
      <c r="C2153" s="4">
        <v>0</v>
      </c>
      <c r="D2153" s="4">
        <v>0</v>
      </c>
      <c r="E2153" s="4">
        <v>0</v>
      </c>
      <c r="F2153" s="4">
        <v>0</v>
      </c>
      <c r="G2153" s="4">
        <v>0</v>
      </c>
    </row>
    <row r="2154" spans="1:7" ht="12.3">
      <c r="A2154" s="4">
        <v>90.55</v>
      </c>
      <c r="B2154" s="4">
        <v>0</v>
      </c>
      <c r="C2154" s="4">
        <v>0</v>
      </c>
      <c r="D2154" s="4">
        <v>0</v>
      </c>
      <c r="E2154" s="4">
        <v>0</v>
      </c>
      <c r="F2154" s="4">
        <v>0</v>
      </c>
      <c r="G2154" s="4">
        <v>0</v>
      </c>
    </row>
    <row r="2155" spans="1:7" ht="12.3">
      <c r="A2155" s="4">
        <v>90.6</v>
      </c>
      <c r="B2155" s="4">
        <v>0</v>
      </c>
      <c r="C2155" s="4">
        <v>0</v>
      </c>
      <c r="D2155" s="4">
        <v>0</v>
      </c>
      <c r="E2155" s="4">
        <v>0</v>
      </c>
      <c r="F2155" s="4">
        <v>0</v>
      </c>
      <c r="G2155" s="4">
        <v>0</v>
      </c>
    </row>
    <row r="2156" spans="1:7" ht="12.3">
      <c r="A2156" s="4">
        <v>90.65</v>
      </c>
      <c r="B2156" s="4">
        <v>0</v>
      </c>
      <c r="C2156" s="4">
        <v>0</v>
      </c>
      <c r="D2156" s="4">
        <v>0</v>
      </c>
      <c r="E2156" s="4">
        <v>0</v>
      </c>
      <c r="F2156" s="4">
        <v>0</v>
      </c>
      <c r="G2156" s="4">
        <v>0</v>
      </c>
    </row>
    <row r="2157" spans="1:7" ht="12.3">
      <c r="A2157" s="4">
        <v>90.7</v>
      </c>
      <c r="B2157" s="4">
        <v>0</v>
      </c>
      <c r="C2157" s="4">
        <v>0</v>
      </c>
      <c r="D2157" s="4">
        <v>0</v>
      </c>
      <c r="E2157" s="4">
        <v>0</v>
      </c>
      <c r="F2157" s="4">
        <v>0</v>
      </c>
      <c r="G2157" s="4">
        <v>0</v>
      </c>
    </row>
    <row r="2158" spans="1:7" ht="12.3">
      <c r="A2158" s="4">
        <v>90.75</v>
      </c>
      <c r="B2158" s="4">
        <v>0</v>
      </c>
      <c r="C2158" s="4">
        <v>0</v>
      </c>
      <c r="D2158" s="4">
        <v>0</v>
      </c>
      <c r="E2158" s="4">
        <v>0</v>
      </c>
      <c r="F2158" s="4">
        <v>0</v>
      </c>
      <c r="G2158" s="4">
        <v>0</v>
      </c>
    </row>
    <row r="2159" spans="1:7" ht="12.3">
      <c r="A2159" s="4">
        <v>90.8</v>
      </c>
      <c r="B2159" s="4">
        <v>0</v>
      </c>
      <c r="C2159" s="4">
        <v>0</v>
      </c>
      <c r="D2159" s="4">
        <v>0</v>
      </c>
      <c r="E2159" s="4">
        <v>0</v>
      </c>
      <c r="F2159" s="4">
        <v>0</v>
      </c>
      <c r="G2159" s="4">
        <v>0</v>
      </c>
    </row>
    <row r="2160" spans="1:7" ht="12.3">
      <c r="A2160" s="4">
        <v>90.85</v>
      </c>
      <c r="B2160" s="4">
        <v>0</v>
      </c>
      <c r="C2160" s="4">
        <v>0</v>
      </c>
      <c r="D2160" s="4">
        <v>0</v>
      </c>
      <c r="E2160" s="4">
        <v>0</v>
      </c>
      <c r="F2160" s="4">
        <v>0</v>
      </c>
      <c r="G2160" s="4">
        <v>0</v>
      </c>
    </row>
    <row r="2161" spans="1:7" ht="12.3">
      <c r="A2161" s="4">
        <v>90.9</v>
      </c>
      <c r="B2161" s="4">
        <v>0</v>
      </c>
      <c r="C2161" s="4">
        <v>0</v>
      </c>
      <c r="D2161" s="4">
        <v>0</v>
      </c>
      <c r="E2161" s="4">
        <v>0</v>
      </c>
      <c r="F2161" s="4">
        <v>0</v>
      </c>
      <c r="G2161" s="4">
        <v>0</v>
      </c>
    </row>
    <row r="2162" spans="1:7" ht="12.3">
      <c r="A2162" s="4">
        <v>90.95</v>
      </c>
      <c r="B2162" s="4">
        <v>0</v>
      </c>
      <c r="C2162" s="4">
        <v>0</v>
      </c>
      <c r="D2162" s="4">
        <v>0</v>
      </c>
      <c r="E2162" s="4">
        <v>0</v>
      </c>
      <c r="F2162" s="4">
        <v>0</v>
      </c>
      <c r="G2162" s="4">
        <v>0</v>
      </c>
    </row>
    <row r="2163" spans="1:7" ht="12.3">
      <c r="A2163" s="4">
        <v>91</v>
      </c>
      <c r="B2163" s="4">
        <v>0</v>
      </c>
      <c r="C2163" s="4">
        <v>0</v>
      </c>
      <c r="D2163" s="4">
        <v>0</v>
      </c>
      <c r="E2163" s="4">
        <v>0</v>
      </c>
      <c r="F2163" s="4">
        <v>0</v>
      </c>
      <c r="G2163" s="4">
        <v>0</v>
      </c>
    </row>
    <row r="2164" spans="1:7" ht="12.3">
      <c r="A2164" s="4">
        <v>91.05</v>
      </c>
      <c r="B2164" s="4">
        <v>0</v>
      </c>
      <c r="C2164" s="4">
        <v>0</v>
      </c>
      <c r="D2164" s="4">
        <v>0</v>
      </c>
      <c r="E2164" s="4">
        <v>0</v>
      </c>
      <c r="F2164" s="4">
        <v>0</v>
      </c>
      <c r="G2164" s="4">
        <v>0</v>
      </c>
    </row>
    <row r="2165" spans="1:7" ht="12.3">
      <c r="A2165" s="4">
        <v>91.1</v>
      </c>
      <c r="B2165" s="4">
        <v>0</v>
      </c>
      <c r="C2165" s="4">
        <v>0</v>
      </c>
      <c r="D2165" s="4">
        <v>0</v>
      </c>
      <c r="E2165" s="4">
        <v>0</v>
      </c>
      <c r="F2165" s="4">
        <v>0</v>
      </c>
      <c r="G2165" s="4">
        <v>0</v>
      </c>
    </row>
    <row r="2166" spans="1:7" ht="12.3">
      <c r="A2166" s="4">
        <v>91.15</v>
      </c>
      <c r="B2166" s="4">
        <v>0</v>
      </c>
      <c r="C2166" s="4">
        <v>0</v>
      </c>
      <c r="D2166" s="4">
        <v>0</v>
      </c>
      <c r="E2166" s="4">
        <v>0</v>
      </c>
      <c r="F2166" s="4">
        <v>0</v>
      </c>
      <c r="G2166" s="4">
        <v>0</v>
      </c>
    </row>
    <row r="2167" spans="1:7" ht="12.3">
      <c r="A2167" s="4">
        <v>91.2</v>
      </c>
      <c r="B2167" s="4">
        <v>0</v>
      </c>
      <c r="C2167" s="4">
        <v>0</v>
      </c>
      <c r="D2167" s="4">
        <v>0</v>
      </c>
      <c r="E2167" s="4">
        <v>0</v>
      </c>
      <c r="F2167" s="4">
        <v>0</v>
      </c>
      <c r="G2167" s="4">
        <v>0</v>
      </c>
    </row>
    <row r="2168" spans="1:7" ht="12.3">
      <c r="A2168" s="4">
        <v>91.25</v>
      </c>
      <c r="B2168" s="4">
        <v>0</v>
      </c>
      <c r="C2168" s="4">
        <v>0</v>
      </c>
      <c r="D2168" s="4">
        <v>0</v>
      </c>
      <c r="E2168" s="4">
        <v>0</v>
      </c>
      <c r="F2168" s="4">
        <v>0</v>
      </c>
      <c r="G2168" s="4">
        <v>0</v>
      </c>
    </row>
    <row r="2169" spans="1:7" ht="12.3">
      <c r="A2169" s="4">
        <v>91.3</v>
      </c>
      <c r="B2169" s="4">
        <v>0</v>
      </c>
      <c r="C2169" s="4">
        <v>0</v>
      </c>
      <c r="D2169" s="4">
        <v>0</v>
      </c>
      <c r="E2169" s="4">
        <v>0</v>
      </c>
      <c r="F2169" s="4">
        <v>0</v>
      </c>
      <c r="G2169" s="4">
        <v>0</v>
      </c>
    </row>
    <row r="2170" spans="1:7" ht="12.3">
      <c r="A2170" s="4">
        <v>91.35</v>
      </c>
      <c r="B2170" s="4">
        <v>0</v>
      </c>
      <c r="C2170" s="4">
        <v>0</v>
      </c>
      <c r="D2170" s="4">
        <v>0</v>
      </c>
      <c r="E2170" s="4">
        <v>0</v>
      </c>
      <c r="F2170" s="4">
        <v>0</v>
      </c>
      <c r="G2170" s="4">
        <v>0</v>
      </c>
    </row>
    <row r="2171" spans="1:7" ht="12.3">
      <c r="A2171" s="4">
        <v>91.4</v>
      </c>
      <c r="B2171" s="4">
        <v>0</v>
      </c>
      <c r="C2171" s="4">
        <v>0</v>
      </c>
      <c r="D2171" s="4">
        <v>0</v>
      </c>
      <c r="E2171" s="4">
        <v>0</v>
      </c>
      <c r="F2171" s="4">
        <v>0</v>
      </c>
      <c r="G2171" s="4">
        <v>0</v>
      </c>
    </row>
    <row r="2172" spans="1:7" ht="12.3">
      <c r="A2172" s="4">
        <v>91.45</v>
      </c>
      <c r="B2172" s="4">
        <v>0</v>
      </c>
      <c r="C2172" s="4">
        <v>0</v>
      </c>
      <c r="D2172" s="4">
        <v>0</v>
      </c>
      <c r="E2172" s="4">
        <v>0</v>
      </c>
      <c r="F2172" s="4">
        <v>0</v>
      </c>
      <c r="G2172" s="4">
        <v>0</v>
      </c>
    </row>
    <row r="2173" spans="1:7" ht="12.3">
      <c r="A2173" s="4">
        <v>91.5</v>
      </c>
      <c r="B2173" s="4">
        <v>0</v>
      </c>
      <c r="C2173" s="4">
        <v>0</v>
      </c>
      <c r="D2173" s="4">
        <v>0</v>
      </c>
      <c r="E2173" s="4">
        <v>0</v>
      </c>
      <c r="F2173" s="4">
        <v>0</v>
      </c>
      <c r="G2173" s="4">
        <v>0</v>
      </c>
    </row>
    <row r="2174" spans="1:7" ht="12.3">
      <c r="A2174" s="4">
        <v>91.55</v>
      </c>
      <c r="B2174" s="4">
        <v>0</v>
      </c>
      <c r="C2174" s="4">
        <v>0</v>
      </c>
      <c r="D2174" s="4">
        <v>0</v>
      </c>
      <c r="E2174" s="4">
        <v>0</v>
      </c>
      <c r="F2174" s="4">
        <v>0</v>
      </c>
      <c r="G2174" s="4">
        <v>0</v>
      </c>
    </row>
    <row r="2175" spans="1:7" ht="12.3">
      <c r="A2175" s="4">
        <v>91.6</v>
      </c>
      <c r="B2175" s="4">
        <v>0</v>
      </c>
      <c r="C2175" s="4">
        <v>0</v>
      </c>
      <c r="D2175" s="4">
        <v>0</v>
      </c>
      <c r="E2175" s="4">
        <v>0</v>
      </c>
      <c r="F2175" s="4">
        <v>0</v>
      </c>
      <c r="G2175" s="4">
        <v>0</v>
      </c>
    </row>
    <row r="2176" spans="1:7" ht="12.3">
      <c r="A2176" s="4">
        <v>91.65</v>
      </c>
      <c r="B2176" s="4">
        <v>0</v>
      </c>
      <c r="C2176" s="4">
        <v>0</v>
      </c>
      <c r="D2176" s="4">
        <v>0</v>
      </c>
      <c r="E2176" s="4">
        <v>0</v>
      </c>
      <c r="F2176" s="4">
        <v>0</v>
      </c>
      <c r="G2176" s="4">
        <v>0</v>
      </c>
    </row>
    <row r="2177" spans="1:7" ht="12.3">
      <c r="A2177" s="4">
        <v>91.7</v>
      </c>
      <c r="B2177" s="4">
        <v>0</v>
      </c>
      <c r="C2177" s="4">
        <v>0</v>
      </c>
      <c r="D2177" s="4">
        <v>0</v>
      </c>
      <c r="E2177" s="4">
        <v>0</v>
      </c>
      <c r="F2177" s="4">
        <v>0</v>
      </c>
      <c r="G2177" s="4">
        <v>0</v>
      </c>
    </row>
    <row r="2178" spans="1:7" ht="12.3">
      <c r="A2178" s="4">
        <v>91.75</v>
      </c>
      <c r="B2178" s="4">
        <v>0</v>
      </c>
      <c r="C2178" s="4">
        <v>0</v>
      </c>
      <c r="D2178" s="4">
        <v>0</v>
      </c>
      <c r="E2178" s="4">
        <v>0</v>
      </c>
      <c r="F2178" s="4">
        <v>0</v>
      </c>
      <c r="G2178" s="4">
        <v>0</v>
      </c>
    </row>
    <row r="2179" spans="1:7" ht="12.3">
      <c r="A2179" s="4">
        <v>91.8</v>
      </c>
      <c r="B2179" s="4">
        <v>0</v>
      </c>
      <c r="C2179" s="4">
        <v>0</v>
      </c>
      <c r="D2179" s="4">
        <v>0</v>
      </c>
      <c r="E2179" s="4">
        <v>0</v>
      </c>
      <c r="F2179" s="4">
        <v>0</v>
      </c>
      <c r="G2179" s="4">
        <v>0</v>
      </c>
    </row>
    <row r="2180" spans="1:7" ht="12.3">
      <c r="A2180" s="4">
        <v>91.85</v>
      </c>
      <c r="B2180" s="4">
        <v>0</v>
      </c>
      <c r="C2180" s="4">
        <v>0</v>
      </c>
      <c r="D2180" s="4">
        <v>0</v>
      </c>
      <c r="E2180" s="4">
        <v>0</v>
      </c>
      <c r="F2180" s="4">
        <v>0</v>
      </c>
      <c r="G2180" s="4">
        <v>0</v>
      </c>
    </row>
    <row r="2181" spans="1:7" ht="12.3">
      <c r="A2181" s="4">
        <v>91.9</v>
      </c>
      <c r="B2181" s="4">
        <v>0</v>
      </c>
      <c r="C2181" s="4">
        <v>0</v>
      </c>
      <c r="D2181" s="4">
        <v>0</v>
      </c>
      <c r="E2181" s="4">
        <v>0</v>
      </c>
      <c r="F2181" s="4">
        <v>0</v>
      </c>
      <c r="G2181" s="4">
        <v>0</v>
      </c>
    </row>
    <row r="2182" spans="1:7" ht="12.3">
      <c r="A2182" s="4">
        <v>91.95</v>
      </c>
      <c r="B2182" s="4">
        <v>0</v>
      </c>
      <c r="C2182" s="4">
        <v>0</v>
      </c>
      <c r="D2182" s="4">
        <v>0</v>
      </c>
      <c r="E2182" s="4">
        <v>0</v>
      </c>
      <c r="F2182" s="4">
        <v>0</v>
      </c>
      <c r="G2182" s="4">
        <v>0</v>
      </c>
    </row>
    <row r="2183" spans="1:7" ht="12.3">
      <c r="A2183" s="4">
        <v>92</v>
      </c>
      <c r="B2183" s="4">
        <v>0</v>
      </c>
      <c r="C2183" s="4">
        <v>0</v>
      </c>
      <c r="D2183" s="4">
        <v>0</v>
      </c>
      <c r="E2183" s="4">
        <v>0</v>
      </c>
      <c r="F2183" s="4">
        <v>0</v>
      </c>
      <c r="G2183" s="4">
        <v>0</v>
      </c>
    </row>
    <row r="2184" spans="1:7" ht="12.3">
      <c r="A2184" s="4">
        <v>92.05</v>
      </c>
      <c r="B2184" s="4">
        <v>0</v>
      </c>
      <c r="C2184" s="4">
        <v>0</v>
      </c>
      <c r="D2184" s="4">
        <v>0</v>
      </c>
      <c r="E2184" s="4">
        <v>0</v>
      </c>
      <c r="F2184" s="4">
        <v>0</v>
      </c>
      <c r="G2184" s="4">
        <v>0</v>
      </c>
    </row>
    <row r="2185" spans="1:7" ht="12.3">
      <c r="A2185" s="4">
        <v>92.1</v>
      </c>
      <c r="B2185" s="4">
        <v>0</v>
      </c>
      <c r="C2185" s="4">
        <v>0</v>
      </c>
      <c r="D2185" s="4">
        <v>0</v>
      </c>
      <c r="E2185" s="4">
        <v>0</v>
      </c>
      <c r="F2185" s="4">
        <v>0</v>
      </c>
      <c r="G2185" s="4">
        <v>0</v>
      </c>
    </row>
    <row r="2186" spans="1:7" ht="12.3">
      <c r="A2186" s="4">
        <v>92.15</v>
      </c>
      <c r="B2186" s="4">
        <v>0</v>
      </c>
      <c r="C2186" s="4">
        <v>0</v>
      </c>
      <c r="D2186" s="4">
        <v>0</v>
      </c>
      <c r="E2186" s="4">
        <v>0</v>
      </c>
      <c r="F2186" s="4">
        <v>0</v>
      </c>
      <c r="G2186" s="4">
        <v>0</v>
      </c>
    </row>
    <row r="2187" spans="1:7" ht="12.3">
      <c r="A2187" s="4">
        <v>92.2</v>
      </c>
      <c r="B2187" s="4">
        <v>0</v>
      </c>
      <c r="C2187" s="4">
        <v>0</v>
      </c>
      <c r="D2187" s="4">
        <v>0</v>
      </c>
      <c r="E2187" s="4">
        <v>0</v>
      </c>
      <c r="F2187" s="4">
        <v>0</v>
      </c>
      <c r="G2187" s="4">
        <v>0</v>
      </c>
    </row>
    <row r="2188" spans="1:7" ht="12.3">
      <c r="A2188" s="4">
        <v>92.25</v>
      </c>
      <c r="B2188" s="4">
        <v>0</v>
      </c>
      <c r="C2188" s="4">
        <v>0</v>
      </c>
      <c r="D2188" s="4">
        <v>0</v>
      </c>
      <c r="E2188" s="4">
        <v>0</v>
      </c>
      <c r="F2188" s="4">
        <v>0</v>
      </c>
      <c r="G2188" s="4">
        <v>0</v>
      </c>
    </row>
    <row r="2189" spans="1:7" ht="12.3">
      <c r="A2189" s="4">
        <v>92.3</v>
      </c>
      <c r="B2189" s="4">
        <v>0</v>
      </c>
      <c r="C2189" s="4">
        <v>0</v>
      </c>
      <c r="D2189" s="4">
        <v>0</v>
      </c>
      <c r="E2189" s="4">
        <v>0</v>
      </c>
      <c r="F2189" s="4">
        <v>0</v>
      </c>
      <c r="G2189" s="4">
        <v>0</v>
      </c>
    </row>
    <row r="2190" spans="1:7" ht="12.3">
      <c r="A2190" s="4">
        <v>92.35</v>
      </c>
      <c r="B2190" s="4">
        <v>0</v>
      </c>
      <c r="C2190" s="4">
        <v>0</v>
      </c>
      <c r="D2190" s="4">
        <v>0</v>
      </c>
      <c r="E2190" s="4">
        <v>0</v>
      </c>
      <c r="F2190" s="4">
        <v>0</v>
      </c>
      <c r="G2190" s="4">
        <v>0</v>
      </c>
    </row>
    <row r="2191" spans="1:7" ht="12.3">
      <c r="A2191" s="4">
        <v>92.4</v>
      </c>
      <c r="B2191" s="4">
        <v>0</v>
      </c>
      <c r="C2191" s="4">
        <v>0</v>
      </c>
      <c r="D2191" s="4">
        <v>0</v>
      </c>
      <c r="E2191" s="4">
        <v>0</v>
      </c>
      <c r="F2191" s="4">
        <v>0</v>
      </c>
      <c r="G2191" s="4">
        <v>0</v>
      </c>
    </row>
    <row r="2192" spans="1:7" ht="12.3">
      <c r="A2192" s="4">
        <v>92.45</v>
      </c>
      <c r="B2192" s="4">
        <v>0</v>
      </c>
      <c r="C2192" s="4">
        <v>0</v>
      </c>
      <c r="D2192" s="4">
        <v>0</v>
      </c>
      <c r="E2192" s="4">
        <v>0</v>
      </c>
      <c r="F2192" s="4">
        <v>0</v>
      </c>
      <c r="G2192" s="4">
        <v>0</v>
      </c>
    </row>
    <row r="2193" spans="1:7" ht="12.3">
      <c r="A2193" s="4">
        <v>92.5</v>
      </c>
      <c r="B2193" s="4">
        <v>0</v>
      </c>
      <c r="C2193" s="4">
        <v>0</v>
      </c>
      <c r="D2193" s="4">
        <v>0</v>
      </c>
      <c r="E2193" s="4">
        <v>0</v>
      </c>
      <c r="F2193" s="4">
        <v>0</v>
      </c>
      <c r="G2193" s="4">
        <v>0</v>
      </c>
    </row>
    <row r="2194" spans="1:7" ht="12.3">
      <c r="A2194" s="4">
        <v>92.55</v>
      </c>
      <c r="B2194" s="4">
        <v>0</v>
      </c>
      <c r="C2194" s="4">
        <v>0</v>
      </c>
      <c r="D2194" s="4">
        <v>0</v>
      </c>
      <c r="E2194" s="4">
        <v>0</v>
      </c>
      <c r="F2194" s="4">
        <v>0</v>
      </c>
      <c r="G2194" s="4">
        <v>0</v>
      </c>
    </row>
    <row r="2195" spans="1:7" ht="12.3">
      <c r="A2195" s="4">
        <v>92.6</v>
      </c>
      <c r="B2195" s="4">
        <v>0</v>
      </c>
      <c r="C2195" s="4">
        <v>0</v>
      </c>
      <c r="D2195" s="4">
        <v>0</v>
      </c>
      <c r="E2195" s="4">
        <v>0</v>
      </c>
      <c r="F2195" s="4">
        <v>0</v>
      </c>
      <c r="G2195" s="4">
        <v>0</v>
      </c>
    </row>
    <row r="2196" spans="1:7" ht="12.3">
      <c r="A2196" s="4">
        <v>92.65</v>
      </c>
      <c r="B2196" s="4">
        <v>0</v>
      </c>
      <c r="C2196" s="4">
        <v>0</v>
      </c>
      <c r="D2196" s="4">
        <v>0</v>
      </c>
      <c r="E2196" s="4">
        <v>0</v>
      </c>
      <c r="F2196" s="4">
        <v>0</v>
      </c>
      <c r="G2196" s="4">
        <v>0</v>
      </c>
    </row>
    <row r="2197" spans="1:7" ht="12.3">
      <c r="A2197" s="4">
        <v>92.7</v>
      </c>
      <c r="B2197" s="4">
        <v>0</v>
      </c>
      <c r="C2197" s="4">
        <v>0</v>
      </c>
      <c r="D2197" s="4">
        <v>0</v>
      </c>
      <c r="E2197" s="4">
        <v>0</v>
      </c>
      <c r="F2197" s="4">
        <v>0</v>
      </c>
      <c r="G2197" s="4">
        <v>0</v>
      </c>
    </row>
    <row r="2198" spans="1:7" ht="12.3">
      <c r="A2198" s="4">
        <v>92.75</v>
      </c>
      <c r="B2198" s="4">
        <v>0</v>
      </c>
      <c r="C2198" s="4">
        <v>0</v>
      </c>
      <c r="D2198" s="4">
        <v>0</v>
      </c>
      <c r="E2198" s="4">
        <v>0</v>
      </c>
      <c r="F2198" s="4">
        <v>0</v>
      </c>
      <c r="G2198" s="4">
        <v>0</v>
      </c>
    </row>
    <row r="2199" spans="1:7" ht="12.3">
      <c r="A2199" s="4">
        <v>92.8</v>
      </c>
      <c r="B2199" s="4">
        <v>0</v>
      </c>
      <c r="C2199" s="4">
        <v>0</v>
      </c>
      <c r="D2199" s="4">
        <v>0</v>
      </c>
      <c r="E2199" s="4">
        <v>0</v>
      </c>
      <c r="F2199" s="4">
        <v>0</v>
      </c>
      <c r="G2199" s="4">
        <v>0</v>
      </c>
    </row>
    <row r="2200" spans="1:7" ht="12.3">
      <c r="A2200" s="4">
        <v>92.85</v>
      </c>
      <c r="B2200" s="4">
        <v>0</v>
      </c>
      <c r="C2200" s="4">
        <v>0</v>
      </c>
      <c r="D2200" s="4">
        <v>0</v>
      </c>
      <c r="E2200" s="4">
        <v>0</v>
      </c>
      <c r="F2200" s="4">
        <v>0</v>
      </c>
      <c r="G2200" s="4">
        <v>0</v>
      </c>
    </row>
    <row r="2201" spans="1:7" ht="12.3">
      <c r="A2201" s="4">
        <v>92.9</v>
      </c>
      <c r="B2201" s="4">
        <v>0</v>
      </c>
      <c r="C2201" s="4">
        <v>0</v>
      </c>
      <c r="D2201" s="4">
        <v>0</v>
      </c>
      <c r="E2201" s="4">
        <v>0</v>
      </c>
      <c r="F2201" s="4">
        <v>0</v>
      </c>
      <c r="G2201" s="4">
        <v>0</v>
      </c>
    </row>
    <row r="2202" spans="1:7" ht="12.3">
      <c r="A2202" s="4">
        <v>92.95</v>
      </c>
      <c r="B2202" s="4">
        <v>0</v>
      </c>
      <c r="C2202" s="4">
        <v>0</v>
      </c>
      <c r="D2202" s="4">
        <v>0</v>
      </c>
      <c r="E2202" s="4">
        <v>0</v>
      </c>
      <c r="F2202" s="4">
        <v>0</v>
      </c>
      <c r="G2202" s="4">
        <v>0</v>
      </c>
    </row>
    <row r="2203" spans="1:7" ht="12.3">
      <c r="A2203" s="4">
        <v>93</v>
      </c>
      <c r="B2203" s="4">
        <v>0</v>
      </c>
      <c r="C2203" s="4">
        <v>0</v>
      </c>
      <c r="D2203" s="4">
        <v>0</v>
      </c>
      <c r="E2203" s="4">
        <v>0</v>
      </c>
      <c r="F2203" s="4">
        <v>0</v>
      </c>
      <c r="G2203" s="4">
        <v>0</v>
      </c>
    </row>
    <row r="2204" spans="1:7" ht="12.3">
      <c r="A2204" s="4">
        <v>93.05</v>
      </c>
      <c r="B2204" s="4">
        <v>0</v>
      </c>
      <c r="C2204" s="4">
        <v>0</v>
      </c>
      <c r="D2204" s="4">
        <v>0</v>
      </c>
      <c r="E2204" s="4">
        <v>0</v>
      </c>
      <c r="F2204" s="4">
        <v>0</v>
      </c>
      <c r="G2204" s="4">
        <v>0</v>
      </c>
    </row>
    <row r="2205" spans="1:7" ht="12.3">
      <c r="A2205" s="4">
        <v>93.1</v>
      </c>
      <c r="B2205" s="4">
        <v>0</v>
      </c>
      <c r="C2205" s="4">
        <v>0</v>
      </c>
      <c r="D2205" s="4">
        <v>0</v>
      </c>
      <c r="E2205" s="4">
        <v>0</v>
      </c>
      <c r="F2205" s="4">
        <v>0</v>
      </c>
      <c r="G2205" s="4">
        <v>0</v>
      </c>
    </row>
    <row r="2206" spans="1:7" ht="12.3">
      <c r="A2206" s="4">
        <v>93.15</v>
      </c>
      <c r="B2206" s="4">
        <v>0</v>
      </c>
      <c r="C2206" s="4">
        <v>0</v>
      </c>
      <c r="D2206" s="4">
        <v>0</v>
      </c>
      <c r="E2206" s="4">
        <v>0</v>
      </c>
      <c r="F2206" s="4">
        <v>0</v>
      </c>
      <c r="G2206" s="4">
        <v>0</v>
      </c>
    </row>
    <row r="2207" spans="1:7" ht="12.3">
      <c r="A2207" s="4">
        <v>93.2</v>
      </c>
      <c r="B2207" s="4">
        <v>0</v>
      </c>
      <c r="C2207" s="4">
        <v>0</v>
      </c>
      <c r="D2207" s="4">
        <v>0</v>
      </c>
      <c r="E2207" s="4">
        <v>0</v>
      </c>
      <c r="F2207" s="4">
        <v>0</v>
      </c>
      <c r="G2207" s="4">
        <v>0</v>
      </c>
    </row>
    <row r="2208" spans="1:7" ht="12.3">
      <c r="A2208" s="4">
        <v>93.25</v>
      </c>
      <c r="B2208" s="4">
        <v>0</v>
      </c>
      <c r="C2208" s="4">
        <v>0</v>
      </c>
      <c r="D2208" s="4">
        <v>0</v>
      </c>
      <c r="E2208" s="4">
        <v>0</v>
      </c>
      <c r="F2208" s="4">
        <v>0</v>
      </c>
      <c r="G2208" s="4">
        <v>0</v>
      </c>
    </row>
    <row r="2209" spans="1:7" ht="12.3">
      <c r="A2209" s="4">
        <v>93.3</v>
      </c>
      <c r="B2209" s="4">
        <v>0</v>
      </c>
      <c r="C2209" s="4">
        <v>0</v>
      </c>
      <c r="D2209" s="4">
        <v>0</v>
      </c>
      <c r="E2209" s="4">
        <v>0</v>
      </c>
      <c r="F2209" s="4">
        <v>0</v>
      </c>
      <c r="G2209" s="4">
        <v>0</v>
      </c>
    </row>
    <row r="2210" spans="1:7" ht="12.3">
      <c r="A2210" s="4">
        <v>93.35</v>
      </c>
      <c r="B2210" s="4">
        <v>0</v>
      </c>
      <c r="C2210" s="4">
        <v>0</v>
      </c>
      <c r="D2210" s="4">
        <v>0</v>
      </c>
      <c r="E2210" s="4">
        <v>0</v>
      </c>
      <c r="F2210" s="4">
        <v>0</v>
      </c>
      <c r="G2210" s="4">
        <v>0</v>
      </c>
    </row>
    <row r="2211" spans="1:7" ht="12.3">
      <c r="A2211" s="4">
        <v>93.4</v>
      </c>
      <c r="B2211" s="4">
        <v>0</v>
      </c>
      <c r="C2211" s="4">
        <v>0</v>
      </c>
      <c r="D2211" s="4">
        <v>0</v>
      </c>
      <c r="E2211" s="4">
        <v>0</v>
      </c>
      <c r="F2211" s="4">
        <v>0</v>
      </c>
      <c r="G2211" s="4">
        <v>0</v>
      </c>
    </row>
    <row r="2212" spans="1:7" ht="12.3">
      <c r="A2212" s="4">
        <v>93.45</v>
      </c>
      <c r="B2212" s="4">
        <v>0</v>
      </c>
      <c r="C2212" s="4">
        <v>0</v>
      </c>
      <c r="D2212" s="4">
        <v>0</v>
      </c>
      <c r="E2212" s="4">
        <v>0</v>
      </c>
      <c r="F2212" s="4">
        <v>0</v>
      </c>
      <c r="G2212" s="4">
        <v>0</v>
      </c>
    </row>
    <row r="2213" spans="1:7" ht="12.3">
      <c r="A2213" s="4">
        <v>93.5</v>
      </c>
      <c r="B2213" s="4">
        <v>0</v>
      </c>
      <c r="C2213" s="4">
        <v>0</v>
      </c>
      <c r="D2213" s="4">
        <v>0</v>
      </c>
      <c r="E2213" s="4">
        <v>0</v>
      </c>
      <c r="F2213" s="4">
        <v>0</v>
      </c>
      <c r="G2213" s="4">
        <v>0</v>
      </c>
    </row>
    <row r="2214" spans="1:7" ht="12.3">
      <c r="A2214" s="4">
        <v>93.55</v>
      </c>
      <c r="B2214" s="4">
        <v>0</v>
      </c>
      <c r="C2214" s="4">
        <v>0</v>
      </c>
      <c r="D2214" s="4">
        <v>0</v>
      </c>
      <c r="E2214" s="4">
        <v>0</v>
      </c>
      <c r="F2214" s="4">
        <v>0</v>
      </c>
      <c r="G2214" s="4">
        <v>0</v>
      </c>
    </row>
    <row r="2215" spans="1:7" ht="12.3">
      <c r="A2215" s="4">
        <v>93.6</v>
      </c>
      <c r="B2215" s="4">
        <v>0</v>
      </c>
      <c r="C2215" s="4">
        <v>0</v>
      </c>
      <c r="D2215" s="4">
        <v>0</v>
      </c>
      <c r="E2215" s="4">
        <v>0</v>
      </c>
      <c r="F2215" s="4">
        <v>0</v>
      </c>
      <c r="G2215" s="4">
        <v>0</v>
      </c>
    </row>
    <row r="2216" spans="1:7" ht="12.3">
      <c r="A2216" s="4">
        <v>93.65</v>
      </c>
      <c r="B2216" s="4">
        <v>0</v>
      </c>
      <c r="C2216" s="4">
        <v>0</v>
      </c>
      <c r="D2216" s="4">
        <v>0</v>
      </c>
      <c r="E2216" s="4">
        <v>0</v>
      </c>
      <c r="F2216" s="4">
        <v>0</v>
      </c>
      <c r="G2216" s="4">
        <v>0</v>
      </c>
    </row>
    <row r="2217" spans="1:7" ht="12.3">
      <c r="A2217" s="4">
        <v>93.7</v>
      </c>
      <c r="B2217" s="4">
        <v>0</v>
      </c>
      <c r="C2217" s="4">
        <v>0</v>
      </c>
      <c r="D2217" s="4">
        <v>0</v>
      </c>
      <c r="E2217" s="4">
        <v>0</v>
      </c>
      <c r="F2217" s="4">
        <v>0</v>
      </c>
      <c r="G2217" s="4">
        <v>0</v>
      </c>
    </row>
    <row r="2218" spans="1:7" ht="12.3">
      <c r="A2218" s="4">
        <v>93.75</v>
      </c>
      <c r="B2218" s="4">
        <v>0</v>
      </c>
      <c r="C2218" s="4">
        <v>0</v>
      </c>
      <c r="D2218" s="4">
        <v>0</v>
      </c>
      <c r="E2218" s="4">
        <v>0</v>
      </c>
      <c r="F2218" s="4">
        <v>0</v>
      </c>
      <c r="G2218" s="4">
        <v>0</v>
      </c>
    </row>
    <row r="2219" spans="1:7" ht="12.3">
      <c r="A2219" s="4">
        <v>93.8</v>
      </c>
      <c r="B2219" s="4">
        <v>0</v>
      </c>
      <c r="C2219" s="4">
        <v>0</v>
      </c>
      <c r="D2219" s="4">
        <v>0</v>
      </c>
      <c r="E2219" s="4">
        <v>0</v>
      </c>
      <c r="F2219" s="4">
        <v>0</v>
      </c>
      <c r="G2219" s="4">
        <v>0</v>
      </c>
    </row>
    <row r="2220" spans="1:7" ht="12.3">
      <c r="A2220" s="4">
        <v>93.85</v>
      </c>
      <c r="B2220" s="4">
        <v>0</v>
      </c>
      <c r="C2220" s="4">
        <v>0</v>
      </c>
      <c r="D2220" s="4">
        <v>0</v>
      </c>
      <c r="E2220" s="4">
        <v>0</v>
      </c>
      <c r="F2220" s="4">
        <v>0</v>
      </c>
      <c r="G2220" s="4">
        <v>0</v>
      </c>
    </row>
    <row r="2221" spans="1:7" ht="12.3">
      <c r="A2221" s="4">
        <v>93.9</v>
      </c>
      <c r="B2221" s="4">
        <v>0</v>
      </c>
      <c r="C2221" s="4">
        <v>0</v>
      </c>
      <c r="D2221" s="4">
        <v>0</v>
      </c>
      <c r="E2221" s="4">
        <v>0</v>
      </c>
      <c r="F2221" s="4">
        <v>0</v>
      </c>
      <c r="G2221" s="4">
        <v>0</v>
      </c>
    </row>
    <row r="2222" spans="1:7" ht="12.3">
      <c r="A2222" s="4">
        <v>93.95</v>
      </c>
      <c r="B2222" s="4">
        <v>0</v>
      </c>
      <c r="C2222" s="4">
        <v>0</v>
      </c>
      <c r="D2222" s="4">
        <v>0</v>
      </c>
      <c r="E2222" s="4">
        <v>0</v>
      </c>
      <c r="F2222" s="4">
        <v>0</v>
      </c>
      <c r="G2222" s="4">
        <v>0</v>
      </c>
    </row>
    <row r="2223" spans="1:7" ht="12.3">
      <c r="A2223" s="4">
        <v>94</v>
      </c>
      <c r="B2223" s="4">
        <v>0</v>
      </c>
      <c r="C2223" s="4">
        <v>0</v>
      </c>
      <c r="D2223" s="4">
        <v>0</v>
      </c>
      <c r="E2223" s="4">
        <v>0</v>
      </c>
      <c r="F2223" s="4">
        <v>0</v>
      </c>
      <c r="G2223" s="4">
        <v>0</v>
      </c>
    </row>
    <row r="2224" spans="1:7" ht="12.3">
      <c r="A2224" s="4">
        <v>94.05</v>
      </c>
      <c r="B2224" s="4">
        <v>0</v>
      </c>
      <c r="C2224" s="4">
        <v>0</v>
      </c>
      <c r="D2224" s="4">
        <v>0</v>
      </c>
      <c r="E2224" s="4">
        <v>0</v>
      </c>
      <c r="F2224" s="4">
        <v>0</v>
      </c>
      <c r="G2224" s="4">
        <v>0</v>
      </c>
    </row>
    <row r="2225" spans="1:7" ht="12.3">
      <c r="A2225" s="4">
        <v>94.1</v>
      </c>
      <c r="B2225" s="4">
        <v>0</v>
      </c>
      <c r="C2225" s="4">
        <v>0</v>
      </c>
      <c r="D2225" s="4">
        <v>0</v>
      </c>
      <c r="E2225" s="4">
        <v>0</v>
      </c>
      <c r="F2225" s="4">
        <v>0</v>
      </c>
      <c r="G2225" s="4">
        <v>0</v>
      </c>
    </row>
    <row r="2226" spans="1:7" ht="12.3">
      <c r="A2226" s="4">
        <v>94.15</v>
      </c>
      <c r="B2226" s="4">
        <v>0</v>
      </c>
      <c r="C2226" s="4">
        <v>0</v>
      </c>
      <c r="D2226" s="4">
        <v>0</v>
      </c>
      <c r="E2226" s="4">
        <v>0</v>
      </c>
      <c r="F2226" s="4">
        <v>0</v>
      </c>
      <c r="G2226" s="4">
        <v>0</v>
      </c>
    </row>
    <row r="2227" spans="1:7" ht="12.3">
      <c r="A2227" s="4">
        <v>94.2</v>
      </c>
      <c r="B2227" s="4">
        <v>0</v>
      </c>
      <c r="C2227" s="4">
        <v>0</v>
      </c>
      <c r="D2227" s="4">
        <v>0</v>
      </c>
      <c r="E2227" s="4">
        <v>0</v>
      </c>
      <c r="F2227" s="4">
        <v>0</v>
      </c>
      <c r="G2227" s="4">
        <v>0</v>
      </c>
    </row>
    <row r="2228" spans="1:7" ht="12.3">
      <c r="A2228" s="4">
        <v>94.25</v>
      </c>
      <c r="B2228" s="4">
        <v>0</v>
      </c>
      <c r="C2228" s="4">
        <v>0</v>
      </c>
      <c r="D2228" s="4">
        <v>0</v>
      </c>
      <c r="E2228" s="4">
        <v>0</v>
      </c>
      <c r="F2228" s="4">
        <v>0</v>
      </c>
      <c r="G2228" s="4">
        <v>0</v>
      </c>
    </row>
    <row r="2229" spans="1:7" ht="12.3">
      <c r="A2229" s="4">
        <v>94.3</v>
      </c>
      <c r="B2229" s="4">
        <v>0</v>
      </c>
      <c r="C2229" s="4">
        <v>0</v>
      </c>
      <c r="D2229" s="4">
        <v>0</v>
      </c>
      <c r="E2229" s="4">
        <v>0</v>
      </c>
      <c r="F2229" s="4">
        <v>0</v>
      </c>
      <c r="G2229" s="4">
        <v>0</v>
      </c>
    </row>
    <row r="2230" spans="1:7" ht="12.3">
      <c r="A2230" s="4">
        <v>94.35</v>
      </c>
      <c r="B2230" s="4">
        <v>0</v>
      </c>
      <c r="C2230" s="4">
        <v>0</v>
      </c>
      <c r="D2230" s="4">
        <v>0</v>
      </c>
      <c r="E2230" s="4">
        <v>0</v>
      </c>
      <c r="F2230" s="4">
        <v>0</v>
      </c>
      <c r="G2230" s="4">
        <v>0</v>
      </c>
    </row>
    <row r="2231" spans="1:7" ht="12.3">
      <c r="A2231" s="4">
        <v>94.4</v>
      </c>
      <c r="B2231" s="4">
        <v>0</v>
      </c>
      <c r="C2231" s="4">
        <v>0</v>
      </c>
      <c r="D2231" s="4">
        <v>0</v>
      </c>
      <c r="E2231" s="4">
        <v>0</v>
      </c>
      <c r="F2231" s="4">
        <v>0</v>
      </c>
      <c r="G2231" s="4">
        <v>0</v>
      </c>
    </row>
    <row r="2232" spans="1:7" ht="12.3">
      <c r="A2232" s="4">
        <v>94.45</v>
      </c>
      <c r="B2232" s="4">
        <v>0</v>
      </c>
      <c r="C2232" s="4">
        <v>0</v>
      </c>
      <c r="D2232" s="4">
        <v>0</v>
      </c>
      <c r="E2232" s="4">
        <v>0</v>
      </c>
      <c r="F2232" s="4">
        <v>0</v>
      </c>
      <c r="G2232" s="4">
        <v>0</v>
      </c>
    </row>
    <row r="2233" spans="1:7" ht="12.3">
      <c r="A2233" s="4">
        <v>94.5</v>
      </c>
      <c r="B2233" s="4">
        <v>0</v>
      </c>
      <c r="C2233" s="4">
        <v>0</v>
      </c>
      <c r="D2233" s="4">
        <v>0</v>
      </c>
      <c r="E2233" s="4">
        <v>0</v>
      </c>
      <c r="F2233" s="4">
        <v>0</v>
      </c>
      <c r="G2233" s="4">
        <v>0</v>
      </c>
    </row>
    <row r="2234" spans="1:7" ht="12.3">
      <c r="A2234" s="4">
        <v>94.55</v>
      </c>
      <c r="B2234" s="4">
        <v>0</v>
      </c>
      <c r="C2234" s="4">
        <v>0</v>
      </c>
      <c r="D2234" s="4">
        <v>0</v>
      </c>
      <c r="E2234" s="4">
        <v>0</v>
      </c>
      <c r="F2234" s="4">
        <v>0</v>
      </c>
      <c r="G2234" s="4">
        <v>0</v>
      </c>
    </row>
    <row r="2235" spans="1:7" ht="12.3">
      <c r="A2235" s="4">
        <v>94.6</v>
      </c>
      <c r="B2235" s="4">
        <v>0</v>
      </c>
      <c r="C2235" s="4">
        <v>0</v>
      </c>
      <c r="D2235" s="4">
        <v>0</v>
      </c>
      <c r="E2235" s="4">
        <v>0</v>
      </c>
      <c r="F2235" s="4">
        <v>0</v>
      </c>
      <c r="G2235" s="4">
        <v>0</v>
      </c>
    </row>
    <row r="2236" spans="1:7" ht="12.3">
      <c r="A2236" s="4">
        <v>94.65</v>
      </c>
      <c r="B2236" s="4">
        <v>0</v>
      </c>
      <c r="C2236" s="4">
        <v>0</v>
      </c>
      <c r="D2236" s="4">
        <v>0</v>
      </c>
      <c r="E2236" s="4">
        <v>0</v>
      </c>
      <c r="F2236" s="4">
        <v>0</v>
      </c>
      <c r="G2236" s="4">
        <v>0</v>
      </c>
    </row>
    <row r="2237" spans="1:7" ht="12.3">
      <c r="A2237" s="4">
        <v>94.7</v>
      </c>
      <c r="B2237" s="4">
        <v>0</v>
      </c>
      <c r="C2237" s="4">
        <v>0</v>
      </c>
      <c r="D2237" s="4">
        <v>0</v>
      </c>
      <c r="E2237" s="4">
        <v>0</v>
      </c>
      <c r="F2237" s="4">
        <v>0</v>
      </c>
      <c r="G2237" s="4">
        <v>0</v>
      </c>
    </row>
    <row r="2238" spans="1:7" ht="12.3">
      <c r="A2238" s="4">
        <v>94.75</v>
      </c>
      <c r="B2238" s="4">
        <v>0</v>
      </c>
      <c r="C2238" s="4">
        <v>0</v>
      </c>
      <c r="D2238" s="4">
        <v>0</v>
      </c>
      <c r="E2238" s="4">
        <v>0</v>
      </c>
      <c r="F2238" s="4">
        <v>0</v>
      </c>
      <c r="G2238" s="4">
        <v>0</v>
      </c>
    </row>
    <row r="2239" spans="1:7" ht="12.3">
      <c r="A2239" s="4">
        <v>94.8</v>
      </c>
      <c r="B2239" s="4">
        <v>0</v>
      </c>
      <c r="C2239" s="4">
        <v>0</v>
      </c>
      <c r="D2239" s="4">
        <v>0</v>
      </c>
      <c r="E2239" s="4">
        <v>0</v>
      </c>
      <c r="F2239" s="4">
        <v>0</v>
      </c>
      <c r="G2239" s="4">
        <v>0</v>
      </c>
    </row>
    <row r="2240" spans="1:7" ht="12.3">
      <c r="A2240" s="4">
        <v>94.85</v>
      </c>
      <c r="B2240" s="4">
        <v>0</v>
      </c>
      <c r="C2240" s="4">
        <v>0</v>
      </c>
      <c r="D2240" s="4">
        <v>0</v>
      </c>
      <c r="E2240" s="4">
        <v>0</v>
      </c>
      <c r="F2240" s="4">
        <v>0</v>
      </c>
      <c r="G2240" s="4">
        <v>0</v>
      </c>
    </row>
    <row r="2241" spans="1:7" ht="12.3">
      <c r="A2241" s="4">
        <v>94.9</v>
      </c>
      <c r="B2241" s="4">
        <v>0</v>
      </c>
      <c r="C2241" s="4">
        <v>0</v>
      </c>
      <c r="D2241" s="4">
        <v>0</v>
      </c>
      <c r="E2241" s="4">
        <v>0</v>
      </c>
      <c r="F2241" s="4">
        <v>0</v>
      </c>
      <c r="G2241" s="4">
        <v>0</v>
      </c>
    </row>
    <row r="2242" spans="1:7" ht="12.3">
      <c r="A2242" s="4">
        <v>94.95</v>
      </c>
      <c r="B2242" s="4">
        <v>0</v>
      </c>
      <c r="C2242" s="4">
        <v>0</v>
      </c>
      <c r="D2242" s="4">
        <v>0</v>
      </c>
      <c r="E2242" s="4">
        <v>0</v>
      </c>
      <c r="F2242" s="4">
        <v>0</v>
      </c>
      <c r="G2242" s="4">
        <v>0</v>
      </c>
    </row>
    <row r="2243" spans="1:7" ht="12.3">
      <c r="A2243" s="4">
        <v>95</v>
      </c>
      <c r="B2243" s="4">
        <v>0</v>
      </c>
      <c r="C2243" s="4">
        <v>0</v>
      </c>
      <c r="D2243" s="4">
        <v>0</v>
      </c>
      <c r="E2243" s="4">
        <v>0</v>
      </c>
      <c r="F2243" s="4">
        <v>0</v>
      </c>
      <c r="G2243" s="4">
        <v>0</v>
      </c>
    </row>
    <row r="2244" spans="1:7" ht="12.3">
      <c r="A2244" s="4">
        <v>95.05</v>
      </c>
      <c r="B2244" s="4">
        <v>0</v>
      </c>
      <c r="C2244" s="4">
        <v>0</v>
      </c>
      <c r="D2244" s="4">
        <v>0</v>
      </c>
      <c r="E2244" s="4">
        <v>0</v>
      </c>
      <c r="F2244" s="4">
        <v>0</v>
      </c>
      <c r="G2244" s="4">
        <v>0</v>
      </c>
    </row>
    <row r="2245" spans="1:7" ht="12.3">
      <c r="A2245" s="4">
        <v>95.1</v>
      </c>
      <c r="B2245" s="4">
        <v>0</v>
      </c>
      <c r="C2245" s="4">
        <v>0</v>
      </c>
      <c r="D2245" s="4">
        <v>0</v>
      </c>
      <c r="E2245" s="4">
        <v>0</v>
      </c>
      <c r="F2245" s="4">
        <v>0</v>
      </c>
      <c r="G2245" s="4">
        <v>0</v>
      </c>
    </row>
    <row r="2246" spans="1:7" ht="12.3">
      <c r="A2246" s="4">
        <v>95.15</v>
      </c>
      <c r="B2246" s="4">
        <v>0</v>
      </c>
      <c r="C2246" s="4">
        <v>0</v>
      </c>
      <c r="D2246" s="4">
        <v>0</v>
      </c>
      <c r="E2246" s="4">
        <v>0</v>
      </c>
      <c r="F2246" s="4">
        <v>0</v>
      </c>
      <c r="G2246" s="4">
        <v>0</v>
      </c>
    </row>
    <row r="2247" spans="1:7" ht="12.3">
      <c r="A2247" s="4">
        <v>95.2</v>
      </c>
      <c r="B2247" s="4">
        <v>0</v>
      </c>
      <c r="C2247" s="4">
        <v>0</v>
      </c>
      <c r="D2247" s="4">
        <v>0</v>
      </c>
      <c r="E2247" s="4">
        <v>0</v>
      </c>
      <c r="F2247" s="4">
        <v>0</v>
      </c>
      <c r="G2247" s="4">
        <v>0</v>
      </c>
    </row>
    <row r="2248" spans="1:7" ht="12.3">
      <c r="A2248" s="4">
        <v>95.25</v>
      </c>
      <c r="B2248" s="4">
        <v>0</v>
      </c>
      <c r="C2248" s="4">
        <v>0</v>
      </c>
      <c r="D2248" s="4">
        <v>0</v>
      </c>
      <c r="E2248" s="4">
        <v>0</v>
      </c>
      <c r="F2248" s="4">
        <v>0</v>
      </c>
      <c r="G2248" s="4">
        <v>0</v>
      </c>
    </row>
    <row r="2249" spans="1:7" ht="12.3">
      <c r="A2249" s="4">
        <v>95.3</v>
      </c>
      <c r="B2249" s="4">
        <v>0</v>
      </c>
      <c r="C2249" s="4">
        <v>0</v>
      </c>
      <c r="D2249" s="4">
        <v>0</v>
      </c>
      <c r="E2249" s="4">
        <v>0</v>
      </c>
      <c r="F2249" s="4">
        <v>0</v>
      </c>
      <c r="G2249" s="4">
        <v>0</v>
      </c>
    </row>
    <row r="2250" spans="1:7" ht="12.3">
      <c r="A2250" s="4">
        <v>95.35</v>
      </c>
      <c r="B2250" s="4">
        <v>0</v>
      </c>
      <c r="C2250" s="4">
        <v>0</v>
      </c>
      <c r="D2250" s="4">
        <v>0</v>
      </c>
      <c r="E2250" s="4">
        <v>0</v>
      </c>
      <c r="F2250" s="4">
        <v>0</v>
      </c>
      <c r="G2250" s="4">
        <v>0</v>
      </c>
    </row>
    <row r="2251" spans="1:7" ht="12.3">
      <c r="A2251" s="4">
        <v>95.4</v>
      </c>
      <c r="B2251" s="4">
        <v>0</v>
      </c>
      <c r="C2251" s="4">
        <v>0</v>
      </c>
      <c r="D2251" s="4">
        <v>0</v>
      </c>
      <c r="E2251" s="4">
        <v>0</v>
      </c>
      <c r="F2251" s="4">
        <v>0</v>
      </c>
      <c r="G2251" s="4">
        <v>0</v>
      </c>
    </row>
    <row r="2252" spans="1:7" ht="12.3">
      <c r="A2252" s="4">
        <v>95.45</v>
      </c>
      <c r="B2252" s="4">
        <v>0</v>
      </c>
      <c r="C2252" s="4">
        <v>0</v>
      </c>
      <c r="D2252" s="4">
        <v>0</v>
      </c>
      <c r="E2252" s="4">
        <v>0</v>
      </c>
      <c r="F2252" s="4">
        <v>0</v>
      </c>
      <c r="G2252" s="4">
        <v>0</v>
      </c>
    </row>
    <row r="2253" spans="1:7" ht="12.3">
      <c r="A2253" s="4">
        <v>95.5</v>
      </c>
      <c r="B2253" s="4">
        <v>0</v>
      </c>
      <c r="C2253" s="4">
        <v>0</v>
      </c>
      <c r="D2253" s="4">
        <v>0</v>
      </c>
      <c r="E2253" s="4">
        <v>0</v>
      </c>
      <c r="F2253" s="4">
        <v>0</v>
      </c>
      <c r="G2253" s="4">
        <v>0</v>
      </c>
    </row>
    <row r="2254" spans="1:7" ht="12.3">
      <c r="A2254" s="4">
        <v>95.55</v>
      </c>
      <c r="B2254" s="4">
        <v>0</v>
      </c>
      <c r="C2254" s="4">
        <v>0</v>
      </c>
      <c r="D2254" s="4">
        <v>0</v>
      </c>
      <c r="E2254" s="4">
        <v>0</v>
      </c>
      <c r="F2254" s="4">
        <v>0</v>
      </c>
      <c r="G2254" s="4">
        <v>0</v>
      </c>
    </row>
    <row r="2255" spans="1:7" ht="12.3">
      <c r="A2255" s="4">
        <v>95.6</v>
      </c>
      <c r="B2255" s="4">
        <v>0</v>
      </c>
      <c r="C2255" s="4">
        <v>0</v>
      </c>
      <c r="D2255" s="4">
        <v>0</v>
      </c>
      <c r="E2255" s="4">
        <v>0</v>
      </c>
      <c r="F2255" s="4">
        <v>0</v>
      </c>
      <c r="G2255" s="4">
        <v>0</v>
      </c>
    </row>
    <row r="2256" spans="1:7" ht="12.3">
      <c r="A2256" s="4">
        <v>95.65</v>
      </c>
      <c r="B2256" s="4">
        <v>0</v>
      </c>
      <c r="C2256" s="4">
        <v>0</v>
      </c>
      <c r="D2256" s="4">
        <v>0</v>
      </c>
      <c r="E2256" s="4">
        <v>0</v>
      </c>
      <c r="F2256" s="4">
        <v>0</v>
      </c>
      <c r="G2256" s="4">
        <v>0</v>
      </c>
    </row>
    <row r="2257" spans="1:7" ht="12.3">
      <c r="A2257" s="4">
        <v>95.7</v>
      </c>
      <c r="B2257" s="4">
        <v>0</v>
      </c>
      <c r="C2257" s="4">
        <v>0</v>
      </c>
      <c r="D2257" s="4">
        <v>0</v>
      </c>
      <c r="E2257" s="4">
        <v>0</v>
      </c>
      <c r="F2257" s="4">
        <v>0</v>
      </c>
      <c r="G2257" s="4">
        <v>0</v>
      </c>
    </row>
    <row r="2258" spans="1:7" ht="12.3">
      <c r="A2258" s="4">
        <v>95.75</v>
      </c>
      <c r="B2258" s="4">
        <v>0</v>
      </c>
      <c r="C2258" s="4">
        <v>0</v>
      </c>
      <c r="D2258" s="4">
        <v>0</v>
      </c>
      <c r="E2258" s="4">
        <v>0</v>
      </c>
      <c r="F2258" s="4">
        <v>0</v>
      </c>
      <c r="G2258" s="4">
        <v>0</v>
      </c>
    </row>
    <row r="2259" spans="1:7" ht="12.3">
      <c r="A2259" s="4">
        <v>95.8</v>
      </c>
      <c r="B2259" s="4">
        <v>0</v>
      </c>
      <c r="C2259" s="4">
        <v>0</v>
      </c>
      <c r="D2259" s="4">
        <v>0</v>
      </c>
      <c r="E2259" s="4">
        <v>0</v>
      </c>
      <c r="F2259" s="4">
        <v>0</v>
      </c>
      <c r="G2259" s="4">
        <v>0</v>
      </c>
    </row>
    <row r="2260" spans="1:7" ht="12.3">
      <c r="A2260" s="4">
        <v>95.85</v>
      </c>
      <c r="B2260" s="4">
        <v>0</v>
      </c>
      <c r="C2260" s="4">
        <v>0</v>
      </c>
      <c r="D2260" s="4">
        <v>0</v>
      </c>
      <c r="E2260" s="4">
        <v>0</v>
      </c>
      <c r="F2260" s="4">
        <v>0</v>
      </c>
      <c r="G2260" s="4">
        <v>0</v>
      </c>
    </row>
    <row r="2261" spans="1:7" ht="12.3">
      <c r="A2261" s="4">
        <v>95.9</v>
      </c>
      <c r="B2261" s="4">
        <v>0</v>
      </c>
      <c r="C2261" s="4">
        <v>0</v>
      </c>
      <c r="D2261" s="4">
        <v>0</v>
      </c>
      <c r="E2261" s="4">
        <v>0</v>
      </c>
      <c r="F2261" s="4">
        <v>0</v>
      </c>
      <c r="G2261" s="4">
        <v>0</v>
      </c>
    </row>
    <row r="2262" spans="1:7" ht="12.3">
      <c r="A2262" s="4">
        <v>95.95</v>
      </c>
      <c r="B2262" s="4">
        <v>0</v>
      </c>
      <c r="C2262" s="4">
        <v>0</v>
      </c>
      <c r="D2262" s="4">
        <v>0</v>
      </c>
      <c r="E2262" s="4">
        <v>0</v>
      </c>
      <c r="F2262" s="4">
        <v>0</v>
      </c>
      <c r="G2262" s="4">
        <v>0</v>
      </c>
    </row>
    <row r="2263" spans="1:7" ht="12.3">
      <c r="A2263" s="4">
        <v>96</v>
      </c>
      <c r="B2263" s="4">
        <v>0</v>
      </c>
      <c r="C2263" s="4">
        <v>0</v>
      </c>
      <c r="D2263" s="4">
        <v>0</v>
      </c>
      <c r="E2263" s="4">
        <v>0</v>
      </c>
      <c r="F2263" s="4">
        <v>0</v>
      </c>
      <c r="G2263" s="4">
        <v>0</v>
      </c>
    </row>
    <row r="2264" spans="1:7" ht="12.3">
      <c r="A2264" s="4">
        <v>96.05</v>
      </c>
      <c r="B2264" s="4">
        <v>0</v>
      </c>
      <c r="C2264" s="4">
        <v>0</v>
      </c>
      <c r="D2264" s="4">
        <v>0</v>
      </c>
      <c r="E2264" s="4">
        <v>0</v>
      </c>
      <c r="F2264" s="4">
        <v>0</v>
      </c>
      <c r="G2264" s="4">
        <v>0</v>
      </c>
    </row>
    <row r="2265" spans="1:7" ht="12.3">
      <c r="A2265" s="4">
        <v>96.1</v>
      </c>
      <c r="B2265" s="4">
        <v>0</v>
      </c>
      <c r="C2265" s="4">
        <v>0</v>
      </c>
      <c r="D2265" s="4">
        <v>0</v>
      </c>
      <c r="E2265" s="4">
        <v>0</v>
      </c>
      <c r="F2265" s="4">
        <v>0</v>
      </c>
      <c r="G2265" s="4">
        <v>0</v>
      </c>
    </row>
    <row r="2266" spans="1:7" ht="12.3">
      <c r="A2266" s="4">
        <v>96.15</v>
      </c>
      <c r="B2266" s="4">
        <v>0</v>
      </c>
      <c r="C2266" s="4">
        <v>0</v>
      </c>
      <c r="D2266" s="4">
        <v>0</v>
      </c>
      <c r="E2266" s="4">
        <v>0</v>
      </c>
      <c r="F2266" s="4">
        <v>0</v>
      </c>
      <c r="G2266" s="4">
        <v>0</v>
      </c>
    </row>
    <row r="2267" spans="1:7" ht="12.3">
      <c r="A2267" s="4">
        <v>96.2</v>
      </c>
      <c r="B2267" s="4">
        <v>0</v>
      </c>
      <c r="C2267" s="4">
        <v>0</v>
      </c>
      <c r="D2267" s="4">
        <v>0</v>
      </c>
      <c r="E2267" s="4">
        <v>0</v>
      </c>
      <c r="F2267" s="4">
        <v>0</v>
      </c>
      <c r="G2267" s="4">
        <v>0</v>
      </c>
    </row>
    <row r="2268" spans="1:7" ht="12.3">
      <c r="A2268" s="4">
        <v>96.25</v>
      </c>
      <c r="B2268" s="4">
        <v>0</v>
      </c>
      <c r="C2268" s="4">
        <v>0</v>
      </c>
      <c r="D2268" s="4">
        <v>0</v>
      </c>
      <c r="E2268" s="4">
        <v>0</v>
      </c>
      <c r="F2268" s="4">
        <v>0</v>
      </c>
      <c r="G2268" s="4">
        <v>0</v>
      </c>
    </row>
    <row r="2269" spans="1:7" ht="12.3">
      <c r="A2269" s="4">
        <v>96.3</v>
      </c>
      <c r="B2269" s="4">
        <v>0</v>
      </c>
      <c r="C2269" s="4">
        <v>0</v>
      </c>
      <c r="D2269" s="4">
        <v>0</v>
      </c>
      <c r="E2269" s="4">
        <v>0</v>
      </c>
      <c r="F2269" s="4">
        <v>0</v>
      </c>
      <c r="G2269" s="4">
        <v>0</v>
      </c>
    </row>
    <row r="2270" spans="1:7" ht="12.3">
      <c r="A2270" s="4">
        <v>96.35</v>
      </c>
      <c r="B2270" s="4">
        <v>0</v>
      </c>
      <c r="C2270" s="4">
        <v>0</v>
      </c>
      <c r="D2270" s="4">
        <v>0</v>
      </c>
      <c r="E2270" s="4">
        <v>0</v>
      </c>
      <c r="F2270" s="4">
        <v>0</v>
      </c>
      <c r="G2270" s="4">
        <v>0</v>
      </c>
    </row>
    <row r="2271" spans="1:7" ht="12.3">
      <c r="A2271" s="4">
        <v>96.4</v>
      </c>
      <c r="B2271" s="4">
        <v>0</v>
      </c>
      <c r="C2271" s="4">
        <v>0</v>
      </c>
      <c r="D2271" s="4">
        <v>0</v>
      </c>
      <c r="E2271" s="4">
        <v>0</v>
      </c>
      <c r="F2271" s="4">
        <v>0</v>
      </c>
      <c r="G2271" s="4">
        <v>0</v>
      </c>
    </row>
    <row r="2272" spans="1:7" ht="12.3">
      <c r="A2272" s="4">
        <v>96.45</v>
      </c>
      <c r="B2272" s="4">
        <v>0</v>
      </c>
      <c r="C2272" s="4">
        <v>0</v>
      </c>
      <c r="D2272" s="4">
        <v>0</v>
      </c>
      <c r="E2272" s="4">
        <v>0</v>
      </c>
      <c r="F2272" s="4">
        <v>0</v>
      </c>
      <c r="G2272" s="4">
        <v>0</v>
      </c>
    </row>
    <row r="2273" spans="1:7" ht="12.3">
      <c r="A2273" s="4">
        <v>96.5</v>
      </c>
      <c r="B2273" s="4">
        <v>0</v>
      </c>
      <c r="C2273" s="4">
        <v>0</v>
      </c>
      <c r="D2273" s="4">
        <v>0</v>
      </c>
      <c r="E2273" s="4">
        <v>0</v>
      </c>
      <c r="F2273" s="4">
        <v>0</v>
      </c>
      <c r="G2273" s="4">
        <v>0</v>
      </c>
    </row>
    <row r="2274" spans="1:7" ht="12.3">
      <c r="A2274" s="4">
        <v>96.55</v>
      </c>
      <c r="B2274" s="4">
        <v>0</v>
      </c>
      <c r="C2274" s="4">
        <v>0</v>
      </c>
      <c r="D2274" s="4">
        <v>0</v>
      </c>
      <c r="E2274" s="4">
        <v>0</v>
      </c>
      <c r="F2274" s="4">
        <v>0</v>
      </c>
      <c r="G2274" s="4">
        <v>0</v>
      </c>
    </row>
    <row r="2275" spans="1:7" ht="12.3">
      <c r="A2275" s="4">
        <v>96.6</v>
      </c>
      <c r="B2275" s="4">
        <v>0</v>
      </c>
      <c r="C2275" s="4">
        <v>0</v>
      </c>
      <c r="D2275" s="4">
        <v>0</v>
      </c>
      <c r="E2275" s="4">
        <v>0</v>
      </c>
      <c r="F2275" s="4">
        <v>0</v>
      </c>
      <c r="G2275" s="4">
        <v>0</v>
      </c>
    </row>
    <row r="2276" spans="1:7" ht="12.3">
      <c r="A2276" s="4">
        <v>96.65</v>
      </c>
      <c r="B2276" s="4">
        <v>0</v>
      </c>
      <c r="C2276" s="4">
        <v>0</v>
      </c>
      <c r="D2276" s="4">
        <v>0</v>
      </c>
      <c r="E2276" s="4">
        <v>0</v>
      </c>
      <c r="F2276" s="4">
        <v>0</v>
      </c>
      <c r="G2276" s="4">
        <v>0</v>
      </c>
    </row>
    <row r="2277" spans="1:7" ht="12.3">
      <c r="A2277" s="4">
        <v>96.7</v>
      </c>
      <c r="B2277" s="4">
        <v>0</v>
      </c>
      <c r="C2277" s="4">
        <v>0</v>
      </c>
      <c r="D2277" s="4">
        <v>0</v>
      </c>
      <c r="E2277" s="4">
        <v>0</v>
      </c>
      <c r="F2277" s="4">
        <v>0</v>
      </c>
      <c r="G2277" s="4">
        <v>0</v>
      </c>
    </row>
    <row r="2278" spans="1:7" ht="12.3">
      <c r="A2278" s="4">
        <v>96.75</v>
      </c>
      <c r="B2278" s="4">
        <v>0</v>
      </c>
      <c r="C2278" s="4">
        <v>0</v>
      </c>
      <c r="D2278" s="4">
        <v>0</v>
      </c>
      <c r="E2278" s="4">
        <v>0</v>
      </c>
      <c r="F2278" s="4">
        <v>0</v>
      </c>
      <c r="G2278" s="4">
        <v>0</v>
      </c>
    </row>
    <row r="2279" spans="1:7" ht="12.3">
      <c r="A2279" s="4">
        <v>96.8</v>
      </c>
      <c r="B2279" s="4">
        <v>0</v>
      </c>
      <c r="C2279" s="4">
        <v>0</v>
      </c>
      <c r="D2279" s="4">
        <v>0</v>
      </c>
      <c r="E2279" s="4">
        <v>0</v>
      </c>
      <c r="F2279" s="4">
        <v>0</v>
      </c>
      <c r="G2279" s="4">
        <v>0</v>
      </c>
    </row>
    <row r="2280" spans="1:7" ht="12.3">
      <c r="A2280" s="4">
        <v>96.85</v>
      </c>
      <c r="B2280" s="4">
        <v>0</v>
      </c>
      <c r="C2280" s="4">
        <v>0</v>
      </c>
      <c r="D2280" s="4">
        <v>0</v>
      </c>
      <c r="E2280" s="4">
        <v>0</v>
      </c>
      <c r="F2280" s="4">
        <v>0</v>
      </c>
      <c r="G2280" s="4">
        <v>0</v>
      </c>
    </row>
    <row r="2281" spans="1:7" ht="12.3">
      <c r="A2281" s="4">
        <v>96.9</v>
      </c>
      <c r="B2281" s="4">
        <v>0</v>
      </c>
      <c r="C2281" s="4">
        <v>0</v>
      </c>
      <c r="D2281" s="4">
        <v>0</v>
      </c>
      <c r="E2281" s="4">
        <v>0</v>
      </c>
      <c r="F2281" s="4">
        <v>0</v>
      </c>
      <c r="G2281" s="4">
        <v>0</v>
      </c>
    </row>
    <row r="2282" spans="1:7" ht="12.3">
      <c r="A2282" s="4">
        <v>96.95</v>
      </c>
      <c r="B2282" s="4">
        <v>0</v>
      </c>
      <c r="C2282" s="4">
        <v>0</v>
      </c>
      <c r="D2282" s="4">
        <v>0</v>
      </c>
      <c r="E2282" s="4">
        <v>0</v>
      </c>
      <c r="F2282" s="4">
        <v>0</v>
      </c>
      <c r="G2282" s="4">
        <v>0</v>
      </c>
    </row>
    <row r="2283" spans="1:7" ht="12.3">
      <c r="A2283" s="4">
        <v>97</v>
      </c>
      <c r="B2283" s="4">
        <v>0</v>
      </c>
      <c r="C2283" s="4">
        <v>0</v>
      </c>
      <c r="D2283" s="4">
        <v>0</v>
      </c>
      <c r="E2283" s="4">
        <v>0</v>
      </c>
      <c r="F2283" s="4">
        <v>0</v>
      </c>
      <c r="G2283" s="4">
        <v>0</v>
      </c>
    </row>
    <row r="2284" spans="1:7" ht="12.3">
      <c r="A2284" s="4">
        <v>97.05</v>
      </c>
      <c r="B2284" s="4">
        <v>0</v>
      </c>
      <c r="C2284" s="4">
        <v>0</v>
      </c>
      <c r="D2284" s="4">
        <v>0</v>
      </c>
      <c r="E2284" s="4">
        <v>0</v>
      </c>
      <c r="F2284" s="4">
        <v>0</v>
      </c>
      <c r="G2284" s="4">
        <v>0</v>
      </c>
    </row>
    <row r="2285" spans="1:7" ht="12.3">
      <c r="A2285" s="4">
        <v>97.1</v>
      </c>
      <c r="B2285" s="4">
        <v>0</v>
      </c>
      <c r="C2285" s="4">
        <v>0</v>
      </c>
      <c r="D2285" s="4">
        <v>0</v>
      </c>
      <c r="E2285" s="4">
        <v>0</v>
      </c>
      <c r="F2285" s="4">
        <v>0</v>
      </c>
      <c r="G2285" s="4">
        <v>0</v>
      </c>
    </row>
    <row r="2286" spans="1:7" ht="12.3">
      <c r="A2286" s="4">
        <v>97.15</v>
      </c>
      <c r="B2286" s="4">
        <v>0</v>
      </c>
      <c r="C2286" s="4">
        <v>0</v>
      </c>
      <c r="D2286" s="4">
        <v>0</v>
      </c>
      <c r="E2286" s="4">
        <v>0</v>
      </c>
      <c r="F2286" s="4">
        <v>0</v>
      </c>
      <c r="G2286" s="4">
        <v>0</v>
      </c>
    </row>
    <row r="2287" spans="1:7" ht="12.3">
      <c r="A2287" s="4">
        <v>97.2</v>
      </c>
      <c r="B2287" s="4">
        <v>0</v>
      </c>
      <c r="C2287" s="4">
        <v>0</v>
      </c>
      <c r="D2287" s="4">
        <v>0</v>
      </c>
      <c r="E2287" s="4">
        <v>0</v>
      </c>
      <c r="F2287" s="4">
        <v>0</v>
      </c>
      <c r="G2287" s="4">
        <v>0</v>
      </c>
    </row>
    <row r="2288" spans="1:7" ht="12.3">
      <c r="A2288" s="4">
        <v>97.25</v>
      </c>
      <c r="B2288" s="4">
        <v>0</v>
      </c>
      <c r="C2288" s="4">
        <v>0</v>
      </c>
      <c r="D2288" s="4">
        <v>0</v>
      </c>
      <c r="E2288" s="4">
        <v>0</v>
      </c>
      <c r="F2288" s="4">
        <v>0</v>
      </c>
      <c r="G2288" s="4">
        <v>0</v>
      </c>
    </row>
    <row r="2289" spans="1:7" ht="12.3">
      <c r="A2289" s="4">
        <v>97.3</v>
      </c>
      <c r="B2289" s="4">
        <v>0</v>
      </c>
      <c r="C2289" s="4">
        <v>0</v>
      </c>
      <c r="D2289" s="4">
        <v>0</v>
      </c>
      <c r="E2289" s="4">
        <v>0</v>
      </c>
      <c r="F2289" s="4">
        <v>0</v>
      </c>
      <c r="G2289" s="4">
        <v>0</v>
      </c>
    </row>
    <row r="2290" spans="1:7" ht="12.3">
      <c r="A2290" s="4">
        <v>97.35</v>
      </c>
      <c r="B2290" s="4">
        <v>0</v>
      </c>
      <c r="C2290" s="4">
        <v>0</v>
      </c>
      <c r="D2290" s="4">
        <v>0</v>
      </c>
      <c r="E2290" s="4">
        <v>0</v>
      </c>
      <c r="F2290" s="4">
        <v>0</v>
      </c>
      <c r="G2290" s="4">
        <v>0</v>
      </c>
    </row>
    <row r="2291" spans="1:7" ht="12.3">
      <c r="A2291" s="4">
        <v>97.4</v>
      </c>
      <c r="B2291" s="4">
        <v>0</v>
      </c>
      <c r="C2291" s="4">
        <v>0</v>
      </c>
      <c r="D2291" s="4">
        <v>0</v>
      </c>
      <c r="E2291" s="4">
        <v>0</v>
      </c>
      <c r="F2291" s="4">
        <v>0</v>
      </c>
      <c r="G2291" s="4">
        <v>0</v>
      </c>
    </row>
    <row r="2292" spans="1:7" ht="12.3">
      <c r="A2292" s="4">
        <v>97.45</v>
      </c>
      <c r="B2292" s="4">
        <v>0</v>
      </c>
      <c r="C2292" s="4">
        <v>0</v>
      </c>
      <c r="D2292" s="4">
        <v>0</v>
      </c>
      <c r="E2292" s="4">
        <v>0</v>
      </c>
      <c r="F2292" s="4">
        <v>0</v>
      </c>
      <c r="G2292" s="4">
        <v>0</v>
      </c>
    </row>
    <row r="2293" spans="1:7" ht="12.3">
      <c r="A2293" s="4">
        <v>97.5</v>
      </c>
      <c r="B2293" s="4">
        <v>0</v>
      </c>
      <c r="C2293" s="4">
        <v>0</v>
      </c>
      <c r="D2293" s="4">
        <v>0</v>
      </c>
      <c r="E2293" s="4">
        <v>0</v>
      </c>
      <c r="F2293" s="4">
        <v>0</v>
      </c>
      <c r="G2293" s="4">
        <v>0</v>
      </c>
    </row>
    <row r="2294" spans="1:7" ht="12.3">
      <c r="A2294" s="4">
        <v>97.55</v>
      </c>
      <c r="B2294" s="4">
        <v>0</v>
      </c>
      <c r="C2294" s="4">
        <v>0</v>
      </c>
      <c r="D2294" s="4">
        <v>0</v>
      </c>
      <c r="E2294" s="4">
        <v>0</v>
      </c>
      <c r="F2294" s="4">
        <v>0</v>
      </c>
      <c r="G2294" s="4">
        <v>0</v>
      </c>
    </row>
    <row r="2295" spans="1:7" ht="12.3">
      <c r="A2295" s="4">
        <v>97.6</v>
      </c>
      <c r="B2295" s="4">
        <v>0</v>
      </c>
      <c r="C2295" s="4">
        <v>0</v>
      </c>
      <c r="D2295" s="4">
        <v>0</v>
      </c>
      <c r="E2295" s="4">
        <v>0</v>
      </c>
      <c r="F2295" s="4">
        <v>0</v>
      </c>
      <c r="G2295" s="4">
        <v>0</v>
      </c>
    </row>
    <row r="2296" spans="1:7" ht="12.3">
      <c r="A2296" s="4">
        <v>97.65</v>
      </c>
      <c r="B2296" s="4">
        <v>0</v>
      </c>
      <c r="C2296" s="4">
        <v>0</v>
      </c>
      <c r="D2296" s="4">
        <v>0</v>
      </c>
      <c r="E2296" s="4">
        <v>0</v>
      </c>
      <c r="F2296" s="4">
        <v>0</v>
      </c>
      <c r="G2296" s="4">
        <v>0</v>
      </c>
    </row>
    <row r="2297" spans="1:7" ht="12.3">
      <c r="A2297" s="4">
        <v>97.7</v>
      </c>
      <c r="B2297" s="4">
        <v>0</v>
      </c>
      <c r="C2297" s="4">
        <v>0</v>
      </c>
      <c r="D2297" s="4">
        <v>0</v>
      </c>
      <c r="E2297" s="4">
        <v>0</v>
      </c>
      <c r="F2297" s="4">
        <v>0</v>
      </c>
      <c r="G2297" s="4">
        <v>0</v>
      </c>
    </row>
    <row r="2298" spans="1:7" ht="12.3">
      <c r="A2298" s="4">
        <v>97.75</v>
      </c>
      <c r="B2298" s="4">
        <v>0</v>
      </c>
      <c r="C2298" s="4">
        <v>0</v>
      </c>
      <c r="D2298" s="4">
        <v>0</v>
      </c>
      <c r="E2298" s="4">
        <v>0</v>
      </c>
      <c r="F2298" s="4">
        <v>0</v>
      </c>
      <c r="G2298" s="4">
        <v>0</v>
      </c>
    </row>
    <row r="2299" spans="1:7" ht="12.3">
      <c r="A2299" s="4">
        <v>97.8</v>
      </c>
      <c r="B2299" s="4">
        <v>0</v>
      </c>
      <c r="C2299" s="4">
        <v>0</v>
      </c>
      <c r="D2299" s="4">
        <v>0</v>
      </c>
      <c r="E2299" s="4">
        <v>0</v>
      </c>
      <c r="F2299" s="4">
        <v>0</v>
      </c>
      <c r="G2299" s="4">
        <v>0</v>
      </c>
    </row>
    <row r="2300" spans="1:7" ht="12.3">
      <c r="A2300" s="4">
        <v>97.85</v>
      </c>
      <c r="B2300" s="4">
        <v>0</v>
      </c>
      <c r="C2300" s="4">
        <v>0</v>
      </c>
      <c r="D2300" s="4">
        <v>0</v>
      </c>
      <c r="E2300" s="4">
        <v>0</v>
      </c>
      <c r="F2300" s="4">
        <v>0</v>
      </c>
      <c r="G2300" s="4">
        <v>0</v>
      </c>
    </row>
    <row r="2301" spans="1:7" ht="12.3">
      <c r="A2301" s="4">
        <v>97.9</v>
      </c>
      <c r="B2301" s="4">
        <v>0</v>
      </c>
      <c r="C2301" s="4">
        <v>0</v>
      </c>
      <c r="D2301" s="4">
        <v>0</v>
      </c>
      <c r="E2301" s="4">
        <v>0</v>
      </c>
      <c r="F2301" s="4">
        <v>0</v>
      </c>
      <c r="G2301" s="4">
        <v>0</v>
      </c>
    </row>
    <row r="2302" spans="1:7" ht="12.3">
      <c r="A2302" s="4">
        <v>97.95</v>
      </c>
      <c r="B2302" s="4">
        <v>0</v>
      </c>
      <c r="C2302" s="4">
        <v>0</v>
      </c>
      <c r="D2302" s="4">
        <v>0</v>
      </c>
      <c r="E2302" s="4">
        <v>0</v>
      </c>
      <c r="F2302" s="4">
        <v>0</v>
      </c>
      <c r="G2302" s="4">
        <v>0</v>
      </c>
    </row>
    <row r="2303" spans="1:7" ht="12.3">
      <c r="A2303" s="4">
        <v>98</v>
      </c>
      <c r="B2303" s="4">
        <v>0</v>
      </c>
      <c r="C2303" s="4">
        <v>0</v>
      </c>
      <c r="D2303" s="4">
        <v>0</v>
      </c>
      <c r="E2303" s="4">
        <v>0</v>
      </c>
      <c r="F2303" s="4">
        <v>0</v>
      </c>
      <c r="G2303" s="4">
        <v>0</v>
      </c>
    </row>
    <row r="2304" spans="1:7" ht="12.3">
      <c r="A2304" s="4">
        <v>98.05</v>
      </c>
      <c r="B2304" s="4">
        <v>0</v>
      </c>
      <c r="C2304" s="4">
        <v>0</v>
      </c>
      <c r="D2304" s="4">
        <v>0</v>
      </c>
      <c r="E2304" s="4">
        <v>0</v>
      </c>
      <c r="F2304" s="4">
        <v>0</v>
      </c>
      <c r="G2304" s="4">
        <v>0</v>
      </c>
    </row>
    <row r="2305" spans="1:7" ht="12.3">
      <c r="A2305" s="4">
        <v>98.1</v>
      </c>
      <c r="B2305" s="4">
        <v>0</v>
      </c>
      <c r="C2305" s="4">
        <v>0</v>
      </c>
      <c r="D2305" s="4">
        <v>0</v>
      </c>
      <c r="E2305" s="4">
        <v>0</v>
      </c>
      <c r="F2305" s="4">
        <v>0</v>
      </c>
      <c r="G2305" s="4">
        <v>0</v>
      </c>
    </row>
    <row r="2306" spans="1:7" ht="12.3">
      <c r="A2306" s="4">
        <v>98.15</v>
      </c>
      <c r="B2306" s="4">
        <v>0</v>
      </c>
      <c r="C2306" s="4">
        <v>0</v>
      </c>
      <c r="D2306" s="4">
        <v>0</v>
      </c>
      <c r="E2306" s="4">
        <v>0</v>
      </c>
      <c r="F2306" s="4">
        <v>0</v>
      </c>
      <c r="G2306" s="4">
        <v>0</v>
      </c>
    </row>
    <row r="2307" spans="1:7" ht="12.3">
      <c r="A2307" s="4">
        <v>98.2</v>
      </c>
      <c r="B2307" s="4">
        <v>0</v>
      </c>
      <c r="C2307" s="4">
        <v>0</v>
      </c>
      <c r="D2307" s="4">
        <v>0</v>
      </c>
      <c r="E2307" s="4">
        <v>0</v>
      </c>
      <c r="F2307" s="4">
        <v>0</v>
      </c>
      <c r="G2307" s="4">
        <v>0</v>
      </c>
    </row>
    <row r="2308" spans="1:7" ht="12.3">
      <c r="A2308" s="4">
        <v>98.25</v>
      </c>
      <c r="B2308" s="4">
        <v>0</v>
      </c>
      <c r="C2308" s="4">
        <v>0</v>
      </c>
      <c r="D2308" s="4">
        <v>0</v>
      </c>
      <c r="E2308" s="4">
        <v>0</v>
      </c>
      <c r="F2308" s="4">
        <v>0</v>
      </c>
      <c r="G2308" s="4">
        <v>0</v>
      </c>
    </row>
    <row r="2309" spans="1:7" ht="12.3">
      <c r="A2309" s="4">
        <v>98.3</v>
      </c>
      <c r="B2309" s="4">
        <v>0</v>
      </c>
      <c r="C2309" s="4">
        <v>0</v>
      </c>
      <c r="D2309" s="4">
        <v>0</v>
      </c>
      <c r="E2309" s="4">
        <v>0</v>
      </c>
      <c r="F2309" s="4">
        <v>0</v>
      </c>
      <c r="G2309" s="4">
        <v>0</v>
      </c>
    </row>
    <row r="2310" spans="1:7" ht="12.3">
      <c r="A2310" s="4">
        <v>98.35</v>
      </c>
      <c r="B2310" s="4">
        <v>0</v>
      </c>
      <c r="C2310" s="4">
        <v>0</v>
      </c>
      <c r="D2310" s="4">
        <v>0</v>
      </c>
      <c r="E2310" s="4">
        <v>0</v>
      </c>
      <c r="F2310" s="4">
        <v>0</v>
      </c>
      <c r="G2310" s="4">
        <v>0</v>
      </c>
    </row>
    <row r="2311" spans="1:7" ht="12.3">
      <c r="A2311" s="4">
        <v>98.4</v>
      </c>
      <c r="B2311" s="4">
        <v>0</v>
      </c>
      <c r="C2311" s="4">
        <v>0</v>
      </c>
      <c r="D2311" s="4">
        <v>0</v>
      </c>
      <c r="E2311" s="4">
        <v>0</v>
      </c>
      <c r="F2311" s="4">
        <v>0</v>
      </c>
      <c r="G2311" s="4">
        <v>0</v>
      </c>
    </row>
    <row r="2312" spans="1:7" ht="12.3">
      <c r="A2312" s="4">
        <v>98.45</v>
      </c>
      <c r="B2312" s="4">
        <v>0</v>
      </c>
      <c r="C2312" s="4">
        <v>0</v>
      </c>
      <c r="D2312" s="4">
        <v>0</v>
      </c>
      <c r="E2312" s="4">
        <v>0</v>
      </c>
      <c r="F2312" s="4">
        <v>0</v>
      </c>
      <c r="G2312" s="4">
        <v>0</v>
      </c>
    </row>
    <row r="2313" spans="1:7" ht="12.3">
      <c r="A2313" s="4">
        <v>98.5</v>
      </c>
      <c r="B2313" s="4">
        <v>0</v>
      </c>
      <c r="C2313" s="4">
        <v>0</v>
      </c>
      <c r="D2313" s="4">
        <v>0</v>
      </c>
      <c r="E2313" s="4">
        <v>0</v>
      </c>
      <c r="F2313" s="4">
        <v>0</v>
      </c>
      <c r="G2313" s="4">
        <v>0</v>
      </c>
    </row>
    <row r="2314" spans="1:7" ht="12.3">
      <c r="A2314" s="4">
        <v>98.55</v>
      </c>
      <c r="B2314" s="4">
        <v>0</v>
      </c>
      <c r="C2314" s="4">
        <v>0</v>
      </c>
      <c r="D2314" s="4">
        <v>0</v>
      </c>
      <c r="E2314" s="4">
        <v>0</v>
      </c>
      <c r="F2314" s="4">
        <v>0</v>
      </c>
      <c r="G2314" s="4">
        <v>0</v>
      </c>
    </row>
    <row r="2315" spans="1:7" ht="12.3">
      <c r="A2315" s="4">
        <v>98.6</v>
      </c>
      <c r="B2315" s="4">
        <v>0</v>
      </c>
      <c r="C2315" s="4">
        <v>0</v>
      </c>
      <c r="D2315" s="4">
        <v>0</v>
      </c>
      <c r="E2315" s="4">
        <v>0</v>
      </c>
      <c r="F2315" s="4">
        <v>0</v>
      </c>
      <c r="G2315" s="4">
        <v>0</v>
      </c>
    </row>
    <row r="2316" spans="1:7" ht="12.3">
      <c r="A2316" s="4">
        <v>98.65</v>
      </c>
      <c r="B2316" s="4">
        <v>0</v>
      </c>
      <c r="C2316" s="4">
        <v>0</v>
      </c>
      <c r="D2316" s="4">
        <v>0</v>
      </c>
      <c r="E2316" s="4">
        <v>0</v>
      </c>
      <c r="F2316" s="4">
        <v>0</v>
      </c>
      <c r="G2316" s="4">
        <v>0</v>
      </c>
    </row>
    <row r="2317" spans="1:7" ht="12.3">
      <c r="A2317" s="4">
        <v>98.7</v>
      </c>
      <c r="B2317" s="4">
        <v>0</v>
      </c>
      <c r="C2317" s="4">
        <v>0</v>
      </c>
      <c r="D2317" s="4">
        <v>0</v>
      </c>
      <c r="E2317" s="4">
        <v>0</v>
      </c>
      <c r="F2317" s="4">
        <v>0</v>
      </c>
      <c r="G2317" s="4">
        <v>0</v>
      </c>
    </row>
    <row r="2318" spans="1:7" ht="12.3">
      <c r="A2318" s="4">
        <v>98.75</v>
      </c>
      <c r="B2318" s="4">
        <v>0</v>
      </c>
      <c r="C2318" s="4">
        <v>0</v>
      </c>
      <c r="D2318" s="4">
        <v>0</v>
      </c>
      <c r="E2318" s="4">
        <v>0</v>
      </c>
      <c r="F2318" s="4">
        <v>0</v>
      </c>
      <c r="G2318" s="4">
        <v>0</v>
      </c>
    </row>
    <row r="2319" spans="1:7" ht="12.3">
      <c r="A2319" s="4">
        <v>98.8</v>
      </c>
      <c r="B2319" s="4">
        <v>0</v>
      </c>
      <c r="C2319" s="4">
        <v>0</v>
      </c>
      <c r="D2319" s="4">
        <v>0</v>
      </c>
      <c r="E2319" s="4">
        <v>0</v>
      </c>
      <c r="F2319" s="4">
        <v>0</v>
      </c>
      <c r="G2319" s="4">
        <v>0</v>
      </c>
    </row>
    <row r="2320" spans="1:7" ht="12.3">
      <c r="A2320" s="4">
        <v>98.85</v>
      </c>
      <c r="B2320" s="4">
        <v>0</v>
      </c>
      <c r="C2320" s="4">
        <v>0</v>
      </c>
      <c r="D2320" s="4">
        <v>0</v>
      </c>
      <c r="E2320" s="4">
        <v>0</v>
      </c>
      <c r="F2320" s="4">
        <v>0</v>
      </c>
      <c r="G2320" s="4">
        <v>0</v>
      </c>
    </row>
    <row r="2321" spans="1:7" ht="12.3">
      <c r="A2321" s="4">
        <v>98.9</v>
      </c>
      <c r="B2321" s="4">
        <v>0</v>
      </c>
      <c r="C2321" s="4">
        <v>0</v>
      </c>
      <c r="D2321" s="4">
        <v>0</v>
      </c>
      <c r="E2321" s="4">
        <v>0</v>
      </c>
      <c r="F2321" s="4">
        <v>0</v>
      </c>
      <c r="G2321" s="4">
        <v>0</v>
      </c>
    </row>
    <row r="2322" spans="1:7" ht="12.3">
      <c r="A2322" s="4">
        <v>98.95</v>
      </c>
      <c r="B2322" s="4">
        <v>0</v>
      </c>
      <c r="C2322" s="4">
        <v>0</v>
      </c>
      <c r="D2322" s="4">
        <v>0</v>
      </c>
      <c r="E2322" s="4">
        <v>0</v>
      </c>
      <c r="F2322" s="4">
        <v>0</v>
      </c>
      <c r="G2322" s="4">
        <v>0</v>
      </c>
    </row>
    <row r="2323" spans="1:7" ht="12.3">
      <c r="A2323" s="4">
        <v>99</v>
      </c>
      <c r="B2323" s="4">
        <v>0</v>
      </c>
      <c r="C2323" s="4">
        <v>0</v>
      </c>
      <c r="D2323" s="4">
        <v>0</v>
      </c>
      <c r="E2323" s="4">
        <v>0</v>
      </c>
      <c r="F2323" s="4">
        <v>0</v>
      </c>
      <c r="G2323" s="4">
        <v>0</v>
      </c>
    </row>
    <row r="2324" spans="1:7" ht="12.3">
      <c r="A2324" s="4">
        <v>99.05</v>
      </c>
      <c r="B2324" s="4">
        <v>0</v>
      </c>
      <c r="C2324" s="4">
        <v>0</v>
      </c>
      <c r="D2324" s="4">
        <v>0</v>
      </c>
      <c r="E2324" s="4">
        <v>0</v>
      </c>
      <c r="F2324" s="4">
        <v>0</v>
      </c>
      <c r="G2324" s="4">
        <v>0</v>
      </c>
    </row>
    <row r="2325" spans="1:7" ht="12.3">
      <c r="A2325" s="4">
        <v>99.1</v>
      </c>
      <c r="B2325" s="4">
        <v>0</v>
      </c>
      <c r="C2325" s="4">
        <v>0</v>
      </c>
      <c r="D2325" s="4">
        <v>0</v>
      </c>
      <c r="E2325" s="4">
        <v>0</v>
      </c>
      <c r="F2325" s="4">
        <v>0</v>
      </c>
      <c r="G2325" s="4">
        <v>0</v>
      </c>
    </row>
    <row r="2326" spans="1:7" ht="12.3">
      <c r="A2326" s="4">
        <v>99.15</v>
      </c>
      <c r="B2326" s="4">
        <v>0</v>
      </c>
      <c r="C2326" s="4">
        <v>0</v>
      </c>
      <c r="D2326" s="4">
        <v>0</v>
      </c>
      <c r="E2326" s="4">
        <v>0</v>
      </c>
      <c r="F2326" s="4">
        <v>0</v>
      </c>
      <c r="G2326" s="4">
        <v>0</v>
      </c>
    </row>
    <row r="2327" spans="1:7" ht="12.3">
      <c r="A2327" s="4">
        <v>99.2</v>
      </c>
      <c r="B2327" s="4">
        <v>0</v>
      </c>
      <c r="C2327" s="4">
        <v>0</v>
      </c>
      <c r="D2327" s="4">
        <v>0</v>
      </c>
      <c r="E2327" s="4">
        <v>0</v>
      </c>
      <c r="F2327" s="4">
        <v>0</v>
      </c>
      <c r="G2327" s="4">
        <v>0</v>
      </c>
    </row>
    <row r="2328" spans="1:7" ht="12.3">
      <c r="A2328" s="4">
        <v>99.25</v>
      </c>
      <c r="B2328" s="4">
        <v>0</v>
      </c>
      <c r="C2328" s="4">
        <v>0</v>
      </c>
      <c r="D2328" s="4">
        <v>0</v>
      </c>
      <c r="E2328" s="4">
        <v>0</v>
      </c>
      <c r="F2328" s="4">
        <v>0</v>
      </c>
      <c r="G2328" s="4">
        <v>0</v>
      </c>
    </row>
    <row r="2329" spans="1:7" ht="12.3">
      <c r="A2329" s="4">
        <v>99.3</v>
      </c>
      <c r="B2329" s="4">
        <v>0</v>
      </c>
      <c r="C2329" s="4">
        <v>0</v>
      </c>
      <c r="D2329" s="4">
        <v>0</v>
      </c>
      <c r="E2329" s="4">
        <v>0</v>
      </c>
      <c r="F2329" s="4">
        <v>0</v>
      </c>
      <c r="G2329" s="4">
        <v>0</v>
      </c>
    </row>
    <row r="2330" spans="1:7" ht="12.3">
      <c r="A2330" s="4">
        <v>99.35</v>
      </c>
      <c r="B2330" s="4">
        <v>0</v>
      </c>
      <c r="C2330" s="4">
        <v>0</v>
      </c>
      <c r="D2330" s="4">
        <v>0</v>
      </c>
      <c r="E2330" s="4">
        <v>0</v>
      </c>
      <c r="F2330" s="4">
        <v>0</v>
      </c>
      <c r="G2330" s="4">
        <v>0</v>
      </c>
    </row>
    <row r="2331" spans="1:7" ht="12.3">
      <c r="A2331" s="4">
        <v>99.4</v>
      </c>
      <c r="B2331" s="4">
        <v>0</v>
      </c>
      <c r="C2331" s="4">
        <v>0</v>
      </c>
      <c r="D2331" s="4">
        <v>0</v>
      </c>
      <c r="E2331" s="4">
        <v>0</v>
      </c>
      <c r="F2331" s="4">
        <v>0</v>
      </c>
      <c r="G2331" s="4">
        <v>0</v>
      </c>
    </row>
    <row r="2332" spans="1:7" ht="12.3">
      <c r="A2332" s="4">
        <v>99.45</v>
      </c>
      <c r="B2332" s="4">
        <v>0</v>
      </c>
      <c r="C2332" s="4">
        <v>0</v>
      </c>
      <c r="D2332" s="4">
        <v>0</v>
      </c>
      <c r="E2332" s="4">
        <v>0</v>
      </c>
      <c r="F2332" s="4">
        <v>0</v>
      </c>
      <c r="G2332" s="4">
        <v>0</v>
      </c>
    </row>
    <row r="2333" spans="1:7" ht="12.3">
      <c r="A2333" s="4">
        <v>99.5</v>
      </c>
      <c r="B2333" s="4">
        <v>0</v>
      </c>
      <c r="C2333" s="4">
        <v>0</v>
      </c>
      <c r="D2333" s="4">
        <v>0</v>
      </c>
      <c r="E2333" s="4">
        <v>0</v>
      </c>
      <c r="F2333" s="4">
        <v>0</v>
      </c>
      <c r="G2333" s="4">
        <v>0</v>
      </c>
    </row>
    <row r="2334" spans="1:7" ht="12.3">
      <c r="A2334" s="4">
        <v>99.55</v>
      </c>
      <c r="B2334" s="4">
        <v>0</v>
      </c>
      <c r="C2334" s="4">
        <v>0</v>
      </c>
      <c r="D2334" s="4">
        <v>0</v>
      </c>
      <c r="E2334" s="4">
        <v>0</v>
      </c>
      <c r="F2334" s="4">
        <v>0</v>
      </c>
      <c r="G2334" s="4">
        <v>0</v>
      </c>
    </row>
    <row r="2335" spans="1:7" ht="12.3">
      <c r="A2335" s="4">
        <v>99.6</v>
      </c>
      <c r="B2335" s="4">
        <v>0</v>
      </c>
      <c r="C2335" s="4">
        <v>0</v>
      </c>
      <c r="D2335" s="4">
        <v>0</v>
      </c>
      <c r="E2335" s="4">
        <v>0</v>
      </c>
      <c r="F2335" s="4">
        <v>0</v>
      </c>
      <c r="G2335" s="4">
        <v>0</v>
      </c>
    </row>
    <row r="2336" spans="1:7" ht="12.3">
      <c r="A2336" s="4">
        <v>99.65</v>
      </c>
      <c r="B2336" s="4">
        <v>0</v>
      </c>
      <c r="C2336" s="4">
        <v>0</v>
      </c>
      <c r="D2336" s="4">
        <v>0</v>
      </c>
      <c r="E2336" s="4">
        <v>0</v>
      </c>
      <c r="F2336" s="4">
        <v>0</v>
      </c>
      <c r="G2336" s="4">
        <v>0</v>
      </c>
    </row>
    <row r="2337" spans="1:7" ht="12.3">
      <c r="A2337" s="4">
        <v>99.7</v>
      </c>
      <c r="B2337" s="4">
        <v>0</v>
      </c>
      <c r="C2337" s="4">
        <v>0</v>
      </c>
      <c r="D2337" s="4">
        <v>0</v>
      </c>
      <c r="E2337" s="4">
        <v>0</v>
      </c>
      <c r="F2337" s="4">
        <v>0</v>
      </c>
      <c r="G2337" s="4">
        <v>0</v>
      </c>
    </row>
    <row r="2338" spans="1:7" ht="12.3">
      <c r="A2338" s="4">
        <v>99.75</v>
      </c>
      <c r="B2338" s="4">
        <v>0</v>
      </c>
      <c r="C2338" s="4">
        <v>0</v>
      </c>
      <c r="D2338" s="4">
        <v>0</v>
      </c>
      <c r="E2338" s="4">
        <v>0</v>
      </c>
      <c r="F2338" s="4">
        <v>0</v>
      </c>
      <c r="G2338" s="4">
        <v>0</v>
      </c>
    </row>
    <row r="2339" spans="1:7" ht="12.3">
      <c r="A2339" s="4">
        <v>99.8</v>
      </c>
      <c r="B2339" s="4">
        <v>0</v>
      </c>
      <c r="C2339" s="4">
        <v>0</v>
      </c>
      <c r="D2339" s="4">
        <v>0</v>
      </c>
      <c r="E2339" s="4">
        <v>0</v>
      </c>
      <c r="F2339" s="4">
        <v>0</v>
      </c>
      <c r="G2339" s="4">
        <v>0</v>
      </c>
    </row>
    <row r="2340" spans="1:7" ht="12.3">
      <c r="A2340" s="4">
        <v>99.85</v>
      </c>
      <c r="B2340" s="4">
        <v>0</v>
      </c>
      <c r="C2340" s="4">
        <v>0</v>
      </c>
      <c r="D2340" s="4">
        <v>0</v>
      </c>
      <c r="E2340" s="4">
        <v>0</v>
      </c>
      <c r="F2340" s="4">
        <v>0</v>
      </c>
      <c r="G2340" s="4">
        <v>0</v>
      </c>
    </row>
    <row r="2341" spans="1:7" ht="12.3">
      <c r="A2341" s="4">
        <v>99.9</v>
      </c>
      <c r="B2341" s="4">
        <v>0</v>
      </c>
      <c r="C2341" s="4">
        <v>0</v>
      </c>
      <c r="D2341" s="4">
        <v>0</v>
      </c>
      <c r="E2341" s="4">
        <v>0</v>
      </c>
      <c r="F2341" s="4">
        <v>0</v>
      </c>
      <c r="G2341" s="4">
        <v>0</v>
      </c>
    </row>
    <row r="2342" spans="1:7" ht="12.3">
      <c r="A2342" s="4">
        <v>99.95</v>
      </c>
      <c r="B2342" s="4">
        <v>0</v>
      </c>
      <c r="C2342" s="4">
        <v>0</v>
      </c>
      <c r="D2342" s="4">
        <v>0</v>
      </c>
      <c r="E2342" s="4">
        <v>0</v>
      </c>
      <c r="F2342" s="4">
        <v>0</v>
      </c>
      <c r="G2342" s="4">
        <v>0</v>
      </c>
    </row>
    <row r="2343" spans="1:7" ht="12.3">
      <c r="A2343" s="4">
        <v>100</v>
      </c>
      <c r="B2343" s="4">
        <v>0</v>
      </c>
      <c r="C2343" s="4">
        <v>0</v>
      </c>
      <c r="D2343" s="4">
        <v>0</v>
      </c>
      <c r="E2343" s="4">
        <v>0</v>
      </c>
      <c r="F2343" s="4">
        <v>0</v>
      </c>
      <c r="G2343" s="4">
        <v>0</v>
      </c>
    </row>
    <row r="2344" spans="1:7" ht="12.3">
      <c r="A2344" s="4">
        <v>100.05</v>
      </c>
      <c r="B2344" s="4">
        <v>0</v>
      </c>
      <c r="C2344" s="4">
        <v>0</v>
      </c>
      <c r="D2344" s="4">
        <v>0</v>
      </c>
      <c r="E2344" s="4">
        <v>0</v>
      </c>
      <c r="F2344" s="4">
        <v>0</v>
      </c>
      <c r="G2344" s="4">
        <v>0</v>
      </c>
    </row>
    <row r="2345" spans="1:7" ht="12.3">
      <c r="A2345" s="4">
        <v>100.1</v>
      </c>
      <c r="B2345" s="4">
        <v>0</v>
      </c>
      <c r="C2345" s="4">
        <v>0</v>
      </c>
      <c r="D2345" s="4">
        <v>0</v>
      </c>
      <c r="E2345" s="4">
        <v>0</v>
      </c>
      <c r="F2345" s="4">
        <v>0</v>
      </c>
      <c r="G2345" s="4">
        <v>0</v>
      </c>
    </row>
    <row r="2346" spans="1:7" ht="12.3">
      <c r="A2346" s="4">
        <v>100.15</v>
      </c>
      <c r="B2346" s="4">
        <v>0</v>
      </c>
      <c r="C2346" s="4">
        <v>0</v>
      </c>
      <c r="D2346" s="4">
        <v>0</v>
      </c>
      <c r="E2346" s="4">
        <v>0</v>
      </c>
      <c r="F2346" s="4">
        <v>0</v>
      </c>
      <c r="G2346" s="4">
        <v>0</v>
      </c>
    </row>
    <row r="2347" spans="1:7" ht="12.3">
      <c r="A2347" s="4">
        <v>100.2</v>
      </c>
      <c r="B2347" s="4">
        <v>0</v>
      </c>
      <c r="C2347" s="4">
        <v>0</v>
      </c>
      <c r="D2347" s="4">
        <v>0</v>
      </c>
      <c r="E2347" s="4">
        <v>0</v>
      </c>
      <c r="F2347" s="4">
        <v>0</v>
      </c>
      <c r="G2347" s="4">
        <v>0</v>
      </c>
    </row>
    <row r="2348" spans="1:7" ht="12.3">
      <c r="A2348" s="4">
        <v>100.25</v>
      </c>
      <c r="B2348" s="4">
        <v>0</v>
      </c>
      <c r="C2348" s="4">
        <v>0</v>
      </c>
      <c r="D2348" s="4">
        <v>0</v>
      </c>
      <c r="E2348" s="4">
        <v>0</v>
      </c>
      <c r="F2348" s="4">
        <v>0</v>
      </c>
      <c r="G2348" s="4">
        <v>0</v>
      </c>
    </row>
    <row r="2349" spans="1:7" ht="12.3">
      <c r="A2349" s="4">
        <v>100.3</v>
      </c>
      <c r="B2349" s="4">
        <v>0</v>
      </c>
      <c r="C2349" s="4">
        <v>0</v>
      </c>
      <c r="D2349" s="4">
        <v>0</v>
      </c>
      <c r="E2349" s="4">
        <v>0</v>
      </c>
      <c r="F2349" s="4">
        <v>0</v>
      </c>
      <c r="G2349" s="4">
        <v>0</v>
      </c>
    </row>
    <row r="2350" spans="1:7" ht="12.3">
      <c r="A2350" s="4">
        <v>100.35</v>
      </c>
      <c r="B2350" s="4">
        <v>0</v>
      </c>
      <c r="C2350" s="4">
        <v>0</v>
      </c>
      <c r="D2350" s="4">
        <v>0</v>
      </c>
      <c r="E2350" s="4">
        <v>0</v>
      </c>
      <c r="F2350" s="4">
        <v>0</v>
      </c>
      <c r="G2350" s="4">
        <v>0</v>
      </c>
    </row>
    <row r="2351" spans="1:7" ht="12.3">
      <c r="A2351" s="4">
        <v>100.4</v>
      </c>
      <c r="B2351" s="4">
        <v>0</v>
      </c>
      <c r="C2351" s="4">
        <v>0</v>
      </c>
      <c r="D2351" s="4">
        <v>0</v>
      </c>
      <c r="E2351" s="4">
        <v>0</v>
      </c>
      <c r="F2351" s="4">
        <v>0</v>
      </c>
      <c r="G2351" s="4">
        <v>0</v>
      </c>
    </row>
    <row r="2352" spans="1:7" ht="12.3">
      <c r="A2352" s="4">
        <v>100.45</v>
      </c>
      <c r="B2352" s="4">
        <v>0</v>
      </c>
      <c r="C2352" s="4">
        <v>0</v>
      </c>
      <c r="D2352" s="4">
        <v>0</v>
      </c>
      <c r="E2352" s="4">
        <v>0</v>
      </c>
      <c r="F2352" s="4">
        <v>0</v>
      </c>
      <c r="G2352" s="4">
        <v>0</v>
      </c>
    </row>
    <row r="2353" spans="1:7" ht="12.3">
      <c r="A2353" s="4">
        <v>100.5</v>
      </c>
      <c r="B2353" s="4">
        <v>0</v>
      </c>
      <c r="C2353" s="4">
        <v>0</v>
      </c>
      <c r="D2353" s="4">
        <v>0</v>
      </c>
      <c r="E2353" s="4">
        <v>0</v>
      </c>
      <c r="F2353" s="4">
        <v>0</v>
      </c>
      <c r="G2353" s="4">
        <v>0</v>
      </c>
    </row>
    <row r="2354" spans="1:7" ht="12.3">
      <c r="A2354" s="4">
        <v>100.55</v>
      </c>
      <c r="B2354" s="4">
        <v>0</v>
      </c>
      <c r="C2354" s="4">
        <v>0</v>
      </c>
      <c r="D2354" s="4">
        <v>0</v>
      </c>
      <c r="E2354" s="4">
        <v>0</v>
      </c>
      <c r="F2354" s="4">
        <v>0</v>
      </c>
      <c r="G2354" s="4">
        <v>0</v>
      </c>
    </row>
    <row r="2355" spans="1:7" ht="12.3">
      <c r="A2355" s="4">
        <v>100.6</v>
      </c>
      <c r="B2355" s="4">
        <v>0</v>
      </c>
      <c r="C2355" s="4">
        <v>0</v>
      </c>
      <c r="D2355" s="4">
        <v>0</v>
      </c>
      <c r="E2355" s="4">
        <v>0</v>
      </c>
      <c r="F2355" s="4">
        <v>0</v>
      </c>
      <c r="G2355" s="4">
        <v>0</v>
      </c>
    </row>
    <row r="2356" spans="1:7" ht="12.3">
      <c r="A2356" s="4">
        <v>100.65</v>
      </c>
      <c r="B2356" s="4">
        <v>0</v>
      </c>
      <c r="C2356" s="4">
        <v>0</v>
      </c>
      <c r="D2356" s="4">
        <v>0</v>
      </c>
      <c r="E2356" s="4">
        <v>0</v>
      </c>
      <c r="F2356" s="4">
        <v>0</v>
      </c>
      <c r="G2356" s="4">
        <v>0</v>
      </c>
    </row>
    <row r="2357" spans="1:7" ht="12.3">
      <c r="A2357" s="4">
        <v>100.7</v>
      </c>
      <c r="B2357" s="4">
        <v>0</v>
      </c>
      <c r="C2357" s="4">
        <v>0</v>
      </c>
      <c r="D2357" s="4">
        <v>0</v>
      </c>
      <c r="E2357" s="4">
        <v>0</v>
      </c>
      <c r="F2357" s="4">
        <v>0</v>
      </c>
      <c r="G2357" s="4">
        <v>0</v>
      </c>
    </row>
    <row r="2358" spans="1:7" ht="12.3">
      <c r="A2358" s="4">
        <v>100.75</v>
      </c>
      <c r="B2358" s="4">
        <v>0</v>
      </c>
      <c r="C2358" s="4">
        <v>0</v>
      </c>
      <c r="D2358" s="4">
        <v>0</v>
      </c>
      <c r="E2358" s="4">
        <v>0</v>
      </c>
      <c r="F2358" s="4">
        <v>0</v>
      </c>
      <c r="G2358" s="4">
        <v>0</v>
      </c>
    </row>
    <row r="2359" spans="1:7" ht="12.3">
      <c r="A2359" s="4">
        <v>100.8</v>
      </c>
      <c r="B2359" s="4">
        <v>0</v>
      </c>
      <c r="C2359" s="4">
        <v>0</v>
      </c>
      <c r="D2359" s="4">
        <v>0</v>
      </c>
      <c r="E2359" s="4">
        <v>0</v>
      </c>
      <c r="F2359" s="4">
        <v>0</v>
      </c>
      <c r="G2359" s="4">
        <v>0</v>
      </c>
    </row>
    <row r="2360" spans="1:7" ht="12.3">
      <c r="A2360" s="4">
        <v>100.85</v>
      </c>
      <c r="B2360" s="4">
        <v>0</v>
      </c>
      <c r="C2360" s="4">
        <v>0</v>
      </c>
      <c r="D2360" s="4">
        <v>0</v>
      </c>
      <c r="E2360" s="4">
        <v>0</v>
      </c>
      <c r="F2360" s="4">
        <v>0</v>
      </c>
      <c r="G2360" s="4">
        <v>0</v>
      </c>
    </row>
    <row r="2361" spans="1:7" ht="12.3">
      <c r="A2361" s="4">
        <v>100.9</v>
      </c>
      <c r="B2361" s="4">
        <v>0</v>
      </c>
      <c r="C2361" s="4">
        <v>0</v>
      </c>
      <c r="D2361" s="4">
        <v>0</v>
      </c>
      <c r="E2361" s="4">
        <v>0</v>
      </c>
      <c r="F2361" s="4">
        <v>0</v>
      </c>
      <c r="G2361" s="4">
        <v>0</v>
      </c>
    </row>
    <row r="2362" spans="1:7" ht="12.3">
      <c r="A2362" s="4">
        <v>100.95</v>
      </c>
      <c r="B2362" s="4">
        <v>0</v>
      </c>
      <c r="C2362" s="4">
        <v>0</v>
      </c>
      <c r="D2362" s="4">
        <v>0</v>
      </c>
      <c r="E2362" s="4">
        <v>0</v>
      </c>
      <c r="F2362" s="4">
        <v>0</v>
      </c>
      <c r="G2362" s="4">
        <v>0</v>
      </c>
    </row>
    <row r="2363" spans="1:7" ht="12.3">
      <c r="A2363" s="4">
        <v>101</v>
      </c>
      <c r="B2363" s="4">
        <v>0</v>
      </c>
      <c r="C2363" s="4">
        <v>0</v>
      </c>
      <c r="D2363" s="4">
        <v>0</v>
      </c>
      <c r="E2363" s="4">
        <v>0</v>
      </c>
      <c r="F2363" s="4">
        <v>0</v>
      </c>
      <c r="G2363" s="4">
        <v>0</v>
      </c>
    </row>
    <row r="2364" spans="1:7" ht="12.3">
      <c r="A2364" s="4">
        <v>101.05</v>
      </c>
      <c r="B2364" s="4">
        <v>0</v>
      </c>
      <c r="C2364" s="4">
        <v>0</v>
      </c>
      <c r="D2364" s="4">
        <v>0</v>
      </c>
      <c r="E2364" s="4">
        <v>0</v>
      </c>
      <c r="F2364" s="4">
        <v>0</v>
      </c>
      <c r="G2364" s="4">
        <v>0</v>
      </c>
    </row>
    <row r="2365" spans="1:7" ht="12.3">
      <c r="A2365" s="4">
        <v>101.1</v>
      </c>
      <c r="B2365" s="4">
        <v>0</v>
      </c>
      <c r="C2365" s="4">
        <v>0</v>
      </c>
      <c r="D2365" s="4">
        <v>0</v>
      </c>
      <c r="E2365" s="4">
        <v>0</v>
      </c>
      <c r="F2365" s="4">
        <v>0</v>
      </c>
      <c r="G2365" s="4">
        <v>0</v>
      </c>
    </row>
    <row r="2366" spans="1:7" ht="12.3">
      <c r="A2366" s="4">
        <v>101.15</v>
      </c>
      <c r="B2366" s="4">
        <v>0</v>
      </c>
      <c r="C2366" s="4">
        <v>0</v>
      </c>
      <c r="D2366" s="4">
        <v>0</v>
      </c>
      <c r="E2366" s="4">
        <v>0</v>
      </c>
      <c r="F2366" s="4">
        <v>0</v>
      </c>
      <c r="G2366" s="4">
        <v>0</v>
      </c>
    </row>
    <row r="2367" spans="1:7" ht="12.3">
      <c r="A2367" s="4">
        <v>101.2</v>
      </c>
      <c r="B2367" s="4">
        <v>0</v>
      </c>
      <c r="C2367" s="4">
        <v>0</v>
      </c>
      <c r="D2367" s="4">
        <v>0</v>
      </c>
      <c r="E2367" s="4">
        <v>0</v>
      </c>
      <c r="F2367" s="4">
        <v>0</v>
      </c>
      <c r="G2367" s="4">
        <v>0</v>
      </c>
    </row>
    <row r="2368" spans="1:7" ht="12.3">
      <c r="A2368" s="4">
        <v>101.25</v>
      </c>
      <c r="B2368" s="4">
        <v>0</v>
      </c>
      <c r="C2368" s="4">
        <v>0</v>
      </c>
      <c r="D2368" s="4">
        <v>0</v>
      </c>
      <c r="E2368" s="4">
        <v>0</v>
      </c>
      <c r="F2368" s="4">
        <v>0</v>
      </c>
      <c r="G2368" s="4">
        <v>0</v>
      </c>
    </row>
    <row r="2369" spans="1:7" ht="12.3">
      <c r="A2369" s="4">
        <v>101.3</v>
      </c>
      <c r="B2369" s="4">
        <v>0</v>
      </c>
      <c r="C2369" s="4">
        <v>0</v>
      </c>
      <c r="D2369" s="4">
        <v>0</v>
      </c>
      <c r="E2369" s="4">
        <v>0</v>
      </c>
      <c r="F2369" s="4">
        <v>0</v>
      </c>
      <c r="G2369" s="4">
        <v>0</v>
      </c>
    </row>
    <row r="2370" spans="1:7" ht="12.3">
      <c r="A2370" s="4">
        <v>101.35</v>
      </c>
      <c r="B2370" s="4">
        <v>0</v>
      </c>
      <c r="C2370" s="4">
        <v>0</v>
      </c>
      <c r="D2370" s="4">
        <v>0</v>
      </c>
      <c r="E2370" s="4">
        <v>0</v>
      </c>
      <c r="F2370" s="4">
        <v>0</v>
      </c>
      <c r="G2370" s="4">
        <v>0</v>
      </c>
    </row>
    <row r="2371" spans="1:7" ht="12.3">
      <c r="A2371" s="4">
        <v>101.4</v>
      </c>
      <c r="B2371" s="4">
        <v>0</v>
      </c>
      <c r="C2371" s="4">
        <v>0</v>
      </c>
      <c r="D2371" s="4">
        <v>0</v>
      </c>
      <c r="E2371" s="4">
        <v>0</v>
      </c>
      <c r="F2371" s="4">
        <v>0</v>
      </c>
      <c r="G2371" s="4">
        <v>0</v>
      </c>
    </row>
    <row r="2372" spans="1:7" ht="12.3">
      <c r="A2372" s="4">
        <v>101.45</v>
      </c>
      <c r="B2372" s="4">
        <v>0</v>
      </c>
      <c r="C2372" s="4">
        <v>0</v>
      </c>
      <c r="D2372" s="4">
        <v>0</v>
      </c>
      <c r="E2372" s="4">
        <v>0</v>
      </c>
      <c r="F2372" s="4">
        <v>0</v>
      </c>
      <c r="G2372" s="4">
        <v>0</v>
      </c>
    </row>
    <row r="2373" spans="1:7" ht="12.3">
      <c r="A2373" s="4">
        <v>101.5</v>
      </c>
      <c r="B2373" s="4">
        <v>0</v>
      </c>
      <c r="C2373" s="4">
        <v>0</v>
      </c>
      <c r="D2373" s="4">
        <v>0</v>
      </c>
      <c r="E2373" s="4">
        <v>0</v>
      </c>
      <c r="F2373" s="4">
        <v>0</v>
      </c>
      <c r="G2373" s="4">
        <v>0</v>
      </c>
    </row>
    <row r="2374" spans="1:7" ht="12.3">
      <c r="A2374" s="4">
        <v>101.55</v>
      </c>
      <c r="B2374" s="4">
        <v>0</v>
      </c>
      <c r="C2374" s="4">
        <v>0</v>
      </c>
      <c r="D2374" s="4">
        <v>0</v>
      </c>
      <c r="E2374" s="4">
        <v>0</v>
      </c>
      <c r="F2374" s="4">
        <v>0</v>
      </c>
      <c r="G2374" s="4">
        <v>0</v>
      </c>
    </row>
    <row r="2375" spans="1:7" ht="12.3">
      <c r="A2375" s="4">
        <v>101.6</v>
      </c>
      <c r="B2375" s="4">
        <v>0</v>
      </c>
      <c r="C2375" s="4">
        <v>0</v>
      </c>
      <c r="D2375" s="4">
        <v>0</v>
      </c>
      <c r="E2375" s="4">
        <v>0</v>
      </c>
      <c r="F2375" s="4">
        <v>0</v>
      </c>
      <c r="G2375" s="4">
        <v>0</v>
      </c>
    </row>
    <row r="2376" spans="1:7" ht="12.3">
      <c r="A2376" s="4">
        <v>101.65</v>
      </c>
      <c r="B2376" s="4">
        <v>0</v>
      </c>
      <c r="C2376" s="4">
        <v>0</v>
      </c>
      <c r="D2376" s="4">
        <v>0</v>
      </c>
      <c r="E2376" s="4">
        <v>0</v>
      </c>
      <c r="F2376" s="4">
        <v>0</v>
      </c>
      <c r="G2376" s="4">
        <v>0</v>
      </c>
    </row>
    <row r="2377" spans="1:7" ht="12.3">
      <c r="A2377" s="4">
        <v>101.7</v>
      </c>
      <c r="B2377" s="4">
        <v>0</v>
      </c>
      <c r="C2377" s="4">
        <v>0</v>
      </c>
      <c r="D2377" s="4">
        <v>0</v>
      </c>
      <c r="E2377" s="4">
        <v>0</v>
      </c>
      <c r="F2377" s="4">
        <v>0</v>
      </c>
      <c r="G2377" s="4">
        <v>0</v>
      </c>
    </row>
    <row r="2378" spans="1:7" ht="12.3">
      <c r="A2378" s="4">
        <v>101.75</v>
      </c>
      <c r="B2378" s="4">
        <v>0</v>
      </c>
      <c r="C2378" s="4">
        <v>0</v>
      </c>
      <c r="D2378" s="4">
        <v>0</v>
      </c>
      <c r="E2378" s="4">
        <v>0</v>
      </c>
      <c r="F2378" s="4">
        <v>0</v>
      </c>
      <c r="G2378" s="4">
        <v>0</v>
      </c>
    </row>
    <row r="2379" spans="1:7" ht="12.3">
      <c r="A2379" s="4">
        <v>101.8</v>
      </c>
      <c r="B2379" s="4">
        <v>0</v>
      </c>
      <c r="C2379" s="4">
        <v>0</v>
      </c>
      <c r="D2379" s="4">
        <v>0</v>
      </c>
      <c r="E2379" s="4">
        <v>0</v>
      </c>
      <c r="F2379" s="4">
        <v>0</v>
      </c>
      <c r="G2379" s="4">
        <v>0</v>
      </c>
    </row>
    <row r="2380" spans="1:7" ht="12.3">
      <c r="A2380" s="4">
        <v>101.85</v>
      </c>
      <c r="B2380" s="4">
        <v>0</v>
      </c>
      <c r="C2380" s="4">
        <v>0</v>
      </c>
      <c r="D2380" s="4">
        <v>0</v>
      </c>
      <c r="E2380" s="4">
        <v>0</v>
      </c>
      <c r="F2380" s="4">
        <v>0</v>
      </c>
      <c r="G2380" s="4">
        <v>0</v>
      </c>
    </row>
    <row r="2381" spans="1:7" ht="12.3">
      <c r="A2381" s="4">
        <v>101.9</v>
      </c>
      <c r="B2381" s="4">
        <v>0</v>
      </c>
      <c r="C2381" s="4">
        <v>0</v>
      </c>
      <c r="D2381" s="4">
        <v>0</v>
      </c>
      <c r="E2381" s="4">
        <v>0</v>
      </c>
      <c r="F2381" s="4">
        <v>0</v>
      </c>
      <c r="G2381" s="4">
        <v>0</v>
      </c>
    </row>
    <row r="2382" spans="1:7" ht="12.3">
      <c r="A2382" s="4">
        <v>101.95</v>
      </c>
      <c r="B2382" s="4">
        <v>0</v>
      </c>
      <c r="C2382" s="4">
        <v>0</v>
      </c>
      <c r="D2382" s="4">
        <v>0</v>
      </c>
      <c r="E2382" s="4">
        <v>0</v>
      </c>
      <c r="F2382" s="4">
        <v>0</v>
      </c>
      <c r="G2382" s="4">
        <v>0</v>
      </c>
    </row>
    <row r="2383" spans="1:7" ht="12.3">
      <c r="A2383" s="4">
        <v>102</v>
      </c>
      <c r="B2383" s="4">
        <v>0</v>
      </c>
      <c r="C2383" s="4">
        <v>0</v>
      </c>
      <c r="D2383" s="4">
        <v>0</v>
      </c>
      <c r="E2383" s="4">
        <v>0</v>
      </c>
      <c r="F2383" s="4">
        <v>0</v>
      </c>
      <c r="G2383" s="4">
        <v>0</v>
      </c>
    </row>
    <row r="2384" spans="1:7" ht="12.3">
      <c r="A2384" s="4">
        <v>102.05</v>
      </c>
      <c r="B2384" s="4">
        <v>0</v>
      </c>
      <c r="C2384" s="4">
        <v>0</v>
      </c>
      <c r="D2384" s="4">
        <v>0</v>
      </c>
      <c r="E2384" s="4">
        <v>0</v>
      </c>
      <c r="F2384" s="4">
        <v>0</v>
      </c>
      <c r="G2384" s="4">
        <v>0</v>
      </c>
    </row>
    <row r="2385" spans="1:7" ht="12.3">
      <c r="A2385" s="4">
        <v>102.1</v>
      </c>
      <c r="B2385" s="4">
        <v>0</v>
      </c>
      <c r="C2385" s="4">
        <v>0</v>
      </c>
      <c r="D2385" s="4">
        <v>0</v>
      </c>
      <c r="E2385" s="4">
        <v>0</v>
      </c>
      <c r="F2385" s="4">
        <v>0</v>
      </c>
      <c r="G2385" s="4">
        <v>0</v>
      </c>
    </row>
    <row r="2386" spans="1:7" ht="12.3">
      <c r="A2386" s="4">
        <v>102.15</v>
      </c>
      <c r="B2386" s="4">
        <v>0</v>
      </c>
      <c r="C2386" s="4">
        <v>0</v>
      </c>
      <c r="D2386" s="4">
        <v>0</v>
      </c>
      <c r="E2386" s="4">
        <v>0</v>
      </c>
      <c r="F2386" s="4">
        <v>0</v>
      </c>
      <c r="G2386" s="4">
        <v>0</v>
      </c>
    </row>
    <row r="2387" spans="1:7" ht="12.3">
      <c r="A2387" s="4">
        <v>102.2</v>
      </c>
      <c r="B2387" s="4">
        <v>0</v>
      </c>
      <c r="C2387" s="4">
        <v>0</v>
      </c>
      <c r="D2387" s="4">
        <v>0</v>
      </c>
      <c r="E2387" s="4">
        <v>0</v>
      </c>
      <c r="F2387" s="4">
        <v>0</v>
      </c>
      <c r="G2387" s="4">
        <v>0</v>
      </c>
    </row>
    <row r="2388" spans="1:7" ht="12.3">
      <c r="A2388" s="4">
        <v>102.25</v>
      </c>
      <c r="B2388" s="4">
        <v>0</v>
      </c>
      <c r="C2388" s="4">
        <v>0</v>
      </c>
      <c r="D2388" s="4">
        <v>0</v>
      </c>
      <c r="E2388" s="4">
        <v>0</v>
      </c>
      <c r="F2388" s="4">
        <v>0</v>
      </c>
      <c r="G2388" s="4">
        <v>0</v>
      </c>
    </row>
    <row r="2389" spans="1:7" ht="12.3">
      <c r="A2389" s="4">
        <v>102.3</v>
      </c>
      <c r="B2389" s="4">
        <v>0</v>
      </c>
      <c r="C2389" s="4">
        <v>0</v>
      </c>
      <c r="D2389" s="4">
        <v>0</v>
      </c>
      <c r="E2389" s="4">
        <v>0</v>
      </c>
      <c r="F2389" s="4">
        <v>0</v>
      </c>
      <c r="G2389" s="4">
        <v>0</v>
      </c>
    </row>
    <row r="2390" spans="1:7" ht="12.3">
      <c r="A2390" s="4">
        <v>102.35</v>
      </c>
      <c r="B2390" s="4">
        <v>0</v>
      </c>
      <c r="C2390" s="4">
        <v>0</v>
      </c>
      <c r="D2390" s="4">
        <v>0</v>
      </c>
      <c r="E2390" s="4">
        <v>0</v>
      </c>
      <c r="F2390" s="4">
        <v>0</v>
      </c>
      <c r="G2390" s="4">
        <v>0</v>
      </c>
    </row>
    <row r="2391" spans="1:7" ht="12.3">
      <c r="A2391" s="4">
        <v>102.4</v>
      </c>
      <c r="B2391" s="4">
        <v>0</v>
      </c>
      <c r="C2391" s="4">
        <v>0</v>
      </c>
      <c r="D2391" s="4">
        <v>0</v>
      </c>
      <c r="E2391" s="4">
        <v>0</v>
      </c>
      <c r="F2391" s="4">
        <v>0</v>
      </c>
      <c r="G2391" s="4">
        <v>0</v>
      </c>
    </row>
    <row r="2392" spans="1:7" ht="12.3">
      <c r="A2392" s="4">
        <v>102.45</v>
      </c>
      <c r="B2392" s="4">
        <v>0</v>
      </c>
      <c r="C2392" s="4">
        <v>0</v>
      </c>
      <c r="D2392" s="4">
        <v>0</v>
      </c>
      <c r="E2392" s="4">
        <v>0</v>
      </c>
      <c r="F2392" s="4">
        <v>0</v>
      </c>
      <c r="G2392" s="4">
        <v>0</v>
      </c>
    </row>
    <row r="2393" spans="1:7" ht="12.3">
      <c r="A2393" s="4">
        <v>102.5</v>
      </c>
      <c r="B2393" s="4">
        <v>0</v>
      </c>
      <c r="C2393" s="4">
        <v>0</v>
      </c>
      <c r="D2393" s="4">
        <v>0</v>
      </c>
      <c r="E2393" s="4">
        <v>0</v>
      </c>
      <c r="F2393" s="4">
        <v>0</v>
      </c>
      <c r="G2393" s="4">
        <v>0</v>
      </c>
    </row>
    <row r="2394" spans="1:7" ht="12.3">
      <c r="A2394" s="4">
        <v>102.55</v>
      </c>
      <c r="B2394" s="4">
        <v>0</v>
      </c>
      <c r="C2394" s="4">
        <v>0</v>
      </c>
      <c r="D2394" s="4">
        <v>0</v>
      </c>
      <c r="E2394" s="4">
        <v>0</v>
      </c>
      <c r="F2394" s="4">
        <v>0</v>
      </c>
      <c r="G2394" s="4">
        <v>0</v>
      </c>
    </row>
    <row r="2395" spans="1:7" ht="12.3">
      <c r="A2395" s="4">
        <v>102.6</v>
      </c>
      <c r="B2395" s="4">
        <v>0</v>
      </c>
      <c r="C2395" s="4">
        <v>0</v>
      </c>
      <c r="D2395" s="4">
        <v>0</v>
      </c>
      <c r="E2395" s="4">
        <v>0</v>
      </c>
      <c r="F2395" s="4">
        <v>0</v>
      </c>
      <c r="G2395" s="4">
        <v>0</v>
      </c>
    </row>
    <row r="2396" spans="1:7" ht="12.3">
      <c r="A2396" s="4">
        <v>102.65</v>
      </c>
      <c r="B2396" s="4">
        <v>0</v>
      </c>
      <c r="C2396" s="4">
        <v>0</v>
      </c>
      <c r="D2396" s="4">
        <v>0</v>
      </c>
      <c r="E2396" s="4">
        <v>0</v>
      </c>
      <c r="F2396" s="4">
        <v>0</v>
      </c>
      <c r="G2396" s="4">
        <v>0</v>
      </c>
    </row>
    <row r="2397" spans="1:7" ht="12.3">
      <c r="A2397" s="4">
        <v>102.7</v>
      </c>
      <c r="B2397" s="4">
        <v>0</v>
      </c>
      <c r="C2397" s="4">
        <v>0</v>
      </c>
      <c r="D2397" s="4">
        <v>0</v>
      </c>
      <c r="E2397" s="4">
        <v>0</v>
      </c>
      <c r="F2397" s="4">
        <v>0</v>
      </c>
      <c r="G2397" s="4">
        <v>0</v>
      </c>
    </row>
    <row r="2398" spans="1:7" ht="12.3">
      <c r="A2398" s="4">
        <v>102.75</v>
      </c>
      <c r="B2398" s="4">
        <v>0</v>
      </c>
      <c r="C2398" s="4">
        <v>0</v>
      </c>
      <c r="D2398" s="4">
        <v>0</v>
      </c>
      <c r="E2398" s="4">
        <v>0</v>
      </c>
      <c r="F2398" s="4">
        <v>0</v>
      </c>
      <c r="G2398" s="4">
        <v>0</v>
      </c>
    </row>
    <row r="2399" spans="1:7" ht="12.3">
      <c r="A2399" s="4">
        <v>102.8</v>
      </c>
      <c r="B2399" s="4">
        <v>0</v>
      </c>
      <c r="C2399" s="4">
        <v>0</v>
      </c>
      <c r="D2399" s="4">
        <v>0</v>
      </c>
      <c r="E2399" s="4">
        <v>0</v>
      </c>
      <c r="F2399" s="4">
        <v>0</v>
      </c>
      <c r="G2399" s="4">
        <v>0</v>
      </c>
    </row>
    <row r="2400" spans="1:7" ht="12.3">
      <c r="A2400" s="4">
        <v>102.85</v>
      </c>
      <c r="B2400" s="4">
        <v>0</v>
      </c>
      <c r="C2400" s="4">
        <v>0</v>
      </c>
      <c r="D2400" s="4">
        <v>0</v>
      </c>
      <c r="E2400" s="4">
        <v>0</v>
      </c>
      <c r="F2400" s="4">
        <v>0</v>
      </c>
      <c r="G2400" s="4">
        <v>0</v>
      </c>
    </row>
    <row r="2401" spans="1:7" ht="12.3">
      <c r="A2401" s="4">
        <v>102.9</v>
      </c>
      <c r="B2401" s="4">
        <v>0</v>
      </c>
      <c r="C2401" s="4">
        <v>0</v>
      </c>
      <c r="D2401" s="4">
        <v>0</v>
      </c>
      <c r="E2401" s="4">
        <v>0</v>
      </c>
      <c r="F2401" s="4">
        <v>0</v>
      </c>
      <c r="G2401" s="4">
        <v>0</v>
      </c>
    </row>
    <row r="2402" spans="1:7" ht="12.3">
      <c r="A2402" s="4">
        <v>102.95</v>
      </c>
      <c r="B2402" s="4">
        <v>0</v>
      </c>
      <c r="C2402" s="4">
        <v>0</v>
      </c>
      <c r="D2402" s="4">
        <v>0</v>
      </c>
      <c r="E2402" s="4">
        <v>0</v>
      </c>
      <c r="F2402" s="4">
        <v>0</v>
      </c>
      <c r="G2402" s="4">
        <v>0</v>
      </c>
    </row>
    <row r="2403" spans="1:7" ht="12.3">
      <c r="A2403" s="4">
        <v>103</v>
      </c>
      <c r="B2403" s="4">
        <v>0</v>
      </c>
      <c r="C2403" s="4">
        <v>0</v>
      </c>
      <c r="D2403" s="4">
        <v>0</v>
      </c>
      <c r="E2403" s="4">
        <v>0</v>
      </c>
      <c r="F2403" s="4">
        <v>0</v>
      </c>
      <c r="G2403" s="4">
        <v>0</v>
      </c>
    </row>
    <row r="2404" spans="1:7" ht="12.3">
      <c r="A2404" s="4">
        <v>103.05</v>
      </c>
      <c r="B2404" s="4">
        <v>0</v>
      </c>
      <c r="C2404" s="4">
        <v>0</v>
      </c>
      <c r="D2404" s="4">
        <v>0</v>
      </c>
      <c r="E2404" s="4">
        <v>0</v>
      </c>
      <c r="F2404" s="4">
        <v>0</v>
      </c>
      <c r="G2404" s="4">
        <v>0</v>
      </c>
    </row>
    <row r="2405" spans="1:7" ht="12.3">
      <c r="A2405" s="4">
        <v>103.1</v>
      </c>
      <c r="B2405" s="4">
        <v>0</v>
      </c>
      <c r="C2405" s="4">
        <v>0</v>
      </c>
      <c r="D2405" s="4">
        <v>0</v>
      </c>
      <c r="E2405" s="4">
        <v>0</v>
      </c>
      <c r="F2405" s="4">
        <v>0</v>
      </c>
      <c r="G2405" s="4">
        <v>0</v>
      </c>
    </row>
    <row r="2406" spans="1:7" ht="12.3">
      <c r="A2406" s="4">
        <v>103.15</v>
      </c>
      <c r="B2406" s="4">
        <v>0</v>
      </c>
      <c r="C2406" s="4">
        <v>0</v>
      </c>
      <c r="D2406" s="4">
        <v>0</v>
      </c>
      <c r="E2406" s="4">
        <v>0</v>
      </c>
      <c r="F2406" s="4">
        <v>0</v>
      </c>
      <c r="G2406" s="4">
        <v>0</v>
      </c>
    </row>
    <row r="2407" spans="1:7" ht="12.3">
      <c r="A2407" s="4">
        <v>103.2</v>
      </c>
      <c r="B2407" s="4">
        <v>0</v>
      </c>
      <c r="C2407" s="4">
        <v>0</v>
      </c>
      <c r="D2407" s="4">
        <v>0</v>
      </c>
      <c r="E2407" s="4">
        <v>0</v>
      </c>
      <c r="F2407" s="4">
        <v>0</v>
      </c>
      <c r="G2407" s="4">
        <v>0</v>
      </c>
    </row>
    <row r="2408" spans="1:7" ht="12.3">
      <c r="A2408" s="4">
        <v>103.25</v>
      </c>
      <c r="B2408" s="4">
        <v>0</v>
      </c>
      <c r="C2408" s="4">
        <v>0</v>
      </c>
      <c r="D2408" s="4">
        <v>0</v>
      </c>
      <c r="E2408" s="4">
        <v>0</v>
      </c>
      <c r="F2408" s="4">
        <v>0</v>
      </c>
      <c r="G2408" s="4">
        <v>0</v>
      </c>
    </row>
    <row r="2409" spans="1:7" ht="12.3">
      <c r="A2409" s="4">
        <v>103.3</v>
      </c>
      <c r="B2409" s="4">
        <v>0</v>
      </c>
      <c r="C2409" s="4">
        <v>0</v>
      </c>
      <c r="D2409" s="4">
        <v>0</v>
      </c>
      <c r="E2409" s="4">
        <v>0</v>
      </c>
      <c r="F2409" s="4">
        <v>0</v>
      </c>
      <c r="G2409" s="4">
        <v>0</v>
      </c>
    </row>
    <row r="2410" spans="1:7" ht="12.3">
      <c r="A2410" s="4">
        <v>103.35</v>
      </c>
      <c r="B2410" s="4">
        <v>0</v>
      </c>
      <c r="C2410" s="4">
        <v>0</v>
      </c>
      <c r="D2410" s="4">
        <v>0</v>
      </c>
      <c r="E2410" s="4">
        <v>0</v>
      </c>
      <c r="F2410" s="4">
        <v>0</v>
      </c>
      <c r="G2410" s="4">
        <v>0</v>
      </c>
    </row>
    <row r="2411" spans="1:7" ht="12.3">
      <c r="A2411" s="4">
        <v>103.4</v>
      </c>
      <c r="B2411" s="4">
        <v>0</v>
      </c>
      <c r="C2411" s="4">
        <v>0</v>
      </c>
      <c r="D2411" s="4">
        <v>0</v>
      </c>
      <c r="E2411" s="4">
        <v>0</v>
      </c>
      <c r="F2411" s="4">
        <v>0</v>
      </c>
      <c r="G2411" s="4">
        <v>0</v>
      </c>
    </row>
    <row r="2412" spans="1:7" ht="12.3">
      <c r="A2412" s="4">
        <v>103.45</v>
      </c>
      <c r="B2412" s="4">
        <v>0</v>
      </c>
      <c r="C2412" s="4">
        <v>0</v>
      </c>
      <c r="D2412" s="4">
        <v>0</v>
      </c>
      <c r="E2412" s="4">
        <v>0</v>
      </c>
      <c r="F2412" s="4">
        <v>0</v>
      </c>
      <c r="G2412" s="4">
        <v>0</v>
      </c>
    </row>
    <row r="2413" spans="1:7" ht="12.3">
      <c r="A2413" s="4">
        <v>103.5</v>
      </c>
      <c r="B2413" s="4">
        <v>0</v>
      </c>
      <c r="C2413" s="4">
        <v>0</v>
      </c>
      <c r="D2413" s="4">
        <v>0</v>
      </c>
      <c r="E2413" s="4">
        <v>0</v>
      </c>
      <c r="F2413" s="4">
        <v>0</v>
      </c>
      <c r="G2413" s="4">
        <v>0</v>
      </c>
    </row>
    <row r="2414" spans="1:7" ht="12.3">
      <c r="A2414" s="4">
        <v>103.55</v>
      </c>
      <c r="B2414" s="4">
        <v>0</v>
      </c>
      <c r="C2414" s="4">
        <v>0</v>
      </c>
      <c r="D2414" s="4">
        <v>0</v>
      </c>
      <c r="E2414" s="4">
        <v>0</v>
      </c>
      <c r="F2414" s="4">
        <v>0</v>
      </c>
      <c r="G2414" s="4">
        <v>0</v>
      </c>
    </row>
    <row r="2415" spans="1:7" ht="12.3">
      <c r="A2415" s="4">
        <v>103.6</v>
      </c>
      <c r="B2415" s="4">
        <v>0</v>
      </c>
      <c r="C2415" s="4">
        <v>0</v>
      </c>
      <c r="D2415" s="4">
        <v>0</v>
      </c>
      <c r="E2415" s="4">
        <v>0</v>
      </c>
      <c r="F2415" s="4">
        <v>0</v>
      </c>
      <c r="G2415" s="4">
        <v>0</v>
      </c>
    </row>
    <row r="2416" spans="1:7" ht="12.3">
      <c r="A2416" s="4">
        <v>103.65</v>
      </c>
      <c r="B2416" s="4">
        <v>0</v>
      </c>
      <c r="C2416" s="4">
        <v>0</v>
      </c>
      <c r="D2416" s="4">
        <v>0</v>
      </c>
      <c r="E2416" s="4">
        <v>0</v>
      </c>
      <c r="F2416" s="4">
        <v>0</v>
      </c>
      <c r="G2416" s="4">
        <v>0</v>
      </c>
    </row>
    <row r="2417" spans="1:7" ht="12.3">
      <c r="A2417" s="4">
        <v>103.7</v>
      </c>
      <c r="B2417" s="4">
        <v>0</v>
      </c>
      <c r="C2417" s="4">
        <v>0</v>
      </c>
      <c r="D2417" s="4">
        <v>0</v>
      </c>
      <c r="E2417" s="4">
        <v>0</v>
      </c>
      <c r="F2417" s="4">
        <v>0</v>
      </c>
      <c r="G2417" s="4">
        <v>0</v>
      </c>
    </row>
    <row r="2418" spans="1:7" ht="12.3">
      <c r="A2418" s="4">
        <v>103.75</v>
      </c>
      <c r="B2418" s="4">
        <v>0</v>
      </c>
      <c r="C2418" s="4">
        <v>0</v>
      </c>
      <c r="D2418" s="4">
        <v>0</v>
      </c>
      <c r="E2418" s="4">
        <v>0</v>
      </c>
      <c r="F2418" s="4">
        <v>0</v>
      </c>
      <c r="G2418" s="4">
        <v>0</v>
      </c>
    </row>
    <row r="2419" spans="1:7" ht="12.3">
      <c r="A2419" s="4">
        <v>103.8</v>
      </c>
      <c r="B2419" s="4">
        <v>0</v>
      </c>
      <c r="C2419" s="4">
        <v>0</v>
      </c>
      <c r="D2419" s="4">
        <v>0</v>
      </c>
      <c r="E2419" s="4">
        <v>0</v>
      </c>
      <c r="F2419" s="4">
        <v>0</v>
      </c>
      <c r="G2419" s="4">
        <v>0</v>
      </c>
    </row>
    <row r="2420" spans="1:7" ht="12.3">
      <c r="A2420" s="4">
        <v>103.85</v>
      </c>
      <c r="B2420" s="4">
        <v>0</v>
      </c>
      <c r="C2420" s="4">
        <v>0</v>
      </c>
      <c r="D2420" s="4">
        <v>0</v>
      </c>
      <c r="E2420" s="4">
        <v>0</v>
      </c>
      <c r="F2420" s="4">
        <v>0</v>
      </c>
      <c r="G2420" s="4">
        <v>0</v>
      </c>
    </row>
    <row r="2421" spans="1:7" ht="12.3">
      <c r="A2421" s="4">
        <v>103.9</v>
      </c>
      <c r="B2421" s="4">
        <v>0</v>
      </c>
      <c r="C2421" s="4">
        <v>0</v>
      </c>
      <c r="D2421" s="4">
        <v>0</v>
      </c>
      <c r="E2421" s="4">
        <v>0</v>
      </c>
      <c r="F2421" s="4">
        <v>0</v>
      </c>
      <c r="G2421" s="4">
        <v>0</v>
      </c>
    </row>
    <row r="2422" spans="1:7" ht="12.3">
      <c r="A2422" s="4">
        <v>103.95</v>
      </c>
      <c r="B2422" s="4">
        <v>0</v>
      </c>
      <c r="C2422" s="4">
        <v>0</v>
      </c>
      <c r="D2422" s="4">
        <v>0</v>
      </c>
      <c r="E2422" s="4">
        <v>0</v>
      </c>
      <c r="F2422" s="4">
        <v>0</v>
      </c>
      <c r="G2422" s="4">
        <v>0</v>
      </c>
    </row>
    <row r="2423" spans="1:7" ht="12.3">
      <c r="A2423" s="4">
        <v>104</v>
      </c>
      <c r="B2423" s="4">
        <v>0</v>
      </c>
      <c r="C2423" s="4">
        <v>0</v>
      </c>
      <c r="D2423" s="4">
        <v>0</v>
      </c>
      <c r="E2423" s="4">
        <v>0</v>
      </c>
      <c r="F2423" s="4">
        <v>0</v>
      </c>
      <c r="G2423" s="4">
        <v>0</v>
      </c>
    </row>
    <row r="2424" spans="1:7" ht="12.3">
      <c r="A2424" s="4">
        <v>104.05</v>
      </c>
      <c r="B2424" s="4">
        <v>0</v>
      </c>
      <c r="C2424" s="4">
        <v>0</v>
      </c>
      <c r="D2424" s="4">
        <v>0</v>
      </c>
      <c r="E2424" s="4">
        <v>0</v>
      </c>
      <c r="F2424" s="4">
        <v>0</v>
      </c>
      <c r="G2424" s="4">
        <v>0</v>
      </c>
    </row>
    <row r="2425" spans="1:7" ht="12.3">
      <c r="A2425" s="4">
        <v>104.1</v>
      </c>
      <c r="B2425" s="4">
        <v>0</v>
      </c>
      <c r="C2425" s="4">
        <v>0</v>
      </c>
      <c r="D2425" s="4">
        <v>0</v>
      </c>
      <c r="E2425" s="4">
        <v>0</v>
      </c>
      <c r="F2425" s="4">
        <v>0</v>
      </c>
      <c r="G2425" s="4">
        <v>0</v>
      </c>
    </row>
    <row r="2426" spans="1:7" ht="12.3">
      <c r="A2426" s="4">
        <v>104.15</v>
      </c>
      <c r="B2426" s="4">
        <v>0</v>
      </c>
      <c r="C2426" s="4">
        <v>0</v>
      </c>
      <c r="D2426" s="4">
        <v>0</v>
      </c>
      <c r="E2426" s="4">
        <v>0</v>
      </c>
      <c r="F2426" s="4">
        <v>0</v>
      </c>
      <c r="G2426" s="4">
        <v>0</v>
      </c>
    </row>
    <row r="2427" spans="1:7" ht="12.3">
      <c r="A2427" s="4">
        <v>104.2</v>
      </c>
      <c r="B2427" s="4">
        <v>0</v>
      </c>
      <c r="C2427" s="4">
        <v>0</v>
      </c>
      <c r="D2427" s="4">
        <v>0</v>
      </c>
      <c r="E2427" s="4">
        <v>0</v>
      </c>
      <c r="F2427" s="4">
        <v>0</v>
      </c>
      <c r="G2427" s="4">
        <v>0</v>
      </c>
    </row>
    <row r="2428" spans="1:7" ht="12.3">
      <c r="A2428" s="4">
        <v>104.25</v>
      </c>
      <c r="B2428" s="4">
        <v>0</v>
      </c>
      <c r="C2428" s="4">
        <v>0</v>
      </c>
      <c r="D2428" s="4">
        <v>0</v>
      </c>
      <c r="E2428" s="4">
        <v>0</v>
      </c>
      <c r="F2428" s="4">
        <v>0</v>
      </c>
      <c r="G2428" s="4">
        <v>0</v>
      </c>
    </row>
    <row r="2429" spans="1:7" ht="12.3">
      <c r="A2429" s="4">
        <v>104.3</v>
      </c>
      <c r="B2429" s="4">
        <v>0</v>
      </c>
      <c r="C2429" s="4">
        <v>0</v>
      </c>
      <c r="D2429" s="4">
        <v>0</v>
      </c>
      <c r="E2429" s="4">
        <v>0</v>
      </c>
      <c r="F2429" s="4">
        <v>0</v>
      </c>
      <c r="G2429" s="4">
        <v>0</v>
      </c>
    </row>
    <row r="2430" spans="1:7" ht="12.3">
      <c r="A2430" s="4">
        <v>104.35</v>
      </c>
      <c r="B2430" s="4">
        <v>0</v>
      </c>
      <c r="C2430" s="4">
        <v>0</v>
      </c>
      <c r="D2430" s="4">
        <v>0</v>
      </c>
      <c r="E2430" s="4">
        <v>0</v>
      </c>
      <c r="F2430" s="4">
        <v>0</v>
      </c>
      <c r="G2430" s="4">
        <v>0</v>
      </c>
    </row>
    <row r="2431" spans="1:7" ht="12.3">
      <c r="A2431" s="4">
        <v>104.4</v>
      </c>
      <c r="B2431" s="4">
        <v>0</v>
      </c>
      <c r="C2431" s="4">
        <v>0</v>
      </c>
      <c r="D2431" s="4">
        <v>0</v>
      </c>
      <c r="E2431" s="4">
        <v>0</v>
      </c>
      <c r="F2431" s="4">
        <v>0</v>
      </c>
      <c r="G2431" s="4">
        <v>0</v>
      </c>
    </row>
    <row r="2432" spans="1:7" ht="12.3">
      <c r="A2432" s="4">
        <v>104.45</v>
      </c>
      <c r="B2432" s="4">
        <v>0</v>
      </c>
      <c r="C2432" s="4">
        <v>0</v>
      </c>
      <c r="D2432" s="4">
        <v>0</v>
      </c>
      <c r="E2432" s="4">
        <v>0</v>
      </c>
      <c r="F2432" s="4">
        <v>0</v>
      </c>
      <c r="G2432" s="4">
        <v>0</v>
      </c>
    </row>
    <row r="2433" spans="1:7" ht="12.3">
      <c r="A2433" s="4">
        <v>104.5</v>
      </c>
      <c r="B2433" s="4">
        <v>0</v>
      </c>
      <c r="C2433" s="4">
        <v>0</v>
      </c>
      <c r="D2433" s="4">
        <v>0</v>
      </c>
      <c r="E2433" s="4">
        <v>0</v>
      </c>
      <c r="F2433" s="4">
        <v>0</v>
      </c>
      <c r="G2433" s="4">
        <v>0</v>
      </c>
    </row>
    <row r="2434" spans="1:7" ht="12.3">
      <c r="A2434" s="4">
        <v>104.55</v>
      </c>
      <c r="B2434" s="4">
        <v>0</v>
      </c>
      <c r="C2434" s="4">
        <v>0</v>
      </c>
      <c r="D2434" s="4">
        <v>0</v>
      </c>
      <c r="E2434" s="4">
        <v>0</v>
      </c>
      <c r="F2434" s="4">
        <v>0</v>
      </c>
      <c r="G2434" s="4">
        <v>0</v>
      </c>
    </row>
    <row r="2435" spans="1:7" ht="12.3">
      <c r="A2435" s="4">
        <v>104.6</v>
      </c>
      <c r="B2435" s="4">
        <v>0</v>
      </c>
      <c r="C2435" s="4">
        <v>0</v>
      </c>
      <c r="D2435" s="4">
        <v>0</v>
      </c>
      <c r="E2435" s="4">
        <v>0</v>
      </c>
      <c r="F2435" s="4">
        <v>0</v>
      </c>
      <c r="G2435" s="4">
        <v>0</v>
      </c>
    </row>
    <row r="2436" spans="1:7" ht="12.3">
      <c r="A2436" s="4">
        <v>104.65</v>
      </c>
      <c r="B2436" s="4">
        <v>0</v>
      </c>
      <c r="C2436" s="4">
        <v>0</v>
      </c>
      <c r="D2436" s="4">
        <v>0</v>
      </c>
      <c r="E2436" s="4">
        <v>0</v>
      </c>
      <c r="F2436" s="4">
        <v>0</v>
      </c>
      <c r="G2436" s="4">
        <v>0</v>
      </c>
    </row>
    <row r="2437" spans="1:7" ht="12.3">
      <c r="A2437" s="4">
        <v>104.7</v>
      </c>
      <c r="B2437" s="4">
        <v>0</v>
      </c>
      <c r="C2437" s="4">
        <v>0</v>
      </c>
      <c r="D2437" s="4">
        <v>0</v>
      </c>
      <c r="E2437" s="4">
        <v>0</v>
      </c>
      <c r="F2437" s="4">
        <v>0</v>
      </c>
      <c r="G2437" s="4">
        <v>0</v>
      </c>
    </row>
    <row r="2438" spans="1:7" ht="12.3">
      <c r="A2438" s="4">
        <v>104.75</v>
      </c>
      <c r="B2438" s="4">
        <v>0</v>
      </c>
      <c r="C2438" s="4">
        <v>0</v>
      </c>
      <c r="D2438" s="4">
        <v>0</v>
      </c>
      <c r="E2438" s="4">
        <v>0</v>
      </c>
      <c r="F2438" s="4">
        <v>0</v>
      </c>
      <c r="G2438" s="4">
        <v>0</v>
      </c>
    </row>
    <row r="2439" spans="1:7" ht="12.3">
      <c r="A2439" s="4">
        <v>104.8</v>
      </c>
      <c r="B2439" s="4">
        <v>0</v>
      </c>
      <c r="C2439" s="4">
        <v>0</v>
      </c>
      <c r="D2439" s="4">
        <v>0</v>
      </c>
      <c r="E2439" s="4">
        <v>0</v>
      </c>
      <c r="F2439" s="4">
        <v>0</v>
      </c>
      <c r="G2439" s="4">
        <v>0</v>
      </c>
    </row>
    <row r="2440" spans="1:7" ht="12.3">
      <c r="A2440" s="4">
        <v>104.85</v>
      </c>
      <c r="B2440" s="4">
        <v>0</v>
      </c>
      <c r="C2440" s="4">
        <v>0</v>
      </c>
      <c r="D2440" s="4">
        <v>0</v>
      </c>
      <c r="E2440" s="4">
        <v>0</v>
      </c>
      <c r="F2440" s="4">
        <v>0</v>
      </c>
      <c r="G2440" s="4">
        <v>0</v>
      </c>
    </row>
    <row r="2441" spans="1:7" ht="12.3">
      <c r="A2441" s="4">
        <v>104.9</v>
      </c>
      <c r="B2441" s="4">
        <v>0</v>
      </c>
      <c r="C2441" s="4">
        <v>0</v>
      </c>
      <c r="D2441" s="4">
        <v>0</v>
      </c>
      <c r="E2441" s="4">
        <v>0</v>
      </c>
      <c r="F2441" s="4">
        <v>0</v>
      </c>
      <c r="G2441" s="4">
        <v>0</v>
      </c>
    </row>
    <row r="2442" spans="1:7" ht="12.3">
      <c r="A2442" s="4">
        <v>104.95</v>
      </c>
      <c r="B2442" s="4">
        <v>0</v>
      </c>
      <c r="C2442" s="4">
        <v>0</v>
      </c>
      <c r="D2442" s="4">
        <v>0</v>
      </c>
      <c r="E2442" s="4">
        <v>0</v>
      </c>
      <c r="F2442" s="4">
        <v>0</v>
      </c>
      <c r="G2442" s="4">
        <v>0</v>
      </c>
    </row>
    <row r="2443" spans="1:7" ht="12.3">
      <c r="A2443" s="4">
        <v>105</v>
      </c>
      <c r="B2443" s="4">
        <v>0</v>
      </c>
      <c r="C2443" s="4">
        <v>0</v>
      </c>
      <c r="D2443" s="4">
        <v>0</v>
      </c>
      <c r="E2443" s="4">
        <v>0</v>
      </c>
      <c r="F2443" s="4">
        <v>0</v>
      </c>
      <c r="G2443" s="4">
        <v>0</v>
      </c>
    </row>
    <row r="2444" spans="1:7" ht="12.3">
      <c r="A2444" s="4">
        <v>105.05</v>
      </c>
      <c r="B2444" s="4">
        <v>0</v>
      </c>
      <c r="C2444" s="4">
        <v>0</v>
      </c>
      <c r="D2444" s="4">
        <v>0</v>
      </c>
      <c r="E2444" s="4">
        <v>0</v>
      </c>
      <c r="F2444" s="4">
        <v>0</v>
      </c>
      <c r="G2444" s="4">
        <v>0</v>
      </c>
    </row>
    <row r="2445" spans="1:7" ht="12.3">
      <c r="A2445" s="4">
        <v>105.1</v>
      </c>
      <c r="B2445" s="4">
        <v>0</v>
      </c>
      <c r="C2445" s="4">
        <v>0</v>
      </c>
      <c r="D2445" s="4">
        <v>0</v>
      </c>
      <c r="E2445" s="4">
        <v>0</v>
      </c>
      <c r="F2445" s="4">
        <v>0</v>
      </c>
      <c r="G2445" s="4">
        <v>0</v>
      </c>
    </row>
    <row r="2446" spans="1:7" ht="12.3">
      <c r="A2446" s="4">
        <v>105.15</v>
      </c>
      <c r="B2446" s="4">
        <v>0</v>
      </c>
      <c r="C2446" s="4">
        <v>0</v>
      </c>
      <c r="D2446" s="4">
        <v>0</v>
      </c>
      <c r="E2446" s="4">
        <v>0</v>
      </c>
      <c r="F2446" s="4">
        <v>0</v>
      </c>
      <c r="G2446" s="4">
        <v>0</v>
      </c>
    </row>
    <row r="2447" spans="1:7" ht="12.3">
      <c r="A2447" s="4">
        <v>105.2</v>
      </c>
      <c r="B2447" s="4">
        <v>0</v>
      </c>
      <c r="C2447" s="4">
        <v>0</v>
      </c>
      <c r="D2447" s="4">
        <v>0</v>
      </c>
      <c r="E2447" s="4">
        <v>0</v>
      </c>
      <c r="F2447" s="4">
        <v>0</v>
      </c>
      <c r="G2447" s="4">
        <v>0</v>
      </c>
    </row>
    <row r="2448" spans="1:7" ht="12.3">
      <c r="A2448" s="4">
        <v>105.25</v>
      </c>
      <c r="B2448" s="4">
        <v>0</v>
      </c>
      <c r="C2448" s="4">
        <v>0</v>
      </c>
      <c r="D2448" s="4">
        <v>0</v>
      </c>
      <c r="E2448" s="4">
        <v>0</v>
      </c>
      <c r="F2448" s="4">
        <v>0</v>
      </c>
      <c r="G2448" s="4">
        <v>0</v>
      </c>
    </row>
    <row r="2449" spans="1:7" ht="12.3">
      <c r="A2449" s="4">
        <v>105.3</v>
      </c>
      <c r="B2449" s="4">
        <v>0</v>
      </c>
      <c r="C2449" s="4">
        <v>0</v>
      </c>
      <c r="D2449" s="4">
        <v>0</v>
      </c>
      <c r="E2449" s="4">
        <v>0</v>
      </c>
      <c r="F2449" s="4">
        <v>0</v>
      </c>
      <c r="G2449" s="4">
        <v>0</v>
      </c>
    </row>
    <row r="2450" spans="1:7" ht="12.3">
      <c r="A2450" s="4">
        <v>105.35</v>
      </c>
      <c r="B2450" s="4">
        <v>0</v>
      </c>
      <c r="C2450" s="4">
        <v>0</v>
      </c>
      <c r="D2450" s="4">
        <v>0</v>
      </c>
      <c r="E2450" s="4">
        <v>0</v>
      </c>
      <c r="F2450" s="4">
        <v>0</v>
      </c>
      <c r="G2450" s="4">
        <v>0</v>
      </c>
    </row>
    <row r="2451" spans="1:7" ht="12.3">
      <c r="A2451" s="4">
        <v>105.4</v>
      </c>
      <c r="B2451" s="4">
        <v>0</v>
      </c>
      <c r="C2451" s="4">
        <v>0</v>
      </c>
      <c r="D2451" s="4">
        <v>0</v>
      </c>
      <c r="E2451" s="4">
        <v>0</v>
      </c>
      <c r="F2451" s="4">
        <v>0</v>
      </c>
      <c r="G2451" s="4">
        <v>0</v>
      </c>
    </row>
    <row r="2452" spans="1:7" ht="12.3">
      <c r="A2452" s="4">
        <v>105.45</v>
      </c>
      <c r="B2452" s="4">
        <v>0</v>
      </c>
      <c r="C2452" s="4">
        <v>0</v>
      </c>
      <c r="D2452" s="4">
        <v>0</v>
      </c>
      <c r="E2452" s="4">
        <v>0</v>
      </c>
      <c r="F2452" s="4">
        <v>0</v>
      </c>
      <c r="G2452" s="4">
        <v>0</v>
      </c>
    </row>
    <row r="2453" spans="1:7" ht="12.3">
      <c r="A2453" s="4">
        <v>105.5</v>
      </c>
      <c r="B2453" s="4">
        <v>0</v>
      </c>
      <c r="C2453" s="4">
        <v>0</v>
      </c>
      <c r="D2453" s="4">
        <v>0</v>
      </c>
      <c r="E2453" s="4">
        <v>0</v>
      </c>
      <c r="F2453" s="4">
        <v>0</v>
      </c>
      <c r="G2453" s="4">
        <v>0</v>
      </c>
    </row>
    <row r="2454" spans="1:7" ht="12.3">
      <c r="A2454" s="4">
        <v>105.55</v>
      </c>
      <c r="B2454" s="4">
        <v>0</v>
      </c>
      <c r="C2454" s="4">
        <v>0</v>
      </c>
      <c r="D2454" s="4">
        <v>0</v>
      </c>
      <c r="E2454" s="4">
        <v>0</v>
      </c>
      <c r="F2454" s="4">
        <v>0</v>
      </c>
      <c r="G2454" s="4">
        <v>0</v>
      </c>
    </row>
    <row r="2455" spans="1:7" ht="12.3">
      <c r="A2455" s="4">
        <v>105.6</v>
      </c>
      <c r="B2455" s="4">
        <v>0</v>
      </c>
      <c r="C2455" s="4">
        <v>0</v>
      </c>
      <c r="D2455" s="4">
        <v>0</v>
      </c>
      <c r="E2455" s="4">
        <v>0</v>
      </c>
      <c r="F2455" s="4">
        <v>0</v>
      </c>
      <c r="G2455" s="4">
        <v>0</v>
      </c>
    </row>
    <row r="2456" spans="1:7" ht="12.3">
      <c r="A2456" s="4">
        <v>105.65</v>
      </c>
      <c r="B2456" s="4">
        <v>0</v>
      </c>
      <c r="C2456" s="4">
        <v>0</v>
      </c>
      <c r="D2456" s="4">
        <v>0</v>
      </c>
      <c r="E2456" s="4">
        <v>0</v>
      </c>
      <c r="F2456" s="4">
        <v>0</v>
      </c>
      <c r="G2456" s="4">
        <v>0</v>
      </c>
    </row>
    <row r="2457" spans="1:7" ht="12.3">
      <c r="A2457" s="4">
        <v>105.7</v>
      </c>
      <c r="B2457" s="4">
        <v>0</v>
      </c>
      <c r="C2457" s="4">
        <v>0</v>
      </c>
      <c r="D2457" s="4">
        <v>0</v>
      </c>
      <c r="E2457" s="4">
        <v>0</v>
      </c>
      <c r="F2457" s="4">
        <v>0</v>
      </c>
      <c r="G2457" s="4">
        <v>0</v>
      </c>
    </row>
    <row r="2458" spans="1:7" ht="12.3">
      <c r="A2458" s="4">
        <v>105.75</v>
      </c>
      <c r="B2458" s="4">
        <v>0</v>
      </c>
      <c r="C2458" s="4">
        <v>0</v>
      </c>
      <c r="D2458" s="4">
        <v>0</v>
      </c>
      <c r="E2458" s="4">
        <v>0</v>
      </c>
      <c r="F2458" s="4">
        <v>0</v>
      </c>
      <c r="G2458" s="4">
        <v>0</v>
      </c>
    </row>
    <row r="2459" spans="1:7" ht="12.3">
      <c r="A2459" s="4">
        <v>105.8</v>
      </c>
      <c r="B2459" s="4">
        <v>0</v>
      </c>
      <c r="C2459" s="4">
        <v>0</v>
      </c>
      <c r="D2459" s="4">
        <v>0</v>
      </c>
      <c r="E2459" s="4">
        <v>0</v>
      </c>
      <c r="F2459" s="4">
        <v>0</v>
      </c>
      <c r="G2459" s="4">
        <v>0</v>
      </c>
    </row>
    <row r="2460" spans="1:7" ht="12.3">
      <c r="A2460" s="4">
        <v>105.85</v>
      </c>
      <c r="B2460" s="4">
        <v>0</v>
      </c>
      <c r="C2460" s="4">
        <v>0</v>
      </c>
      <c r="D2460" s="4">
        <v>0</v>
      </c>
      <c r="E2460" s="4">
        <v>0</v>
      </c>
      <c r="F2460" s="4">
        <v>0</v>
      </c>
      <c r="G2460" s="4">
        <v>0</v>
      </c>
    </row>
    <row r="2461" spans="1:7" ht="12.3">
      <c r="A2461" s="4">
        <v>105.9</v>
      </c>
      <c r="B2461" s="4">
        <v>0</v>
      </c>
      <c r="C2461" s="4">
        <v>0</v>
      </c>
      <c r="D2461" s="4">
        <v>0</v>
      </c>
      <c r="E2461" s="4">
        <v>0</v>
      </c>
      <c r="F2461" s="4">
        <v>0</v>
      </c>
      <c r="G2461" s="4">
        <v>0</v>
      </c>
    </row>
    <row r="2462" spans="1:7" ht="12.3">
      <c r="A2462" s="4">
        <v>105.95</v>
      </c>
      <c r="B2462" s="4">
        <v>0</v>
      </c>
      <c r="C2462" s="4">
        <v>0</v>
      </c>
      <c r="D2462" s="4">
        <v>0</v>
      </c>
      <c r="E2462" s="4">
        <v>0</v>
      </c>
      <c r="F2462" s="4">
        <v>0</v>
      </c>
      <c r="G2462" s="4">
        <v>0</v>
      </c>
    </row>
    <row r="2463" spans="1:7" ht="12.3">
      <c r="A2463" s="4">
        <v>106</v>
      </c>
      <c r="B2463" s="4">
        <v>0</v>
      </c>
      <c r="C2463" s="4">
        <v>0</v>
      </c>
      <c r="D2463" s="4">
        <v>0</v>
      </c>
      <c r="E2463" s="4">
        <v>0</v>
      </c>
      <c r="F2463" s="4">
        <v>0</v>
      </c>
      <c r="G2463" s="4">
        <v>0</v>
      </c>
    </row>
    <row r="2464" spans="1:7" ht="12.3">
      <c r="A2464" s="4">
        <v>106.05</v>
      </c>
      <c r="B2464" s="4">
        <v>0</v>
      </c>
      <c r="C2464" s="4">
        <v>0</v>
      </c>
      <c r="D2464" s="4">
        <v>0</v>
      </c>
      <c r="E2464" s="4">
        <v>0</v>
      </c>
      <c r="F2464" s="4">
        <v>0</v>
      </c>
      <c r="G2464" s="4">
        <v>0</v>
      </c>
    </row>
    <row r="2465" spans="1:7" ht="12.3">
      <c r="A2465" s="4">
        <v>106.1</v>
      </c>
      <c r="B2465" s="4">
        <v>0</v>
      </c>
      <c r="C2465" s="4">
        <v>0</v>
      </c>
      <c r="D2465" s="4">
        <v>0</v>
      </c>
      <c r="E2465" s="4">
        <v>0</v>
      </c>
      <c r="F2465" s="4">
        <v>0</v>
      </c>
      <c r="G2465" s="4">
        <v>0</v>
      </c>
    </row>
    <row r="2466" spans="1:7" ht="12.3">
      <c r="A2466" s="4">
        <v>106.15</v>
      </c>
      <c r="B2466" s="4">
        <v>0</v>
      </c>
      <c r="C2466" s="4">
        <v>0</v>
      </c>
      <c r="D2466" s="4">
        <v>0</v>
      </c>
      <c r="E2466" s="4">
        <v>0</v>
      </c>
      <c r="F2466" s="4">
        <v>0</v>
      </c>
      <c r="G2466" s="4">
        <v>0</v>
      </c>
    </row>
    <row r="2467" spans="1:7" ht="12.3">
      <c r="A2467" s="4">
        <v>106.2</v>
      </c>
      <c r="B2467" s="4">
        <v>0</v>
      </c>
      <c r="C2467" s="4">
        <v>0</v>
      </c>
      <c r="D2467" s="4">
        <v>0</v>
      </c>
      <c r="E2467" s="4">
        <v>0</v>
      </c>
      <c r="F2467" s="4">
        <v>0</v>
      </c>
      <c r="G2467" s="4">
        <v>0</v>
      </c>
    </row>
    <row r="2468" spans="1:7" ht="12.3">
      <c r="A2468" s="4">
        <v>106.25</v>
      </c>
      <c r="B2468" s="4">
        <v>0</v>
      </c>
      <c r="C2468" s="4">
        <v>0</v>
      </c>
      <c r="D2468" s="4">
        <v>0</v>
      </c>
      <c r="E2468" s="4">
        <v>0</v>
      </c>
      <c r="F2468" s="4">
        <v>0</v>
      </c>
      <c r="G2468" s="4">
        <v>0</v>
      </c>
    </row>
    <row r="2469" spans="1:7" ht="12.3">
      <c r="A2469" s="4">
        <v>106.3</v>
      </c>
      <c r="B2469" s="4">
        <v>0</v>
      </c>
      <c r="C2469" s="4">
        <v>0</v>
      </c>
      <c r="D2469" s="4">
        <v>0</v>
      </c>
      <c r="E2469" s="4">
        <v>0</v>
      </c>
      <c r="F2469" s="4">
        <v>0</v>
      </c>
      <c r="G2469" s="4">
        <v>0</v>
      </c>
    </row>
    <row r="2470" spans="1:7" ht="12.3">
      <c r="A2470" s="4">
        <v>106.35</v>
      </c>
      <c r="B2470" s="4">
        <v>0</v>
      </c>
      <c r="C2470" s="4">
        <v>0</v>
      </c>
      <c r="D2470" s="4">
        <v>0</v>
      </c>
      <c r="E2470" s="4">
        <v>0</v>
      </c>
      <c r="F2470" s="4">
        <v>0</v>
      </c>
      <c r="G2470" s="4">
        <v>0</v>
      </c>
    </row>
    <row r="2471" spans="1:7" ht="12.3">
      <c r="A2471" s="4">
        <v>106.4</v>
      </c>
      <c r="B2471" s="4">
        <v>0</v>
      </c>
      <c r="C2471" s="4">
        <v>0</v>
      </c>
      <c r="D2471" s="4">
        <v>0</v>
      </c>
      <c r="E2471" s="4">
        <v>0</v>
      </c>
      <c r="F2471" s="4">
        <v>0</v>
      </c>
      <c r="G2471" s="4">
        <v>0</v>
      </c>
    </row>
    <row r="2472" spans="1:7" ht="12.3">
      <c r="A2472" s="4">
        <v>106.45</v>
      </c>
      <c r="B2472" s="4">
        <v>0</v>
      </c>
      <c r="C2472" s="4">
        <v>0</v>
      </c>
      <c r="D2472" s="4">
        <v>0</v>
      </c>
      <c r="E2472" s="4">
        <v>0</v>
      </c>
      <c r="F2472" s="4">
        <v>0</v>
      </c>
      <c r="G2472" s="4">
        <v>0</v>
      </c>
    </row>
    <row r="2473" spans="1:7" ht="12.3">
      <c r="A2473" s="4">
        <v>106.5</v>
      </c>
      <c r="B2473" s="4">
        <v>0</v>
      </c>
      <c r="C2473" s="4">
        <v>0</v>
      </c>
      <c r="D2473" s="4">
        <v>0</v>
      </c>
      <c r="E2473" s="4">
        <v>0</v>
      </c>
      <c r="F2473" s="4">
        <v>0</v>
      </c>
      <c r="G2473" s="4">
        <v>0</v>
      </c>
    </row>
    <row r="2474" spans="1:7" ht="12.3">
      <c r="A2474" s="4">
        <v>106.55</v>
      </c>
      <c r="B2474" s="4">
        <v>0</v>
      </c>
      <c r="C2474" s="4">
        <v>0</v>
      </c>
      <c r="D2474" s="4">
        <v>0</v>
      </c>
      <c r="E2474" s="4">
        <v>0</v>
      </c>
      <c r="F2474" s="4">
        <v>0</v>
      </c>
      <c r="G2474" s="4">
        <v>0</v>
      </c>
    </row>
    <row r="2475" spans="1:7" ht="12.3">
      <c r="A2475" s="4">
        <v>106.6</v>
      </c>
      <c r="B2475" s="4">
        <v>0</v>
      </c>
      <c r="C2475" s="4">
        <v>0</v>
      </c>
      <c r="D2475" s="4">
        <v>0</v>
      </c>
      <c r="E2475" s="4">
        <v>0</v>
      </c>
      <c r="F2475" s="4">
        <v>0</v>
      </c>
      <c r="G2475" s="4">
        <v>0</v>
      </c>
    </row>
    <row r="2476" spans="1:7" ht="12.3">
      <c r="A2476" s="4">
        <v>106.65</v>
      </c>
      <c r="B2476" s="4">
        <v>0</v>
      </c>
      <c r="C2476" s="4">
        <v>0</v>
      </c>
      <c r="D2476" s="4">
        <v>0</v>
      </c>
      <c r="E2476" s="4">
        <v>0</v>
      </c>
      <c r="F2476" s="4">
        <v>0</v>
      </c>
      <c r="G2476" s="4">
        <v>0</v>
      </c>
    </row>
    <row r="2477" spans="1:7" ht="12.3">
      <c r="A2477" s="4">
        <v>106.7</v>
      </c>
      <c r="B2477" s="4">
        <v>0</v>
      </c>
      <c r="C2477" s="4">
        <v>0</v>
      </c>
      <c r="D2477" s="4">
        <v>0</v>
      </c>
      <c r="E2477" s="4">
        <v>0</v>
      </c>
      <c r="F2477" s="4">
        <v>0</v>
      </c>
      <c r="G2477" s="4">
        <v>0</v>
      </c>
    </row>
    <row r="2478" spans="1:7" ht="12.3">
      <c r="A2478" s="4">
        <v>106.75</v>
      </c>
      <c r="B2478" s="4">
        <v>0</v>
      </c>
      <c r="C2478" s="4">
        <v>0</v>
      </c>
      <c r="D2478" s="4">
        <v>0</v>
      </c>
      <c r="E2478" s="4">
        <v>0</v>
      </c>
      <c r="F2478" s="4">
        <v>0</v>
      </c>
      <c r="G2478" s="4">
        <v>0</v>
      </c>
    </row>
    <row r="2479" spans="1:7" ht="12.3">
      <c r="A2479" s="4">
        <v>106.8</v>
      </c>
      <c r="B2479" s="4">
        <v>0</v>
      </c>
      <c r="C2479" s="4">
        <v>0</v>
      </c>
      <c r="D2479" s="4">
        <v>0</v>
      </c>
      <c r="E2479" s="4">
        <v>0</v>
      </c>
      <c r="F2479" s="4">
        <v>0</v>
      </c>
      <c r="G2479" s="4">
        <v>0</v>
      </c>
    </row>
    <row r="2480" spans="1:7" ht="12.3">
      <c r="A2480" s="4">
        <v>106.85</v>
      </c>
      <c r="B2480" s="4">
        <v>0</v>
      </c>
      <c r="C2480" s="4">
        <v>0</v>
      </c>
      <c r="D2480" s="4">
        <v>0</v>
      </c>
      <c r="E2480" s="4">
        <v>0</v>
      </c>
      <c r="F2480" s="4">
        <v>0</v>
      </c>
      <c r="G2480" s="4">
        <v>0</v>
      </c>
    </row>
    <row r="2481" spans="1:7" ht="12.3">
      <c r="A2481" s="4">
        <v>106.9</v>
      </c>
      <c r="B2481" s="4">
        <v>0</v>
      </c>
      <c r="C2481" s="4">
        <v>0</v>
      </c>
      <c r="D2481" s="4">
        <v>0</v>
      </c>
      <c r="E2481" s="4">
        <v>0</v>
      </c>
      <c r="F2481" s="4">
        <v>0</v>
      </c>
      <c r="G2481" s="4">
        <v>0</v>
      </c>
    </row>
    <row r="2482" spans="1:7" ht="12.3">
      <c r="A2482" s="4">
        <v>106.95</v>
      </c>
      <c r="B2482" s="4">
        <v>0</v>
      </c>
      <c r="C2482" s="4">
        <v>0</v>
      </c>
      <c r="D2482" s="4">
        <v>0</v>
      </c>
      <c r="E2482" s="4">
        <v>0</v>
      </c>
      <c r="F2482" s="4">
        <v>0</v>
      </c>
      <c r="G2482" s="4">
        <v>0</v>
      </c>
    </row>
    <row r="2483" spans="1:7" ht="12.3">
      <c r="A2483" s="4">
        <v>107</v>
      </c>
      <c r="B2483" s="4">
        <v>0</v>
      </c>
      <c r="C2483" s="4">
        <v>0</v>
      </c>
      <c r="D2483" s="4">
        <v>0</v>
      </c>
      <c r="E2483" s="4">
        <v>0</v>
      </c>
      <c r="F2483" s="4">
        <v>0</v>
      </c>
      <c r="G2483" s="4">
        <v>0</v>
      </c>
    </row>
    <row r="2484" spans="1:7" ht="12.3">
      <c r="A2484" s="4">
        <v>107.05</v>
      </c>
      <c r="B2484" s="4">
        <v>0</v>
      </c>
      <c r="C2484" s="4">
        <v>0</v>
      </c>
      <c r="D2484" s="4">
        <v>0</v>
      </c>
      <c r="E2484" s="4">
        <v>0</v>
      </c>
      <c r="F2484" s="4">
        <v>0</v>
      </c>
      <c r="G2484" s="4">
        <v>0</v>
      </c>
    </row>
    <row r="2485" spans="1:7" ht="12.3">
      <c r="A2485" s="4">
        <v>107.1</v>
      </c>
      <c r="B2485" s="4">
        <v>0</v>
      </c>
      <c r="C2485" s="4">
        <v>0</v>
      </c>
      <c r="D2485" s="4">
        <v>0</v>
      </c>
      <c r="E2485" s="4">
        <v>0</v>
      </c>
      <c r="F2485" s="4">
        <v>0</v>
      </c>
      <c r="G2485" s="4">
        <v>0</v>
      </c>
    </row>
    <row r="2486" spans="1:7" ht="12.3">
      <c r="A2486" s="4">
        <v>107.15</v>
      </c>
      <c r="B2486" s="4">
        <v>0</v>
      </c>
      <c r="C2486" s="4">
        <v>0</v>
      </c>
      <c r="D2486" s="4">
        <v>0</v>
      </c>
      <c r="E2486" s="4">
        <v>0</v>
      </c>
      <c r="F2486" s="4">
        <v>0</v>
      </c>
      <c r="G2486" s="4">
        <v>0</v>
      </c>
    </row>
    <row r="2487" spans="1:7" ht="12.3">
      <c r="A2487" s="4">
        <v>107.2</v>
      </c>
      <c r="B2487" s="4">
        <v>0</v>
      </c>
      <c r="C2487" s="4">
        <v>0</v>
      </c>
      <c r="D2487" s="4">
        <v>0</v>
      </c>
      <c r="E2487" s="4">
        <v>0</v>
      </c>
      <c r="F2487" s="4">
        <v>0</v>
      </c>
      <c r="G2487" s="4">
        <v>0</v>
      </c>
    </row>
    <row r="2488" spans="1:7" ht="12.3">
      <c r="A2488" s="4">
        <v>107.25</v>
      </c>
      <c r="B2488" s="4">
        <v>0</v>
      </c>
      <c r="C2488" s="4">
        <v>0</v>
      </c>
      <c r="D2488" s="4">
        <v>0</v>
      </c>
      <c r="E2488" s="4">
        <v>0</v>
      </c>
      <c r="F2488" s="4">
        <v>0</v>
      </c>
      <c r="G2488" s="4">
        <v>0</v>
      </c>
    </row>
    <row r="2489" spans="1:7" ht="12.3">
      <c r="A2489" s="4">
        <v>107.3</v>
      </c>
      <c r="B2489" s="4">
        <v>0</v>
      </c>
      <c r="C2489" s="4">
        <v>0</v>
      </c>
      <c r="D2489" s="4">
        <v>0</v>
      </c>
      <c r="E2489" s="4">
        <v>0</v>
      </c>
      <c r="F2489" s="4">
        <v>0</v>
      </c>
      <c r="G2489" s="4">
        <v>0</v>
      </c>
    </row>
    <row r="2490" spans="1:7" ht="12.3">
      <c r="A2490" s="4">
        <v>107.35</v>
      </c>
      <c r="B2490" s="4">
        <v>0</v>
      </c>
      <c r="C2490" s="4">
        <v>0</v>
      </c>
      <c r="D2490" s="4">
        <v>0</v>
      </c>
      <c r="E2490" s="4">
        <v>0</v>
      </c>
      <c r="F2490" s="4">
        <v>0</v>
      </c>
      <c r="G2490" s="4">
        <v>0</v>
      </c>
    </row>
    <row r="2491" spans="1:7" ht="12.3">
      <c r="A2491" s="4">
        <v>107.4</v>
      </c>
      <c r="B2491" s="4">
        <v>0</v>
      </c>
      <c r="C2491" s="4">
        <v>0</v>
      </c>
      <c r="D2491" s="4">
        <v>0</v>
      </c>
      <c r="E2491" s="4">
        <v>0</v>
      </c>
      <c r="F2491" s="4">
        <v>0</v>
      </c>
      <c r="G2491" s="4">
        <v>0</v>
      </c>
    </row>
    <row r="2492" spans="1:7" ht="12.3">
      <c r="A2492" s="4">
        <v>107.45</v>
      </c>
      <c r="B2492" s="4">
        <v>0</v>
      </c>
      <c r="C2492" s="4">
        <v>0</v>
      </c>
      <c r="D2492" s="4">
        <v>0</v>
      </c>
      <c r="E2492" s="4">
        <v>0</v>
      </c>
      <c r="F2492" s="4">
        <v>0</v>
      </c>
      <c r="G2492" s="4">
        <v>0</v>
      </c>
    </row>
    <row r="2493" spans="1:7" ht="12.3">
      <c r="A2493" s="4">
        <v>107.5</v>
      </c>
      <c r="B2493" s="4">
        <v>0</v>
      </c>
      <c r="C2493" s="4">
        <v>0</v>
      </c>
      <c r="D2493" s="4">
        <v>0</v>
      </c>
      <c r="E2493" s="4">
        <v>0</v>
      </c>
      <c r="F2493" s="4">
        <v>0</v>
      </c>
      <c r="G2493" s="4">
        <v>0</v>
      </c>
    </row>
    <row r="2494" spans="1:7" ht="12.3">
      <c r="A2494" s="4">
        <v>107.55</v>
      </c>
      <c r="B2494" s="4">
        <v>0</v>
      </c>
      <c r="C2494" s="4">
        <v>0</v>
      </c>
      <c r="D2494" s="4">
        <v>0</v>
      </c>
      <c r="E2494" s="4">
        <v>0</v>
      </c>
      <c r="F2494" s="4">
        <v>0</v>
      </c>
      <c r="G2494" s="4">
        <v>0</v>
      </c>
    </row>
    <row r="2495" spans="1:7" ht="12.3">
      <c r="A2495" s="4">
        <v>107.6</v>
      </c>
      <c r="B2495" s="4">
        <v>0</v>
      </c>
      <c r="C2495" s="4">
        <v>0</v>
      </c>
      <c r="D2495" s="4">
        <v>0</v>
      </c>
      <c r="E2495" s="4">
        <v>0</v>
      </c>
      <c r="F2495" s="4">
        <v>0</v>
      </c>
      <c r="G2495" s="4">
        <v>0</v>
      </c>
    </row>
    <row r="2496" spans="1:7" ht="12.3">
      <c r="A2496" s="4">
        <v>107.65</v>
      </c>
      <c r="B2496" s="4">
        <v>0</v>
      </c>
      <c r="C2496" s="4">
        <v>0</v>
      </c>
      <c r="D2496" s="4">
        <v>0</v>
      </c>
      <c r="E2496" s="4">
        <v>0</v>
      </c>
      <c r="F2496" s="4">
        <v>0</v>
      </c>
      <c r="G2496" s="4">
        <v>0</v>
      </c>
    </row>
    <row r="2497" spans="1:7" ht="12.3">
      <c r="A2497" s="4">
        <v>107.7</v>
      </c>
      <c r="B2497" s="4">
        <v>0</v>
      </c>
      <c r="C2497" s="4">
        <v>0</v>
      </c>
      <c r="D2497" s="4">
        <v>0</v>
      </c>
      <c r="E2497" s="4">
        <v>0</v>
      </c>
      <c r="F2497" s="4">
        <v>0</v>
      </c>
      <c r="G2497" s="4">
        <v>0</v>
      </c>
    </row>
    <row r="2498" spans="1:7" ht="12.3">
      <c r="A2498" s="4">
        <v>107.75</v>
      </c>
      <c r="B2498" s="4">
        <v>0</v>
      </c>
      <c r="C2498" s="4">
        <v>0</v>
      </c>
      <c r="D2498" s="4">
        <v>0</v>
      </c>
      <c r="E2498" s="4">
        <v>0</v>
      </c>
      <c r="F2498" s="4">
        <v>0</v>
      </c>
      <c r="G2498" s="4">
        <v>0</v>
      </c>
    </row>
    <row r="2499" spans="1:7" ht="12.3">
      <c r="A2499" s="4">
        <v>107.8</v>
      </c>
      <c r="B2499" s="4">
        <v>0</v>
      </c>
      <c r="C2499" s="4">
        <v>0</v>
      </c>
      <c r="D2499" s="4">
        <v>0</v>
      </c>
      <c r="E2499" s="4">
        <v>0</v>
      </c>
      <c r="F2499" s="4">
        <v>0</v>
      </c>
      <c r="G2499" s="4">
        <v>0</v>
      </c>
    </row>
    <row r="2500" spans="1:7" ht="12.3">
      <c r="A2500" s="4">
        <v>107.85</v>
      </c>
      <c r="B2500" s="4">
        <v>0</v>
      </c>
      <c r="C2500" s="4">
        <v>0</v>
      </c>
      <c r="D2500" s="4">
        <v>0</v>
      </c>
      <c r="E2500" s="4">
        <v>0</v>
      </c>
      <c r="F2500" s="4">
        <v>0</v>
      </c>
      <c r="G2500" s="4">
        <v>0</v>
      </c>
    </row>
    <row r="2501" spans="1:7" ht="12.3">
      <c r="A2501" s="4">
        <v>107.9</v>
      </c>
      <c r="B2501" s="4">
        <v>0</v>
      </c>
      <c r="C2501" s="4">
        <v>0</v>
      </c>
      <c r="D2501" s="4">
        <v>0</v>
      </c>
      <c r="E2501" s="4">
        <v>0</v>
      </c>
      <c r="F2501" s="4">
        <v>0</v>
      </c>
      <c r="G2501" s="4">
        <v>0</v>
      </c>
    </row>
    <row r="2502" spans="1:7" ht="12.3">
      <c r="A2502" s="4">
        <v>107.95</v>
      </c>
      <c r="B2502" s="4">
        <v>0</v>
      </c>
      <c r="C2502" s="4">
        <v>0</v>
      </c>
      <c r="D2502" s="4">
        <v>0</v>
      </c>
      <c r="E2502" s="4">
        <v>0</v>
      </c>
      <c r="F2502" s="4">
        <v>0</v>
      </c>
      <c r="G2502" s="4">
        <v>0</v>
      </c>
    </row>
    <row r="2503" spans="1:7" ht="12.3">
      <c r="A2503" s="4">
        <v>108</v>
      </c>
      <c r="B2503" s="4">
        <v>0</v>
      </c>
      <c r="C2503" s="4">
        <v>0</v>
      </c>
      <c r="D2503" s="4">
        <v>0</v>
      </c>
      <c r="E2503" s="4">
        <v>0</v>
      </c>
      <c r="F2503" s="4">
        <v>0</v>
      </c>
      <c r="G2503" s="4">
        <v>0</v>
      </c>
    </row>
    <row r="2504" spans="1:7" ht="12.3">
      <c r="A2504" s="4">
        <v>108.05</v>
      </c>
      <c r="B2504" s="4">
        <v>0</v>
      </c>
      <c r="C2504" s="4">
        <v>0</v>
      </c>
      <c r="D2504" s="4">
        <v>0</v>
      </c>
      <c r="E2504" s="4">
        <v>0</v>
      </c>
      <c r="F2504" s="4">
        <v>0</v>
      </c>
      <c r="G2504" s="4">
        <v>0</v>
      </c>
    </row>
    <row r="2505" spans="1:7" ht="12.3">
      <c r="A2505" s="4">
        <v>108.1</v>
      </c>
      <c r="B2505" s="4">
        <v>0</v>
      </c>
      <c r="C2505" s="4">
        <v>0</v>
      </c>
      <c r="D2505" s="4">
        <v>0</v>
      </c>
      <c r="E2505" s="4">
        <v>0</v>
      </c>
      <c r="F2505" s="4">
        <v>0</v>
      </c>
      <c r="G2505" s="4">
        <v>0</v>
      </c>
    </row>
    <row r="2506" spans="1:7" ht="12.3">
      <c r="A2506" s="4">
        <v>108.15</v>
      </c>
      <c r="B2506" s="4">
        <v>0</v>
      </c>
      <c r="C2506" s="4">
        <v>0</v>
      </c>
      <c r="D2506" s="4">
        <v>0</v>
      </c>
      <c r="E2506" s="4">
        <v>0</v>
      </c>
      <c r="F2506" s="4">
        <v>0</v>
      </c>
      <c r="G2506" s="4">
        <v>0</v>
      </c>
    </row>
    <row r="2507" spans="1:7" ht="12.3">
      <c r="A2507" s="4">
        <v>108.2</v>
      </c>
      <c r="B2507" s="4">
        <v>0</v>
      </c>
      <c r="C2507" s="4">
        <v>0</v>
      </c>
      <c r="D2507" s="4">
        <v>0</v>
      </c>
      <c r="E2507" s="4">
        <v>0</v>
      </c>
      <c r="F2507" s="4">
        <v>0</v>
      </c>
      <c r="G2507" s="4">
        <v>0</v>
      </c>
    </row>
    <row r="2508" spans="1:7" ht="12.3">
      <c r="A2508" s="4">
        <v>108.25</v>
      </c>
      <c r="B2508" s="4">
        <v>0</v>
      </c>
      <c r="C2508" s="4">
        <v>0</v>
      </c>
      <c r="D2508" s="4">
        <v>0</v>
      </c>
      <c r="E2508" s="4">
        <v>0</v>
      </c>
      <c r="F2508" s="4">
        <v>0</v>
      </c>
      <c r="G2508" s="4">
        <v>0</v>
      </c>
    </row>
    <row r="2509" spans="1:7" ht="12.3">
      <c r="A2509" s="4">
        <v>108.3</v>
      </c>
      <c r="B2509" s="4">
        <v>0</v>
      </c>
      <c r="C2509" s="4">
        <v>0</v>
      </c>
      <c r="D2509" s="4">
        <v>0</v>
      </c>
      <c r="E2509" s="4">
        <v>0</v>
      </c>
      <c r="F2509" s="4">
        <v>0</v>
      </c>
      <c r="G2509" s="4">
        <v>0</v>
      </c>
    </row>
    <row r="2510" spans="1:7" ht="12.3">
      <c r="A2510" s="4">
        <v>108.35</v>
      </c>
      <c r="B2510" s="4">
        <v>0</v>
      </c>
      <c r="C2510" s="4">
        <v>0</v>
      </c>
      <c r="D2510" s="4">
        <v>0</v>
      </c>
      <c r="E2510" s="4">
        <v>0</v>
      </c>
      <c r="F2510" s="4">
        <v>0</v>
      </c>
      <c r="G2510" s="4">
        <v>0</v>
      </c>
    </row>
    <row r="2511" spans="1:7" ht="12.3">
      <c r="A2511" s="4">
        <v>108.4</v>
      </c>
      <c r="B2511" s="4">
        <v>0</v>
      </c>
      <c r="C2511" s="4">
        <v>0</v>
      </c>
      <c r="D2511" s="4">
        <v>0</v>
      </c>
      <c r="E2511" s="4">
        <v>0</v>
      </c>
      <c r="F2511" s="4">
        <v>0</v>
      </c>
      <c r="G2511" s="4">
        <v>0</v>
      </c>
    </row>
    <row r="2512" spans="1:7" ht="12.3">
      <c r="A2512" s="4">
        <v>108.45</v>
      </c>
      <c r="B2512" s="4">
        <v>0</v>
      </c>
      <c r="C2512" s="4">
        <v>0</v>
      </c>
      <c r="D2512" s="4">
        <v>0</v>
      </c>
      <c r="E2512" s="4">
        <v>0</v>
      </c>
      <c r="F2512" s="4">
        <v>0</v>
      </c>
      <c r="G2512" s="4">
        <v>0</v>
      </c>
    </row>
    <row r="2513" spans="1:7" ht="12.3">
      <c r="A2513" s="4">
        <v>108.5</v>
      </c>
      <c r="B2513" s="4">
        <v>0</v>
      </c>
      <c r="C2513" s="4">
        <v>0</v>
      </c>
      <c r="D2513" s="4">
        <v>0</v>
      </c>
      <c r="E2513" s="4">
        <v>0</v>
      </c>
      <c r="F2513" s="4">
        <v>0</v>
      </c>
      <c r="G2513" s="4">
        <v>0</v>
      </c>
    </row>
    <row r="2514" spans="1:7" ht="12.3">
      <c r="A2514" s="4">
        <v>108.55</v>
      </c>
      <c r="B2514" s="4">
        <v>0</v>
      </c>
      <c r="C2514" s="4">
        <v>0</v>
      </c>
      <c r="D2514" s="4">
        <v>0</v>
      </c>
      <c r="E2514" s="4">
        <v>0</v>
      </c>
      <c r="F2514" s="4">
        <v>0</v>
      </c>
      <c r="G2514" s="4">
        <v>0</v>
      </c>
    </row>
    <row r="2515" spans="1:7" ht="12.3">
      <c r="A2515" s="4">
        <v>108.6</v>
      </c>
      <c r="B2515" s="4">
        <v>0</v>
      </c>
      <c r="C2515" s="4">
        <v>0</v>
      </c>
      <c r="D2515" s="4">
        <v>0</v>
      </c>
      <c r="E2515" s="4">
        <v>0</v>
      </c>
      <c r="F2515" s="4">
        <v>0</v>
      </c>
      <c r="G2515" s="4">
        <v>0</v>
      </c>
    </row>
    <row r="2516" spans="1:7" ht="12.3">
      <c r="A2516" s="4">
        <v>108.65</v>
      </c>
      <c r="B2516" s="4">
        <v>0</v>
      </c>
      <c r="C2516" s="4">
        <v>0</v>
      </c>
      <c r="D2516" s="4">
        <v>0</v>
      </c>
      <c r="E2516" s="4">
        <v>0</v>
      </c>
      <c r="F2516" s="4">
        <v>0</v>
      </c>
      <c r="G2516" s="4">
        <v>0</v>
      </c>
    </row>
    <row r="2517" spans="1:7" ht="12.3">
      <c r="A2517" s="4">
        <v>108.7</v>
      </c>
      <c r="B2517" s="4">
        <v>0</v>
      </c>
      <c r="C2517" s="4">
        <v>0</v>
      </c>
      <c r="D2517" s="4">
        <v>0</v>
      </c>
      <c r="E2517" s="4">
        <v>0</v>
      </c>
      <c r="F2517" s="4">
        <v>0</v>
      </c>
      <c r="G2517" s="4">
        <v>0</v>
      </c>
    </row>
    <row r="2518" spans="1:7" ht="12.3">
      <c r="A2518" s="4">
        <v>108.75</v>
      </c>
      <c r="B2518" s="4">
        <v>0</v>
      </c>
      <c r="C2518" s="4">
        <v>0</v>
      </c>
      <c r="D2518" s="4">
        <v>0</v>
      </c>
      <c r="E2518" s="4">
        <v>0</v>
      </c>
      <c r="F2518" s="4">
        <v>0</v>
      </c>
      <c r="G2518" s="4">
        <v>0</v>
      </c>
    </row>
    <row r="2519" spans="1:7" ht="12.3">
      <c r="A2519" s="4">
        <v>108.8</v>
      </c>
      <c r="B2519" s="4">
        <v>0</v>
      </c>
      <c r="C2519" s="4">
        <v>0</v>
      </c>
      <c r="D2519" s="4">
        <v>0</v>
      </c>
      <c r="E2519" s="4">
        <v>0</v>
      </c>
      <c r="F2519" s="4">
        <v>0</v>
      </c>
      <c r="G2519" s="4">
        <v>0</v>
      </c>
    </row>
    <row r="2520" spans="1:7" ht="12.3">
      <c r="A2520" s="4">
        <v>108.85</v>
      </c>
      <c r="B2520" s="4">
        <v>0</v>
      </c>
      <c r="C2520" s="4">
        <v>0</v>
      </c>
      <c r="D2520" s="4">
        <v>0</v>
      </c>
      <c r="E2520" s="4">
        <v>0</v>
      </c>
      <c r="F2520" s="4">
        <v>0</v>
      </c>
      <c r="G2520" s="4">
        <v>0</v>
      </c>
    </row>
    <row r="2521" spans="1:7" ht="12.3">
      <c r="A2521" s="4">
        <v>108.9</v>
      </c>
      <c r="B2521" s="4">
        <v>0</v>
      </c>
      <c r="C2521" s="4">
        <v>0</v>
      </c>
      <c r="D2521" s="4">
        <v>0</v>
      </c>
      <c r="E2521" s="4">
        <v>0</v>
      </c>
      <c r="F2521" s="4">
        <v>0</v>
      </c>
      <c r="G2521" s="4">
        <v>0</v>
      </c>
    </row>
    <row r="2522" spans="1:7" ht="12.3">
      <c r="A2522" s="4">
        <v>108.95</v>
      </c>
      <c r="B2522" s="4">
        <v>0</v>
      </c>
      <c r="C2522" s="4">
        <v>0</v>
      </c>
      <c r="D2522" s="4">
        <v>0</v>
      </c>
      <c r="E2522" s="4">
        <v>0</v>
      </c>
      <c r="F2522" s="4">
        <v>0</v>
      </c>
      <c r="G2522" s="4">
        <v>0</v>
      </c>
    </row>
    <row r="2523" spans="1:7" ht="12.3">
      <c r="A2523" s="4">
        <v>109</v>
      </c>
      <c r="B2523" s="4">
        <v>0</v>
      </c>
      <c r="C2523" s="4">
        <v>0</v>
      </c>
      <c r="D2523" s="4">
        <v>0</v>
      </c>
      <c r="E2523" s="4">
        <v>0</v>
      </c>
      <c r="F2523" s="4">
        <v>0</v>
      </c>
      <c r="G2523" s="4">
        <v>0</v>
      </c>
    </row>
    <row r="2524" spans="1:7" ht="12.3">
      <c r="A2524" s="4">
        <v>109.05</v>
      </c>
      <c r="B2524" s="4">
        <v>0</v>
      </c>
      <c r="C2524" s="4">
        <v>0</v>
      </c>
      <c r="D2524" s="4">
        <v>0</v>
      </c>
      <c r="E2524" s="4">
        <v>0</v>
      </c>
      <c r="F2524" s="4">
        <v>0</v>
      </c>
      <c r="G2524" s="4">
        <v>0</v>
      </c>
    </row>
    <row r="2525" spans="1:7" ht="12.3">
      <c r="A2525" s="4">
        <v>109.1</v>
      </c>
      <c r="B2525" s="4">
        <v>0</v>
      </c>
      <c r="C2525" s="4">
        <v>0</v>
      </c>
      <c r="D2525" s="4">
        <v>0</v>
      </c>
      <c r="E2525" s="4">
        <v>0</v>
      </c>
      <c r="F2525" s="4">
        <v>0</v>
      </c>
      <c r="G2525" s="4">
        <v>0</v>
      </c>
    </row>
    <row r="2526" spans="1:7" ht="12.3">
      <c r="A2526" s="4">
        <v>109.15</v>
      </c>
      <c r="B2526" s="4">
        <v>0</v>
      </c>
      <c r="C2526" s="4">
        <v>0</v>
      </c>
      <c r="D2526" s="4">
        <v>0</v>
      </c>
      <c r="E2526" s="4">
        <v>0</v>
      </c>
      <c r="F2526" s="4">
        <v>0</v>
      </c>
      <c r="G2526" s="4">
        <v>0</v>
      </c>
    </row>
    <row r="2527" spans="1:7" ht="12.3">
      <c r="A2527" s="4">
        <v>109.2</v>
      </c>
      <c r="B2527" s="4">
        <v>0</v>
      </c>
      <c r="C2527" s="4">
        <v>0</v>
      </c>
      <c r="D2527" s="4">
        <v>0</v>
      </c>
      <c r="E2527" s="4">
        <v>0</v>
      </c>
      <c r="F2527" s="4">
        <v>0</v>
      </c>
      <c r="G2527" s="4">
        <v>0</v>
      </c>
    </row>
    <row r="2528" spans="1:7" ht="12.3">
      <c r="A2528" s="4">
        <v>109.25</v>
      </c>
      <c r="B2528" s="4">
        <v>0</v>
      </c>
      <c r="C2528" s="4">
        <v>0</v>
      </c>
      <c r="D2528" s="4">
        <v>0</v>
      </c>
      <c r="E2528" s="4">
        <v>0</v>
      </c>
      <c r="F2528" s="4">
        <v>0</v>
      </c>
      <c r="G2528" s="4">
        <v>0</v>
      </c>
    </row>
    <row r="2529" spans="1:7" ht="12.3">
      <c r="A2529" s="4">
        <v>109.3</v>
      </c>
      <c r="B2529" s="4">
        <v>0</v>
      </c>
      <c r="C2529" s="4">
        <v>0</v>
      </c>
      <c r="D2529" s="4">
        <v>0</v>
      </c>
      <c r="E2529" s="4">
        <v>0</v>
      </c>
      <c r="F2529" s="4">
        <v>0</v>
      </c>
      <c r="G2529" s="4">
        <v>0</v>
      </c>
    </row>
    <row r="2530" spans="1:7" ht="12.3">
      <c r="A2530" s="4">
        <v>109.35</v>
      </c>
      <c r="B2530" s="4">
        <v>0</v>
      </c>
      <c r="C2530" s="4">
        <v>0</v>
      </c>
      <c r="D2530" s="4">
        <v>0</v>
      </c>
      <c r="E2530" s="4">
        <v>0</v>
      </c>
      <c r="F2530" s="4">
        <v>0</v>
      </c>
      <c r="G2530" s="4">
        <v>0</v>
      </c>
    </row>
    <row r="2531" spans="1:7" ht="12.3">
      <c r="A2531" s="4">
        <v>109.4</v>
      </c>
      <c r="B2531" s="4">
        <v>0</v>
      </c>
      <c r="C2531" s="4">
        <v>0</v>
      </c>
      <c r="D2531" s="4">
        <v>0</v>
      </c>
      <c r="E2531" s="4">
        <v>0</v>
      </c>
      <c r="F2531" s="4">
        <v>0</v>
      </c>
      <c r="G2531" s="4">
        <v>0</v>
      </c>
    </row>
    <row r="2532" spans="1:7" ht="12.3">
      <c r="A2532" s="4">
        <v>109.45</v>
      </c>
      <c r="B2532" s="4">
        <v>0</v>
      </c>
      <c r="C2532" s="4">
        <v>0</v>
      </c>
      <c r="D2532" s="4">
        <v>0</v>
      </c>
      <c r="E2532" s="4">
        <v>0</v>
      </c>
      <c r="F2532" s="4">
        <v>0</v>
      </c>
      <c r="G2532" s="4">
        <v>0</v>
      </c>
    </row>
    <row r="2533" spans="1:7" ht="12.3">
      <c r="A2533" s="4">
        <v>109.5</v>
      </c>
      <c r="B2533" s="4">
        <v>0</v>
      </c>
      <c r="C2533" s="4">
        <v>0</v>
      </c>
      <c r="D2533" s="4">
        <v>0</v>
      </c>
      <c r="E2533" s="4">
        <v>0</v>
      </c>
      <c r="F2533" s="4">
        <v>0</v>
      </c>
      <c r="G2533" s="4">
        <v>0</v>
      </c>
    </row>
    <row r="2534" spans="1:7" ht="12.3">
      <c r="A2534" s="4">
        <v>109.55</v>
      </c>
      <c r="B2534" s="4">
        <v>0</v>
      </c>
      <c r="C2534" s="4">
        <v>0</v>
      </c>
      <c r="D2534" s="4">
        <v>0</v>
      </c>
      <c r="E2534" s="4">
        <v>0</v>
      </c>
      <c r="F2534" s="4">
        <v>0</v>
      </c>
      <c r="G2534" s="4">
        <v>0</v>
      </c>
    </row>
    <row r="2535" spans="1:7" ht="12.3">
      <c r="A2535" s="4">
        <v>109.6</v>
      </c>
      <c r="B2535" s="4">
        <v>0</v>
      </c>
      <c r="C2535" s="4">
        <v>0</v>
      </c>
      <c r="D2535" s="4">
        <v>0</v>
      </c>
      <c r="E2535" s="4">
        <v>0</v>
      </c>
      <c r="F2535" s="4">
        <v>0</v>
      </c>
      <c r="G2535" s="4">
        <v>0</v>
      </c>
    </row>
    <row r="2536" spans="1:7" ht="12.3">
      <c r="A2536" s="4">
        <v>109.65</v>
      </c>
      <c r="B2536" s="4">
        <v>0</v>
      </c>
      <c r="C2536" s="4">
        <v>0</v>
      </c>
      <c r="D2536" s="4">
        <v>0</v>
      </c>
      <c r="E2536" s="4">
        <v>0</v>
      </c>
      <c r="F2536" s="4">
        <v>0</v>
      </c>
      <c r="G2536" s="4">
        <v>0</v>
      </c>
    </row>
    <row r="2537" spans="1:7" ht="12.3">
      <c r="A2537" s="4">
        <v>109.7</v>
      </c>
      <c r="B2537" s="4">
        <v>0</v>
      </c>
      <c r="C2537" s="4">
        <v>0</v>
      </c>
      <c r="D2537" s="4">
        <v>0</v>
      </c>
      <c r="E2537" s="4">
        <v>0</v>
      </c>
      <c r="F2537" s="4">
        <v>0</v>
      </c>
      <c r="G2537" s="4">
        <v>0</v>
      </c>
    </row>
    <row r="2538" spans="1:7" ht="12.3">
      <c r="A2538" s="4">
        <v>109.75</v>
      </c>
      <c r="B2538" s="4">
        <v>0</v>
      </c>
      <c r="C2538" s="4">
        <v>0</v>
      </c>
      <c r="D2538" s="4">
        <v>0</v>
      </c>
      <c r="E2538" s="4">
        <v>0</v>
      </c>
      <c r="F2538" s="4">
        <v>0</v>
      </c>
      <c r="G2538" s="4">
        <v>0</v>
      </c>
    </row>
    <row r="2539" spans="1:7" ht="12.3">
      <c r="A2539" s="4">
        <v>109.8</v>
      </c>
      <c r="B2539" s="4">
        <v>0</v>
      </c>
      <c r="C2539" s="4">
        <v>0</v>
      </c>
      <c r="D2539" s="4">
        <v>0</v>
      </c>
      <c r="E2539" s="4">
        <v>0</v>
      </c>
      <c r="F2539" s="4">
        <v>0</v>
      </c>
      <c r="G2539" s="4">
        <v>0</v>
      </c>
    </row>
    <row r="2540" spans="1:7" ht="12.3">
      <c r="A2540" s="4">
        <v>109.85</v>
      </c>
      <c r="B2540" s="4">
        <v>0</v>
      </c>
      <c r="C2540" s="4">
        <v>0</v>
      </c>
      <c r="D2540" s="4">
        <v>0</v>
      </c>
      <c r="E2540" s="4">
        <v>0</v>
      </c>
      <c r="F2540" s="4">
        <v>0</v>
      </c>
      <c r="G2540" s="4">
        <v>0</v>
      </c>
    </row>
    <row r="2541" spans="1:7" ht="12.3">
      <c r="A2541" s="4">
        <v>109.9</v>
      </c>
      <c r="B2541" s="4">
        <v>0</v>
      </c>
      <c r="C2541" s="4">
        <v>0</v>
      </c>
      <c r="D2541" s="4">
        <v>0</v>
      </c>
      <c r="E2541" s="4">
        <v>0</v>
      </c>
      <c r="F2541" s="4">
        <v>0</v>
      </c>
      <c r="G2541" s="4">
        <v>0</v>
      </c>
    </row>
    <row r="2542" spans="1:7" ht="12.3">
      <c r="A2542" s="4">
        <v>109.95</v>
      </c>
      <c r="B2542" s="4">
        <v>0</v>
      </c>
      <c r="C2542" s="4">
        <v>0</v>
      </c>
      <c r="D2542" s="4">
        <v>0</v>
      </c>
      <c r="E2542" s="4">
        <v>0</v>
      </c>
      <c r="F2542" s="4">
        <v>0</v>
      </c>
      <c r="G2542" s="4">
        <v>0</v>
      </c>
    </row>
    <row r="2543" spans="1:7" ht="12.3">
      <c r="A2543" s="4">
        <v>110</v>
      </c>
      <c r="B2543" s="4">
        <v>0</v>
      </c>
      <c r="C2543" s="4">
        <v>0</v>
      </c>
      <c r="D2543" s="4">
        <v>0</v>
      </c>
      <c r="E2543" s="4">
        <v>0</v>
      </c>
      <c r="F2543" s="4">
        <v>0</v>
      </c>
      <c r="G2543" s="4">
        <v>0</v>
      </c>
    </row>
    <row r="2544" spans="1:7" ht="12.3">
      <c r="A2544" s="4">
        <v>110.05</v>
      </c>
      <c r="B2544" s="4">
        <v>0</v>
      </c>
      <c r="C2544" s="4">
        <v>0</v>
      </c>
      <c r="D2544" s="4">
        <v>0</v>
      </c>
      <c r="E2544" s="4">
        <v>0</v>
      </c>
      <c r="F2544" s="4">
        <v>0</v>
      </c>
      <c r="G2544" s="4">
        <v>0</v>
      </c>
    </row>
    <row r="2545" spans="1:7" ht="12.3">
      <c r="A2545" s="4">
        <v>110.1</v>
      </c>
      <c r="B2545" s="4">
        <v>0</v>
      </c>
      <c r="C2545" s="4">
        <v>0</v>
      </c>
      <c r="D2545" s="4">
        <v>0</v>
      </c>
      <c r="E2545" s="4">
        <v>0</v>
      </c>
      <c r="F2545" s="4">
        <v>0</v>
      </c>
      <c r="G2545" s="4">
        <v>0</v>
      </c>
    </row>
    <row r="2546" spans="1:7" ht="12.3">
      <c r="A2546" s="4">
        <v>110.15</v>
      </c>
      <c r="B2546" s="4">
        <v>0</v>
      </c>
      <c r="C2546" s="4">
        <v>0</v>
      </c>
      <c r="D2546" s="4">
        <v>0</v>
      </c>
      <c r="E2546" s="4">
        <v>0</v>
      </c>
      <c r="F2546" s="4">
        <v>0</v>
      </c>
      <c r="G2546" s="4">
        <v>0</v>
      </c>
    </row>
    <row r="2547" spans="1:7" ht="12.3">
      <c r="A2547" s="4">
        <v>110.2</v>
      </c>
      <c r="B2547" s="4">
        <v>0</v>
      </c>
      <c r="C2547" s="4">
        <v>0</v>
      </c>
      <c r="D2547" s="4">
        <v>0</v>
      </c>
      <c r="E2547" s="4">
        <v>0</v>
      </c>
      <c r="F2547" s="4">
        <v>0</v>
      </c>
      <c r="G2547" s="4">
        <v>0</v>
      </c>
    </row>
    <row r="2548" spans="1:7" ht="12.3">
      <c r="A2548" s="4">
        <v>110.25</v>
      </c>
      <c r="B2548" s="4">
        <v>0</v>
      </c>
      <c r="C2548" s="4">
        <v>0</v>
      </c>
      <c r="D2548" s="4">
        <v>0</v>
      </c>
      <c r="E2548" s="4">
        <v>0</v>
      </c>
      <c r="F2548" s="4">
        <v>0</v>
      </c>
      <c r="G2548" s="4">
        <v>0</v>
      </c>
    </row>
    <row r="2549" spans="1:7" ht="12.3">
      <c r="A2549" s="4">
        <v>110.3</v>
      </c>
      <c r="B2549" s="4">
        <v>0</v>
      </c>
      <c r="C2549" s="4">
        <v>0</v>
      </c>
      <c r="D2549" s="4">
        <v>0</v>
      </c>
      <c r="E2549" s="4">
        <v>0</v>
      </c>
      <c r="F2549" s="4">
        <v>0</v>
      </c>
      <c r="G2549" s="4">
        <v>0</v>
      </c>
    </row>
    <row r="2550" spans="1:7" ht="12.3">
      <c r="A2550" s="4">
        <v>110.35</v>
      </c>
      <c r="B2550" s="4">
        <v>0</v>
      </c>
      <c r="C2550" s="4">
        <v>0</v>
      </c>
      <c r="D2550" s="4">
        <v>0</v>
      </c>
      <c r="E2550" s="4">
        <v>0</v>
      </c>
      <c r="F2550" s="4">
        <v>0</v>
      </c>
      <c r="G2550" s="4">
        <v>0</v>
      </c>
    </row>
    <row r="2551" spans="1:7" ht="12.3">
      <c r="A2551" s="4">
        <v>110.4</v>
      </c>
      <c r="B2551" s="4">
        <v>0</v>
      </c>
      <c r="C2551" s="4">
        <v>0</v>
      </c>
      <c r="D2551" s="4">
        <v>0</v>
      </c>
      <c r="E2551" s="4">
        <v>0</v>
      </c>
      <c r="F2551" s="4">
        <v>0</v>
      </c>
      <c r="G2551" s="4">
        <v>0</v>
      </c>
    </row>
    <row r="2552" spans="1:7" ht="12.3">
      <c r="A2552" s="4">
        <v>110.45</v>
      </c>
      <c r="B2552" s="4">
        <v>0</v>
      </c>
      <c r="C2552" s="4">
        <v>0</v>
      </c>
      <c r="D2552" s="4">
        <v>0</v>
      </c>
      <c r="E2552" s="4">
        <v>0</v>
      </c>
      <c r="F2552" s="4">
        <v>0</v>
      </c>
      <c r="G2552" s="4">
        <v>0</v>
      </c>
    </row>
    <row r="2553" spans="1:7" ht="12.3">
      <c r="A2553" s="4">
        <v>110.5</v>
      </c>
      <c r="B2553" s="4">
        <v>0</v>
      </c>
      <c r="C2553" s="4">
        <v>0</v>
      </c>
      <c r="D2553" s="4">
        <v>0</v>
      </c>
      <c r="E2553" s="4">
        <v>0</v>
      </c>
      <c r="F2553" s="4">
        <v>0</v>
      </c>
      <c r="G2553" s="4">
        <v>0</v>
      </c>
    </row>
    <row r="2554" spans="1:7" ht="12.3">
      <c r="A2554" s="4">
        <v>110.55</v>
      </c>
      <c r="B2554" s="4">
        <v>0</v>
      </c>
      <c r="C2554" s="4">
        <v>0</v>
      </c>
      <c r="D2554" s="4">
        <v>0</v>
      </c>
      <c r="E2554" s="4">
        <v>0</v>
      </c>
      <c r="F2554" s="4">
        <v>0</v>
      </c>
      <c r="G2554" s="4">
        <v>0</v>
      </c>
    </row>
    <row r="2555" spans="1:7" ht="12.3">
      <c r="A2555" s="4">
        <v>110.6</v>
      </c>
      <c r="B2555" s="4">
        <v>0</v>
      </c>
      <c r="C2555" s="4">
        <v>0</v>
      </c>
      <c r="D2555" s="4">
        <v>0</v>
      </c>
      <c r="E2555" s="4">
        <v>0</v>
      </c>
      <c r="F2555" s="4">
        <v>0</v>
      </c>
      <c r="G2555" s="4">
        <v>0</v>
      </c>
    </row>
    <row r="2556" spans="1:7" ht="12.3">
      <c r="A2556" s="4">
        <v>110.65</v>
      </c>
      <c r="B2556" s="4">
        <v>0</v>
      </c>
      <c r="C2556" s="4">
        <v>0</v>
      </c>
      <c r="D2556" s="4">
        <v>0</v>
      </c>
      <c r="E2556" s="4">
        <v>0</v>
      </c>
      <c r="F2556" s="4">
        <v>0</v>
      </c>
      <c r="G2556" s="4">
        <v>0</v>
      </c>
    </row>
    <row r="2557" spans="1:7" ht="12.3">
      <c r="A2557" s="4">
        <v>110.7</v>
      </c>
      <c r="B2557" s="4">
        <v>0</v>
      </c>
      <c r="C2557" s="4">
        <v>0</v>
      </c>
      <c r="D2557" s="4">
        <v>0</v>
      </c>
      <c r="E2557" s="4">
        <v>0</v>
      </c>
      <c r="F2557" s="4">
        <v>0</v>
      </c>
      <c r="G2557" s="4">
        <v>0</v>
      </c>
    </row>
    <row r="2558" spans="1:7" ht="12.3">
      <c r="A2558" s="4">
        <v>110.75</v>
      </c>
      <c r="B2558" s="4">
        <v>0</v>
      </c>
      <c r="C2558" s="4">
        <v>0</v>
      </c>
      <c r="D2558" s="4">
        <v>0</v>
      </c>
      <c r="E2558" s="4">
        <v>0</v>
      </c>
      <c r="F2558" s="4">
        <v>0</v>
      </c>
      <c r="G2558" s="4">
        <v>0</v>
      </c>
    </row>
    <row r="2559" spans="1:7" ht="12.3">
      <c r="A2559" s="4">
        <v>110.8</v>
      </c>
      <c r="B2559" s="4">
        <v>0</v>
      </c>
      <c r="C2559" s="4">
        <v>0</v>
      </c>
      <c r="D2559" s="4">
        <v>0</v>
      </c>
      <c r="E2559" s="4">
        <v>0</v>
      </c>
      <c r="F2559" s="4">
        <v>0</v>
      </c>
      <c r="G2559" s="4">
        <v>0</v>
      </c>
    </row>
    <row r="2560" spans="1:7" ht="12.3">
      <c r="A2560" s="4">
        <v>110.85</v>
      </c>
      <c r="B2560" s="4">
        <v>0</v>
      </c>
      <c r="C2560" s="4">
        <v>0</v>
      </c>
      <c r="D2560" s="4">
        <v>0</v>
      </c>
      <c r="E2560" s="4">
        <v>0</v>
      </c>
      <c r="F2560" s="4">
        <v>0</v>
      </c>
      <c r="G2560" s="4">
        <v>0</v>
      </c>
    </row>
    <row r="2561" spans="1:7" ht="12.3">
      <c r="A2561" s="4">
        <v>110.9</v>
      </c>
      <c r="B2561" s="4">
        <v>0</v>
      </c>
      <c r="C2561" s="4">
        <v>0</v>
      </c>
      <c r="D2561" s="4">
        <v>0</v>
      </c>
      <c r="E2561" s="4">
        <v>0</v>
      </c>
      <c r="F2561" s="4">
        <v>0</v>
      </c>
      <c r="G2561" s="4">
        <v>0</v>
      </c>
    </row>
    <row r="2562" spans="1:7" ht="12.3">
      <c r="A2562" s="4">
        <v>110.95</v>
      </c>
      <c r="B2562" s="4">
        <v>0</v>
      </c>
      <c r="C2562" s="4">
        <v>0</v>
      </c>
      <c r="D2562" s="4">
        <v>0</v>
      </c>
      <c r="E2562" s="4">
        <v>0</v>
      </c>
      <c r="F2562" s="4">
        <v>0</v>
      </c>
      <c r="G2562" s="4">
        <v>0</v>
      </c>
    </row>
    <row r="2563" spans="1:7" ht="12.3">
      <c r="A2563" s="4">
        <v>111</v>
      </c>
      <c r="B2563" s="4">
        <v>0</v>
      </c>
      <c r="C2563" s="4">
        <v>0</v>
      </c>
      <c r="D2563" s="4">
        <v>0</v>
      </c>
      <c r="E2563" s="4">
        <v>0</v>
      </c>
      <c r="F2563" s="4">
        <v>0</v>
      </c>
      <c r="G2563" s="4">
        <v>0</v>
      </c>
    </row>
    <row r="2564" spans="1:7" ht="12.3">
      <c r="A2564" s="4">
        <v>111.05</v>
      </c>
      <c r="B2564" s="4">
        <v>0</v>
      </c>
      <c r="C2564" s="4">
        <v>0</v>
      </c>
      <c r="D2564" s="4">
        <v>0</v>
      </c>
      <c r="E2564" s="4">
        <v>0</v>
      </c>
      <c r="F2564" s="4">
        <v>0</v>
      </c>
      <c r="G2564" s="4">
        <v>0</v>
      </c>
    </row>
    <row r="2565" spans="1:7" ht="12.3">
      <c r="A2565" s="4">
        <v>111.1</v>
      </c>
      <c r="B2565" s="4">
        <v>0</v>
      </c>
      <c r="C2565" s="4">
        <v>0</v>
      </c>
      <c r="D2565" s="4">
        <v>0</v>
      </c>
      <c r="E2565" s="4">
        <v>0</v>
      </c>
      <c r="F2565" s="4">
        <v>0</v>
      </c>
      <c r="G2565" s="4">
        <v>0</v>
      </c>
    </row>
    <row r="2566" spans="1:7" ht="12.3">
      <c r="A2566" s="4">
        <v>111.15</v>
      </c>
      <c r="B2566" s="4">
        <v>0</v>
      </c>
      <c r="C2566" s="4">
        <v>0</v>
      </c>
      <c r="D2566" s="4">
        <v>0</v>
      </c>
      <c r="E2566" s="4">
        <v>0</v>
      </c>
      <c r="F2566" s="4">
        <v>0</v>
      </c>
      <c r="G2566" s="4">
        <v>0</v>
      </c>
    </row>
    <row r="2567" spans="1:7" ht="12.3">
      <c r="A2567" s="4">
        <v>111.2</v>
      </c>
      <c r="B2567" s="4">
        <v>0</v>
      </c>
      <c r="C2567" s="4">
        <v>0</v>
      </c>
      <c r="D2567" s="4">
        <v>0</v>
      </c>
      <c r="E2567" s="4">
        <v>0</v>
      </c>
      <c r="F2567" s="4">
        <v>0</v>
      </c>
      <c r="G2567" s="4">
        <v>0</v>
      </c>
    </row>
    <row r="2568" spans="1:7" ht="12.3">
      <c r="A2568" s="4">
        <v>111.25</v>
      </c>
      <c r="B2568" s="4">
        <v>0</v>
      </c>
      <c r="C2568" s="4">
        <v>0</v>
      </c>
      <c r="D2568" s="4">
        <v>0</v>
      </c>
      <c r="E2568" s="4">
        <v>0</v>
      </c>
      <c r="F2568" s="4">
        <v>0</v>
      </c>
      <c r="G2568" s="4">
        <v>0</v>
      </c>
    </row>
    <row r="2569" spans="1:7" ht="12.3">
      <c r="A2569" s="4">
        <v>111.3</v>
      </c>
      <c r="B2569" s="4">
        <v>0</v>
      </c>
      <c r="C2569" s="4">
        <v>0</v>
      </c>
      <c r="D2569" s="4">
        <v>0</v>
      </c>
      <c r="E2569" s="4">
        <v>0</v>
      </c>
      <c r="F2569" s="4">
        <v>0</v>
      </c>
      <c r="G2569" s="4">
        <v>0</v>
      </c>
    </row>
    <row r="2570" spans="1:7" ht="12.3">
      <c r="A2570" s="4">
        <v>111.35</v>
      </c>
      <c r="B2570" s="4">
        <v>0</v>
      </c>
      <c r="C2570" s="4">
        <v>0</v>
      </c>
      <c r="D2570" s="4">
        <v>0</v>
      </c>
      <c r="E2570" s="4">
        <v>0</v>
      </c>
      <c r="F2570" s="4">
        <v>0</v>
      </c>
      <c r="G2570" s="4">
        <v>0</v>
      </c>
    </row>
    <row r="2571" spans="1:7" ht="12.3">
      <c r="A2571" s="4">
        <v>111.4</v>
      </c>
      <c r="B2571" s="4">
        <v>0</v>
      </c>
      <c r="C2571" s="4">
        <v>0</v>
      </c>
      <c r="D2571" s="4">
        <v>0</v>
      </c>
      <c r="E2571" s="4">
        <v>0</v>
      </c>
      <c r="F2571" s="4">
        <v>0</v>
      </c>
      <c r="G2571" s="4">
        <v>0</v>
      </c>
    </row>
    <row r="2572" spans="1:7" ht="12.3">
      <c r="A2572" s="4">
        <v>111.45</v>
      </c>
      <c r="B2572" s="4">
        <v>0</v>
      </c>
      <c r="C2572" s="4">
        <v>0</v>
      </c>
      <c r="D2572" s="4">
        <v>0</v>
      </c>
      <c r="E2572" s="4">
        <v>0</v>
      </c>
      <c r="F2572" s="4">
        <v>0</v>
      </c>
      <c r="G2572" s="4">
        <v>0</v>
      </c>
    </row>
    <row r="2573" spans="1:7" ht="12.3">
      <c r="A2573" s="4">
        <v>111.5</v>
      </c>
      <c r="B2573" s="4">
        <v>0</v>
      </c>
      <c r="C2573" s="4">
        <v>0</v>
      </c>
      <c r="D2573" s="4">
        <v>0</v>
      </c>
      <c r="E2573" s="4">
        <v>0</v>
      </c>
      <c r="F2573" s="4">
        <v>0</v>
      </c>
      <c r="G2573" s="4">
        <v>0</v>
      </c>
    </row>
    <row r="2574" spans="1:7" ht="12.3">
      <c r="A2574" s="4">
        <v>111.55</v>
      </c>
      <c r="B2574" s="4">
        <v>0</v>
      </c>
      <c r="C2574" s="4">
        <v>0</v>
      </c>
      <c r="D2574" s="4">
        <v>0</v>
      </c>
      <c r="E2574" s="4">
        <v>0</v>
      </c>
      <c r="F2574" s="4">
        <v>0</v>
      </c>
      <c r="G2574" s="4">
        <v>0</v>
      </c>
    </row>
    <row r="2575" spans="1:7" ht="12.3">
      <c r="A2575" s="4">
        <v>111.6</v>
      </c>
      <c r="B2575" s="4">
        <v>0</v>
      </c>
      <c r="C2575" s="4">
        <v>0</v>
      </c>
      <c r="D2575" s="4">
        <v>0</v>
      </c>
      <c r="E2575" s="4">
        <v>0</v>
      </c>
      <c r="F2575" s="4">
        <v>0</v>
      </c>
      <c r="G2575" s="4">
        <v>0</v>
      </c>
    </row>
    <row r="2576" spans="1:7" ht="12.3">
      <c r="A2576" s="4">
        <v>111.65</v>
      </c>
      <c r="B2576" s="4">
        <v>0</v>
      </c>
      <c r="C2576" s="4">
        <v>0</v>
      </c>
      <c r="D2576" s="4">
        <v>0</v>
      </c>
      <c r="E2576" s="4">
        <v>0</v>
      </c>
      <c r="F2576" s="4">
        <v>0</v>
      </c>
      <c r="G2576" s="4">
        <v>0</v>
      </c>
    </row>
    <row r="2577" spans="1:7" ht="12.3">
      <c r="A2577" s="4">
        <v>111.7</v>
      </c>
      <c r="B2577" s="4">
        <v>0</v>
      </c>
      <c r="C2577" s="4">
        <v>0</v>
      </c>
      <c r="D2577" s="4">
        <v>0</v>
      </c>
      <c r="E2577" s="4">
        <v>0</v>
      </c>
      <c r="F2577" s="4">
        <v>0</v>
      </c>
      <c r="G2577" s="4">
        <v>0</v>
      </c>
    </row>
    <row r="2578" spans="1:7" ht="12.3">
      <c r="A2578" s="4">
        <v>111.75</v>
      </c>
      <c r="B2578" s="4">
        <v>0</v>
      </c>
      <c r="C2578" s="4">
        <v>0</v>
      </c>
      <c r="D2578" s="4">
        <v>0</v>
      </c>
      <c r="E2578" s="4">
        <v>0</v>
      </c>
      <c r="F2578" s="4">
        <v>0</v>
      </c>
      <c r="G2578" s="4">
        <v>0</v>
      </c>
    </row>
    <row r="2579" spans="1:7" ht="12.3">
      <c r="A2579" s="4">
        <v>111.8</v>
      </c>
      <c r="B2579" s="4">
        <v>0</v>
      </c>
      <c r="C2579" s="4">
        <v>0</v>
      </c>
      <c r="D2579" s="4">
        <v>0</v>
      </c>
      <c r="E2579" s="4">
        <v>0</v>
      </c>
      <c r="F2579" s="4">
        <v>0</v>
      </c>
      <c r="G2579" s="4">
        <v>0</v>
      </c>
    </row>
    <row r="2580" spans="1:7" ht="12.3">
      <c r="A2580" s="4">
        <v>111.85</v>
      </c>
      <c r="B2580" s="4">
        <v>0</v>
      </c>
      <c r="C2580" s="4">
        <v>0</v>
      </c>
      <c r="D2580" s="4">
        <v>0</v>
      </c>
      <c r="E2580" s="4">
        <v>0</v>
      </c>
      <c r="F2580" s="4">
        <v>0</v>
      </c>
      <c r="G2580" s="4">
        <v>0</v>
      </c>
    </row>
    <row r="2581" spans="1:7" ht="12.3">
      <c r="A2581" s="4">
        <v>111.9</v>
      </c>
      <c r="B2581" s="4">
        <v>0</v>
      </c>
      <c r="C2581" s="4">
        <v>0</v>
      </c>
      <c r="D2581" s="4">
        <v>0</v>
      </c>
      <c r="E2581" s="4">
        <v>0</v>
      </c>
      <c r="F2581" s="4">
        <v>0</v>
      </c>
      <c r="G2581" s="4">
        <v>0</v>
      </c>
    </row>
    <row r="2582" spans="1:7" ht="12.3">
      <c r="A2582" s="4">
        <v>111.95</v>
      </c>
      <c r="B2582" s="4">
        <v>0</v>
      </c>
      <c r="C2582" s="4">
        <v>0</v>
      </c>
      <c r="D2582" s="4">
        <v>0</v>
      </c>
      <c r="E2582" s="4">
        <v>0</v>
      </c>
      <c r="F2582" s="4">
        <v>0</v>
      </c>
      <c r="G2582" s="4">
        <v>0</v>
      </c>
    </row>
    <row r="2583" spans="1:7" ht="12.3">
      <c r="A2583" s="4">
        <v>112</v>
      </c>
      <c r="B2583" s="4">
        <v>0</v>
      </c>
      <c r="C2583" s="4">
        <v>0</v>
      </c>
      <c r="D2583" s="4">
        <v>0</v>
      </c>
      <c r="E2583" s="4">
        <v>0</v>
      </c>
      <c r="F2583" s="4">
        <v>0</v>
      </c>
      <c r="G2583" s="4">
        <v>0</v>
      </c>
    </row>
    <row r="2584" spans="1:7" ht="12.3">
      <c r="A2584" s="4">
        <v>112.05</v>
      </c>
      <c r="B2584" s="4">
        <v>0</v>
      </c>
      <c r="C2584" s="4">
        <v>0</v>
      </c>
      <c r="D2584" s="4">
        <v>0</v>
      </c>
      <c r="E2584" s="4">
        <v>0</v>
      </c>
      <c r="F2584" s="4">
        <v>0</v>
      </c>
      <c r="G2584" s="4">
        <v>0</v>
      </c>
    </row>
    <row r="2585" spans="1:7" ht="12.3">
      <c r="A2585" s="4">
        <v>112.1</v>
      </c>
      <c r="B2585" s="4">
        <v>0</v>
      </c>
      <c r="C2585" s="4">
        <v>0</v>
      </c>
      <c r="D2585" s="4">
        <v>0</v>
      </c>
      <c r="E2585" s="4">
        <v>0</v>
      </c>
      <c r="F2585" s="4">
        <v>0</v>
      </c>
      <c r="G2585" s="4">
        <v>0</v>
      </c>
    </row>
    <row r="2586" spans="1:7" ht="12.3">
      <c r="A2586" s="4">
        <v>112.15</v>
      </c>
      <c r="B2586" s="4">
        <v>0</v>
      </c>
      <c r="C2586" s="4">
        <v>0</v>
      </c>
      <c r="D2586" s="4">
        <v>0</v>
      </c>
      <c r="E2586" s="4">
        <v>0</v>
      </c>
      <c r="F2586" s="4">
        <v>0</v>
      </c>
      <c r="G2586" s="4">
        <v>0</v>
      </c>
    </row>
    <row r="2587" spans="1:7" ht="12.3">
      <c r="A2587" s="4">
        <v>112.2</v>
      </c>
      <c r="B2587" s="4">
        <v>0</v>
      </c>
      <c r="C2587" s="4">
        <v>0</v>
      </c>
      <c r="D2587" s="4">
        <v>0</v>
      </c>
      <c r="E2587" s="4">
        <v>0</v>
      </c>
      <c r="F2587" s="4">
        <v>0</v>
      </c>
      <c r="G2587" s="4">
        <v>0</v>
      </c>
    </row>
    <row r="2588" spans="1:7" ht="12.3">
      <c r="A2588" s="4">
        <v>112.25</v>
      </c>
      <c r="B2588" s="4">
        <v>0</v>
      </c>
      <c r="C2588" s="4">
        <v>0</v>
      </c>
      <c r="D2588" s="4">
        <v>0</v>
      </c>
      <c r="E2588" s="4">
        <v>0</v>
      </c>
      <c r="F2588" s="4">
        <v>0</v>
      </c>
      <c r="G2588" s="4">
        <v>0</v>
      </c>
    </row>
    <row r="2589" spans="1:7" ht="12.3">
      <c r="A2589" s="4">
        <v>112.3</v>
      </c>
      <c r="B2589" s="4">
        <v>0</v>
      </c>
      <c r="C2589" s="4">
        <v>0</v>
      </c>
      <c r="D2589" s="4">
        <v>0</v>
      </c>
      <c r="E2589" s="4">
        <v>0</v>
      </c>
      <c r="F2589" s="4">
        <v>0</v>
      </c>
      <c r="G2589" s="4">
        <v>0</v>
      </c>
    </row>
    <row r="2590" spans="1:7" ht="12.3">
      <c r="A2590" s="4">
        <v>112.35</v>
      </c>
      <c r="B2590" s="4">
        <v>0</v>
      </c>
      <c r="C2590" s="4">
        <v>0</v>
      </c>
      <c r="D2590" s="4">
        <v>0</v>
      </c>
      <c r="E2590" s="4">
        <v>0</v>
      </c>
      <c r="F2590" s="4">
        <v>0</v>
      </c>
      <c r="G2590" s="4">
        <v>0</v>
      </c>
    </row>
    <row r="2591" spans="1:7" ht="12.3">
      <c r="A2591" s="4">
        <v>112.4</v>
      </c>
      <c r="B2591" s="4">
        <v>0</v>
      </c>
      <c r="C2591" s="4">
        <v>0</v>
      </c>
      <c r="D2591" s="4">
        <v>0</v>
      </c>
      <c r="E2591" s="4">
        <v>0</v>
      </c>
      <c r="F2591" s="4">
        <v>0</v>
      </c>
      <c r="G2591" s="4">
        <v>0</v>
      </c>
    </row>
    <row r="2592" spans="1:7" ht="12.3">
      <c r="A2592" s="4">
        <v>112.45</v>
      </c>
      <c r="B2592" s="4">
        <v>0</v>
      </c>
      <c r="C2592" s="4">
        <v>0</v>
      </c>
      <c r="D2592" s="4">
        <v>0</v>
      </c>
      <c r="E2592" s="4">
        <v>0</v>
      </c>
      <c r="F2592" s="4">
        <v>0</v>
      </c>
      <c r="G2592" s="4">
        <v>0</v>
      </c>
    </row>
    <row r="2593" spans="1:7" ht="12.3">
      <c r="A2593" s="4">
        <v>112.5</v>
      </c>
      <c r="B2593" s="4">
        <v>0</v>
      </c>
      <c r="C2593" s="4">
        <v>0</v>
      </c>
      <c r="D2593" s="4">
        <v>0</v>
      </c>
      <c r="E2593" s="4">
        <v>0</v>
      </c>
      <c r="F2593" s="4">
        <v>0</v>
      </c>
      <c r="G2593" s="4">
        <v>0</v>
      </c>
    </row>
    <row r="2594" spans="1:7" ht="12.3">
      <c r="A2594" s="4">
        <v>112.55</v>
      </c>
      <c r="B2594" s="4">
        <v>0</v>
      </c>
      <c r="C2594" s="4">
        <v>0</v>
      </c>
      <c r="D2594" s="4">
        <v>0</v>
      </c>
      <c r="E2594" s="4">
        <v>0</v>
      </c>
      <c r="F2594" s="4">
        <v>0</v>
      </c>
      <c r="G2594" s="4">
        <v>0</v>
      </c>
    </row>
    <row r="2595" spans="1:7" ht="12.3">
      <c r="A2595" s="4">
        <v>112.6</v>
      </c>
      <c r="B2595" s="4">
        <v>0</v>
      </c>
      <c r="C2595" s="4">
        <v>0</v>
      </c>
      <c r="D2595" s="4">
        <v>0</v>
      </c>
      <c r="E2595" s="4">
        <v>0</v>
      </c>
      <c r="F2595" s="4">
        <v>0</v>
      </c>
      <c r="G2595" s="4">
        <v>0</v>
      </c>
    </row>
    <row r="2596" spans="1:7" ht="12.3">
      <c r="A2596" s="4">
        <v>112.65</v>
      </c>
      <c r="B2596" s="4">
        <v>0</v>
      </c>
      <c r="C2596" s="4">
        <v>0</v>
      </c>
      <c r="D2596" s="4">
        <v>0</v>
      </c>
      <c r="E2596" s="4">
        <v>0</v>
      </c>
      <c r="F2596" s="4">
        <v>0</v>
      </c>
      <c r="G2596" s="4">
        <v>0</v>
      </c>
    </row>
    <row r="2597" spans="1:7" ht="12.3">
      <c r="A2597" s="4">
        <v>112.7</v>
      </c>
      <c r="B2597" s="4">
        <v>0</v>
      </c>
      <c r="C2597" s="4">
        <v>0</v>
      </c>
      <c r="D2597" s="4">
        <v>0</v>
      </c>
      <c r="E2597" s="4">
        <v>0</v>
      </c>
      <c r="F2597" s="4">
        <v>0</v>
      </c>
      <c r="G2597" s="4">
        <v>0</v>
      </c>
    </row>
    <row r="2598" spans="1:7" ht="12.3">
      <c r="A2598" s="4">
        <v>112.75</v>
      </c>
      <c r="B2598" s="4">
        <v>0</v>
      </c>
      <c r="C2598" s="4">
        <v>0</v>
      </c>
      <c r="D2598" s="4">
        <v>0</v>
      </c>
      <c r="E2598" s="4">
        <v>0</v>
      </c>
      <c r="F2598" s="4">
        <v>0</v>
      </c>
      <c r="G2598" s="4">
        <v>0</v>
      </c>
    </row>
    <row r="2599" spans="1:7" ht="12.3">
      <c r="A2599" s="4">
        <v>112.8</v>
      </c>
      <c r="B2599" s="4">
        <v>0</v>
      </c>
      <c r="C2599" s="4">
        <v>0</v>
      </c>
      <c r="D2599" s="4">
        <v>0</v>
      </c>
      <c r="E2599" s="4">
        <v>0</v>
      </c>
      <c r="F2599" s="4">
        <v>0</v>
      </c>
      <c r="G2599" s="4">
        <v>0</v>
      </c>
    </row>
    <row r="2600" spans="1:7" ht="12.3">
      <c r="A2600" s="4">
        <v>112.85</v>
      </c>
      <c r="B2600" s="4">
        <v>0</v>
      </c>
      <c r="C2600" s="4">
        <v>0</v>
      </c>
      <c r="D2600" s="4">
        <v>0</v>
      </c>
      <c r="E2600" s="4">
        <v>0</v>
      </c>
      <c r="F2600" s="4">
        <v>0</v>
      </c>
      <c r="G2600" s="4">
        <v>0</v>
      </c>
    </row>
    <row r="2601" spans="1:7" ht="12.3">
      <c r="A2601" s="4">
        <v>112.9</v>
      </c>
      <c r="B2601" s="4">
        <v>0</v>
      </c>
      <c r="C2601" s="4">
        <v>0</v>
      </c>
      <c r="D2601" s="4">
        <v>0</v>
      </c>
      <c r="E2601" s="4">
        <v>0</v>
      </c>
      <c r="F2601" s="4">
        <v>0</v>
      </c>
      <c r="G2601" s="4">
        <v>0</v>
      </c>
    </row>
    <row r="2602" spans="1:7" ht="12.3">
      <c r="A2602" s="4">
        <v>112.95</v>
      </c>
      <c r="B2602" s="4">
        <v>0</v>
      </c>
      <c r="C2602" s="4">
        <v>0</v>
      </c>
      <c r="D2602" s="4">
        <v>0</v>
      </c>
      <c r="E2602" s="4">
        <v>0</v>
      </c>
      <c r="F2602" s="4">
        <v>0</v>
      </c>
      <c r="G2602" s="4">
        <v>0</v>
      </c>
    </row>
    <row r="2603" spans="1:7" ht="12.3">
      <c r="A2603" s="4">
        <v>113</v>
      </c>
      <c r="B2603" s="4">
        <v>0</v>
      </c>
      <c r="C2603" s="4">
        <v>0</v>
      </c>
      <c r="D2603" s="4">
        <v>0</v>
      </c>
      <c r="E2603" s="4">
        <v>0</v>
      </c>
      <c r="F2603" s="4">
        <v>0</v>
      </c>
      <c r="G2603" s="4">
        <v>0</v>
      </c>
    </row>
    <row r="2604" spans="1:7" ht="12.3">
      <c r="A2604" s="4">
        <v>113.05</v>
      </c>
      <c r="B2604" s="4">
        <v>0</v>
      </c>
      <c r="C2604" s="4">
        <v>0</v>
      </c>
      <c r="D2604" s="4">
        <v>0</v>
      </c>
      <c r="E2604" s="4">
        <v>0</v>
      </c>
      <c r="F2604" s="4">
        <v>0</v>
      </c>
      <c r="G2604" s="4">
        <v>0</v>
      </c>
    </row>
    <row r="2605" spans="1:7" ht="12.3">
      <c r="A2605" s="4">
        <v>113.1</v>
      </c>
      <c r="B2605" s="4">
        <v>0</v>
      </c>
      <c r="C2605" s="4">
        <v>0</v>
      </c>
      <c r="D2605" s="4">
        <v>0</v>
      </c>
      <c r="E2605" s="4">
        <v>0</v>
      </c>
      <c r="F2605" s="4">
        <v>0</v>
      </c>
      <c r="G2605" s="4">
        <v>0</v>
      </c>
    </row>
    <row r="2606" spans="1:7" ht="12.3">
      <c r="A2606" s="4">
        <v>113.15</v>
      </c>
      <c r="B2606" s="4">
        <v>0</v>
      </c>
      <c r="C2606" s="4">
        <v>0</v>
      </c>
      <c r="D2606" s="4">
        <v>0</v>
      </c>
      <c r="E2606" s="4">
        <v>0</v>
      </c>
      <c r="F2606" s="4">
        <v>0</v>
      </c>
      <c r="G2606" s="4">
        <v>0</v>
      </c>
    </row>
    <row r="2607" spans="1:7" ht="12.3">
      <c r="A2607" s="4">
        <v>113.2</v>
      </c>
      <c r="B2607" s="4">
        <v>0</v>
      </c>
      <c r="C2607" s="4">
        <v>0</v>
      </c>
      <c r="D2607" s="4">
        <v>0</v>
      </c>
      <c r="E2607" s="4">
        <v>0</v>
      </c>
      <c r="F2607" s="4">
        <v>0</v>
      </c>
      <c r="G2607" s="4">
        <v>0</v>
      </c>
    </row>
    <row r="2608" spans="1:7" ht="12.3">
      <c r="A2608" s="4">
        <v>113.25</v>
      </c>
      <c r="B2608" s="4">
        <v>0</v>
      </c>
      <c r="C2608" s="4">
        <v>0</v>
      </c>
      <c r="D2608" s="4">
        <v>0</v>
      </c>
      <c r="E2608" s="4">
        <v>0</v>
      </c>
      <c r="F2608" s="4">
        <v>0</v>
      </c>
      <c r="G2608" s="4">
        <v>0</v>
      </c>
    </row>
    <row r="2609" spans="1:7" ht="12.3">
      <c r="A2609" s="4">
        <v>113.3</v>
      </c>
      <c r="B2609" s="4">
        <v>0</v>
      </c>
      <c r="C2609" s="4">
        <v>0</v>
      </c>
      <c r="D2609" s="4">
        <v>0</v>
      </c>
      <c r="E2609" s="4">
        <v>0</v>
      </c>
      <c r="F2609" s="4">
        <v>0</v>
      </c>
      <c r="G2609" s="4">
        <v>0</v>
      </c>
    </row>
    <row r="2610" spans="1:7" ht="12.3">
      <c r="A2610" s="4">
        <v>113.35</v>
      </c>
      <c r="B2610" s="4">
        <v>0</v>
      </c>
      <c r="C2610" s="4">
        <v>0</v>
      </c>
      <c r="D2610" s="4">
        <v>0</v>
      </c>
      <c r="E2610" s="4">
        <v>0</v>
      </c>
      <c r="F2610" s="4">
        <v>0</v>
      </c>
      <c r="G2610" s="4">
        <v>0</v>
      </c>
    </row>
    <row r="2611" spans="1:7" ht="12.3">
      <c r="A2611" s="4">
        <v>113.4</v>
      </c>
      <c r="B2611" s="4">
        <v>0</v>
      </c>
      <c r="C2611" s="4">
        <v>0</v>
      </c>
      <c r="D2611" s="4">
        <v>0</v>
      </c>
      <c r="E2611" s="4">
        <v>0</v>
      </c>
      <c r="F2611" s="4">
        <v>0</v>
      </c>
      <c r="G2611" s="4">
        <v>0</v>
      </c>
    </row>
    <row r="2612" spans="1:7" ht="12.3">
      <c r="A2612" s="4">
        <v>113.45</v>
      </c>
      <c r="B2612" s="4">
        <v>0</v>
      </c>
      <c r="C2612" s="4">
        <v>0</v>
      </c>
      <c r="D2612" s="4">
        <v>0</v>
      </c>
      <c r="E2612" s="4">
        <v>0</v>
      </c>
      <c r="F2612" s="4">
        <v>0</v>
      </c>
      <c r="G2612" s="4">
        <v>0</v>
      </c>
    </row>
    <row r="2613" spans="1:7" ht="12.3">
      <c r="A2613" s="4">
        <v>113.5</v>
      </c>
      <c r="B2613" s="4">
        <v>0</v>
      </c>
      <c r="C2613" s="4">
        <v>0</v>
      </c>
      <c r="D2613" s="4">
        <v>0</v>
      </c>
      <c r="E2613" s="4">
        <v>0</v>
      </c>
      <c r="F2613" s="4">
        <v>0</v>
      </c>
      <c r="G2613" s="4">
        <v>0</v>
      </c>
    </row>
    <row r="2614" spans="1:7" ht="12.3">
      <c r="A2614" s="4">
        <v>113.55</v>
      </c>
      <c r="B2614" s="4">
        <v>0</v>
      </c>
      <c r="C2614" s="4">
        <v>0</v>
      </c>
      <c r="D2614" s="4">
        <v>0</v>
      </c>
      <c r="E2614" s="4">
        <v>0</v>
      </c>
      <c r="F2614" s="4">
        <v>0</v>
      </c>
      <c r="G2614" s="4">
        <v>0</v>
      </c>
    </row>
    <row r="2615" spans="1:7" ht="12.3">
      <c r="A2615" s="4">
        <v>113.6</v>
      </c>
      <c r="B2615" s="4">
        <v>0</v>
      </c>
      <c r="C2615" s="4">
        <v>0</v>
      </c>
      <c r="D2615" s="4">
        <v>0</v>
      </c>
      <c r="E2615" s="4">
        <v>0</v>
      </c>
      <c r="F2615" s="4">
        <v>0</v>
      </c>
      <c r="G2615" s="4">
        <v>0</v>
      </c>
    </row>
    <row r="2616" spans="1:7" ht="12.3">
      <c r="A2616" s="4">
        <v>113.65</v>
      </c>
      <c r="B2616" s="4">
        <v>0</v>
      </c>
      <c r="C2616" s="4">
        <v>0</v>
      </c>
      <c r="D2616" s="4">
        <v>0</v>
      </c>
      <c r="E2616" s="4">
        <v>0</v>
      </c>
      <c r="F2616" s="4">
        <v>0</v>
      </c>
      <c r="G2616" s="4">
        <v>0</v>
      </c>
    </row>
    <row r="2617" spans="1:7" ht="12.3">
      <c r="A2617" s="4">
        <v>113.7</v>
      </c>
      <c r="B2617" s="4">
        <v>0</v>
      </c>
      <c r="C2617" s="4">
        <v>0</v>
      </c>
      <c r="D2617" s="4">
        <v>0</v>
      </c>
      <c r="E2617" s="4">
        <v>0</v>
      </c>
      <c r="F2617" s="4">
        <v>0</v>
      </c>
      <c r="G2617" s="4">
        <v>0</v>
      </c>
    </row>
    <row r="2618" spans="1:7" ht="12.3">
      <c r="A2618" s="4">
        <v>113.75</v>
      </c>
      <c r="B2618" s="4">
        <v>0</v>
      </c>
      <c r="C2618" s="4">
        <v>0</v>
      </c>
      <c r="D2618" s="4">
        <v>0</v>
      </c>
      <c r="E2618" s="4">
        <v>0</v>
      </c>
      <c r="F2618" s="4">
        <v>0</v>
      </c>
      <c r="G2618" s="4">
        <v>0</v>
      </c>
    </row>
    <row r="2619" spans="1:7" ht="12.3">
      <c r="A2619" s="4">
        <v>113.8</v>
      </c>
      <c r="B2619" s="4">
        <v>0</v>
      </c>
      <c r="C2619" s="4">
        <v>0</v>
      </c>
      <c r="D2619" s="4">
        <v>0</v>
      </c>
      <c r="E2619" s="4">
        <v>0</v>
      </c>
      <c r="F2619" s="4">
        <v>0</v>
      </c>
      <c r="G2619" s="4">
        <v>0</v>
      </c>
    </row>
    <row r="2620" spans="1:7" ht="12.3">
      <c r="A2620" s="4">
        <v>113.85</v>
      </c>
      <c r="B2620" s="4">
        <v>0</v>
      </c>
      <c r="C2620" s="4">
        <v>0</v>
      </c>
      <c r="D2620" s="4">
        <v>0</v>
      </c>
      <c r="E2620" s="4">
        <v>0</v>
      </c>
      <c r="F2620" s="4">
        <v>0</v>
      </c>
      <c r="G2620" s="4">
        <v>0</v>
      </c>
    </row>
    <row r="2621" spans="1:7" ht="12.3">
      <c r="A2621" s="4">
        <v>113.9</v>
      </c>
      <c r="B2621" s="4">
        <v>0</v>
      </c>
      <c r="C2621" s="4">
        <v>0</v>
      </c>
      <c r="D2621" s="4">
        <v>0</v>
      </c>
      <c r="E2621" s="4">
        <v>0</v>
      </c>
      <c r="F2621" s="4">
        <v>0</v>
      </c>
      <c r="G2621" s="4">
        <v>0</v>
      </c>
    </row>
    <row r="2622" spans="1:7" ht="12.3">
      <c r="A2622" s="4">
        <v>113.95</v>
      </c>
      <c r="B2622" s="4">
        <v>0</v>
      </c>
      <c r="C2622" s="4">
        <v>0</v>
      </c>
      <c r="D2622" s="4">
        <v>0</v>
      </c>
      <c r="E2622" s="4">
        <v>0</v>
      </c>
      <c r="F2622" s="4">
        <v>0</v>
      </c>
      <c r="G2622" s="4">
        <v>0</v>
      </c>
    </row>
    <row r="2623" spans="1:7" ht="12.3">
      <c r="A2623" s="4">
        <v>114</v>
      </c>
      <c r="B2623" s="4">
        <v>0</v>
      </c>
      <c r="C2623" s="4">
        <v>0</v>
      </c>
      <c r="D2623" s="4">
        <v>0</v>
      </c>
      <c r="E2623" s="4">
        <v>0</v>
      </c>
      <c r="F2623" s="4">
        <v>0</v>
      </c>
      <c r="G2623" s="4">
        <v>0</v>
      </c>
    </row>
    <row r="2624" spans="1:7" ht="12.3">
      <c r="A2624" s="4">
        <v>114.05</v>
      </c>
      <c r="B2624" s="4">
        <v>0</v>
      </c>
      <c r="C2624" s="4">
        <v>0</v>
      </c>
      <c r="D2624" s="4">
        <v>0</v>
      </c>
      <c r="E2624" s="4">
        <v>0</v>
      </c>
      <c r="F2624" s="4">
        <v>0</v>
      </c>
      <c r="G2624" s="4">
        <v>0</v>
      </c>
    </row>
    <row r="2625" spans="1:7" ht="12.3">
      <c r="A2625" s="4">
        <v>114.1</v>
      </c>
      <c r="B2625" s="4">
        <v>0</v>
      </c>
      <c r="C2625" s="4">
        <v>0</v>
      </c>
      <c r="D2625" s="4">
        <v>0</v>
      </c>
      <c r="E2625" s="4">
        <v>0</v>
      </c>
      <c r="F2625" s="4">
        <v>0</v>
      </c>
      <c r="G2625" s="4">
        <v>0</v>
      </c>
    </row>
    <row r="2626" spans="1:7" ht="12.3">
      <c r="A2626" s="4">
        <v>114.15</v>
      </c>
      <c r="B2626" s="4">
        <v>0</v>
      </c>
      <c r="C2626" s="4">
        <v>0</v>
      </c>
      <c r="D2626" s="4">
        <v>0</v>
      </c>
      <c r="E2626" s="4">
        <v>0</v>
      </c>
      <c r="F2626" s="4">
        <v>0</v>
      </c>
      <c r="G2626" s="4">
        <v>0</v>
      </c>
    </row>
    <row r="2627" spans="1:7" ht="12.3">
      <c r="A2627" s="4">
        <v>114.2</v>
      </c>
      <c r="B2627" s="4">
        <v>0</v>
      </c>
      <c r="C2627" s="4">
        <v>0</v>
      </c>
      <c r="D2627" s="4">
        <v>0</v>
      </c>
      <c r="E2627" s="4">
        <v>0</v>
      </c>
      <c r="F2627" s="4">
        <v>0</v>
      </c>
      <c r="G2627" s="4">
        <v>0</v>
      </c>
    </row>
    <row r="2628" spans="1:7" ht="12.3">
      <c r="A2628" s="4">
        <v>114.25</v>
      </c>
      <c r="B2628" s="4">
        <v>0</v>
      </c>
      <c r="C2628" s="4">
        <v>0</v>
      </c>
      <c r="D2628" s="4">
        <v>0</v>
      </c>
      <c r="E2628" s="4">
        <v>0</v>
      </c>
      <c r="F2628" s="4">
        <v>0</v>
      </c>
      <c r="G2628" s="4">
        <v>0</v>
      </c>
    </row>
    <row r="2629" spans="1:7" ht="12.3">
      <c r="A2629" s="4">
        <v>114.3</v>
      </c>
      <c r="B2629" s="4">
        <v>0</v>
      </c>
      <c r="C2629" s="4">
        <v>0</v>
      </c>
      <c r="D2629" s="4">
        <v>0</v>
      </c>
      <c r="E2629" s="4">
        <v>0</v>
      </c>
      <c r="F2629" s="4">
        <v>0</v>
      </c>
      <c r="G2629" s="4">
        <v>0</v>
      </c>
    </row>
    <row r="2630" spans="1:7" ht="12.3">
      <c r="A2630" s="4">
        <v>114.35</v>
      </c>
      <c r="B2630" s="4">
        <v>0</v>
      </c>
      <c r="C2630" s="4">
        <v>0</v>
      </c>
      <c r="D2630" s="4">
        <v>0</v>
      </c>
      <c r="E2630" s="4">
        <v>0</v>
      </c>
      <c r="F2630" s="4">
        <v>0</v>
      </c>
      <c r="G2630" s="4">
        <v>0</v>
      </c>
    </row>
    <row r="2631" spans="1:7" ht="12.3">
      <c r="A2631" s="4">
        <v>114.4</v>
      </c>
      <c r="B2631" s="4">
        <v>0</v>
      </c>
      <c r="C2631" s="4">
        <v>0</v>
      </c>
      <c r="D2631" s="4">
        <v>0</v>
      </c>
      <c r="E2631" s="4">
        <v>0</v>
      </c>
      <c r="F2631" s="4">
        <v>0</v>
      </c>
      <c r="G2631" s="4">
        <v>0</v>
      </c>
    </row>
    <row r="2632" spans="1:7" ht="12.3">
      <c r="A2632" s="4">
        <v>114.45</v>
      </c>
      <c r="B2632" s="4">
        <v>0</v>
      </c>
      <c r="C2632" s="4">
        <v>0</v>
      </c>
      <c r="D2632" s="4">
        <v>0</v>
      </c>
      <c r="E2632" s="4">
        <v>0</v>
      </c>
      <c r="F2632" s="4">
        <v>0</v>
      </c>
      <c r="G2632" s="4">
        <v>0</v>
      </c>
    </row>
    <row r="2633" spans="1:7" ht="12.3">
      <c r="A2633" s="4">
        <v>114.5</v>
      </c>
      <c r="B2633" s="4">
        <v>0</v>
      </c>
      <c r="C2633" s="4">
        <v>0</v>
      </c>
      <c r="D2633" s="4">
        <v>0</v>
      </c>
      <c r="E2633" s="4">
        <v>0</v>
      </c>
      <c r="F2633" s="4">
        <v>0</v>
      </c>
      <c r="G2633" s="4">
        <v>0</v>
      </c>
    </row>
    <row r="2634" spans="1:7" ht="12.3">
      <c r="A2634" s="4">
        <v>114.55</v>
      </c>
      <c r="B2634" s="4">
        <v>0</v>
      </c>
      <c r="C2634" s="4">
        <v>0</v>
      </c>
      <c r="D2634" s="4">
        <v>0</v>
      </c>
      <c r="E2634" s="4">
        <v>0</v>
      </c>
      <c r="F2634" s="4">
        <v>0</v>
      </c>
      <c r="G2634" s="4">
        <v>0</v>
      </c>
    </row>
    <row r="2635" spans="1:7" ht="12.3">
      <c r="A2635" s="4">
        <v>114.6</v>
      </c>
      <c r="B2635" s="4">
        <v>0</v>
      </c>
      <c r="C2635" s="4">
        <v>0</v>
      </c>
      <c r="D2635" s="4">
        <v>0</v>
      </c>
      <c r="E2635" s="4">
        <v>0</v>
      </c>
      <c r="F2635" s="4">
        <v>0</v>
      </c>
      <c r="G2635" s="4">
        <v>0</v>
      </c>
    </row>
    <row r="2636" spans="1:7" ht="12.3">
      <c r="A2636" s="4">
        <v>114.65</v>
      </c>
      <c r="B2636" s="4">
        <v>0</v>
      </c>
      <c r="C2636" s="4">
        <v>0</v>
      </c>
      <c r="D2636" s="4">
        <v>0</v>
      </c>
      <c r="E2636" s="4">
        <v>0</v>
      </c>
      <c r="F2636" s="4">
        <v>0</v>
      </c>
      <c r="G2636" s="4">
        <v>0</v>
      </c>
    </row>
    <row r="2637" spans="1:7" ht="12.3">
      <c r="A2637" s="4">
        <v>114.7</v>
      </c>
      <c r="B2637" s="4">
        <v>0</v>
      </c>
      <c r="C2637" s="4">
        <v>0</v>
      </c>
      <c r="D2637" s="4">
        <v>0</v>
      </c>
      <c r="E2637" s="4">
        <v>0</v>
      </c>
      <c r="F2637" s="4">
        <v>0</v>
      </c>
      <c r="G2637" s="4">
        <v>0</v>
      </c>
    </row>
    <row r="2638" spans="1:7" ht="12.3">
      <c r="A2638" s="4">
        <v>114.75</v>
      </c>
      <c r="B2638" s="4">
        <v>0</v>
      </c>
      <c r="C2638" s="4">
        <v>0</v>
      </c>
      <c r="D2638" s="4">
        <v>0</v>
      </c>
      <c r="E2638" s="4">
        <v>0</v>
      </c>
      <c r="F2638" s="4">
        <v>0</v>
      </c>
      <c r="G2638" s="4">
        <v>0</v>
      </c>
    </row>
    <row r="2639" spans="1:7" ht="12.3">
      <c r="A2639" s="4">
        <v>114.8</v>
      </c>
      <c r="B2639" s="4">
        <v>0</v>
      </c>
      <c r="C2639" s="4">
        <v>0</v>
      </c>
      <c r="D2639" s="4">
        <v>0</v>
      </c>
      <c r="E2639" s="4">
        <v>0</v>
      </c>
      <c r="F2639" s="4">
        <v>0</v>
      </c>
      <c r="G2639" s="4">
        <v>0</v>
      </c>
    </row>
    <row r="2640" spans="1:7" ht="12.3">
      <c r="A2640" s="4">
        <v>114.85</v>
      </c>
      <c r="B2640" s="4">
        <v>0</v>
      </c>
      <c r="C2640" s="4">
        <v>0</v>
      </c>
      <c r="D2640" s="4">
        <v>0</v>
      </c>
      <c r="E2640" s="4">
        <v>0</v>
      </c>
      <c r="F2640" s="4">
        <v>0</v>
      </c>
      <c r="G2640" s="4">
        <v>0</v>
      </c>
    </row>
    <row r="2641" spans="1:7" ht="12.3">
      <c r="A2641" s="4">
        <v>114.9</v>
      </c>
      <c r="B2641" s="4">
        <v>0</v>
      </c>
      <c r="C2641" s="4">
        <v>0</v>
      </c>
      <c r="D2641" s="4">
        <v>0</v>
      </c>
      <c r="E2641" s="4">
        <v>0</v>
      </c>
      <c r="F2641" s="4">
        <v>0</v>
      </c>
      <c r="G2641" s="4">
        <v>0</v>
      </c>
    </row>
    <row r="2642" spans="1:7" ht="12.3">
      <c r="A2642" s="4">
        <v>114.95</v>
      </c>
      <c r="B2642" s="4">
        <v>0</v>
      </c>
      <c r="C2642" s="4">
        <v>0</v>
      </c>
      <c r="D2642" s="4">
        <v>0</v>
      </c>
      <c r="E2642" s="4">
        <v>0</v>
      </c>
      <c r="F2642" s="4">
        <v>0</v>
      </c>
      <c r="G2642" s="4">
        <v>0</v>
      </c>
    </row>
    <row r="2643" spans="1:7" ht="12.3">
      <c r="A2643" s="4">
        <v>115</v>
      </c>
      <c r="B2643" s="4">
        <v>0</v>
      </c>
      <c r="C2643" s="4">
        <v>0</v>
      </c>
      <c r="D2643" s="4">
        <v>0</v>
      </c>
      <c r="E2643" s="4">
        <v>0</v>
      </c>
      <c r="F2643" s="4">
        <v>0</v>
      </c>
      <c r="G2643" s="4">
        <v>0</v>
      </c>
    </row>
    <row r="2644" spans="1:7" ht="12.3">
      <c r="A2644" s="4">
        <v>115.05</v>
      </c>
      <c r="B2644" s="4">
        <v>0</v>
      </c>
      <c r="C2644" s="4">
        <v>0</v>
      </c>
      <c r="D2644" s="4">
        <v>0</v>
      </c>
      <c r="E2644" s="4">
        <v>0</v>
      </c>
      <c r="F2644" s="4">
        <v>0</v>
      </c>
      <c r="G2644" s="4">
        <v>0</v>
      </c>
    </row>
    <row r="2645" spans="1:7" ht="12.3">
      <c r="A2645" s="4">
        <v>115.1</v>
      </c>
      <c r="B2645" s="4">
        <v>0</v>
      </c>
      <c r="C2645" s="4">
        <v>0</v>
      </c>
      <c r="D2645" s="4">
        <v>0</v>
      </c>
      <c r="E2645" s="4">
        <v>0</v>
      </c>
      <c r="F2645" s="4">
        <v>0</v>
      </c>
      <c r="G2645" s="4">
        <v>0</v>
      </c>
    </row>
    <row r="2646" spans="1:7" ht="12.3">
      <c r="A2646" s="4">
        <v>115.15</v>
      </c>
      <c r="B2646" s="4">
        <v>0</v>
      </c>
      <c r="C2646" s="4">
        <v>0</v>
      </c>
      <c r="D2646" s="4">
        <v>0</v>
      </c>
      <c r="E2646" s="4">
        <v>0</v>
      </c>
      <c r="F2646" s="4">
        <v>0</v>
      </c>
      <c r="G2646" s="4">
        <v>0</v>
      </c>
    </row>
    <row r="2647" spans="1:7" ht="12.3">
      <c r="A2647" s="4">
        <v>115.2</v>
      </c>
      <c r="B2647" s="4">
        <v>0</v>
      </c>
      <c r="C2647" s="4">
        <v>0</v>
      </c>
      <c r="D2647" s="4">
        <v>0</v>
      </c>
      <c r="E2647" s="4">
        <v>0</v>
      </c>
      <c r="F2647" s="4">
        <v>0</v>
      </c>
      <c r="G2647" s="4">
        <v>0</v>
      </c>
    </row>
    <row r="2648" spans="1:7" ht="12.3">
      <c r="A2648" s="4">
        <v>115.25</v>
      </c>
      <c r="B2648" s="4">
        <v>0</v>
      </c>
      <c r="C2648" s="4">
        <v>0</v>
      </c>
      <c r="D2648" s="4">
        <v>0</v>
      </c>
      <c r="E2648" s="4">
        <v>0</v>
      </c>
      <c r="F2648" s="4">
        <v>0</v>
      </c>
      <c r="G2648" s="4">
        <v>0</v>
      </c>
    </row>
    <row r="2649" spans="1:7" ht="12.3">
      <c r="A2649" s="4">
        <v>115.3</v>
      </c>
      <c r="B2649" s="4">
        <v>0</v>
      </c>
      <c r="C2649" s="4">
        <v>0</v>
      </c>
      <c r="D2649" s="4">
        <v>0</v>
      </c>
      <c r="E2649" s="4">
        <v>0</v>
      </c>
      <c r="F2649" s="4">
        <v>0</v>
      </c>
      <c r="G2649" s="4">
        <v>0</v>
      </c>
    </row>
    <row r="2650" spans="1:7" ht="12.3">
      <c r="A2650" s="4">
        <v>115.35</v>
      </c>
      <c r="B2650" s="4">
        <v>0</v>
      </c>
      <c r="C2650" s="4">
        <v>0</v>
      </c>
      <c r="D2650" s="4">
        <v>0</v>
      </c>
      <c r="E2650" s="4">
        <v>0</v>
      </c>
      <c r="F2650" s="4">
        <v>0</v>
      </c>
      <c r="G2650" s="4">
        <v>0</v>
      </c>
    </row>
    <row r="2651" spans="1:7" ht="12.3">
      <c r="A2651" s="4">
        <v>115.4</v>
      </c>
      <c r="B2651" s="4">
        <v>0</v>
      </c>
      <c r="C2651" s="4">
        <v>0</v>
      </c>
      <c r="D2651" s="4">
        <v>0</v>
      </c>
      <c r="E2651" s="4">
        <v>0</v>
      </c>
      <c r="F2651" s="4">
        <v>0</v>
      </c>
      <c r="G2651" s="4">
        <v>0</v>
      </c>
    </row>
    <row r="2652" spans="1:7" ht="12.3">
      <c r="A2652" s="4">
        <v>115.45</v>
      </c>
      <c r="B2652" s="4">
        <v>0</v>
      </c>
      <c r="C2652" s="4">
        <v>0</v>
      </c>
      <c r="D2652" s="4">
        <v>0</v>
      </c>
      <c r="E2652" s="4">
        <v>0</v>
      </c>
      <c r="F2652" s="4">
        <v>0</v>
      </c>
      <c r="G2652" s="4">
        <v>0</v>
      </c>
    </row>
    <row r="2653" spans="1:7" ht="12.3">
      <c r="A2653" s="4">
        <v>115.5</v>
      </c>
      <c r="B2653" s="4">
        <v>0</v>
      </c>
      <c r="C2653" s="4">
        <v>0</v>
      </c>
      <c r="D2653" s="4">
        <v>0</v>
      </c>
      <c r="E2653" s="4">
        <v>0</v>
      </c>
      <c r="F2653" s="4">
        <v>0</v>
      </c>
      <c r="G2653" s="4">
        <v>0</v>
      </c>
    </row>
    <row r="2654" spans="1:7" ht="12.3">
      <c r="A2654" s="4">
        <v>115.55</v>
      </c>
      <c r="B2654" s="4">
        <v>0</v>
      </c>
      <c r="C2654" s="4">
        <v>0</v>
      </c>
      <c r="D2654" s="4">
        <v>0</v>
      </c>
      <c r="E2654" s="4">
        <v>0</v>
      </c>
      <c r="F2654" s="4">
        <v>0</v>
      </c>
      <c r="G2654" s="4">
        <v>0</v>
      </c>
    </row>
    <row r="2655" spans="1:7" ht="12.3">
      <c r="A2655" s="4">
        <v>115.6</v>
      </c>
      <c r="B2655" s="4">
        <v>0</v>
      </c>
      <c r="C2655" s="4">
        <v>0</v>
      </c>
      <c r="D2655" s="4">
        <v>0</v>
      </c>
      <c r="E2655" s="4">
        <v>0</v>
      </c>
      <c r="F2655" s="4">
        <v>0</v>
      </c>
      <c r="G2655" s="4">
        <v>0</v>
      </c>
    </row>
    <row r="2656" spans="1:7" ht="12.3">
      <c r="A2656" s="4">
        <v>115.65</v>
      </c>
      <c r="B2656" s="4">
        <v>0</v>
      </c>
      <c r="C2656" s="4">
        <v>0</v>
      </c>
      <c r="D2656" s="4">
        <v>0</v>
      </c>
      <c r="E2656" s="4">
        <v>0</v>
      </c>
      <c r="F2656" s="4">
        <v>0</v>
      </c>
      <c r="G2656" s="4">
        <v>0</v>
      </c>
    </row>
    <row r="2657" spans="1:7" ht="12.3">
      <c r="A2657" s="4">
        <v>115.7</v>
      </c>
      <c r="B2657" s="4">
        <v>0</v>
      </c>
      <c r="C2657" s="4">
        <v>0</v>
      </c>
      <c r="D2657" s="4">
        <v>0</v>
      </c>
      <c r="E2657" s="4">
        <v>0</v>
      </c>
      <c r="F2657" s="4">
        <v>0</v>
      </c>
      <c r="G2657" s="4">
        <v>0</v>
      </c>
    </row>
    <row r="2658" spans="1:7" ht="12.3">
      <c r="A2658" s="4">
        <v>115.75</v>
      </c>
      <c r="B2658" s="4">
        <v>0</v>
      </c>
      <c r="C2658" s="4">
        <v>0</v>
      </c>
      <c r="D2658" s="4">
        <v>0</v>
      </c>
      <c r="E2658" s="4">
        <v>0</v>
      </c>
      <c r="F2658" s="4">
        <v>0</v>
      </c>
      <c r="G2658" s="4">
        <v>0</v>
      </c>
    </row>
    <row r="2659" spans="1:7" ht="12.3">
      <c r="A2659" s="4">
        <v>115.8</v>
      </c>
      <c r="B2659" s="4">
        <v>0</v>
      </c>
      <c r="C2659" s="4">
        <v>0</v>
      </c>
      <c r="D2659" s="4">
        <v>0</v>
      </c>
      <c r="E2659" s="4">
        <v>0</v>
      </c>
      <c r="F2659" s="4">
        <v>0</v>
      </c>
      <c r="G2659" s="4">
        <v>0</v>
      </c>
    </row>
    <row r="2660" spans="1:7" ht="12.3">
      <c r="A2660" s="4">
        <v>115.85</v>
      </c>
      <c r="B2660" s="4">
        <v>0</v>
      </c>
      <c r="C2660" s="4">
        <v>0</v>
      </c>
      <c r="D2660" s="4">
        <v>0</v>
      </c>
      <c r="E2660" s="4">
        <v>0</v>
      </c>
      <c r="F2660" s="4">
        <v>0</v>
      </c>
      <c r="G2660" s="4">
        <v>0</v>
      </c>
    </row>
    <row r="2661" spans="1:7" ht="12.3">
      <c r="A2661" s="4">
        <v>115.9</v>
      </c>
      <c r="B2661" s="4">
        <v>0</v>
      </c>
      <c r="C2661" s="4">
        <v>0</v>
      </c>
      <c r="D2661" s="4">
        <v>0</v>
      </c>
      <c r="E2661" s="4">
        <v>0</v>
      </c>
      <c r="F2661" s="4">
        <v>0</v>
      </c>
      <c r="G2661" s="4">
        <v>0</v>
      </c>
    </row>
    <row r="2662" spans="1:7" ht="12.3">
      <c r="A2662" s="4">
        <v>115.95</v>
      </c>
      <c r="B2662" s="4">
        <v>0</v>
      </c>
      <c r="C2662" s="4">
        <v>0</v>
      </c>
      <c r="D2662" s="4">
        <v>0</v>
      </c>
      <c r="E2662" s="4">
        <v>0</v>
      </c>
      <c r="F2662" s="4">
        <v>0</v>
      </c>
      <c r="G2662" s="4">
        <v>0</v>
      </c>
    </row>
    <row r="2663" spans="1:7" ht="12.3">
      <c r="A2663" s="4">
        <v>116</v>
      </c>
      <c r="B2663" s="4">
        <v>0</v>
      </c>
      <c r="C2663" s="4">
        <v>0</v>
      </c>
      <c r="D2663" s="4">
        <v>0</v>
      </c>
      <c r="E2663" s="4">
        <v>0</v>
      </c>
      <c r="F2663" s="4">
        <v>0</v>
      </c>
      <c r="G2663" s="4">
        <v>0</v>
      </c>
    </row>
    <row r="2664" spans="1:7" ht="12.3">
      <c r="A2664" s="4">
        <v>116.05</v>
      </c>
      <c r="B2664" s="4">
        <v>0</v>
      </c>
      <c r="C2664" s="4">
        <v>0</v>
      </c>
      <c r="D2664" s="4">
        <v>0</v>
      </c>
      <c r="E2664" s="4">
        <v>0</v>
      </c>
      <c r="F2664" s="4">
        <v>0</v>
      </c>
      <c r="G2664" s="4">
        <v>0</v>
      </c>
    </row>
    <row r="2665" spans="1:7" ht="12.3">
      <c r="A2665" s="4">
        <v>116.1</v>
      </c>
      <c r="B2665" s="4">
        <v>0</v>
      </c>
      <c r="C2665" s="4">
        <v>0</v>
      </c>
      <c r="D2665" s="4">
        <v>0</v>
      </c>
      <c r="E2665" s="4">
        <v>0</v>
      </c>
      <c r="F2665" s="4">
        <v>0</v>
      </c>
      <c r="G2665" s="4">
        <v>0</v>
      </c>
    </row>
    <row r="2666" spans="1:7" ht="12.3">
      <c r="A2666" s="4">
        <v>116.15</v>
      </c>
      <c r="B2666" s="4">
        <v>0</v>
      </c>
      <c r="C2666" s="4">
        <v>0</v>
      </c>
      <c r="D2666" s="4">
        <v>0</v>
      </c>
      <c r="E2666" s="4">
        <v>0</v>
      </c>
      <c r="F2666" s="4">
        <v>0</v>
      </c>
      <c r="G2666" s="4">
        <v>0</v>
      </c>
    </row>
    <row r="2667" spans="1:7" ht="12.3">
      <c r="A2667" s="4">
        <v>116.2</v>
      </c>
      <c r="B2667" s="4">
        <v>0</v>
      </c>
      <c r="C2667" s="4">
        <v>0</v>
      </c>
      <c r="D2667" s="4">
        <v>0</v>
      </c>
      <c r="E2667" s="4">
        <v>0</v>
      </c>
      <c r="F2667" s="4">
        <v>0</v>
      </c>
      <c r="G2667" s="4">
        <v>0</v>
      </c>
    </row>
    <row r="2668" spans="1:7" ht="12.3">
      <c r="A2668" s="4">
        <v>116.25</v>
      </c>
      <c r="B2668" s="4">
        <v>0</v>
      </c>
      <c r="C2668" s="4">
        <v>0</v>
      </c>
      <c r="D2668" s="4">
        <v>0</v>
      </c>
      <c r="E2668" s="4">
        <v>0</v>
      </c>
      <c r="F2668" s="4">
        <v>0</v>
      </c>
      <c r="G2668" s="4">
        <v>0</v>
      </c>
    </row>
    <row r="2669" spans="1:7" ht="12.3">
      <c r="A2669" s="4">
        <v>116.3</v>
      </c>
      <c r="B2669" s="4">
        <v>0</v>
      </c>
      <c r="C2669" s="4">
        <v>0</v>
      </c>
      <c r="D2669" s="4">
        <v>0</v>
      </c>
      <c r="E2669" s="4">
        <v>0</v>
      </c>
      <c r="F2669" s="4">
        <v>0</v>
      </c>
      <c r="G2669" s="4">
        <v>0</v>
      </c>
    </row>
    <row r="2670" spans="1:7" ht="12.3">
      <c r="A2670" s="4">
        <v>116.35</v>
      </c>
      <c r="B2670" s="4">
        <v>0</v>
      </c>
      <c r="C2670" s="4">
        <v>0</v>
      </c>
      <c r="D2670" s="4">
        <v>0</v>
      </c>
      <c r="E2670" s="4">
        <v>0</v>
      </c>
      <c r="F2670" s="4">
        <v>0</v>
      </c>
      <c r="G2670" s="4">
        <v>0</v>
      </c>
    </row>
    <row r="2671" spans="1:7" ht="12.3">
      <c r="A2671" s="4">
        <v>116.4</v>
      </c>
      <c r="B2671" s="4">
        <v>0</v>
      </c>
      <c r="C2671" s="4">
        <v>0</v>
      </c>
      <c r="D2671" s="4">
        <v>0</v>
      </c>
      <c r="E2671" s="4">
        <v>0</v>
      </c>
      <c r="F2671" s="4">
        <v>0</v>
      </c>
      <c r="G2671" s="4">
        <v>0</v>
      </c>
    </row>
    <row r="2672" spans="1:7" ht="12.3">
      <c r="A2672" s="4">
        <v>116.45</v>
      </c>
      <c r="B2672" s="4">
        <v>0</v>
      </c>
      <c r="C2672" s="4">
        <v>0</v>
      </c>
      <c r="D2672" s="4">
        <v>0</v>
      </c>
      <c r="E2672" s="4">
        <v>0</v>
      </c>
      <c r="F2672" s="4">
        <v>0</v>
      </c>
      <c r="G2672" s="4">
        <v>0</v>
      </c>
    </row>
    <row r="2673" spans="1:7" ht="12.3">
      <c r="A2673" s="4">
        <v>116.5</v>
      </c>
      <c r="B2673" s="4">
        <v>0</v>
      </c>
      <c r="C2673" s="4">
        <v>0</v>
      </c>
      <c r="D2673" s="4">
        <v>0</v>
      </c>
      <c r="E2673" s="4">
        <v>0</v>
      </c>
      <c r="F2673" s="4">
        <v>0</v>
      </c>
      <c r="G2673" s="4">
        <v>0</v>
      </c>
    </row>
    <row r="2674" spans="1:7" ht="12.3">
      <c r="A2674" s="4">
        <v>116.55</v>
      </c>
      <c r="B2674" s="4">
        <v>0</v>
      </c>
      <c r="C2674" s="4">
        <v>0</v>
      </c>
      <c r="D2674" s="4">
        <v>0</v>
      </c>
      <c r="E2674" s="4">
        <v>0</v>
      </c>
      <c r="F2674" s="4">
        <v>0</v>
      </c>
      <c r="G2674" s="4">
        <v>0</v>
      </c>
    </row>
    <row r="2675" spans="1:7" ht="12.3">
      <c r="A2675" s="4">
        <v>116.6</v>
      </c>
      <c r="B2675" s="4">
        <v>0</v>
      </c>
      <c r="C2675" s="4">
        <v>0</v>
      </c>
      <c r="D2675" s="4">
        <v>0</v>
      </c>
      <c r="E2675" s="4">
        <v>0</v>
      </c>
      <c r="F2675" s="4">
        <v>0</v>
      </c>
      <c r="G2675" s="4">
        <v>0</v>
      </c>
    </row>
    <row r="2676" spans="1:7" ht="12.3">
      <c r="A2676" s="4">
        <v>116.65</v>
      </c>
      <c r="B2676" s="4">
        <v>0</v>
      </c>
      <c r="C2676" s="4">
        <v>0</v>
      </c>
      <c r="D2676" s="4">
        <v>0</v>
      </c>
      <c r="E2676" s="4">
        <v>0</v>
      </c>
      <c r="F2676" s="4">
        <v>0</v>
      </c>
      <c r="G2676" s="4">
        <v>0</v>
      </c>
    </row>
    <row r="2677" spans="1:7" ht="12.3">
      <c r="A2677" s="4">
        <v>116.7</v>
      </c>
      <c r="B2677" s="4">
        <v>0</v>
      </c>
      <c r="C2677" s="4">
        <v>0</v>
      </c>
      <c r="D2677" s="4">
        <v>0</v>
      </c>
      <c r="E2677" s="4">
        <v>0</v>
      </c>
      <c r="F2677" s="4">
        <v>0</v>
      </c>
      <c r="G2677" s="4">
        <v>0</v>
      </c>
    </row>
    <row r="2678" spans="1:7" ht="12.3">
      <c r="A2678" s="4">
        <v>116.75</v>
      </c>
      <c r="B2678" s="4">
        <v>0</v>
      </c>
      <c r="C2678" s="4">
        <v>0</v>
      </c>
      <c r="D2678" s="4">
        <v>0</v>
      </c>
      <c r="E2678" s="4">
        <v>0</v>
      </c>
      <c r="F2678" s="4">
        <v>0</v>
      </c>
      <c r="G2678" s="4">
        <v>0</v>
      </c>
    </row>
    <row r="2679" spans="1:7" ht="12.3">
      <c r="A2679" s="4">
        <v>116.8</v>
      </c>
      <c r="B2679" s="4">
        <v>0</v>
      </c>
      <c r="C2679" s="4">
        <v>0</v>
      </c>
      <c r="D2679" s="4">
        <v>0</v>
      </c>
      <c r="E2679" s="4">
        <v>0</v>
      </c>
      <c r="F2679" s="4">
        <v>0</v>
      </c>
      <c r="G2679" s="4">
        <v>0</v>
      </c>
    </row>
    <row r="2680" spans="1:7" ht="12.3">
      <c r="A2680" s="4">
        <v>116.85</v>
      </c>
      <c r="B2680" s="4">
        <v>0</v>
      </c>
      <c r="C2680" s="4">
        <v>0</v>
      </c>
      <c r="D2680" s="4">
        <v>0</v>
      </c>
      <c r="E2680" s="4">
        <v>0</v>
      </c>
      <c r="F2680" s="4">
        <v>0</v>
      </c>
      <c r="G2680" s="4">
        <v>0</v>
      </c>
    </row>
    <row r="2681" spans="1:7" ht="12.3">
      <c r="A2681" s="4">
        <v>116.9</v>
      </c>
      <c r="B2681" s="4">
        <v>0</v>
      </c>
      <c r="C2681" s="4">
        <v>0</v>
      </c>
      <c r="D2681" s="4">
        <v>0</v>
      </c>
      <c r="E2681" s="4">
        <v>0</v>
      </c>
      <c r="F2681" s="4">
        <v>0</v>
      </c>
      <c r="G2681" s="4">
        <v>0</v>
      </c>
    </row>
    <row r="2682" spans="1:7" ht="12.3">
      <c r="A2682" s="4">
        <v>116.95</v>
      </c>
      <c r="B2682" s="4">
        <v>0</v>
      </c>
      <c r="C2682" s="4">
        <v>0</v>
      </c>
      <c r="D2682" s="4">
        <v>0</v>
      </c>
      <c r="E2682" s="4">
        <v>0</v>
      </c>
      <c r="F2682" s="4">
        <v>0</v>
      </c>
      <c r="G2682" s="4">
        <v>0</v>
      </c>
    </row>
    <row r="2683" spans="1:7" ht="12.3">
      <c r="A2683" s="4">
        <v>117</v>
      </c>
      <c r="B2683" s="4">
        <v>0</v>
      </c>
      <c r="C2683" s="4">
        <v>0</v>
      </c>
      <c r="D2683" s="4">
        <v>0</v>
      </c>
      <c r="E2683" s="4">
        <v>0</v>
      </c>
      <c r="F2683" s="4">
        <v>0</v>
      </c>
      <c r="G2683" s="4">
        <v>0</v>
      </c>
    </row>
    <row r="2684" spans="1:7" ht="12.3">
      <c r="A2684" s="4">
        <v>117.05</v>
      </c>
      <c r="B2684" s="4">
        <v>0</v>
      </c>
      <c r="C2684" s="4">
        <v>0</v>
      </c>
      <c r="D2684" s="4">
        <v>0</v>
      </c>
      <c r="E2684" s="4">
        <v>0</v>
      </c>
      <c r="F2684" s="4">
        <v>0</v>
      </c>
      <c r="G2684" s="4">
        <v>0</v>
      </c>
    </row>
    <row r="2685" spans="1:7" ht="12.3">
      <c r="A2685" s="4">
        <v>117.1</v>
      </c>
      <c r="B2685" s="4">
        <v>0</v>
      </c>
      <c r="C2685" s="4">
        <v>0</v>
      </c>
      <c r="D2685" s="4">
        <v>0</v>
      </c>
      <c r="E2685" s="4">
        <v>0</v>
      </c>
      <c r="F2685" s="4">
        <v>0</v>
      </c>
      <c r="G2685" s="4">
        <v>0</v>
      </c>
    </row>
    <row r="2686" spans="1:7" ht="12.3">
      <c r="A2686" s="4">
        <v>117.15</v>
      </c>
      <c r="B2686" s="4">
        <v>0</v>
      </c>
      <c r="C2686" s="4">
        <v>0</v>
      </c>
      <c r="D2686" s="4">
        <v>0</v>
      </c>
      <c r="E2686" s="4">
        <v>0</v>
      </c>
      <c r="F2686" s="4">
        <v>0</v>
      </c>
      <c r="G2686" s="4">
        <v>0</v>
      </c>
    </row>
    <row r="2687" spans="1:7" ht="12.3">
      <c r="A2687" s="4">
        <v>117.2</v>
      </c>
      <c r="B2687" s="4">
        <v>0</v>
      </c>
      <c r="C2687" s="4">
        <v>0</v>
      </c>
      <c r="D2687" s="4">
        <v>0</v>
      </c>
      <c r="E2687" s="4">
        <v>0</v>
      </c>
      <c r="F2687" s="4">
        <v>0</v>
      </c>
      <c r="G2687" s="4">
        <v>0</v>
      </c>
    </row>
    <row r="2688" spans="1:7" ht="12.3">
      <c r="A2688" s="4">
        <v>117.25</v>
      </c>
      <c r="B2688" s="4">
        <v>0</v>
      </c>
      <c r="C2688" s="4">
        <v>0</v>
      </c>
      <c r="D2688" s="4">
        <v>0</v>
      </c>
      <c r="E2688" s="4">
        <v>0</v>
      </c>
      <c r="F2688" s="4">
        <v>0</v>
      </c>
      <c r="G2688" s="4">
        <v>0</v>
      </c>
    </row>
    <row r="2689" spans="1:7" ht="12.3">
      <c r="A2689" s="4">
        <v>117.3</v>
      </c>
      <c r="B2689" s="4">
        <v>0</v>
      </c>
      <c r="C2689" s="4">
        <v>0</v>
      </c>
      <c r="D2689" s="4">
        <v>0</v>
      </c>
      <c r="E2689" s="4">
        <v>0</v>
      </c>
      <c r="F2689" s="4">
        <v>0</v>
      </c>
      <c r="G2689" s="4">
        <v>0</v>
      </c>
    </row>
    <row r="2690" spans="1:7" ht="12.3">
      <c r="A2690" s="4">
        <v>117.35</v>
      </c>
      <c r="B2690" s="4">
        <v>0</v>
      </c>
      <c r="C2690" s="4">
        <v>0</v>
      </c>
      <c r="D2690" s="4">
        <v>0</v>
      </c>
      <c r="E2690" s="4">
        <v>0</v>
      </c>
      <c r="F2690" s="4">
        <v>0</v>
      </c>
      <c r="G2690" s="4">
        <v>0</v>
      </c>
    </row>
    <row r="2691" spans="1:7" ht="12.3">
      <c r="A2691" s="4">
        <v>117.4</v>
      </c>
      <c r="B2691" s="4">
        <v>0</v>
      </c>
      <c r="C2691" s="4">
        <v>0</v>
      </c>
      <c r="D2691" s="4">
        <v>0</v>
      </c>
      <c r="E2691" s="4">
        <v>0</v>
      </c>
      <c r="F2691" s="4">
        <v>0</v>
      </c>
      <c r="G2691" s="4">
        <v>0</v>
      </c>
    </row>
    <row r="2692" spans="1:7" ht="12.3">
      <c r="A2692" s="4">
        <v>117.45</v>
      </c>
      <c r="B2692" s="4">
        <v>0</v>
      </c>
      <c r="C2692" s="4">
        <v>0</v>
      </c>
      <c r="D2692" s="4">
        <v>0</v>
      </c>
      <c r="E2692" s="4">
        <v>0</v>
      </c>
      <c r="F2692" s="4">
        <v>0</v>
      </c>
      <c r="G2692" s="4">
        <v>0</v>
      </c>
    </row>
    <row r="2693" spans="1:7" ht="12.3">
      <c r="A2693" s="4">
        <v>117.5</v>
      </c>
      <c r="B2693" s="4">
        <v>0</v>
      </c>
      <c r="C2693" s="4">
        <v>0</v>
      </c>
      <c r="D2693" s="4">
        <v>0</v>
      </c>
      <c r="E2693" s="4">
        <v>0</v>
      </c>
      <c r="F2693" s="4">
        <v>0</v>
      </c>
      <c r="G2693" s="4">
        <v>0</v>
      </c>
    </row>
    <row r="2694" spans="1:7" ht="12.3">
      <c r="A2694" s="4">
        <v>117.55</v>
      </c>
      <c r="B2694" s="4">
        <v>0</v>
      </c>
      <c r="C2694" s="4">
        <v>0</v>
      </c>
      <c r="D2694" s="4">
        <v>0</v>
      </c>
      <c r="E2694" s="4">
        <v>0</v>
      </c>
      <c r="F2694" s="4">
        <v>0</v>
      </c>
      <c r="G2694" s="4">
        <v>0</v>
      </c>
    </row>
    <row r="2695" spans="1:7" ht="12.3">
      <c r="A2695" s="4">
        <v>117.6</v>
      </c>
      <c r="B2695" s="4">
        <v>0</v>
      </c>
      <c r="C2695" s="4">
        <v>0</v>
      </c>
      <c r="D2695" s="4">
        <v>0</v>
      </c>
      <c r="E2695" s="4">
        <v>0</v>
      </c>
      <c r="F2695" s="4">
        <v>0</v>
      </c>
      <c r="G2695" s="4">
        <v>0</v>
      </c>
    </row>
    <row r="2696" spans="1:7" ht="12.3">
      <c r="A2696" s="4">
        <v>117.65</v>
      </c>
      <c r="B2696" s="4">
        <v>0</v>
      </c>
      <c r="C2696" s="4">
        <v>0</v>
      </c>
      <c r="D2696" s="4">
        <v>0</v>
      </c>
      <c r="E2696" s="4">
        <v>0</v>
      </c>
      <c r="F2696" s="4">
        <v>0</v>
      </c>
      <c r="G2696" s="4">
        <v>0</v>
      </c>
    </row>
    <row r="2697" spans="1:7" ht="12.3">
      <c r="A2697" s="4">
        <v>117.7</v>
      </c>
      <c r="B2697" s="4">
        <v>0</v>
      </c>
      <c r="C2697" s="4">
        <v>0</v>
      </c>
      <c r="D2697" s="4">
        <v>0</v>
      </c>
      <c r="E2697" s="4">
        <v>0</v>
      </c>
      <c r="F2697" s="4">
        <v>0</v>
      </c>
      <c r="G2697" s="4">
        <v>0</v>
      </c>
    </row>
    <row r="2698" spans="1:7" ht="12.3">
      <c r="A2698" s="4">
        <v>117.75</v>
      </c>
      <c r="B2698" s="4">
        <v>0</v>
      </c>
      <c r="C2698" s="4">
        <v>0</v>
      </c>
      <c r="D2698" s="4">
        <v>0</v>
      </c>
      <c r="E2698" s="4">
        <v>0</v>
      </c>
      <c r="F2698" s="4">
        <v>0</v>
      </c>
      <c r="G2698" s="4">
        <v>0</v>
      </c>
    </row>
    <row r="2699" spans="1:7" ht="12.3">
      <c r="A2699" s="4">
        <v>117.8</v>
      </c>
      <c r="B2699" s="4">
        <v>0</v>
      </c>
      <c r="C2699" s="4">
        <v>0</v>
      </c>
      <c r="D2699" s="4">
        <v>0</v>
      </c>
      <c r="E2699" s="4">
        <v>0</v>
      </c>
      <c r="F2699" s="4">
        <v>0</v>
      </c>
      <c r="G2699" s="4">
        <v>0</v>
      </c>
    </row>
    <row r="2700" spans="1:7" ht="12.3">
      <c r="A2700" s="4">
        <v>117.85</v>
      </c>
      <c r="B2700" s="4">
        <v>0</v>
      </c>
      <c r="C2700" s="4">
        <v>0</v>
      </c>
      <c r="D2700" s="4">
        <v>0</v>
      </c>
      <c r="E2700" s="4">
        <v>0</v>
      </c>
      <c r="F2700" s="4">
        <v>0</v>
      </c>
      <c r="G2700" s="4">
        <v>0</v>
      </c>
    </row>
    <row r="2701" spans="1:7" ht="12.3">
      <c r="A2701" s="4">
        <v>117.9</v>
      </c>
      <c r="B2701" s="4">
        <v>0</v>
      </c>
      <c r="C2701" s="4">
        <v>0</v>
      </c>
      <c r="D2701" s="4">
        <v>0</v>
      </c>
      <c r="E2701" s="4">
        <v>0</v>
      </c>
      <c r="F2701" s="4">
        <v>0</v>
      </c>
      <c r="G2701" s="4">
        <v>0</v>
      </c>
    </row>
    <row r="2702" spans="1:7" ht="12.3">
      <c r="A2702" s="4">
        <v>117.95</v>
      </c>
      <c r="B2702" s="4">
        <v>0</v>
      </c>
      <c r="C2702" s="4">
        <v>0</v>
      </c>
      <c r="D2702" s="4">
        <v>0</v>
      </c>
      <c r="E2702" s="4">
        <v>0</v>
      </c>
      <c r="F2702" s="4">
        <v>0</v>
      </c>
      <c r="G2702" s="4">
        <v>0</v>
      </c>
    </row>
    <row r="2703" spans="1:7" ht="12.3">
      <c r="A2703" s="4">
        <v>118</v>
      </c>
      <c r="B2703" s="4">
        <v>0</v>
      </c>
      <c r="C2703" s="4">
        <v>0</v>
      </c>
      <c r="D2703" s="4">
        <v>0</v>
      </c>
      <c r="E2703" s="4">
        <v>0</v>
      </c>
      <c r="F2703" s="4">
        <v>0</v>
      </c>
      <c r="G2703" s="4">
        <v>0</v>
      </c>
    </row>
    <row r="2704" spans="1:7" ht="12.3">
      <c r="A2704" s="4">
        <v>118.05</v>
      </c>
      <c r="B2704" s="4">
        <v>0</v>
      </c>
      <c r="C2704" s="4">
        <v>0</v>
      </c>
      <c r="D2704" s="4">
        <v>0</v>
      </c>
      <c r="E2704" s="4">
        <v>0</v>
      </c>
      <c r="F2704" s="4">
        <v>0</v>
      </c>
      <c r="G2704" s="4">
        <v>0</v>
      </c>
    </row>
    <row r="2705" spans="1:7" ht="12.3">
      <c r="A2705" s="4">
        <v>118.1</v>
      </c>
      <c r="B2705" s="4">
        <v>0</v>
      </c>
      <c r="C2705" s="4">
        <v>0</v>
      </c>
      <c r="D2705" s="4">
        <v>0</v>
      </c>
      <c r="E2705" s="4">
        <v>0</v>
      </c>
      <c r="F2705" s="4">
        <v>0</v>
      </c>
      <c r="G2705" s="4">
        <v>0</v>
      </c>
    </row>
    <row r="2706" spans="1:7" ht="12.3">
      <c r="A2706" s="4">
        <v>118.15</v>
      </c>
      <c r="B2706" s="4">
        <v>0</v>
      </c>
      <c r="C2706" s="4">
        <v>0</v>
      </c>
      <c r="D2706" s="4">
        <v>0</v>
      </c>
      <c r="E2706" s="4">
        <v>0</v>
      </c>
      <c r="F2706" s="4">
        <v>0</v>
      </c>
      <c r="G2706" s="4">
        <v>0</v>
      </c>
    </row>
    <row r="2707" spans="1:7" ht="12.3">
      <c r="A2707" s="4">
        <v>118.2</v>
      </c>
      <c r="B2707" s="4">
        <v>0</v>
      </c>
      <c r="C2707" s="4">
        <v>0</v>
      </c>
      <c r="D2707" s="4">
        <v>0</v>
      </c>
      <c r="E2707" s="4">
        <v>0</v>
      </c>
      <c r="F2707" s="4">
        <v>0</v>
      </c>
      <c r="G2707" s="4">
        <v>0</v>
      </c>
    </row>
    <row r="2708" spans="1:7" ht="12.3">
      <c r="A2708" s="4">
        <v>118.25</v>
      </c>
      <c r="B2708" s="4">
        <v>0</v>
      </c>
      <c r="C2708" s="4">
        <v>0</v>
      </c>
      <c r="D2708" s="4">
        <v>0</v>
      </c>
      <c r="E2708" s="4">
        <v>0</v>
      </c>
      <c r="F2708" s="4">
        <v>0</v>
      </c>
      <c r="G2708" s="4">
        <v>0</v>
      </c>
    </row>
    <row r="2709" spans="1:7" ht="12.3">
      <c r="A2709" s="4">
        <v>118.3</v>
      </c>
      <c r="B2709" s="4">
        <v>0</v>
      </c>
      <c r="C2709" s="4">
        <v>0</v>
      </c>
      <c r="D2709" s="4">
        <v>0</v>
      </c>
      <c r="E2709" s="4">
        <v>0</v>
      </c>
      <c r="F2709" s="4">
        <v>0</v>
      </c>
      <c r="G2709" s="4">
        <v>0</v>
      </c>
    </row>
    <row r="2710" spans="1:7" ht="12.3">
      <c r="A2710" s="4">
        <v>118.35</v>
      </c>
      <c r="B2710" s="4">
        <v>0</v>
      </c>
      <c r="C2710" s="4">
        <v>0</v>
      </c>
      <c r="D2710" s="4">
        <v>0</v>
      </c>
      <c r="E2710" s="4">
        <v>0</v>
      </c>
      <c r="F2710" s="4">
        <v>0</v>
      </c>
      <c r="G2710" s="4">
        <v>0</v>
      </c>
    </row>
    <row r="2711" spans="1:7" ht="12.3">
      <c r="A2711" s="4">
        <v>118.4</v>
      </c>
      <c r="B2711" s="4">
        <v>0</v>
      </c>
      <c r="C2711" s="4">
        <v>0</v>
      </c>
      <c r="D2711" s="4">
        <v>0</v>
      </c>
      <c r="E2711" s="4">
        <v>0</v>
      </c>
      <c r="F2711" s="4">
        <v>0</v>
      </c>
      <c r="G2711" s="4">
        <v>0</v>
      </c>
    </row>
    <row r="2712" spans="1:7" ht="12.3">
      <c r="A2712" s="4">
        <v>118.45</v>
      </c>
      <c r="B2712" s="4">
        <v>0</v>
      </c>
      <c r="C2712" s="4">
        <v>0</v>
      </c>
      <c r="D2712" s="4">
        <v>0</v>
      </c>
      <c r="E2712" s="4">
        <v>0</v>
      </c>
      <c r="F2712" s="4">
        <v>0</v>
      </c>
      <c r="G2712" s="4">
        <v>0</v>
      </c>
    </row>
    <row r="2713" spans="1:7" ht="12.3">
      <c r="A2713" s="4">
        <v>118.5</v>
      </c>
      <c r="B2713" s="4">
        <v>0</v>
      </c>
      <c r="C2713" s="4">
        <v>0</v>
      </c>
      <c r="D2713" s="4">
        <v>0</v>
      </c>
      <c r="E2713" s="4">
        <v>0</v>
      </c>
      <c r="F2713" s="4">
        <v>0</v>
      </c>
      <c r="G2713" s="4">
        <v>0</v>
      </c>
    </row>
    <row r="2714" spans="1:7" ht="12.3">
      <c r="A2714" s="4">
        <v>118.55</v>
      </c>
      <c r="B2714" s="4">
        <v>0</v>
      </c>
      <c r="C2714" s="4">
        <v>0</v>
      </c>
      <c r="D2714" s="4">
        <v>0</v>
      </c>
      <c r="E2714" s="4">
        <v>0</v>
      </c>
      <c r="F2714" s="4">
        <v>0</v>
      </c>
      <c r="G2714" s="4">
        <v>0</v>
      </c>
    </row>
    <row r="2715" spans="1:7" ht="12.3">
      <c r="A2715" s="4">
        <v>118.6</v>
      </c>
      <c r="B2715" s="4">
        <v>0</v>
      </c>
      <c r="C2715" s="4">
        <v>0</v>
      </c>
      <c r="D2715" s="4">
        <v>0</v>
      </c>
      <c r="E2715" s="4">
        <v>0</v>
      </c>
      <c r="F2715" s="4">
        <v>0</v>
      </c>
      <c r="G2715" s="4">
        <v>0</v>
      </c>
    </row>
    <row r="2716" spans="1:7" ht="12.3">
      <c r="A2716" s="4">
        <v>118.65</v>
      </c>
      <c r="B2716" s="4">
        <v>0</v>
      </c>
      <c r="C2716" s="4">
        <v>0</v>
      </c>
      <c r="D2716" s="4">
        <v>0</v>
      </c>
      <c r="E2716" s="4">
        <v>0</v>
      </c>
      <c r="F2716" s="4">
        <v>0</v>
      </c>
      <c r="G2716" s="4">
        <v>0</v>
      </c>
    </row>
    <row r="2717" spans="1:7" ht="12.3">
      <c r="A2717" s="4">
        <v>118.7</v>
      </c>
      <c r="B2717" s="4">
        <v>0</v>
      </c>
      <c r="C2717" s="4">
        <v>0</v>
      </c>
      <c r="D2717" s="4">
        <v>0</v>
      </c>
      <c r="E2717" s="4">
        <v>0</v>
      </c>
      <c r="F2717" s="4">
        <v>0</v>
      </c>
      <c r="G2717" s="4">
        <v>0</v>
      </c>
    </row>
    <row r="2718" spans="1:7" ht="12.3">
      <c r="A2718" s="4">
        <v>118.75</v>
      </c>
      <c r="B2718" s="4">
        <v>0</v>
      </c>
      <c r="C2718" s="4">
        <v>0</v>
      </c>
      <c r="D2718" s="4">
        <v>0</v>
      </c>
      <c r="E2718" s="4">
        <v>0</v>
      </c>
      <c r="F2718" s="4">
        <v>0</v>
      </c>
      <c r="G2718" s="4">
        <v>0</v>
      </c>
    </row>
    <row r="2719" spans="1:7" ht="12.3">
      <c r="A2719" s="4">
        <v>118.8</v>
      </c>
      <c r="B2719" s="4">
        <v>0</v>
      </c>
      <c r="C2719" s="4">
        <v>0</v>
      </c>
      <c r="D2719" s="4">
        <v>0</v>
      </c>
      <c r="E2719" s="4">
        <v>0</v>
      </c>
      <c r="F2719" s="4">
        <v>0</v>
      </c>
      <c r="G2719" s="4">
        <v>0</v>
      </c>
    </row>
    <row r="2720" spans="1:7" ht="12.3">
      <c r="A2720" s="4">
        <v>118.85</v>
      </c>
      <c r="B2720" s="4">
        <v>0</v>
      </c>
      <c r="C2720" s="4">
        <v>0</v>
      </c>
      <c r="D2720" s="4">
        <v>0</v>
      </c>
      <c r="E2720" s="4">
        <v>0</v>
      </c>
      <c r="F2720" s="4">
        <v>0</v>
      </c>
      <c r="G2720" s="4">
        <v>0</v>
      </c>
    </row>
    <row r="2721" spans="1:7" ht="12.3">
      <c r="A2721" s="4">
        <v>118.9</v>
      </c>
      <c r="B2721" s="4">
        <v>0</v>
      </c>
      <c r="C2721" s="4">
        <v>0</v>
      </c>
      <c r="D2721" s="4">
        <v>0</v>
      </c>
      <c r="E2721" s="4">
        <v>0</v>
      </c>
      <c r="F2721" s="4">
        <v>0</v>
      </c>
      <c r="G2721" s="4">
        <v>0</v>
      </c>
    </row>
    <row r="2722" spans="1:7" ht="12.3">
      <c r="A2722" s="4">
        <v>118.95</v>
      </c>
      <c r="B2722" s="4">
        <v>0</v>
      </c>
      <c r="C2722" s="4">
        <v>0</v>
      </c>
      <c r="D2722" s="4">
        <v>0</v>
      </c>
      <c r="E2722" s="4">
        <v>0</v>
      </c>
      <c r="F2722" s="4">
        <v>0</v>
      </c>
      <c r="G2722" s="4">
        <v>0</v>
      </c>
    </row>
    <row r="2723" spans="1:7" ht="12.3">
      <c r="A2723" s="4">
        <v>119</v>
      </c>
      <c r="B2723" s="4">
        <v>0</v>
      </c>
      <c r="C2723" s="4">
        <v>0</v>
      </c>
      <c r="D2723" s="4">
        <v>0</v>
      </c>
      <c r="E2723" s="4">
        <v>0</v>
      </c>
      <c r="F2723" s="4">
        <v>0</v>
      </c>
      <c r="G2723" s="4">
        <v>0</v>
      </c>
    </row>
    <row r="2724" spans="1:7" ht="12.3">
      <c r="A2724" s="4">
        <v>119.05</v>
      </c>
      <c r="B2724" s="4">
        <v>0</v>
      </c>
      <c r="C2724" s="4">
        <v>0</v>
      </c>
      <c r="D2724" s="4">
        <v>0</v>
      </c>
      <c r="E2724" s="4">
        <v>0</v>
      </c>
      <c r="F2724" s="4">
        <v>0</v>
      </c>
      <c r="G2724" s="4">
        <v>0</v>
      </c>
    </row>
    <row r="2725" spans="1:7" ht="12.3">
      <c r="A2725" s="4">
        <v>119.1</v>
      </c>
      <c r="B2725" s="4">
        <v>0</v>
      </c>
      <c r="C2725" s="4">
        <v>0</v>
      </c>
      <c r="D2725" s="4">
        <v>0</v>
      </c>
      <c r="E2725" s="4">
        <v>0</v>
      </c>
      <c r="F2725" s="4">
        <v>0</v>
      </c>
      <c r="G2725" s="4">
        <v>0</v>
      </c>
    </row>
    <row r="2726" spans="1:7" ht="12.3">
      <c r="A2726" s="4">
        <v>119.15</v>
      </c>
      <c r="B2726" s="4">
        <v>0</v>
      </c>
      <c r="C2726" s="4">
        <v>0</v>
      </c>
      <c r="D2726" s="4">
        <v>0</v>
      </c>
      <c r="E2726" s="4">
        <v>0</v>
      </c>
      <c r="F2726" s="4">
        <v>0</v>
      </c>
      <c r="G2726" s="4">
        <v>0</v>
      </c>
    </row>
    <row r="2727" spans="1:7" ht="12.3">
      <c r="A2727" s="4">
        <v>119.2</v>
      </c>
      <c r="B2727" s="4">
        <v>0</v>
      </c>
      <c r="C2727" s="4">
        <v>0</v>
      </c>
      <c r="D2727" s="4">
        <v>0</v>
      </c>
      <c r="E2727" s="4">
        <v>0</v>
      </c>
      <c r="F2727" s="4">
        <v>0</v>
      </c>
      <c r="G2727" s="4">
        <v>0</v>
      </c>
    </row>
    <row r="2728" spans="1:7" ht="12.3">
      <c r="A2728" s="4">
        <v>119.25</v>
      </c>
      <c r="B2728" s="4">
        <v>0</v>
      </c>
      <c r="C2728" s="4">
        <v>0</v>
      </c>
      <c r="D2728" s="4">
        <v>0</v>
      </c>
      <c r="E2728" s="4">
        <v>0</v>
      </c>
      <c r="F2728" s="4">
        <v>0</v>
      </c>
      <c r="G2728" s="4">
        <v>0</v>
      </c>
    </row>
    <row r="2729" spans="1:7" ht="12.3">
      <c r="A2729" s="4">
        <v>119.3</v>
      </c>
      <c r="B2729" s="4">
        <v>0</v>
      </c>
      <c r="C2729" s="4">
        <v>0</v>
      </c>
      <c r="D2729" s="4">
        <v>0</v>
      </c>
      <c r="E2729" s="4">
        <v>0</v>
      </c>
      <c r="F2729" s="4">
        <v>0</v>
      </c>
      <c r="G2729" s="4">
        <v>0</v>
      </c>
    </row>
    <row r="2730" spans="1:7" ht="12.3">
      <c r="A2730" s="4">
        <v>119.35</v>
      </c>
      <c r="B2730" s="4">
        <v>0</v>
      </c>
      <c r="C2730" s="4">
        <v>0</v>
      </c>
      <c r="D2730" s="4">
        <v>0</v>
      </c>
      <c r="E2730" s="4">
        <v>0</v>
      </c>
      <c r="F2730" s="4">
        <v>0</v>
      </c>
      <c r="G2730" s="4">
        <v>0</v>
      </c>
    </row>
    <row r="2731" spans="1:7" ht="12.3">
      <c r="A2731" s="4">
        <v>119.4</v>
      </c>
      <c r="B2731" s="4">
        <v>0</v>
      </c>
      <c r="C2731" s="4">
        <v>0</v>
      </c>
      <c r="D2731" s="4">
        <v>0</v>
      </c>
      <c r="E2731" s="4">
        <v>0</v>
      </c>
      <c r="F2731" s="4">
        <v>0</v>
      </c>
      <c r="G2731" s="4">
        <v>0</v>
      </c>
    </row>
    <row r="2732" spans="1:7" ht="12.3">
      <c r="A2732" s="4">
        <v>119.45</v>
      </c>
      <c r="B2732" s="4">
        <v>0</v>
      </c>
      <c r="C2732" s="4">
        <v>0</v>
      </c>
      <c r="D2732" s="4">
        <v>0</v>
      </c>
      <c r="E2732" s="4">
        <v>0</v>
      </c>
      <c r="F2732" s="4">
        <v>0</v>
      </c>
      <c r="G2732" s="4">
        <v>0</v>
      </c>
    </row>
    <row r="2733" spans="1:7" ht="12.3">
      <c r="A2733" s="4">
        <v>119.5</v>
      </c>
      <c r="B2733" s="4">
        <v>0</v>
      </c>
      <c r="C2733" s="4">
        <v>0</v>
      </c>
      <c r="D2733" s="4">
        <v>0</v>
      </c>
      <c r="E2733" s="4">
        <v>0</v>
      </c>
      <c r="F2733" s="4">
        <v>0</v>
      </c>
      <c r="G2733" s="4">
        <v>0</v>
      </c>
    </row>
    <row r="2734" spans="1:7" ht="12.3">
      <c r="A2734" s="4">
        <v>119.55</v>
      </c>
      <c r="B2734" s="4">
        <v>0</v>
      </c>
      <c r="C2734" s="4">
        <v>0</v>
      </c>
      <c r="D2734" s="4">
        <v>0</v>
      </c>
      <c r="E2734" s="4">
        <v>0</v>
      </c>
      <c r="F2734" s="4">
        <v>0</v>
      </c>
      <c r="G2734" s="4">
        <v>0</v>
      </c>
    </row>
    <row r="2735" spans="1:7" ht="12.3">
      <c r="A2735" s="4">
        <v>119.6</v>
      </c>
      <c r="B2735" s="4">
        <v>0</v>
      </c>
      <c r="C2735" s="4">
        <v>0</v>
      </c>
      <c r="D2735" s="4">
        <v>0</v>
      </c>
      <c r="E2735" s="4">
        <v>0</v>
      </c>
      <c r="F2735" s="4">
        <v>0</v>
      </c>
      <c r="G2735" s="4">
        <v>0</v>
      </c>
    </row>
    <row r="2736" spans="1:7" ht="12.3">
      <c r="A2736" s="4">
        <v>119.65</v>
      </c>
      <c r="B2736" s="4">
        <v>0</v>
      </c>
      <c r="C2736" s="4">
        <v>0</v>
      </c>
      <c r="D2736" s="4">
        <v>0</v>
      </c>
      <c r="E2736" s="4">
        <v>0</v>
      </c>
      <c r="F2736" s="4">
        <v>0</v>
      </c>
      <c r="G2736" s="4">
        <v>0</v>
      </c>
    </row>
    <row r="2737" spans="1:7" ht="12.3">
      <c r="A2737" s="4">
        <v>119.7</v>
      </c>
      <c r="B2737" s="4">
        <v>0</v>
      </c>
      <c r="C2737" s="4">
        <v>0</v>
      </c>
      <c r="D2737" s="4">
        <v>0</v>
      </c>
      <c r="E2737" s="4">
        <v>0</v>
      </c>
      <c r="F2737" s="4">
        <v>0</v>
      </c>
      <c r="G2737" s="4">
        <v>0</v>
      </c>
    </row>
    <row r="2738" spans="1:7" ht="12.3">
      <c r="A2738" s="4">
        <v>119.75</v>
      </c>
      <c r="B2738" s="4">
        <v>0</v>
      </c>
      <c r="C2738" s="4">
        <v>0</v>
      </c>
      <c r="D2738" s="4">
        <v>0</v>
      </c>
      <c r="E2738" s="4">
        <v>0</v>
      </c>
      <c r="F2738" s="4">
        <v>0</v>
      </c>
      <c r="G2738" s="4">
        <v>0</v>
      </c>
    </row>
    <row r="2739" spans="1:7" ht="12.3">
      <c r="A2739" s="4">
        <v>119.8</v>
      </c>
      <c r="B2739" s="4">
        <v>0</v>
      </c>
      <c r="C2739" s="4">
        <v>0</v>
      </c>
      <c r="D2739" s="4">
        <v>0</v>
      </c>
      <c r="E2739" s="4">
        <v>0</v>
      </c>
      <c r="F2739" s="4">
        <v>0</v>
      </c>
      <c r="G2739" s="4">
        <v>0</v>
      </c>
    </row>
    <row r="2740" spans="1:7" ht="12.3">
      <c r="A2740" s="4">
        <v>119.85</v>
      </c>
      <c r="B2740" s="4">
        <v>0</v>
      </c>
      <c r="C2740" s="4">
        <v>0</v>
      </c>
      <c r="D2740" s="4">
        <v>0</v>
      </c>
      <c r="E2740" s="4">
        <v>0</v>
      </c>
      <c r="F2740" s="4">
        <v>0</v>
      </c>
      <c r="G2740" s="4">
        <v>0</v>
      </c>
    </row>
    <row r="2741" spans="1:7" ht="12.3">
      <c r="A2741" s="4">
        <v>119.9</v>
      </c>
      <c r="B2741" s="4">
        <v>0</v>
      </c>
      <c r="C2741" s="4">
        <v>0</v>
      </c>
      <c r="D2741" s="4">
        <v>0</v>
      </c>
      <c r="E2741" s="4">
        <v>0</v>
      </c>
      <c r="F2741" s="4">
        <v>0</v>
      </c>
      <c r="G2741" s="4">
        <v>0</v>
      </c>
    </row>
    <row r="2742" spans="1:7" ht="12.3">
      <c r="A2742" s="4">
        <v>119.95</v>
      </c>
      <c r="B2742" s="4">
        <v>0</v>
      </c>
      <c r="C2742" s="4">
        <v>0</v>
      </c>
      <c r="D2742" s="4">
        <v>0</v>
      </c>
      <c r="E2742" s="4">
        <v>0</v>
      </c>
      <c r="F2742" s="4">
        <v>0</v>
      </c>
      <c r="G2742" s="4">
        <v>0</v>
      </c>
    </row>
    <row r="2743" spans="1:7" ht="12.3">
      <c r="A2743" s="4">
        <v>120</v>
      </c>
      <c r="B2743" s="4">
        <v>0</v>
      </c>
      <c r="C2743" s="4">
        <v>0</v>
      </c>
      <c r="D2743" s="4">
        <v>0</v>
      </c>
      <c r="E2743" s="4">
        <v>0</v>
      </c>
      <c r="F2743" s="4">
        <v>0</v>
      </c>
      <c r="G2743" s="4">
        <v>0</v>
      </c>
    </row>
    <row r="2744" spans="1:7" ht="12.3">
      <c r="A2744" s="4">
        <v>120.05</v>
      </c>
      <c r="B2744" s="4">
        <v>0</v>
      </c>
      <c r="C2744" s="4">
        <v>0</v>
      </c>
      <c r="D2744" s="4">
        <v>0</v>
      </c>
      <c r="E2744" s="4">
        <v>0</v>
      </c>
      <c r="F2744" s="4">
        <v>0</v>
      </c>
      <c r="G2744" s="4">
        <v>0</v>
      </c>
    </row>
    <row r="2745" spans="1:7" ht="12.3">
      <c r="A2745" s="4">
        <v>120.1</v>
      </c>
      <c r="B2745" s="4">
        <v>0</v>
      </c>
      <c r="C2745" s="4">
        <v>0</v>
      </c>
      <c r="D2745" s="4">
        <v>0</v>
      </c>
      <c r="E2745" s="4">
        <v>0</v>
      </c>
      <c r="F2745" s="4">
        <v>0</v>
      </c>
      <c r="G2745" s="4">
        <v>0</v>
      </c>
    </row>
    <row r="2746" spans="1:7" ht="12.3">
      <c r="A2746" s="4">
        <v>120.15</v>
      </c>
      <c r="B2746" s="4">
        <v>0</v>
      </c>
      <c r="C2746" s="4">
        <v>0</v>
      </c>
      <c r="D2746" s="4">
        <v>0</v>
      </c>
      <c r="E2746" s="4">
        <v>0</v>
      </c>
      <c r="F2746" s="4">
        <v>0</v>
      </c>
      <c r="G2746" s="4">
        <v>0</v>
      </c>
    </row>
    <row r="2747" spans="1:7" ht="12.3">
      <c r="A2747" s="4">
        <v>120.2</v>
      </c>
      <c r="B2747" s="4">
        <v>0</v>
      </c>
      <c r="C2747" s="4">
        <v>0</v>
      </c>
      <c r="D2747" s="4">
        <v>0</v>
      </c>
      <c r="E2747" s="4">
        <v>0</v>
      </c>
      <c r="F2747" s="4">
        <v>0</v>
      </c>
      <c r="G2747" s="4">
        <v>0</v>
      </c>
    </row>
    <row r="2748" spans="1:7" ht="12.3">
      <c r="A2748" s="4">
        <v>120.25</v>
      </c>
      <c r="B2748" s="4">
        <v>0</v>
      </c>
      <c r="C2748" s="4">
        <v>0</v>
      </c>
      <c r="D2748" s="4">
        <v>0</v>
      </c>
      <c r="E2748" s="4">
        <v>0</v>
      </c>
      <c r="F2748" s="4">
        <v>0</v>
      </c>
      <c r="G2748" s="4">
        <v>0</v>
      </c>
    </row>
    <row r="2749" spans="1:7" ht="12.3">
      <c r="A2749" s="4">
        <v>120.3</v>
      </c>
      <c r="B2749" s="4">
        <v>0</v>
      </c>
      <c r="C2749" s="4">
        <v>0</v>
      </c>
      <c r="D2749" s="4">
        <v>0</v>
      </c>
      <c r="E2749" s="4">
        <v>0</v>
      </c>
      <c r="F2749" s="4">
        <v>0</v>
      </c>
      <c r="G2749" s="4">
        <v>0</v>
      </c>
    </row>
    <row r="2750" spans="1:7" ht="12.3">
      <c r="A2750" s="4">
        <v>120.35</v>
      </c>
      <c r="B2750" s="4">
        <v>0</v>
      </c>
      <c r="C2750" s="4">
        <v>0</v>
      </c>
      <c r="D2750" s="4">
        <v>0</v>
      </c>
      <c r="E2750" s="4">
        <v>0</v>
      </c>
      <c r="F2750" s="4">
        <v>0</v>
      </c>
      <c r="G2750" s="4">
        <v>0</v>
      </c>
    </row>
    <row r="2751" spans="1:7" ht="12.3">
      <c r="A2751" s="4">
        <v>120.4</v>
      </c>
      <c r="B2751" s="4">
        <v>0</v>
      </c>
      <c r="C2751" s="4">
        <v>0</v>
      </c>
      <c r="D2751" s="4">
        <v>0</v>
      </c>
      <c r="E2751" s="4">
        <v>0</v>
      </c>
      <c r="F2751" s="4">
        <v>0</v>
      </c>
      <c r="G2751" s="4">
        <v>0</v>
      </c>
    </row>
    <row r="2752" spans="1:7" ht="12.3">
      <c r="A2752" s="4">
        <v>120.45</v>
      </c>
      <c r="B2752" s="4">
        <v>0</v>
      </c>
      <c r="C2752" s="4">
        <v>0</v>
      </c>
      <c r="D2752" s="4">
        <v>0</v>
      </c>
      <c r="E2752" s="4">
        <v>0</v>
      </c>
      <c r="F2752" s="4">
        <v>0</v>
      </c>
      <c r="G2752" s="4">
        <v>0</v>
      </c>
    </row>
    <row r="2753" spans="1:7" ht="12.3">
      <c r="A2753" s="4">
        <v>120.5</v>
      </c>
      <c r="B2753" s="4">
        <v>0</v>
      </c>
      <c r="C2753" s="4">
        <v>0</v>
      </c>
      <c r="D2753" s="4">
        <v>0</v>
      </c>
      <c r="E2753" s="4">
        <v>0</v>
      </c>
      <c r="F2753" s="4">
        <v>0</v>
      </c>
      <c r="G2753" s="4">
        <v>0</v>
      </c>
    </row>
    <row r="2754" spans="1:7" ht="12.3">
      <c r="A2754" s="4">
        <v>120.55</v>
      </c>
      <c r="B2754" s="4">
        <v>0</v>
      </c>
      <c r="C2754" s="4">
        <v>0</v>
      </c>
      <c r="D2754" s="4">
        <v>0</v>
      </c>
      <c r="E2754" s="4">
        <v>0</v>
      </c>
      <c r="F2754" s="4">
        <v>0</v>
      </c>
      <c r="G2754" s="4">
        <v>0</v>
      </c>
    </row>
    <row r="2755" spans="1:7" ht="12.3">
      <c r="A2755" s="4">
        <v>120.6</v>
      </c>
      <c r="B2755" s="4">
        <v>0</v>
      </c>
      <c r="C2755" s="4">
        <v>0</v>
      </c>
      <c r="D2755" s="4">
        <v>0</v>
      </c>
      <c r="E2755" s="4">
        <v>0</v>
      </c>
      <c r="F2755" s="4">
        <v>0</v>
      </c>
      <c r="G2755" s="4">
        <v>0</v>
      </c>
    </row>
    <row r="2756" spans="1:7" ht="12.3">
      <c r="A2756" s="4">
        <v>120.65</v>
      </c>
      <c r="B2756" s="4">
        <v>0</v>
      </c>
      <c r="C2756" s="4">
        <v>0</v>
      </c>
      <c r="D2756" s="4">
        <v>0</v>
      </c>
      <c r="E2756" s="4">
        <v>0</v>
      </c>
      <c r="F2756" s="4">
        <v>0</v>
      </c>
      <c r="G2756" s="4">
        <v>0</v>
      </c>
    </row>
    <row r="2757" spans="1:7" ht="12.3">
      <c r="A2757" s="4">
        <v>120.7</v>
      </c>
      <c r="B2757" s="4">
        <v>0</v>
      </c>
      <c r="C2757" s="4">
        <v>0</v>
      </c>
      <c r="D2757" s="4">
        <v>0</v>
      </c>
      <c r="E2757" s="4">
        <v>0</v>
      </c>
      <c r="F2757" s="4">
        <v>0</v>
      </c>
      <c r="G2757" s="4">
        <v>0</v>
      </c>
    </row>
    <row r="2758" spans="1:7" ht="12.3">
      <c r="A2758" s="4">
        <v>120.75</v>
      </c>
      <c r="B2758" s="4">
        <v>0</v>
      </c>
      <c r="C2758" s="4">
        <v>0</v>
      </c>
      <c r="D2758" s="4">
        <v>0</v>
      </c>
      <c r="E2758" s="4">
        <v>0</v>
      </c>
      <c r="F2758" s="4">
        <v>0</v>
      </c>
      <c r="G2758" s="4">
        <v>0</v>
      </c>
    </row>
    <row r="2759" spans="1:7" ht="12.3">
      <c r="A2759" s="4">
        <v>120.8</v>
      </c>
      <c r="B2759" s="4">
        <v>0</v>
      </c>
      <c r="C2759" s="4">
        <v>0</v>
      </c>
      <c r="D2759" s="4">
        <v>0</v>
      </c>
      <c r="E2759" s="4">
        <v>0</v>
      </c>
      <c r="F2759" s="4">
        <v>0</v>
      </c>
      <c r="G2759" s="4">
        <v>0</v>
      </c>
    </row>
    <row r="2760" spans="1:7" ht="12.3">
      <c r="A2760" s="4">
        <v>120.85</v>
      </c>
      <c r="B2760" s="4">
        <v>0</v>
      </c>
      <c r="C2760" s="4">
        <v>0</v>
      </c>
      <c r="D2760" s="4">
        <v>0</v>
      </c>
      <c r="E2760" s="4">
        <v>0</v>
      </c>
      <c r="F2760" s="4">
        <v>0</v>
      </c>
      <c r="G2760" s="4">
        <v>0</v>
      </c>
    </row>
    <row r="2761" spans="1:7" ht="12.3">
      <c r="A2761" s="4">
        <v>120.9</v>
      </c>
      <c r="B2761" s="4">
        <v>0</v>
      </c>
      <c r="C2761" s="4">
        <v>0</v>
      </c>
      <c r="D2761" s="4">
        <v>0</v>
      </c>
      <c r="E2761" s="4">
        <v>0</v>
      </c>
      <c r="F2761" s="4">
        <v>0</v>
      </c>
      <c r="G2761" s="4">
        <v>0</v>
      </c>
    </row>
    <row r="2762" spans="1:7" ht="12.3">
      <c r="A2762" s="4">
        <v>120.95</v>
      </c>
      <c r="B2762" s="4">
        <v>0</v>
      </c>
      <c r="C2762" s="4">
        <v>0</v>
      </c>
      <c r="D2762" s="4">
        <v>0</v>
      </c>
      <c r="E2762" s="4">
        <v>0</v>
      </c>
      <c r="F2762" s="4">
        <v>0</v>
      </c>
      <c r="G2762" s="4">
        <v>0</v>
      </c>
    </row>
    <row r="2763" spans="1:7" ht="12.3">
      <c r="A2763" s="4">
        <v>121</v>
      </c>
      <c r="B2763" s="4">
        <v>0</v>
      </c>
      <c r="C2763" s="4">
        <v>0</v>
      </c>
      <c r="D2763" s="4">
        <v>0</v>
      </c>
      <c r="E2763" s="4">
        <v>0</v>
      </c>
      <c r="F2763" s="4">
        <v>0</v>
      </c>
      <c r="G2763" s="4">
        <v>0</v>
      </c>
    </row>
    <row r="2764" spans="1:7" ht="12.3">
      <c r="A2764" s="4">
        <v>121.05</v>
      </c>
      <c r="B2764" s="4">
        <v>0</v>
      </c>
      <c r="C2764" s="4">
        <v>0</v>
      </c>
      <c r="D2764" s="4">
        <v>0</v>
      </c>
      <c r="E2764" s="4">
        <v>0</v>
      </c>
      <c r="F2764" s="4">
        <v>0</v>
      </c>
      <c r="G2764" s="4">
        <v>0</v>
      </c>
    </row>
    <row r="2765" spans="1:7" ht="12.3">
      <c r="A2765" s="4">
        <v>121.1</v>
      </c>
      <c r="B2765" s="4">
        <v>0</v>
      </c>
      <c r="C2765" s="4">
        <v>0</v>
      </c>
      <c r="D2765" s="4">
        <v>0</v>
      </c>
      <c r="E2765" s="4">
        <v>0</v>
      </c>
      <c r="F2765" s="4">
        <v>0</v>
      </c>
      <c r="G2765" s="4">
        <v>0</v>
      </c>
    </row>
    <row r="2766" spans="1:7" ht="12.3">
      <c r="A2766" s="4">
        <v>121.15</v>
      </c>
      <c r="B2766" s="4">
        <v>0</v>
      </c>
      <c r="C2766" s="4">
        <v>0</v>
      </c>
      <c r="D2766" s="4">
        <v>0</v>
      </c>
      <c r="E2766" s="4">
        <v>0</v>
      </c>
      <c r="F2766" s="4">
        <v>0</v>
      </c>
      <c r="G2766" s="4">
        <v>0</v>
      </c>
    </row>
    <row r="2767" spans="1:7" ht="12.3">
      <c r="A2767" s="4">
        <v>121.2</v>
      </c>
      <c r="B2767" s="4">
        <v>0</v>
      </c>
      <c r="C2767" s="4">
        <v>0</v>
      </c>
      <c r="D2767" s="4">
        <v>0</v>
      </c>
      <c r="E2767" s="4">
        <v>0</v>
      </c>
      <c r="F2767" s="4">
        <v>0</v>
      </c>
      <c r="G2767" s="4">
        <v>0</v>
      </c>
    </row>
    <row r="2768" spans="1:7" ht="12.3">
      <c r="A2768" s="4">
        <v>121.25</v>
      </c>
      <c r="B2768" s="4">
        <v>0</v>
      </c>
      <c r="C2768" s="4">
        <v>0</v>
      </c>
      <c r="D2768" s="4">
        <v>0</v>
      </c>
      <c r="E2768" s="4">
        <v>0</v>
      </c>
      <c r="F2768" s="4">
        <v>0</v>
      </c>
      <c r="G2768" s="4">
        <v>0</v>
      </c>
    </row>
    <row r="2769" spans="1:7" ht="12.3">
      <c r="A2769" s="4">
        <v>121.3</v>
      </c>
      <c r="B2769" s="4">
        <v>0</v>
      </c>
      <c r="C2769" s="4">
        <v>0</v>
      </c>
      <c r="D2769" s="4">
        <v>0</v>
      </c>
      <c r="E2769" s="4">
        <v>0</v>
      </c>
      <c r="F2769" s="4">
        <v>0</v>
      </c>
      <c r="G2769" s="4">
        <v>0</v>
      </c>
    </row>
    <row r="2770" spans="1:7" ht="12.3">
      <c r="A2770" s="4">
        <v>121.35</v>
      </c>
      <c r="B2770" s="4">
        <v>0</v>
      </c>
      <c r="C2770" s="4">
        <v>0</v>
      </c>
      <c r="D2770" s="4">
        <v>0</v>
      </c>
      <c r="E2770" s="4">
        <v>0</v>
      </c>
      <c r="F2770" s="4">
        <v>0</v>
      </c>
      <c r="G2770" s="4">
        <v>0</v>
      </c>
    </row>
    <row r="2771" spans="1:7" ht="12.3">
      <c r="A2771" s="4">
        <v>121.4</v>
      </c>
      <c r="B2771" s="4">
        <v>0</v>
      </c>
      <c r="C2771" s="4">
        <v>0</v>
      </c>
      <c r="D2771" s="4">
        <v>0</v>
      </c>
      <c r="E2771" s="4">
        <v>0</v>
      </c>
      <c r="F2771" s="4">
        <v>0</v>
      </c>
      <c r="G2771" s="4">
        <v>0</v>
      </c>
    </row>
    <row r="2772" spans="1:7" ht="12.3">
      <c r="A2772" s="4">
        <v>121.45</v>
      </c>
      <c r="B2772" s="4">
        <v>0</v>
      </c>
      <c r="C2772" s="4">
        <v>0</v>
      </c>
      <c r="D2772" s="4">
        <v>0</v>
      </c>
      <c r="E2772" s="4">
        <v>0</v>
      </c>
      <c r="F2772" s="4">
        <v>0</v>
      </c>
      <c r="G2772" s="4">
        <v>0</v>
      </c>
    </row>
    <row r="2773" spans="1:7" ht="12.3">
      <c r="A2773" s="4">
        <v>121.5</v>
      </c>
      <c r="B2773" s="4">
        <v>0</v>
      </c>
      <c r="C2773" s="4">
        <v>0</v>
      </c>
      <c r="D2773" s="4">
        <v>0</v>
      </c>
      <c r="E2773" s="4">
        <v>0</v>
      </c>
      <c r="F2773" s="4">
        <v>0</v>
      </c>
      <c r="G2773" s="4">
        <v>0</v>
      </c>
    </row>
    <row r="2774" spans="1:7" ht="12.3">
      <c r="A2774" s="4">
        <v>121.55</v>
      </c>
      <c r="B2774" s="4">
        <v>0</v>
      </c>
      <c r="C2774" s="4">
        <v>0</v>
      </c>
      <c r="D2774" s="4">
        <v>0</v>
      </c>
      <c r="E2774" s="4">
        <v>0</v>
      </c>
      <c r="F2774" s="4">
        <v>0</v>
      </c>
      <c r="G2774" s="4">
        <v>0</v>
      </c>
    </row>
    <row r="2775" spans="1:7" ht="12.3">
      <c r="A2775" s="4">
        <v>121.6</v>
      </c>
      <c r="B2775" s="4">
        <v>0</v>
      </c>
      <c r="C2775" s="4">
        <v>0</v>
      </c>
      <c r="D2775" s="4">
        <v>0</v>
      </c>
      <c r="E2775" s="4">
        <v>0</v>
      </c>
      <c r="F2775" s="4">
        <v>0</v>
      </c>
      <c r="G2775" s="4">
        <v>0</v>
      </c>
    </row>
    <row r="2776" spans="1:7" ht="12.3">
      <c r="A2776" s="4">
        <v>121.65</v>
      </c>
      <c r="B2776" s="4">
        <v>0</v>
      </c>
      <c r="C2776" s="4">
        <v>0</v>
      </c>
      <c r="D2776" s="4">
        <v>0</v>
      </c>
      <c r="E2776" s="4">
        <v>0</v>
      </c>
      <c r="F2776" s="4">
        <v>0</v>
      </c>
      <c r="G2776" s="4">
        <v>0</v>
      </c>
    </row>
    <row r="2777" spans="1:7" ht="12.3">
      <c r="A2777" s="4">
        <v>121.7</v>
      </c>
      <c r="B2777" s="4">
        <v>0</v>
      </c>
      <c r="C2777" s="4">
        <v>0</v>
      </c>
      <c r="D2777" s="4">
        <v>0</v>
      </c>
      <c r="E2777" s="4">
        <v>0</v>
      </c>
      <c r="F2777" s="4">
        <v>0</v>
      </c>
      <c r="G2777" s="4">
        <v>0</v>
      </c>
    </row>
    <row r="2778" spans="1:7" ht="12.3">
      <c r="A2778" s="4">
        <v>121.75</v>
      </c>
      <c r="B2778" s="4">
        <v>0</v>
      </c>
      <c r="C2778" s="4">
        <v>0</v>
      </c>
      <c r="D2778" s="4">
        <v>0</v>
      </c>
      <c r="E2778" s="4">
        <v>0</v>
      </c>
      <c r="F2778" s="4">
        <v>0</v>
      </c>
      <c r="G2778" s="4">
        <v>0</v>
      </c>
    </row>
    <row r="2779" spans="1:7" ht="12.3">
      <c r="A2779" s="4">
        <v>121.8</v>
      </c>
      <c r="B2779" s="4">
        <v>0</v>
      </c>
      <c r="C2779" s="4">
        <v>0</v>
      </c>
      <c r="D2779" s="4">
        <v>0</v>
      </c>
      <c r="E2779" s="4">
        <v>0</v>
      </c>
      <c r="F2779" s="4">
        <v>0</v>
      </c>
      <c r="G2779" s="4">
        <v>0</v>
      </c>
    </row>
    <row r="2780" spans="1:7" ht="12.3">
      <c r="A2780" s="4">
        <v>121.85</v>
      </c>
      <c r="B2780" s="4">
        <v>0</v>
      </c>
      <c r="C2780" s="4">
        <v>0</v>
      </c>
      <c r="D2780" s="4">
        <v>0</v>
      </c>
      <c r="E2780" s="4">
        <v>0</v>
      </c>
      <c r="F2780" s="4">
        <v>0</v>
      </c>
      <c r="G2780" s="4">
        <v>0</v>
      </c>
    </row>
    <row r="2781" spans="1:7" ht="12.3">
      <c r="A2781" s="4">
        <v>121.9</v>
      </c>
      <c r="B2781" s="4">
        <v>0</v>
      </c>
      <c r="C2781" s="4">
        <v>0</v>
      </c>
      <c r="D2781" s="4">
        <v>0</v>
      </c>
      <c r="E2781" s="4">
        <v>0</v>
      </c>
      <c r="F2781" s="4">
        <v>0</v>
      </c>
      <c r="G2781" s="4">
        <v>0</v>
      </c>
    </row>
    <row r="2782" spans="1:7" ht="12.3">
      <c r="A2782" s="4">
        <v>121.95</v>
      </c>
      <c r="B2782" s="4">
        <v>0</v>
      </c>
      <c r="C2782" s="4">
        <v>0</v>
      </c>
      <c r="D2782" s="4">
        <v>0</v>
      </c>
      <c r="E2782" s="4">
        <v>0</v>
      </c>
      <c r="F2782" s="4">
        <v>0</v>
      </c>
      <c r="G2782" s="4">
        <v>0</v>
      </c>
    </row>
    <row r="2783" spans="1:7" ht="12.3">
      <c r="A2783" s="4">
        <v>122</v>
      </c>
      <c r="B2783" s="4">
        <v>0</v>
      </c>
      <c r="C2783" s="4">
        <v>0</v>
      </c>
      <c r="D2783" s="4">
        <v>0</v>
      </c>
      <c r="E2783" s="4">
        <v>0</v>
      </c>
      <c r="F2783" s="4">
        <v>0</v>
      </c>
      <c r="G2783" s="4">
        <v>0</v>
      </c>
    </row>
    <row r="2784" spans="1:7" ht="12.3">
      <c r="A2784" s="4">
        <v>122.05</v>
      </c>
      <c r="B2784" s="4">
        <v>0</v>
      </c>
      <c r="C2784" s="4">
        <v>0</v>
      </c>
      <c r="D2784" s="4">
        <v>0</v>
      </c>
      <c r="E2784" s="4">
        <v>0</v>
      </c>
      <c r="F2784" s="4">
        <v>0</v>
      </c>
      <c r="G2784" s="4">
        <v>0</v>
      </c>
    </row>
    <row r="2785" spans="1:7" ht="12.3">
      <c r="A2785" s="4">
        <v>122.1</v>
      </c>
      <c r="B2785" s="4">
        <v>0</v>
      </c>
      <c r="C2785" s="4">
        <v>0</v>
      </c>
      <c r="D2785" s="4">
        <v>0</v>
      </c>
      <c r="E2785" s="4">
        <v>0</v>
      </c>
      <c r="F2785" s="4">
        <v>0</v>
      </c>
      <c r="G2785" s="4">
        <v>0</v>
      </c>
    </row>
    <row r="2786" spans="1:7" ht="12.3">
      <c r="A2786" s="4">
        <v>122.15</v>
      </c>
      <c r="B2786" s="4">
        <v>0</v>
      </c>
      <c r="C2786" s="4">
        <v>0</v>
      </c>
      <c r="D2786" s="4">
        <v>0</v>
      </c>
      <c r="E2786" s="4">
        <v>0</v>
      </c>
      <c r="F2786" s="4">
        <v>0</v>
      </c>
      <c r="G2786" s="4">
        <v>0</v>
      </c>
    </row>
    <row r="2787" spans="1:7" ht="12.3">
      <c r="A2787" s="4">
        <v>122.2</v>
      </c>
      <c r="B2787" s="4">
        <v>0</v>
      </c>
      <c r="C2787" s="4">
        <v>0</v>
      </c>
      <c r="D2787" s="4">
        <v>0</v>
      </c>
      <c r="E2787" s="4">
        <v>0</v>
      </c>
      <c r="F2787" s="4">
        <v>0</v>
      </c>
      <c r="G2787" s="4">
        <v>0</v>
      </c>
    </row>
    <row r="2788" spans="1:7" ht="12.3">
      <c r="A2788" s="4">
        <v>122.25</v>
      </c>
      <c r="B2788" s="4">
        <v>0</v>
      </c>
      <c r="C2788" s="4">
        <v>0</v>
      </c>
      <c r="D2788" s="4">
        <v>0</v>
      </c>
      <c r="E2788" s="4">
        <v>0</v>
      </c>
      <c r="F2788" s="4">
        <v>0</v>
      </c>
      <c r="G2788" s="4">
        <v>0</v>
      </c>
    </row>
    <row r="2789" spans="1:7" ht="12.3">
      <c r="A2789" s="4">
        <v>122.3</v>
      </c>
      <c r="B2789" s="4">
        <v>0</v>
      </c>
      <c r="C2789" s="4">
        <v>0</v>
      </c>
      <c r="D2789" s="4">
        <v>0</v>
      </c>
      <c r="E2789" s="4">
        <v>0</v>
      </c>
      <c r="F2789" s="4">
        <v>0</v>
      </c>
      <c r="G2789" s="4">
        <v>0</v>
      </c>
    </row>
    <row r="2790" spans="1:7" ht="12.3">
      <c r="A2790" s="4">
        <v>122.35</v>
      </c>
      <c r="B2790" s="4">
        <v>0</v>
      </c>
      <c r="C2790" s="4">
        <v>0</v>
      </c>
      <c r="D2790" s="4">
        <v>0</v>
      </c>
      <c r="E2790" s="4">
        <v>0</v>
      </c>
      <c r="F2790" s="4">
        <v>0</v>
      </c>
      <c r="G2790" s="4">
        <v>0</v>
      </c>
    </row>
    <row r="2791" spans="1:7" ht="12.3">
      <c r="A2791" s="4">
        <v>122.4</v>
      </c>
      <c r="B2791" s="4">
        <v>0</v>
      </c>
      <c r="C2791" s="4">
        <v>0</v>
      </c>
      <c r="D2791" s="4">
        <v>0</v>
      </c>
      <c r="E2791" s="4">
        <v>0</v>
      </c>
      <c r="F2791" s="4">
        <v>0</v>
      </c>
      <c r="G2791" s="4">
        <v>0</v>
      </c>
    </row>
    <row r="2792" spans="1:7" ht="12.3">
      <c r="A2792" s="4">
        <v>122.45</v>
      </c>
      <c r="B2792" s="4">
        <v>0</v>
      </c>
      <c r="C2792" s="4">
        <v>0</v>
      </c>
      <c r="D2792" s="4">
        <v>0</v>
      </c>
      <c r="E2792" s="4">
        <v>0</v>
      </c>
      <c r="F2792" s="4">
        <v>0</v>
      </c>
      <c r="G2792" s="4">
        <v>0</v>
      </c>
    </row>
    <row r="2793" spans="1:7" ht="12.3">
      <c r="A2793" s="4">
        <v>122.5</v>
      </c>
      <c r="B2793" s="4">
        <v>0</v>
      </c>
      <c r="C2793" s="4">
        <v>0</v>
      </c>
      <c r="D2793" s="4">
        <v>0</v>
      </c>
      <c r="E2793" s="4">
        <v>0</v>
      </c>
      <c r="F2793" s="4">
        <v>0</v>
      </c>
      <c r="G2793" s="4">
        <v>0</v>
      </c>
    </row>
    <row r="2794" spans="1:7" ht="12.3">
      <c r="A2794" s="4">
        <v>122.55</v>
      </c>
      <c r="B2794" s="4">
        <v>0</v>
      </c>
      <c r="C2794" s="4">
        <v>0</v>
      </c>
      <c r="D2794" s="4">
        <v>0</v>
      </c>
      <c r="E2794" s="4">
        <v>0</v>
      </c>
      <c r="F2794" s="4">
        <v>0</v>
      </c>
      <c r="G2794" s="4">
        <v>0</v>
      </c>
    </row>
    <row r="2795" spans="1:7" ht="12.3">
      <c r="A2795" s="4">
        <v>122.6</v>
      </c>
      <c r="B2795" s="4">
        <v>0</v>
      </c>
      <c r="C2795" s="4">
        <v>0</v>
      </c>
      <c r="D2795" s="4">
        <v>0</v>
      </c>
      <c r="E2795" s="4">
        <v>0</v>
      </c>
      <c r="F2795" s="4">
        <v>0</v>
      </c>
      <c r="G2795" s="4">
        <v>0</v>
      </c>
    </row>
    <row r="2796" spans="1:7" ht="12.3">
      <c r="A2796" s="4">
        <v>122.65</v>
      </c>
      <c r="B2796" s="4">
        <v>0</v>
      </c>
      <c r="C2796" s="4">
        <v>0</v>
      </c>
      <c r="D2796" s="4">
        <v>0</v>
      </c>
      <c r="E2796" s="4">
        <v>0</v>
      </c>
      <c r="F2796" s="4">
        <v>0</v>
      </c>
      <c r="G2796" s="4">
        <v>0</v>
      </c>
    </row>
    <row r="2797" spans="1:7" ht="12.3">
      <c r="A2797" s="4">
        <v>122.7</v>
      </c>
      <c r="B2797" s="4">
        <v>0</v>
      </c>
      <c r="C2797" s="4">
        <v>0</v>
      </c>
      <c r="D2797" s="4">
        <v>0</v>
      </c>
      <c r="E2797" s="4">
        <v>0</v>
      </c>
      <c r="F2797" s="4">
        <v>0</v>
      </c>
      <c r="G2797" s="4">
        <v>0</v>
      </c>
    </row>
    <row r="2798" spans="1:7" ht="12.3">
      <c r="A2798" s="4">
        <v>122.75</v>
      </c>
      <c r="B2798" s="4">
        <v>0</v>
      </c>
      <c r="C2798" s="4">
        <v>0</v>
      </c>
      <c r="D2798" s="4">
        <v>0</v>
      </c>
      <c r="E2798" s="4">
        <v>0</v>
      </c>
      <c r="F2798" s="4">
        <v>0</v>
      </c>
      <c r="G2798" s="4">
        <v>0</v>
      </c>
    </row>
    <row r="2799" spans="1:7" ht="12.3">
      <c r="A2799" s="4">
        <v>122.8</v>
      </c>
      <c r="B2799" s="4">
        <v>0</v>
      </c>
      <c r="C2799" s="4">
        <v>0</v>
      </c>
      <c r="D2799" s="4">
        <v>0</v>
      </c>
      <c r="E2799" s="4">
        <v>0</v>
      </c>
      <c r="F2799" s="4">
        <v>0</v>
      </c>
      <c r="G2799" s="4">
        <v>0</v>
      </c>
    </row>
    <row r="2800" spans="1:7" ht="12.3">
      <c r="A2800" s="4">
        <v>122.85</v>
      </c>
      <c r="B2800" s="4">
        <v>0</v>
      </c>
      <c r="C2800" s="4">
        <v>0</v>
      </c>
      <c r="D2800" s="4">
        <v>0</v>
      </c>
      <c r="E2800" s="4">
        <v>0</v>
      </c>
      <c r="F2800" s="4">
        <v>0</v>
      </c>
      <c r="G2800" s="4">
        <v>0</v>
      </c>
    </row>
    <row r="2801" spans="1:7" ht="12.3">
      <c r="A2801" s="4">
        <v>122.9</v>
      </c>
      <c r="B2801" s="4">
        <v>0</v>
      </c>
      <c r="C2801" s="4">
        <v>0</v>
      </c>
      <c r="D2801" s="4">
        <v>0</v>
      </c>
      <c r="E2801" s="4">
        <v>0</v>
      </c>
      <c r="F2801" s="4">
        <v>0</v>
      </c>
      <c r="G2801" s="4">
        <v>0</v>
      </c>
    </row>
    <row r="2802" spans="1:7" ht="12.3">
      <c r="A2802" s="4">
        <v>122.95</v>
      </c>
      <c r="B2802" s="4">
        <v>0</v>
      </c>
      <c r="C2802" s="4">
        <v>0</v>
      </c>
      <c r="D2802" s="4">
        <v>0</v>
      </c>
      <c r="E2802" s="4">
        <v>0</v>
      </c>
      <c r="F2802" s="4">
        <v>0</v>
      </c>
      <c r="G2802" s="4">
        <v>0</v>
      </c>
    </row>
    <row r="2803" spans="1:7" ht="12.3">
      <c r="A2803" s="4">
        <v>123</v>
      </c>
      <c r="B2803" s="4">
        <v>0</v>
      </c>
      <c r="C2803" s="4">
        <v>0</v>
      </c>
      <c r="D2803" s="4">
        <v>0</v>
      </c>
      <c r="E2803" s="4">
        <v>0</v>
      </c>
      <c r="F2803" s="4">
        <v>0</v>
      </c>
      <c r="G2803" s="4">
        <v>0</v>
      </c>
    </row>
    <row r="2804" spans="1:7" ht="12.3">
      <c r="A2804" s="4">
        <v>123.05</v>
      </c>
      <c r="B2804" s="4">
        <v>0</v>
      </c>
      <c r="C2804" s="4">
        <v>0</v>
      </c>
      <c r="D2804" s="4">
        <v>0</v>
      </c>
      <c r="E2804" s="4">
        <v>0</v>
      </c>
      <c r="F2804" s="4">
        <v>0</v>
      </c>
      <c r="G2804" s="4">
        <v>0</v>
      </c>
    </row>
    <row r="2805" spans="1:7" ht="12.3">
      <c r="A2805" s="4">
        <v>123.1</v>
      </c>
      <c r="B2805" s="4">
        <v>0</v>
      </c>
      <c r="C2805" s="4">
        <v>0</v>
      </c>
      <c r="D2805" s="4">
        <v>0</v>
      </c>
      <c r="E2805" s="4">
        <v>0</v>
      </c>
      <c r="F2805" s="4">
        <v>0</v>
      </c>
      <c r="G2805" s="4">
        <v>0</v>
      </c>
    </row>
    <row r="2806" spans="1:7" ht="12.3">
      <c r="A2806" s="4">
        <v>123.15</v>
      </c>
      <c r="B2806" s="4">
        <v>0</v>
      </c>
      <c r="C2806" s="4">
        <v>0</v>
      </c>
      <c r="D2806" s="4">
        <v>0</v>
      </c>
      <c r="E2806" s="4">
        <v>0</v>
      </c>
      <c r="F2806" s="4">
        <v>0</v>
      </c>
      <c r="G2806" s="4">
        <v>0</v>
      </c>
    </row>
    <row r="2807" spans="1:7" ht="12.3">
      <c r="A2807" s="4">
        <v>123.2</v>
      </c>
      <c r="B2807" s="4">
        <v>0</v>
      </c>
      <c r="C2807" s="4">
        <v>0</v>
      </c>
      <c r="D2807" s="4">
        <v>0</v>
      </c>
      <c r="E2807" s="4">
        <v>0</v>
      </c>
      <c r="F2807" s="4">
        <v>0</v>
      </c>
      <c r="G2807" s="4">
        <v>0</v>
      </c>
    </row>
    <row r="2808" spans="1:7" ht="12.3">
      <c r="A2808" s="4">
        <v>123.25</v>
      </c>
      <c r="B2808" s="4">
        <v>0</v>
      </c>
      <c r="C2808" s="4">
        <v>0</v>
      </c>
      <c r="D2808" s="4">
        <v>0</v>
      </c>
      <c r="E2808" s="4">
        <v>0</v>
      </c>
      <c r="F2808" s="4">
        <v>0</v>
      </c>
      <c r="G2808" s="4">
        <v>0</v>
      </c>
    </row>
    <row r="2809" spans="1:7" ht="12.3">
      <c r="A2809" s="4">
        <v>123.3</v>
      </c>
      <c r="B2809" s="4">
        <v>0</v>
      </c>
      <c r="C2809" s="4">
        <v>0</v>
      </c>
      <c r="D2809" s="4">
        <v>0</v>
      </c>
      <c r="E2809" s="4">
        <v>0</v>
      </c>
      <c r="F2809" s="4">
        <v>0</v>
      </c>
      <c r="G2809" s="4">
        <v>0</v>
      </c>
    </row>
    <row r="2810" spans="1:7" ht="12.3">
      <c r="A2810" s="4">
        <v>123.35</v>
      </c>
      <c r="B2810" s="4">
        <v>0</v>
      </c>
      <c r="C2810" s="4">
        <v>0</v>
      </c>
      <c r="D2810" s="4">
        <v>0</v>
      </c>
      <c r="E2810" s="4">
        <v>0</v>
      </c>
      <c r="F2810" s="4">
        <v>0</v>
      </c>
      <c r="G2810" s="4">
        <v>0</v>
      </c>
    </row>
    <row r="2811" spans="1:7" ht="12.3">
      <c r="A2811" s="4">
        <v>123.4</v>
      </c>
      <c r="B2811" s="4">
        <v>0</v>
      </c>
      <c r="C2811" s="4">
        <v>0</v>
      </c>
      <c r="D2811" s="4">
        <v>0</v>
      </c>
      <c r="E2811" s="4">
        <v>0</v>
      </c>
      <c r="F2811" s="4">
        <v>0</v>
      </c>
      <c r="G2811" s="4">
        <v>0</v>
      </c>
    </row>
    <row r="2812" spans="1:7" ht="12.3">
      <c r="A2812" s="4">
        <v>123.45</v>
      </c>
      <c r="B2812" s="4">
        <v>0</v>
      </c>
      <c r="C2812" s="4">
        <v>0</v>
      </c>
      <c r="D2812" s="4">
        <v>0</v>
      </c>
      <c r="E2812" s="4">
        <v>0</v>
      </c>
      <c r="F2812" s="4">
        <v>0</v>
      </c>
      <c r="G2812" s="4">
        <v>0</v>
      </c>
    </row>
    <row r="2813" spans="1:7" ht="12.3">
      <c r="A2813" s="4">
        <v>123.5</v>
      </c>
      <c r="B2813" s="4">
        <v>0</v>
      </c>
      <c r="C2813" s="4">
        <v>0</v>
      </c>
      <c r="D2813" s="4">
        <v>0</v>
      </c>
      <c r="E2813" s="4">
        <v>0</v>
      </c>
      <c r="F2813" s="4">
        <v>0</v>
      </c>
      <c r="G2813" s="4">
        <v>0</v>
      </c>
    </row>
    <row r="2814" spans="1:7" ht="12.3">
      <c r="A2814" s="4">
        <v>123.55</v>
      </c>
      <c r="B2814" s="4">
        <v>0</v>
      </c>
      <c r="C2814" s="4">
        <v>0</v>
      </c>
      <c r="D2814" s="4">
        <v>0</v>
      </c>
      <c r="E2814" s="4">
        <v>0</v>
      </c>
      <c r="F2814" s="4">
        <v>0</v>
      </c>
      <c r="G2814" s="4">
        <v>0</v>
      </c>
    </row>
    <row r="2815" spans="1:7" ht="12.3">
      <c r="A2815" s="4">
        <v>123.6</v>
      </c>
      <c r="B2815" s="4">
        <v>0</v>
      </c>
      <c r="C2815" s="4">
        <v>0</v>
      </c>
      <c r="D2815" s="4">
        <v>0</v>
      </c>
      <c r="E2815" s="4">
        <v>0</v>
      </c>
      <c r="F2815" s="4">
        <v>0</v>
      </c>
      <c r="G2815" s="4">
        <v>0</v>
      </c>
    </row>
    <row r="2816" spans="1:7" ht="12.3">
      <c r="A2816" s="4">
        <v>123.65</v>
      </c>
      <c r="B2816" s="4">
        <v>0</v>
      </c>
      <c r="C2816" s="4">
        <v>0</v>
      </c>
      <c r="D2816" s="4">
        <v>0</v>
      </c>
      <c r="E2816" s="4">
        <v>0</v>
      </c>
      <c r="F2816" s="4">
        <v>0</v>
      </c>
      <c r="G2816" s="4">
        <v>0</v>
      </c>
    </row>
    <row r="2817" spans="1:7" ht="12.3">
      <c r="A2817" s="4">
        <v>123.7</v>
      </c>
      <c r="B2817" s="4">
        <v>0</v>
      </c>
      <c r="C2817" s="4">
        <v>0</v>
      </c>
      <c r="D2817" s="4">
        <v>0</v>
      </c>
      <c r="E2817" s="4">
        <v>0</v>
      </c>
      <c r="F2817" s="4">
        <v>0</v>
      </c>
      <c r="G2817" s="4">
        <v>0</v>
      </c>
    </row>
    <row r="2818" spans="1:7" ht="12.3">
      <c r="A2818" s="4">
        <v>123.75</v>
      </c>
      <c r="B2818" s="4">
        <v>0</v>
      </c>
      <c r="C2818" s="4">
        <v>0</v>
      </c>
      <c r="D2818" s="4">
        <v>0</v>
      </c>
      <c r="E2818" s="4">
        <v>0</v>
      </c>
      <c r="F2818" s="4">
        <v>0</v>
      </c>
      <c r="G2818" s="4">
        <v>0</v>
      </c>
    </row>
    <row r="2819" spans="1:7" ht="12.3">
      <c r="A2819" s="4">
        <v>123.8</v>
      </c>
      <c r="B2819" s="4">
        <v>0</v>
      </c>
      <c r="C2819" s="4">
        <v>0</v>
      </c>
      <c r="D2819" s="4">
        <v>0</v>
      </c>
      <c r="E2819" s="4">
        <v>0</v>
      </c>
      <c r="F2819" s="4">
        <v>0</v>
      </c>
      <c r="G2819" s="4">
        <v>0</v>
      </c>
    </row>
    <row r="2820" spans="1:7" ht="12.3">
      <c r="A2820" s="4">
        <v>123.85</v>
      </c>
      <c r="B2820" s="4">
        <v>0</v>
      </c>
      <c r="C2820" s="4">
        <v>0</v>
      </c>
      <c r="D2820" s="4">
        <v>0</v>
      </c>
      <c r="E2820" s="4">
        <v>0</v>
      </c>
      <c r="F2820" s="4">
        <v>0</v>
      </c>
      <c r="G2820" s="4">
        <v>0</v>
      </c>
    </row>
    <row r="2821" spans="1:7" ht="12.3">
      <c r="A2821" s="4">
        <v>123.9</v>
      </c>
      <c r="B2821" s="4">
        <v>0</v>
      </c>
      <c r="C2821" s="4">
        <v>0</v>
      </c>
      <c r="D2821" s="4">
        <v>0</v>
      </c>
      <c r="E2821" s="4">
        <v>0</v>
      </c>
      <c r="F2821" s="4">
        <v>0</v>
      </c>
      <c r="G2821" s="4">
        <v>0</v>
      </c>
    </row>
    <row r="2822" spans="1:7" ht="12.3">
      <c r="A2822" s="4">
        <v>123.95</v>
      </c>
      <c r="B2822" s="4">
        <v>0</v>
      </c>
      <c r="C2822" s="4">
        <v>0</v>
      </c>
      <c r="D2822" s="4">
        <v>0</v>
      </c>
      <c r="E2822" s="4">
        <v>0</v>
      </c>
      <c r="F2822" s="4">
        <v>0</v>
      </c>
      <c r="G2822" s="4">
        <v>0</v>
      </c>
    </row>
    <row r="2823" spans="1:7" ht="12.3">
      <c r="A2823" s="4">
        <v>124</v>
      </c>
      <c r="B2823" s="4">
        <v>0</v>
      </c>
      <c r="C2823" s="4">
        <v>0</v>
      </c>
      <c r="D2823" s="4">
        <v>0</v>
      </c>
      <c r="E2823" s="4">
        <v>0</v>
      </c>
      <c r="F2823" s="4">
        <v>0</v>
      </c>
      <c r="G2823" s="4">
        <v>0</v>
      </c>
    </row>
    <row r="2824" spans="1:7" ht="12.3">
      <c r="A2824" s="4">
        <v>124.05</v>
      </c>
      <c r="B2824" s="4">
        <v>0</v>
      </c>
      <c r="C2824" s="4">
        <v>0</v>
      </c>
      <c r="D2824" s="4">
        <v>0</v>
      </c>
      <c r="E2824" s="4">
        <v>0</v>
      </c>
      <c r="F2824" s="4">
        <v>0</v>
      </c>
      <c r="G2824" s="4">
        <v>0</v>
      </c>
    </row>
    <row r="2825" spans="1:7" ht="12.3">
      <c r="A2825" s="4">
        <v>124.1</v>
      </c>
      <c r="B2825" s="4">
        <v>0</v>
      </c>
      <c r="C2825" s="4">
        <v>0</v>
      </c>
      <c r="D2825" s="4">
        <v>0</v>
      </c>
      <c r="E2825" s="4">
        <v>0</v>
      </c>
      <c r="F2825" s="4">
        <v>0</v>
      </c>
      <c r="G2825" s="4">
        <v>0</v>
      </c>
    </row>
    <row r="2826" spans="1:7" ht="12.3">
      <c r="A2826" s="4">
        <v>124.15</v>
      </c>
      <c r="B2826" s="4">
        <v>0</v>
      </c>
      <c r="C2826" s="4">
        <v>0</v>
      </c>
      <c r="D2826" s="4">
        <v>0</v>
      </c>
      <c r="E2826" s="4">
        <v>0</v>
      </c>
      <c r="F2826" s="4">
        <v>0</v>
      </c>
      <c r="G2826" s="4">
        <v>0</v>
      </c>
    </row>
    <row r="2827" spans="1:7" ht="12.3">
      <c r="A2827" s="4">
        <v>124.2</v>
      </c>
      <c r="B2827" s="4">
        <v>0</v>
      </c>
      <c r="C2827" s="4">
        <v>0</v>
      </c>
      <c r="D2827" s="4">
        <v>0</v>
      </c>
      <c r="E2827" s="4">
        <v>0</v>
      </c>
      <c r="F2827" s="4">
        <v>0</v>
      </c>
      <c r="G2827" s="4">
        <v>0</v>
      </c>
    </row>
    <row r="2828" spans="1:7" ht="12.3">
      <c r="A2828" s="4">
        <v>124.25</v>
      </c>
      <c r="B2828" s="4">
        <v>0</v>
      </c>
      <c r="C2828" s="4">
        <v>0</v>
      </c>
      <c r="D2828" s="4">
        <v>0</v>
      </c>
      <c r="E2828" s="4">
        <v>0</v>
      </c>
      <c r="F2828" s="4">
        <v>0</v>
      </c>
      <c r="G2828" s="4">
        <v>0</v>
      </c>
    </row>
    <row r="2829" spans="1:7" ht="12.3">
      <c r="A2829" s="4">
        <v>124.3</v>
      </c>
      <c r="B2829" s="4">
        <v>0</v>
      </c>
      <c r="C2829" s="4">
        <v>0</v>
      </c>
      <c r="D2829" s="4">
        <v>0</v>
      </c>
      <c r="E2829" s="4">
        <v>0</v>
      </c>
      <c r="F2829" s="4">
        <v>0</v>
      </c>
      <c r="G2829" s="4">
        <v>0</v>
      </c>
    </row>
    <row r="2830" spans="1:7" ht="12.3">
      <c r="A2830" s="4">
        <v>124.35</v>
      </c>
      <c r="B2830" s="4">
        <v>0</v>
      </c>
      <c r="C2830" s="4">
        <v>0</v>
      </c>
      <c r="D2830" s="4">
        <v>0</v>
      </c>
      <c r="E2830" s="4">
        <v>0</v>
      </c>
      <c r="F2830" s="4">
        <v>0</v>
      </c>
      <c r="G2830" s="4">
        <v>0</v>
      </c>
    </row>
    <row r="2831" spans="1:7" ht="12.3">
      <c r="A2831" s="4">
        <v>124.4</v>
      </c>
      <c r="B2831" s="4">
        <v>0</v>
      </c>
      <c r="C2831" s="4">
        <v>0</v>
      </c>
      <c r="D2831" s="4">
        <v>0</v>
      </c>
      <c r="E2831" s="4">
        <v>0</v>
      </c>
      <c r="F2831" s="4">
        <v>0</v>
      </c>
      <c r="G2831" s="4">
        <v>0</v>
      </c>
    </row>
    <row r="2832" spans="1:7" ht="12.3">
      <c r="A2832" s="4">
        <v>124.45</v>
      </c>
      <c r="B2832" s="4">
        <v>0</v>
      </c>
      <c r="C2832" s="4">
        <v>0</v>
      </c>
      <c r="D2832" s="4">
        <v>0</v>
      </c>
      <c r="E2832" s="4">
        <v>0</v>
      </c>
      <c r="F2832" s="4">
        <v>0</v>
      </c>
      <c r="G2832" s="4">
        <v>0</v>
      </c>
    </row>
    <row r="2833" spans="1:7" ht="12.3">
      <c r="A2833" s="4">
        <v>124.5</v>
      </c>
      <c r="B2833" s="4">
        <v>0</v>
      </c>
      <c r="C2833" s="4">
        <v>0</v>
      </c>
      <c r="D2833" s="4">
        <v>0</v>
      </c>
      <c r="E2833" s="4">
        <v>0</v>
      </c>
      <c r="F2833" s="4">
        <v>0</v>
      </c>
      <c r="G2833" s="4">
        <v>0</v>
      </c>
    </row>
    <row r="2834" spans="1:7" ht="12.3">
      <c r="A2834" s="4">
        <v>124.55</v>
      </c>
      <c r="B2834" s="4">
        <v>0</v>
      </c>
      <c r="C2834" s="4">
        <v>0</v>
      </c>
      <c r="D2834" s="4">
        <v>0</v>
      </c>
      <c r="E2834" s="4">
        <v>0</v>
      </c>
      <c r="F2834" s="4">
        <v>0</v>
      </c>
      <c r="G2834" s="4">
        <v>0</v>
      </c>
    </row>
    <row r="2835" spans="1:7" ht="12.3">
      <c r="A2835" s="4">
        <v>124.6</v>
      </c>
      <c r="B2835" s="4">
        <v>0</v>
      </c>
      <c r="C2835" s="4">
        <v>0</v>
      </c>
      <c r="D2835" s="4">
        <v>0</v>
      </c>
      <c r="E2835" s="4">
        <v>0</v>
      </c>
      <c r="F2835" s="4">
        <v>0</v>
      </c>
      <c r="G2835" s="4">
        <v>0</v>
      </c>
    </row>
    <row r="2836" spans="1:7" ht="12.3">
      <c r="A2836" s="4">
        <v>124.65</v>
      </c>
      <c r="B2836" s="4">
        <v>0</v>
      </c>
      <c r="C2836" s="4">
        <v>0</v>
      </c>
      <c r="D2836" s="4">
        <v>0</v>
      </c>
      <c r="E2836" s="4">
        <v>0</v>
      </c>
      <c r="F2836" s="4">
        <v>0</v>
      </c>
      <c r="G2836" s="4">
        <v>0</v>
      </c>
    </row>
    <row r="2837" spans="1:7" ht="12.3">
      <c r="A2837" s="4">
        <v>124.7</v>
      </c>
      <c r="B2837" s="4">
        <v>0</v>
      </c>
      <c r="C2837" s="4">
        <v>0</v>
      </c>
      <c r="D2837" s="4">
        <v>0</v>
      </c>
      <c r="E2837" s="4">
        <v>0</v>
      </c>
      <c r="F2837" s="4">
        <v>0</v>
      </c>
      <c r="G2837" s="4">
        <v>0</v>
      </c>
    </row>
    <row r="2838" spans="1:7" ht="12.3">
      <c r="A2838" s="4">
        <v>124.75</v>
      </c>
      <c r="B2838" s="4">
        <v>0</v>
      </c>
      <c r="C2838" s="4">
        <v>0</v>
      </c>
      <c r="D2838" s="4">
        <v>0</v>
      </c>
      <c r="E2838" s="4">
        <v>0</v>
      </c>
      <c r="F2838" s="4">
        <v>0</v>
      </c>
      <c r="G2838" s="4">
        <v>0</v>
      </c>
    </row>
    <row r="2839" spans="1:7" ht="12.3">
      <c r="A2839" s="4">
        <v>124.8</v>
      </c>
      <c r="B2839" s="4">
        <v>0</v>
      </c>
      <c r="C2839" s="4">
        <v>0</v>
      </c>
      <c r="D2839" s="4">
        <v>0</v>
      </c>
      <c r="E2839" s="4">
        <v>0</v>
      </c>
      <c r="F2839" s="4">
        <v>0</v>
      </c>
      <c r="G2839" s="4">
        <v>0</v>
      </c>
    </row>
    <row r="2840" spans="1:7" ht="12.3">
      <c r="A2840" s="4">
        <v>124.85</v>
      </c>
      <c r="B2840" s="4">
        <v>0</v>
      </c>
      <c r="C2840" s="4">
        <v>0</v>
      </c>
      <c r="D2840" s="4">
        <v>0</v>
      </c>
      <c r="E2840" s="4">
        <v>0</v>
      </c>
      <c r="F2840" s="4">
        <v>0</v>
      </c>
      <c r="G2840" s="4">
        <v>0</v>
      </c>
    </row>
    <row r="2841" spans="1:7" ht="12.3">
      <c r="A2841" s="4">
        <v>124.9</v>
      </c>
      <c r="B2841" s="4">
        <v>0</v>
      </c>
      <c r="C2841" s="4">
        <v>0</v>
      </c>
      <c r="D2841" s="4">
        <v>0</v>
      </c>
      <c r="E2841" s="4">
        <v>0</v>
      </c>
      <c r="F2841" s="4">
        <v>0</v>
      </c>
      <c r="G2841" s="4">
        <v>0</v>
      </c>
    </row>
    <row r="2842" spans="1:7" ht="12.3">
      <c r="A2842" s="4">
        <v>124.95</v>
      </c>
      <c r="B2842" s="4">
        <v>0</v>
      </c>
      <c r="C2842" s="4">
        <v>0</v>
      </c>
      <c r="D2842" s="4">
        <v>0</v>
      </c>
      <c r="E2842" s="4">
        <v>0</v>
      </c>
      <c r="F2842" s="4">
        <v>0</v>
      </c>
      <c r="G2842" s="4">
        <v>0</v>
      </c>
    </row>
    <row r="2843" spans="1:7" ht="12.3">
      <c r="A2843" s="4">
        <v>125</v>
      </c>
      <c r="B2843" s="4">
        <v>0</v>
      </c>
      <c r="C2843" s="4">
        <v>0</v>
      </c>
      <c r="D2843" s="4">
        <v>0</v>
      </c>
      <c r="E2843" s="4">
        <v>0</v>
      </c>
      <c r="F2843" s="4">
        <v>0</v>
      </c>
      <c r="G2843" s="4">
        <v>0</v>
      </c>
    </row>
    <row r="2844" spans="1:7" ht="12.3">
      <c r="A2844" s="4">
        <v>125.05</v>
      </c>
      <c r="B2844" s="4">
        <v>0</v>
      </c>
      <c r="C2844" s="4">
        <v>0</v>
      </c>
      <c r="D2844" s="4">
        <v>0</v>
      </c>
      <c r="E2844" s="4">
        <v>0</v>
      </c>
      <c r="F2844" s="4">
        <v>0</v>
      </c>
      <c r="G2844" s="4">
        <v>0</v>
      </c>
    </row>
    <row r="2845" spans="1:7" ht="12.3">
      <c r="A2845" s="4">
        <v>125.1</v>
      </c>
      <c r="B2845" s="4">
        <v>0</v>
      </c>
      <c r="C2845" s="4">
        <v>0</v>
      </c>
      <c r="D2845" s="4">
        <v>0</v>
      </c>
      <c r="E2845" s="4">
        <v>0</v>
      </c>
      <c r="F2845" s="4">
        <v>0</v>
      </c>
      <c r="G2845" s="4">
        <v>0</v>
      </c>
    </row>
    <row r="2846" spans="1:7" ht="12.3">
      <c r="A2846" s="4">
        <v>125.15</v>
      </c>
      <c r="B2846" s="4">
        <v>0</v>
      </c>
      <c r="C2846" s="4">
        <v>0</v>
      </c>
      <c r="D2846" s="4">
        <v>0</v>
      </c>
      <c r="E2846" s="4">
        <v>0</v>
      </c>
      <c r="F2846" s="4">
        <v>0</v>
      </c>
      <c r="G2846" s="4">
        <v>0</v>
      </c>
    </row>
    <row r="2847" spans="1:7" ht="12.3">
      <c r="A2847" s="4">
        <v>125.2</v>
      </c>
      <c r="B2847" s="4">
        <v>0</v>
      </c>
      <c r="C2847" s="4">
        <v>0</v>
      </c>
      <c r="D2847" s="4">
        <v>0</v>
      </c>
      <c r="E2847" s="4">
        <v>0</v>
      </c>
      <c r="F2847" s="4">
        <v>0</v>
      </c>
      <c r="G2847" s="4">
        <v>0</v>
      </c>
    </row>
    <row r="2848" spans="1:7" ht="12.3">
      <c r="A2848" s="4">
        <v>125.25</v>
      </c>
      <c r="B2848" s="4">
        <v>0</v>
      </c>
      <c r="C2848" s="4">
        <v>0</v>
      </c>
      <c r="D2848" s="4">
        <v>0</v>
      </c>
      <c r="E2848" s="4">
        <v>0</v>
      </c>
      <c r="F2848" s="4">
        <v>0</v>
      </c>
      <c r="G2848" s="4">
        <v>0</v>
      </c>
    </row>
    <row r="2849" spans="1:7" ht="12.3">
      <c r="A2849" s="4">
        <v>125.3</v>
      </c>
      <c r="B2849" s="4">
        <v>0</v>
      </c>
      <c r="C2849" s="4">
        <v>0</v>
      </c>
      <c r="D2849" s="4">
        <v>0</v>
      </c>
      <c r="E2849" s="4">
        <v>0</v>
      </c>
      <c r="F2849" s="4">
        <v>0</v>
      </c>
      <c r="G2849" s="4">
        <v>0</v>
      </c>
    </row>
    <row r="2850" spans="1:7" ht="12.3">
      <c r="A2850" s="4">
        <v>125.35</v>
      </c>
      <c r="B2850" s="4">
        <v>0</v>
      </c>
      <c r="C2850" s="4">
        <v>0</v>
      </c>
      <c r="D2850" s="4">
        <v>0</v>
      </c>
      <c r="E2850" s="4">
        <v>0</v>
      </c>
      <c r="F2850" s="4">
        <v>0</v>
      </c>
      <c r="G2850" s="4">
        <v>0</v>
      </c>
    </row>
    <row r="2851" spans="1:7" ht="12.3">
      <c r="A2851" s="4">
        <v>125.4</v>
      </c>
      <c r="B2851" s="4">
        <v>0</v>
      </c>
      <c r="C2851" s="4">
        <v>0</v>
      </c>
      <c r="D2851" s="4">
        <v>0</v>
      </c>
      <c r="E2851" s="4">
        <v>0</v>
      </c>
      <c r="F2851" s="4">
        <v>0</v>
      </c>
      <c r="G2851" s="4">
        <v>0</v>
      </c>
    </row>
    <row r="2852" spans="1:7" ht="12.3">
      <c r="A2852" s="4">
        <v>125.45</v>
      </c>
      <c r="B2852" s="4">
        <v>0</v>
      </c>
      <c r="C2852" s="4">
        <v>0</v>
      </c>
      <c r="D2852" s="4">
        <v>0</v>
      </c>
      <c r="E2852" s="4">
        <v>0</v>
      </c>
      <c r="F2852" s="4">
        <v>0</v>
      </c>
      <c r="G2852" s="4">
        <v>0</v>
      </c>
    </row>
    <row r="2853" spans="1:7" ht="12.3">
      <c r="A2853" s="4">
        <v>125.5</v>
      </c>
      <c r="B2853" s="4">
        <v>0</v>
      </c>
      <c r="C2853" s="4">
        <v>0</v>
      </c>
      <c r="D2853" s="4">
        <v>0</v>
      </c>
      <c r="E2853" s="4">
        <v>0</v>
      </c>
      <c r="F2853" s="4">
        <v>0</v>
      </c>
      <c r="G2853" s="4">
        <v>0</v>
      </c>
    </row>
    <row r="2854" spans="1:7" ht="12.3">
      <c r="A2854" s="4">
        <v>125.55</v>
      </c>
      <c r="B2854" s="4">
        <v>0</v>
      </c>
      <c r="C2854" s="4">
        <v>0</v>
      </c>
      <c r="D2854" s="4">
        <v>0</v>
      </c>
      <c r="E2854" s="4">
        <v>0</v>
      </c>
      <c r="F2854" s="4">
        <v>0</v>
      </c>
      <c r="G2854" s="4">
        <v>0</v>
      </c>
    </row>
    <row r="2855" spans="1:7" ht="12.3">
      <c r="A2855" s="4">
        <v>125.6</v>
      </c>
      <c r="B2855" s="4">
        <v>0</v>
      </c>
      <c r="C2855" s="4">
        <v>0</v>
      </c>
      <c r="D2855" s="4">
        <v>0</v>
      </c>
      <c r="E2855" s="4">
        <v>0</v>
      </c>
      <c r="F2855" s="4">
        <v>0</v>
      </c>
      <c r="G2855" s="4">
        <v>0</v>
      </c>
    </row>
    <row r="2856" spans="1:7" ht="12.3">
      <c r="A2856" s="4">
        <v>125.65</v>
      </c>
      <c r="B2856" s="4">
        <v>0</v>
      </c>
      <c r="C2856" s="4">
        <v>0</v>
      </c>
      <c r="D2856" s="4">
        <v>0</v>
      </c>
      <c r="E2856" s="4">
        <v>0</v>
      </c>
      <c r="F2856" s="4">
        <v>0</v>
      </c>
      <c r="G2856" s="4">
        <v>0</v>
      </c>
    </row>
    <row r="2857" spans="1:7" ht="12.3">
      <c r="A2857" s="4">
        <v>125.7</v>
      </c>
      <c r="B2857" s="4">
        <v>0</v>
      </c>
      <c r="C2857" s="4">
        <v>0</v>
      </c>
      <c r="D2857" s="4">
        <v>0</v>
      </c>
      <c r="E2857" s="4">
        <v>0</v>
      </c>
      <c r="F2857" s="4">
        <v>0</v>
      </c>
      <c r="G2857" s="4">
        <v>0</v>
      </c>
    </row>
    <row r="2858" spans="1:7" ht="12.3">
      <c r="A2858" s="4">
        <v>125.75</v>
      </c>
      <c r="B2858" s="4">
        <v>0</v>
      </c>
      <c r="C2858" s="4">
        <v>0</v>
      </c>
      <c r="D2858" s="4">
        <v>0</v>
      </c>
      <c r="E2858" s="4">
        <v>0</v>
      </c>
      <c r="F2858" s="4">
        <v>0</v>
      </c>
      <c r="G2858" s="4">
        <v>0</v>
      </c>
    </row>
    <row r="2859" spans="1:7" ht="12.3">
      <c r="A2859" s="4">
        <v>125.8</v>
      </c>
      <c r="B2859" s="4">
        <v>0</v>
      </c>
      <c r="C2859" s="4">
        <v>0</v>
      </c>
      <c r="D2859" s="4">
        <v>0</v>
      </c>
      <c r="E2859" s="4">
        <v>0</v>
      </c>
      <c r="F2859" s="4">
        <v>0</v>
      </c>
      <c r="G2859" s="4">
        <v>0</v>
      </c>
    </row>
    <row r="2860" spans="1:7" ht="12.3">
      <c r="A2860" s="4">
        <v>125.85</v>
      </c>
      <c r="B2860" s="4">
        <v>0</v>
      </c>
      <c r="C2860" s="4">
        <v>0</v>
      </c>
      <c r="D2860" s="4">
        <v>0</v>
      </c>
      <c r="E2860" s="4">
        <v>0</v>
      </c>
      <c r="F2860" s="4">
        <v>0</v>
      </c>
      <c r="G2860" s="4">
        <v>0</v>
      </c>
    </row>
    <row r="2861" spans="1:7" ht="12.3">
      <c r="A2861" s="4">
        <v>125.9</v>
      </c>
      <c r="B2861" s="4">
        <v>0</v>
      </c>
      <c r="C2861" s="4">
        <v>0</v>
      </c>
      <c r="D2861" s="4">
        <v>0</v>
      </c>
      <c r="E2861" s="4">
        <v>0</v>
      </c>
      <c r="F2861" s="4">
        <v>0</v>
      </c>
      <c r="G2861" s="4">
        <v>0</v>
      </c>
    </row>
    <row r="2862" spans="1:7" ht="12.3">
      <c r="A2862" s="4">
        <v>125.95</v>
      </c>
      <c r="B2862" s="4">
        <v>0</v>
      </c>
      <c r="C2862" s="4">
        <v>0</v>
      </c>
      <c r="D2862" s="4">
        <v>0</v>
      </c>
      <c r="E2862" s="4">
        <v>0</v>
      </c>
      <c r="F2862" s="4">
        <v>0</v>
      </c>
      <c r="G2862" s="4">
        <v>0</v>
      </c>
    </row>
    <row r="2863" spans="1:7" ht="12.3">
      <c r="A2863" s="4">
        <v>126</v>
      </c>
      <c r="B2863" s="4">
        <v>0</v>
      </c>
      <c r="C2863" s="4">
        <v>0</v>
      </c>
      <c r="D2863" s="4">
        <v>0</v>
      </c>
      <c r="E2863" s="4">
        <v>0</v>
      </c>
      <c r="F2863" s="4">
        <v>0</v>
      </c>
      <c r="G2863" s="4">
        <v>0</v>
      </c>
    </row>
    <row r="2864" spans="1:7" ht="12.3">
      <c r="A2864" s="4">
        <v>126.05</v>
      </c>
      <c r="B2864" s="4">
        <v>0</v>
      </c>
      <c r="C2864" s="4">
        <v>0</v>
      </c>
      <c r="D2864" s="4">
        <v>0</v>
      </c>
      <c r="E2864" s="4">
        <v>0</v>
      </c>
      <c r="F2864" s="4">
        <v>0</v>
      </c>
      <c r="G2864" s="4">
        <v>0</v>
      </c>
    </row>
    <row r="2865" spans="1:7" ht="12.3">
      <c r="A2865" s="4">
        <v>126.1</v>
      </c>
      <c r="B2865" s="4">
        <v>0</v>
      </c>
      <c r="C2865" s="4">
        <v>0</v>
      </c>
      <c r="D2865" s="4">
        <v>0</v>
      </c>
      <c r="E2865" s="4">
        <v>0</v>
      </c>
      <c r="F2865" s="4">
        <v>0</v>
      </c>
      <c r="G2865" s="4">
        <v>0</v>
      </c>
    </row>
    <row r="2866" spans="1:7" ht="12.3">
      <c r="A2866" s="4">
        <v>126.15</v>
      </c>
      <c r="B2866" s="4">
        <v>0</v>
      </c>
      <c r="C2866" s="4">
        <v>0</v>
      </c>
      <c r="D2866" s="4">
        <v>0</v>
      </c>
      <c r="E2866" s="4">
        <v>0</v>
      </c>
      <c r="F2866" s="4">
        <v>0</v>
      </c>
      <c r="G2866" s="4">
        <v>0</v>
      </c>
    </row>
    <row r="2867" spans="1:7" ht="12.3">
      <c r="A2867" s="4">
        <v>126.2</v>
      </c>
      <c r="B2867" s="4">
        <v>0</v>
      </c>
      <c r="C2867" s="4">
        <v>0</v>
      </c>
      <c r="D2867" s="4">
        <v>0</v>
      </c>
      <c r="E2867" s="4">
        <v>0</v>
      </c>
      <c r="F2867" s="4">
        <v>0</v>
      </c>
      <c r="G2867" s="4">
        <v>0</v>
      </c>
    </row>
    <row r="2868" spans="1:7" ht="12.3">
      <c r="A2868" s="4">
        <v>126.25</v>
      </c>
      <c r="B2868" s="4">
        <v>0</v>
      </c>
      <c r="C2868" s="4">
        <v>0</v>
      </c>
      <c r="D2868" s="4">
        <v>0</v>
      </c>
      <c r="E2868" s="4">
        <v>0</v>
      </c>
      <c r="F2868" s="4">
        <v>0</v>
      </c>
      <c r="G2868" s="4">
        <v>0</v>
      </c>
    </row>
    <row r="2869" spans="1:7" ht="12.3">
      <c r="A2869" s="4">
        <v>126.3</v>
      </c>
      <c r="B2869" s="4">
        <v>0</v>
      </c>
      <c r="C2869" s="4">
        <v>0</v>
      </c>
      <c r="D2869" s="4">
        <v>0</v>
      </c>
      <c r="E2869" s="4">
        <v>0</v>
      </c>
      <c r="F2869" s="4">
        <v>0</v>
      </c>
      <c r="G2869" s="4">
        <v>0</v>
      </c>
    </row>
    <row r="2870" spans="1:7" ht="12.3">
      <c r="A2870" s="4">
        <v>126.35</v>
      </c>
      <c r="B2870" s="4">
        <v>0</v>
      </c>
      <c r="C2870" s="4">
        <v>0</v>
      </c>
      <c r="D2870" s="4">
        <v>0</v>
      </c>
      <c r="E2870" s="4">
        <v>0</v>
      </c>
      <c r="F2870" s="4">
        <v>0</v>
      </c>
      <c r="G2870" s="4">
        <v>0</v>
      </c>
    </row>
    <row r="2871" spans="1:7" ht="12.3">
      <c r="A2871" s="4">
        <v>126.4</v>
      </c>
      <c r="B2871" s="4">
        <v>0</v>
      </c>
      <c r="C2871" s="4">
        <v>0</v>
      </c>
      <c r="D2871" s="4">
        <v>0</v>
      </c>
      <c r="E2871" s="4">
        <v>0</v>
      </c>
      <c r="F2871" s="4">
        <v>0</v>
      </c>
      <c r="G2871" s="4">
        <v>0</v>
      </c>
    </row>
    <row r="2872" spans="1:7" ht="12.3">
      <c r="A2872" s="4">
        <v>126.45</v>
      </c>
      <c r="B2872" s="4">
        <v>0</v>
      </c>
      <c r="C2872" s="4">
        <v>0</v>
      </c>
      <c r="D2872" s="4">
        <v>0</v>
      </c>
      <c r="E2872" s="4">
        <v>0</v>
      </c>
      <c r="F2872" s="4">
        <v>0</v>
      </c>
      <c r="G2872" s="4">
        <v>0</v>
      </c>
    </row>
    <row r="2873" spans="1:7" ht="12.3">
      <c r="A2873" s="4">
        <v>126.5</v>
      </c>
      <c r="B2873" s="4">
        <v>0</v>
      </c>
      <c r="C2873" s="4">
        <v>0</v>
      </c>
      <c r="D2873" s="4">
        <v>0</v>
      </c>
      <c r="E2873" s="4">
        <v>0</v>
      </c>
      <c r="F2873" s="4">
        <v>0</v>
      </c>
      <c r="G2873" s="4">
        <v>0</v>
      </c>
    </row>
    <row r="2874" spans="1:7" ht="12.3">
      <c r="A2874" s="4">
        <v>126.55</v>
      </c>
      <c r="B2874" s="4">
        <v>0</v>
      </c>
      <c r="C2874" s="4">
        <v>0</v>
      </c>
      <c r="D2874" s="4">
        <v>0</v>
      </c>
      <c r="E2874" s="4">
        <v>0</v>
      </c>
      <c r="F2874" s="4">
        <v>0</v>
      </c>
      <c r="G2874" s="4">
        <v>0</v>
      </c>
    </row>
    <row r="2875" spans="1:7" ht="12.3">
      <c r="A2875" s="4">
        <v>126.6</v>
      </c>
      <c r="B2875" s="4">
        <v>0</v>
      </c>
      <c r="C2875" s="4">
        <v>0</v>
      </c>
      <c r="D2875" s="4">
        <v>0</v>
      </c>
      <c r="E2875" s="4">
        <v>0</v>
      </c>
      <c r="F2875" s="4">
        <v>0</v>
      </c>
      <c r="G2875" s="4">
        <v>0</v>
      </c>
    </row>
    <row r="2876" spans="1:7" ht="12.3">
      <c r="A2876" s="4">
        <v>126.65</v>
      </c>
      <c r="B2876" s="4">
        <v>0</v>
      </c>
      <c r="C2876" s="4">
        <v>0</v>
      </c>
      <c r="D2876" s="4">
        <v>0</v>
      </c>
      <c r="E2876" s="4">
        <v>0</v>
      </c>
      <c r="F2876" s="4">
        <v>0</v>
      </c>
      <c r="G2876" s="4">
        <v>0</v>
      </c>
    </row>
    <row r="2877" spans="1:7" ht="12.3">
      <c r="A2877" s="4">
        <v>126.7</v>
      </c>
      <c r="B2877" s="4">
        <v>0</v>
      </c>
      <c r="C2877" s="4">
        <v>0</v>
      </c>
      <c r="D2877" s="4">
        <v>0</v>
      </c>
      <c r="E2877" s="4">
        <v>0</v>
      </c>
      <c r="F2877" s="4">
        <v>0</v>
      </c>
      <c r="G2877" s="4">
        <v>0</v>
      </c>
    </row>
    <row r="2878" spans="1:7" ht="12.3">
      <c r="A2878" s="4">
        <v>126.75</v>
      </c>
      <c r="B2878" s="4">
        <v>0</v>
      </c>
      <c r="C2878" s="4">
        <v>0</v>
      </c>
      <c r="D2878" s="4">
        <v>0</v>
      </c>
      <c r="E2878" s="4">
        <v>0</v>
      </c>
      <c r="F2878" s="4">
        <v>0</v>
      </c>
      <c r="G2878" s="4">
        <v>0</v>
      </c>
    </row>
    <row r="2879" spans="1:7" ht="12.3">
      <c r="A2879" s="4">
        <v>126.8</v>
      </c>
      <c r="B2879" s="4">
        <v>0</v>
      </c>
      <c r="C2879" s="4">
        <v>0</v>
      </c>
      <c r="D2879" s="4">
        <v>0</v>
      </c>
      <c r="E2879" s="4">
        <v>0</v>
      </c>
      <c r="F2879" s="4">
        <v>0</v>
      </c>
      <c r="G2879" s="4">
        <v>0</v>
      </c>
    </row>
    <row r="2880" spans="1:7" ht="12.3">
      <c r="A2880" s="4">
        <v>126.85</v>
      </c>
      <c r="B2880" s="4">
        <v>0</v>
      </c>
      <c r="C2880" s="4">
        <v>0</v>
      </c>
      <c r="D2880" s="4">
        <v>0</v>
      </c>
      <c r="E2880" s="4">
        <v>0</v>
      </c>
      <c r="F2880" s="4">
        <v>0</v>
      </c>
      <c r="G2880" s="4">
        <v>0</v>
      </c>
    </row>
    <row r="2881" spans="1:7" ht="12.3">
      <c r="A2881" s="4">
        <v>126.9</v>
      </c>
      <c r="B2881" s="4">
        <v>0</v>
      </c>
      <c r="C2881" s="4">
        <v>0</v>
      </c>
      <c r="D2881" s="4">
        <v>0</v>
      </c>
      <c r="E2881" s="4">
        <v>0</v>
      </c>
      <c r="F2881" s="4">
        <v>0</v>
      </c>
      <c r="G2881" s="4">
        <v>0</v>
      </c>
    </row>
    <row r="2882" spans="1:7" ht="12.3">
      <c r="A2882" s="4">
        <v>126.95</v>
      </c>
      <c r="B2882" s="4">
        <v>0</v>
      </c>
      <c r="C2882" s="4">
        <v>0</v>
      </c>
      <c r="D2882" s="4">
        <v>0</v>
      </c>
      <c r="E2882" s="4">
        <v>0</v>
      </c>
      <c r="F2882" s="4">
        <v>0</v>
      </c>
      <c r="G2882" s="4">
        <v>0</v>
      </c>
    </row>
    <row r="2883" spans="1:7" ht="12.3">
      <c r="A2883" s="4">
        <v>127</v>
      </c>
      <c r="B2883" s="4">
        <v>0</v>
      </c>
      <c r="C2883" s="4">
        <v>0</v>
      </c>
      <c r="D2883" s="4">
        <v>0</v>
      </c>
      <c r="E2883" s="4">
        <v>0</v>
      </c>
      <c r="F2883" s="4">
        <v>0</v>
      </c>
      <c r="G2883" s="4">
        <v>0</v>
      </c>
    </row>
    <row r="2884" spans="1:7" ht="12.3">
      <c r="A2884" s="4">
        <v>127.05</v>
      </c>
      <c r="B2884" s="4">
        <v>0</v>
      </c>
      <c r="C2884" s="4">
        <v>0</v>
      </c>
      <c r="D2884" s="4">
        <v>0</v>
      </c>
      <c r="E2884" s="4">
        <v>0</v>
      </c>
      <c r="F2884" s="4">
        <v>0</v>
      </c>
      <c r="G2884" s="4">
        <v>0</v>
      </c>
    </row>
    <row r="2885" spans="1:7" ht="12.3">
      <c r="A2885" s="4">
        <v>127.1</v>
      </c>
      <c r="B2885" s="4">
        <v>0</v>
      </c>
      <c r="C2885" s="4">
        <v>0</v>
      </c>
      <c r="D2885" s="4">
        <v>0</v>
      </c>
      <c r="E2885" s="4">
        <v>0</v>
      </c>
      <c r="F2885" s="4">
        <v>0</v>
      </c>
      <c r="G2885" s="4">
        <v>0</v>
      </c>
    </row>
    <row r="2886" spans="1:7" ht="12.3">
      <c r="A2886" s="4">
        <v>127.15</v>
      </c>
      <c r="B2886" s="4">
        <v>0</v>
      </c>
      <c r="C2886" s="4">
        <v>0</v>
      </c>
      <c r="D2886" s="4">
        <v>0</v>
      </c>
      <c r="E2886" s="4">
        <v>0</v>
      </c>
      <c r="F2886" s="4">
        <v>0</v>
      </c>
      <c r="G2886" s="4">
        <v>0</v>
      </c>
    </row>
    <row r="2887" spans="1:7" ht="12.3">
      <c r="A2887" s="4">
        <v>127.2</v>
      </c>
      <c r="B2887" s="4">
        <v>0</v>
      </c>
      <c r="C2887" s="4">
        <v>0</v>
      </c>
      <c r="D2887" s="4">
        <v>0</v>
      </c>
      <c r="E2887" s="4">
        <v>0</v>
      </c>
      <c r="F2887" s="4">
        <v>0</v>
      </c>
      <c r="G2887" s="4">
        <v>0</v>
      </c>
    </row>
    <row r="2888" spans="1:7" ht="12.3">
      <c r="A2888" s="4">
        <v>127.25</v>
      </c>
      <c r="B2888" s="4">
        <v>0</v>
      </c>
      <c r="C2888" s="4">
        <v>0</v>
      </c>
      <c r="D2888" s="4">
        <v>0</v>
      </c>
      <c r="E2888" s="4">
        <v>0</v>
      </c>
      <c r="F2888" s="4">
        <v>0</v>
      </c>
      <c r="G2888" s="4">
        <v>0</v>
      </c>
    </row>
    <row r="2889" spans="1:7" ht="12.3">
      <c r="A2889" s="4">
        <v>127.3</v>
      </c>
      <c r="B2889" s="4">
        <v>0</v>
      </c>
      <c r="C2889" s="4">
        <v>0</v>
      </c>
      <c r="D2889" s="4">
        <v>0</v>
      </c>
      <c r="E2889" s="4">
        <v>0</v>
      </c>
      <c r="F2889" s="4">
        <v>0</v>
      </c>
      <c r="G2889" s="4">
        <v>0</v>
      </c>
    </row>
    <row r="2890" spans="1:7" ht="12.3">
      <c r="A2890" s="4">
        <v>127.35</v>
      </c>
      <c r="B2890" s="4">
        <v>0</v>
      </c>
      <c r="C2890" s="4">
        <v>0</v>
      </c>
      <c r="D2890" s="4">
        <v>0</v>
      </c>
      <c r="E2890" s="4">
        <v>0</v>
      </c>
      <c r="F2890" s="4">
        <v>0</v>
      </c>
      <c r="G2890" s="4">
        <v>0</v>
      </c>
    </row>
    <row r="2891" spans="1:7" ht="12.3">
      <c r="A2891" s="4">
        <v>127.4</v>
      </c>
      <c r="B2891" s="4">
        <v>0</v>
      </c>
      <c r="C2891" s="4">
        <v>0</v>
      </c>
      <c r="D2891" s="4">
        <v>0</v>
      </c>
      <c r="E2891" s="4">
        <v>0</v>
      </c>
      <c r="F2891" s="4">
        <v>0</v>
      </c>
      <c r="G2891" s="4">
        <v>0</v>
      </c>
    </row>
    <row r="2892" spans="1:7" ht="12.3">
      <c r="A2892" s="4">
        <v>127.45</v>
      </c>
      <c r="B2892" s="4">
        <v>0</v>
      </c>
      <c r="C2892" s="4">
        <v>0</v>
      </c>
      <c r="D2892" s="4">
        <v>0</v>
      </c>
      <c r="E2892" s="4">
        <v>0</v>
      </c>
      <c r="F2892" s="4">
        <v>0</v>
      </c>
      <c r="G2892" s="4">
        <v>0</v>
      </c>
    </row>
    <row r="2893" spans="1:7" ht="12.3">
      <c r="A2893" s="4">
        <v>127.5</v>
      </c>
      <c r="B2893" s="4">
        <v>0</v>
      </c>
      <c r="C2893" s="4">
        <v>0</v>
      </c>
      <c r="D2893" s="4">
        <v>0</v>
      </c>
      <c r="E2893" s="4">
        <v>0</v>
      </c>
      <c r="F2893" s="4">
        <v>0</v>
      </c>
      <c r="G2893" s="4">
        <v>0</v>
      </c>
    </row>
    <row r="2894" spans="1:7" ht="12.3">
      <c r="A2894" s="4">
        <v>127.55</v>
      </c>
      <c r="B2894" s="4">
        <v>0</v>
      </c>
      <c r="C2894" s="4">
        <v>0</v>
      </c>
      <c r="D2894" s="4">
        <v>0</v>
      </c>
      <c r="E2894" s="4">
        <v>0</v>
      </c>
      <c r="F2894" s="4">
        <v>0</v>
      </c>
      <c r="G2894" s="4">
        <v>0</v>
      </c>
    </row>
    <row r="2895" spans="1:7" ht="12.3">
      <c r="A2895" s="4">
        <v>127.6</v>
      </c>
      <c r="B2895" s="4">
        <v>0</v>
      </c>
      <c r="C2895" s="4">
        <v>0</v>
      </c>
      <c r="D2895" s="4">
        <v>0</v>
      </c>
      <c r="E2895" s="4">
        <v>0</v>
      </c>
      <c r="F2895" s="4">
        <v>0</v>
      </c>
      <c r="G2895" s="4">
        <v>0</v>
      </c>
    </row>
    <row r="2896" spans="1:7" ht="12.3">
      <c r="A2896" s="4">
        <v>127.65</v>
      </c>
      <c r="B2896" s="4">
        <v>0</v>
      </c>
      <c r="C2896" s="4">
        <v>0</v>
      </c>
      <c r="D2896" s="4">
        <v>0</v>
      </c>
      <c r="E2896" s="4">
        <v>0</v>
      </c>
      <c r="F2896" s="4">
        <v>0</v>
      </c>
      <c r="G2896" s="4">
        <v>0</v>
      </c>
    </row>
    <row r="2897" spans="1:7" ht="12.3">
      <c r="A2897" s="4">
        <v>127.7</v>
      </c>
      <c r="B2897" s="4">
        <v>0</v>
      </c>
      <c r="C2897" s="4">
        <v>0</v>
      </c>
      <c r="D2897" s="4">
        <v>0</v>
      </c>
      <c r="E2897" s="4">
        <v>0</v>
      </c>
      <c r="F2897" s="4">
        <v>0</v>
      </c>
      <c r="G2897" s="4">
        <v>0</v>
      </c>
    </row>
    <row r="2898" spans="1:7" ht="12.3">
      <c r="A2898" s="4">
        <v>127.75</v>
      </c>
      <c r="B2898" s="4">
        <v>0</v>
      </c>
      <c r="C2898" s="4">
        <v>0</v>
      </c>
      <c r="D2898" s="4">
        <v>0</v>
      </c>
      <c r="E2898" s="4">
        <v>0</v>
      </c>
      <c r="F2898" s="4">
        <v>0</v>
      </c>
      <c r="G2898" s="4">
        <v>0</v>
      </c>
    </row>
    <row r="2899" spans="1:7" ht="12.3">
      <c r="A2899" s="4">
        <v>127.8</v>
      </c>
      <c r="B2899" s="4">
        <v>0</v>
      </c>
      <c r="C2899" s="4">
        <v>0</v>
      </c>
      <c r="D2899" s="4">
        <v>0</v>
      </c>
      <c r="E2899" s="4">
        <v>0</v>
      </c>
      <c r="F2899" s="4">
        <v>0</v>
      </c>
      <c r="G2899" s="4">
        <v>0</v>
      </c>
    </row>
    <row r="2900" spans="1:7" ht="12.3">
      <c r="A2900" s="4">
        <v>127.85</v>
      </c>
      <c r="B2900" s="4">
        <v>0</v>
      </c>
      <c r="C2900" s="4">
        <v>0</v>
      </c>
      <c r="D2900" s="4">
        <v>0</v>
      </c>
      <c r="E2900" s="4">
        <v>0</v>
      </c>
      <c r="F2900" s="4">
        <v>0</v>
      </c>
      <c r="G2900" s="4">
        <v>0</v>
      </c>
    </row>
    <row r="2901" spans="1:7" ht="12.3">
      <c r="A2901" s="4">
        <v>127.9</v>
      </c>
      <c r="B2901" s="4">
        <v>0</v>
      </c>
      <c r="C2901" s="4">
        <v>0</v>
      </c>
      <c r="D2901" s="4">
        <v>0</v>
      </c>
      <c r="E2901" s="4">
        <v>0</v>
      </c>
      <c r="F2901" s="4">
        <v>0</v>
      </c>
      <c r="G2901" s="4">
        <v>0</v>
      </c>
    </row>
    <row r="2902" spans="1:7" ht="12.3">
      <c r="A2902" s="4">
        <v>127.95</v>
      </c>
      <c r="B2902" s="4">
        <v>0</v>
      </c>
      <c r="C2902" s="4">
        <v>0</v>
      </c>
      <c r="D2902" s="4">
        <v>0</v>
      </c>
      <c r="E2902" s="4">
        <v>0</v>
      </c>
      <c r="F2902" s="4">
        <v>0</v>
      </c>
      <c r="G2902" s="4">
        <v>0</v>
      </c>
    </row>
    <row r="2903" spans="1:7" ht="12.3">
      <c r="A2903" s="4">
        <v>128</v>
      </c>
      <c r="B2903" s="4">
        <v>0</v>
      </c>
      <c r="C2903" s="4">
        <v>0</v>
      </c>
      <c r="D2903" s="4">
        <v>0</v>
      </c>
      <c r="E2903" s="4">
        <v>0</v>
      </c>
      <c r="F2903" s="4">
        <v>0</v>
      </c>
      <c r="G2903" s="4">
        <v>0</v>
      </c>
    </row>
    <row r="2904" spans="1:7" ht="12.3">
      <c r="A2904" s="4">
        <v>128.05000000000001</v>
      </c>
      <c r="B2904" s="4">
        <v>0</v>
      </c>
      <c r="C2904" s="4">
        <v>0</v>
      </c>
      <c r="D2904" s="4">
        <v>0</v>
      </c>
      <c r="E2904" s="4">
        <v>0</v>
      </c>
      <c r="F2904" s="4">
        <v>0</v>
      </c>
      <c r="G2904" s="4">
        <v>0</v>
      </c>
    </row>
    <row r="2905" spans="1:7" ht="12.3">
      <c r="A2905" s="4">
        <v>128.1</v>
      </c>
      <c r="B2905" s="4">
        <v>0</v>
      </c>
      <c r="C2905" s="4">
        <v>0</v>
      </c>
      <c r="D2905" s="4">
        <v>0</v>
      </c>
      <c r="E2905" s="4">
        <v>0</v>
      </c>
      <c r="F2905" s="4">
        <v>0</v>
      </c>
      <c r="G2905" s="4">
        <v>0</v>
      </c>
    </row>
    <row r="2906" spans="1:7" ht="12.3">
      <c r="A2906" s="4">
        <v>128.15</v>
      </c>
      <c r="B2906" s="4">
        <v>0</v>
      </c>
      <c r="C2906" s="4">
        <v>0</v>
      </c>
      <c r="D2906" s="4">
        <v>0</v>
      </c>
      <c r="E2906" s="4">
        <v>0</v>
      </c>
      <c r="F2906" s="4">
        <v>0</v>
      </c>
      <c r="G2906" s="4">
        <v>0</v>
      </c>
    </row>
    <row r="2907" spans="1:7" ht="12.3">
      <c r="A2907" s="4">
        <v>128.19999999999999</v>
      </c>
      <c r="B2907" s="4">
        <v>0</v>
      </c>
      <c r="C2907" s="4">
        <v>0</v>
      </c>
      <c r="D2907" s="4">
        <v>0</v>
      </c>
      <c r="E2907" s="4">
        <v>0</v>
      </c>
      <c r="F2907" s="4">
        <v>0</v>
      </c>
      <c r="G2907" s="4">
        <v>0</v>
      </c>
    </row>
    <row r="2908" spans="1:7" ht="12.3">
      <c r="A2908" s="4">
        <v>128.25</v>
      </c>
      <c r="B2908" s="4">
        <v>0</v>
      </c>
      <c r="C2908" s="4">
        <v>0</v>
      </c>
      <c r="D2908" s="4">
        <v>0</v>
      </c>
      <c r="E2908" s="4">
        <v>0</v>
      </c>
      <c r="F2908" s="4">
        <v>0</v>
      </c>
      <c r="G2908" s="4">
        <v>0</v>
      </c>
    </row>
    <row r="2909" spans="1:7" ht="12.3">
      <c r="A2909" s="4">
        <v>128.30000000000001</v>
      </c>
      <c r="B2909" s="4">
        <v>0</v>
      </c>
      <c r="C2909" s="4">
        <v>0</v>
      </c>
      <c r="D2909" s="4">
        <v>0</v>
      </c>
      <c r="E2909" s="4">
        <v>0</v>
      </c>
      <c r="F2909" s="4">
        <v>0</v>
      </c>
      <c r="G2909" s="4">
        <v>0</v>
      </c>
    </row>
    <row r="2910" spans="1:7" ht="12.3">
      <c r="A2910" s="4">
        <v>128.35</v>
      </c>
      <c r="B2910" s="4">
        <v>0</v>
      </c>
      <c r="C2910" s="4">
        <v>0</v>
      </c>
      <c r="D2910" s="4">
        <v>0</v>
      </c>
      <c r="E2910" s="4">
        <v>0</v>
      </c>
      <c r="F2910" s="4">
        <v>0</v>
      </c>
      <c r="G2910" s="4">
        <v>0</v>
      </c>
    </row>
    <row r="2911" spans="1:7" ht="12.3">
      <c r="A2911" s="4">
        <v>128.4</v>
      </c>
      <c r="B2911" s="4">
        <v>0</v>
      </c>
      <c r="C2911" s="4">
        <v>0</v>
      </c>
      <c r="D2911" s="4">
        <v>0</v>
      </c>
      <c r="E2911" s="4">
        <v>0</v>
      </c>
      <c r="F2911" s="4">
        <v>0</v>
      </c>
      <c r="G2911" s="4">
        <v>0</v>
      </c>
    </row>
    <row r="2912" spans="1:7" ht="12.3">
      <c r="A2912" s="4">
        <v>128.44999999999999</v>
      </c>
      <c r="B2912" s="4">
        <v>0</v>
      </c>
      <c r="C2912" s="4">
        <v>0</v>
      </c>
      <c r="D2912" s="4">
        <v>0</v>
      </c>
      <c r="E2912" s="4">
        <v>0</v>
      </c>
      <c r="F2912" s="4">
        <v>0</v>
      </c>
      <c r="G2912" s="4">
        <v>0</v>
      </c>
    </row>
    <row r="2913" spans="1:7" ht="12.3">
      <c r="A2913" s="4">
        <v>128.5</v>
      </c>
      <c r="B2913" s="4">
        <v>0</v>
      </c>
      <c r="C2913" s="4">
        <v>0</v>
      </c>
      <c r="D2913" s="4">
        <v>0</v>
      </c>
      <c r="E2913" s="4">
        <v>0</v>
      </c>
      <c r="F2913" s="4">
        <v>0</v>
      </c>
      <c r="G2913" s="4">
        <v>0</v>
      </c>
    </row>
    <row r="2914" spans="1:7" ht="12.3">
      <c r="A2914" s="4">
        <v>128.55000000000001</v>
      </c>
      <c r="B2914" s="4">
        <v>0</v>
      </c>
      <c r="C2914" s="4">
        <v>0</v>
      </c>
      <c r="D2914" s="4">
        <v>0</v>
      </c>
      <c r="E2914" s="4">
        <v>0</v>
      </c>
      <c r="F2914" s="4">
        <v>0</v>
      </c>
      <c r="G2914" s="4">
        <v>0</v>
      </c>
    </row>
    <row r="2915" spans="1:7" ht="12.3">
      <c r="A2915" s="4">
        <v>128.6</v>
      </c>
      <c r="B2915" s="4">
        <v>0</v>
      </c>
      <c r="C2915" s="4">
        <v>0</v>
      </c>
      <c r="D2915" s="4">
        <v>0</v>
      </c>
      <c r="E2915" s="4">
        <v>0</v>
      </c>
      <c r="F2915" s="4">
        <v>0</v>
      </c>
      <c r="G2915" s="4">
        <v>0</v>
      </c>
    </row>
    <row r="2916" spans="1:7" ht="12.3">
      <c r="A2916" s="4">
        <v>128.65</v>
      </c>
      <c r="B2916" s="4">
        <v>0</v>
      </c>
      <c r="C2916" s="4">
        <v>0</v>
      </c>
      <c r="D2916" s="4">
        <v>0</v>
      </c>
      <c r="E2916" s="4">
        <v>0</v>
      </c>
      <c r="F2916" s="4">
        <v>0</v>
      </c>
      <c r="G2916" s="4">
        <v>0</v>
      </c>
    </row>
    <row r="2917" spans="1:7" ht="12.3">
      <c r="A2917" s="4">
        <v>128.69999999999999</v>
      </c>
      <c r="B2917" s="4">
        <v>0</v>
      </c>
      <c r="C2917" s="4">
        <v>0</v>
      </c>
      <c r="D2917" s="4">
        <v>0</v>
      </c>
      <c r="E2917" s="4">
        <v>0</v>
      </c>
      <c r="F2917" s="4">
        <v>0</v>
      </c>
      <c r="G2917" s="4">
        <v>0</v>
      </c>
    </row>
    <row r="2918" spans="1:7" ht="12.3">
      <c r="A2918" s="4">
        <v>128.75</v>
      </c>
      <c r="B2918" s="4">
        <v>0</v>
      </c>
      <c r="C2918" s="4">
        <v>0</v>
      </c>
      <c r="D2918" s="4">
        <v>0</v>
      </c>
      <c r="E2918" s="4">
        <v>0</v>
      </c>
      <c r="F2918" s="4">
        <v>0</v>
      </c>
      <c r="G2918" s="4">
        <v>0</v>
      </c>
    </row>
    <row r="2919" spans="1:7" ht="12.3">
      <c r="A2919" s="4">
        <v>128.80000000000001</v>
      </c>
      <c r="B2919" s="4">
        <v>0</v>
      </c>
      <c r="C2919" s="4">
        <v>0</v>
      </c>
      <c r="D2919" s="4">
        <v>0</v>
      </c>
      <c r="E2919" s="4">
        <v>0</v>
      </c>
      <c r="F2919" s="4">
        <v>0</v>
      </c>
      <c r="G2919" s="4">
        <v>0</v>
      </c>
    </row>
    <row r="2920" spans="1:7" ht="12.3">
      <c r="A2920" s="4">
        <v>128.85</v>
      </c>
      <c r="B2920" s="4">
        <v>0</v>
      </c>
      <c r="C2920" s="4">
        <v>0</v>
      </c>
      <c r="D2920" s="4">
        <v>0</v>
      </c>
      <c r="E2920" s="4">
        <v>0</v>
      </c>
      <c r="F2920" s="4">
        <v>0</v>
      </c>
      <c r="G2920" s="4">
        <v>0</v>
      </c>
    </row>
    <row r="2921" spans="1:7" ht="12.3">
      <c r="A2921" s="4">
        <v>128.9</v>
      </c>
      <c r="B2921" s="4">
        <v>0</v>
      </c>
      <c r="C2921" s="4">
        <v>0</v>
      </c>
      <c r="D2921" s="4">
        <v>0</v>
      </c>
      <c r="E2921" s="4">
        <v>0</v>
      </c>
      <c r="F2921" s="4">
        <v>0</v>
      </c>
      <c r="G2921" s="4">
        <v>0</v>
      </c>
    </row>
    <row r="2922" spans="1:7" ht="12.3">
      <c r="A2922" s="4">
        <v>128.94999999999999</v>
      </c>
      <c r="B2922" s="4">
        <v>0</v>
      </c>
      <c r="C2922" s="4">
        <v>0</v>
      </c>
      <c r="D2922" s="4">
        <v>0</v>
      </c>
      <c r="E2922" s="4">
        <v>0</v>
      </c>
      <c r="F2922" s="4">
        <v>0</v>
      </c>
      <c r="G2922" s="4">
        <v>0</v>
      </c>
    </row>
    <row r="2923" spans="1:7" ht="12.3">
      <c r="A2923" s="4">
        <v>129</v>
      </c>
      <c r="B2923" s="4">
        <v>0</v>
      </c>
      <c r="C2923" s="4">
        <v>0</v>
      </c>
      <c r="D2923" s="4">
        <v>0</v>
      </c>
      <c r="E2923" s="4">
        <v>0</v>
      </c>
      <c r="F2923" s="4">
        <v>0</v>
      </c>
      <c r="G2923" s="4">
        <v>0</v>
      </c>
    </row>
    <row r="2924" spans="1:7" ht="12.3">
      <c r="A2924" s="4">
        <v>129.05000000000001</v>
      </c>
      <c r="B2924" s="4">
        <v>0</v>
      </c>
      <c r="C2924" s="4">
        <v>0</v>
      </c>
      <c r="D2924" s="4">
        <v>0</v>
      </c>
      <c r="E2924" s="4">
        <v>0</v>
      </c>
      <c r="F2924" s="4">
        <v>0</v>
      </c>
      <c r="G2924" s="4">
        <v>0</v>
      </c>
    </row>
    <row r="2925" spans="1:7" ht="12.3">
      <c r="A2925" s="4">
        <v>129.1</v>
      </c>
      <c r="B2925" s="4">
        <v>0</v>
      </c>
      <c r="C2925" s="4">
        <v>0</v>
      </c>
      <c r="D2925" s="4">
        <v>0</v>
      </c>
      <c r="E2925" s="4">
        <v>0</v>
      </c>
      <c r="F2925" s="4">
        <v>0</v>
      </c>
      <c r="G2925" s="4">
        <v>0</v>
      </c>
    </row>
    <row r="2926" spans="1:7" ht="12.3">
      <c r="A2926" s="4">
        <v>129.15</v>
      </c>
      <c r="B2926" s="4">
        <v>0</v>
      </c>
      <c r="C2926" s="4">
        <v>0</v>
      </c>
      <c r="D2926" s="4">
        <v>0</v>
      </c>
      <c r="E2926" s="4">
        <v>0</v>
      </c>
      <c r="F2926" s="4">
        <v>0</v>
      </c>
      <c r="G2926" s="4">
        <v>0</v>
      </c>
    </row>
    <row r="2927" spans="1:7" ht="12.3">
      <c r="A2927" s="4">
        <v>129.19999999999999</v>
      </c>
      <c r="B2927" s="4">
        <v>0</v>
      </c>
      <c r="C2927" s="4">
        <v>0</v>
      </c>
      <c r="D2927" s="4">
        <v>0</v>
      </c>
      <c r="E2927" s="4">
        <v>0</v>
      </c>
      <c r="F2927" s="4">
        <v>0</v>
      </c>
      <c r="G2927" s="4">
        <v>0</v>
      </c>
    </row>
    <row r="2928" spans="1:7" ht="12.3">
      <c r="A2928" s="4">
        <v>129.25</v>
      </c>
      <c r="B2928" s="4">
        <v>0</v>
      </c>
      <c r="C2928" s="4">
        <v>0</v>
      </c>
      <c r="D2928" s="4">
        <v>0</v>
      </c>
      <c r="E2928" s="4">
        <v>0</v>
      </c>
      <c r="F2928" s="4">
        <v>0</v>
      </c>
      <c r="G2928" s="4">
        <v>0</v>
      </c>
    </row>
    <row r="2929" spans="1:7" ht="12.3">
      <c r="A2929" s="4">
        <v>129.30000000000001</v>
      </c>
      <c r="B2929" s="4">
        <v>0</v>
      </c>
      <c r="C2929" s="4">
        <v>0</v>
      </c>
      <c r="D2929" s="4">
        <v>0</v>
      </c>
      <c r="E2929" s="4">
        <v>0</v>
      </c>
      <c r="F2929" s="4">
        <v>0</v>
      </c>
      <c r="G2929" s="4">
        <v>0</v>
      </c>
    </row>
    <row r="2930" spans="1:7" ht="12.3">
      <c r="A2930" s="4">
        <v>129.35</v>
      </c>
      <c r="B2930" s="4">
        <v>0</v>
      </c>
      <c r="C2930" s="4">
        <v>0</v>
      </c>
      <c r="D2930" s="4">
        <v>0</v>
      </c>
      <c r="E2930" s="4">
        <v>0</v>
      </c>
      <c r="F2930" s="4">
        <v>0</v>
      </c>
      <c r="G2930" s="4">
        <v>0</v>
      </c>
    </row>
    <row r="2931" spans="1:7" ht="12.3">
      <c r="A2931" s="4">
        <v>129.4</v>
      </c>
      <c r="B2931" s="4">
        <v>0</v>
      </c>
      <c r="C2931" s="4">
        <v>0</v>
      </c>
      <c r="D2931" s="4">
        <v>0</v>
      </c>
      <c r="E2931" s="4">
        <v>0</v>
      </c>
      <c r="F2931" s="4">
        <v>0</v>
      </c>
      <c r="G2931" s="4">
        <v>0</v>
      </c>
    </row>
    <row r="2932" spans="1:7" ht="12.3">
      <c r="A2932" s="4">
        <v>129.44999999999999</v>
      </c>
      <c r="B2932" s="4">
        <v>0</v>
      </c>
      <c r="C2932" s="4">
        <v>0</v>
      </c>
      <c r="D2932" s="4">
        <v>0</v>
      </c>
      <c r="E2932" s="4">
        <v>0</v>
      </c>
      <c r="F2932" s="4">
        <v>0</v>
      </c>
      <c r="G2932" s="4">
        <v>0</v>
      </c>
    </row>
    <row r="2933" spans="1:7" ht="12.3">
      <c r="A2933" s="4">
        <v>129.5</v>
      </c>
      <c r="B2933" s="4">
        <v>0</v>
      </c>
      <c r="C2933" s="4">
        <v>0</v>
      </c>
      <c r="D2933" s="4">
        <v>0</v>
      </c>
      <c r="E2933" s="4">
        <v>0</v>
      </c>
      <c r="F2933" s="4">
        <v>0</v>
      </c>
      <c r="G2933" s="4">
        <v>0</v>
      </c>
    </row>
    <row r="2934" spans="1:7" ht="12.3">
      <c r="A2934" s="4">
        <v>129.55000000000001</v>
      </c>
      <c r="B2934" s="4">
        <v>0</v>
      </c>
      <c r="C2934" s="4">
        <v>0</v>
      </c>
      <c r="D2934" s="4">
        <v>0</v>
      </c>
      <c r="E2934" s="4">
        <v>0</v>
      </c>
      <c r="F2934" s="4">
        <v>0</v>
      </c>
      <c r="G2934" s="4">
        <v>0</v>
      </c>
    </row>
    <row r="2935" spans="1:7" ht="12.3">
      <c r="A2935" s="4">
        <v>129.6</v>
      </c>
      <c r="B2935" s="4">
        <v>0</v>
      </c>
      <c r="C2935" s="4">
        <v>0</v>
      </c>
      <c r="D2935" s="4">
        <v>0</v>
      </c>
      <c r="E2935" s="4">
        <v>0</v>
      </c>
      <c r="F2935" s="4">
        <v>0</v>
      </c>
      <c r="G2935" s="4">
        <v>0</v>
      </c>
    </row>
    <row r="2936" spans="1:7" ht="12.3">
      <c r="A2936" s="4">
        <v>129.65</v>
      </c>
      <c r="B2936" s="4">
        <v>0</v>
      </c>
      <c r="C2936" s="4">
        <v>0</v>
      </c>
      <c r="D2936" s="4">
        <v>0</v>
      </c>
      <c r="E2936" s="4">
        <v>0</v>
      </c>
      <c r="F2936" s="4">
        <v>0</v>
      </c>
      <c r="G2936" s="4">
        <v>0</v>
      </c>
    </row>
    <row r="2937" spans="1:7" ht="12.3">
      <c r="A2937" s="4">
        <v>129.69999999999999</v>
      </c>
      <c r="B2937" s="4">
        <v>0</v>
      </c>
      <c r="C2937" s="4">
        <v>0</v>
      </c>
      <c r="D2937" s="4">
        <v>0</v>
      </c>
      <c r="E2937" s="4">
        <v>0</v>
      </c>
      <c r="F2937" s="4">
        <v>0</v>
      </c>
      <c r="G2937" s="4">
        <v>0</v>
      </c>
    </row>
    <row r="2938" spans="1:7" ht="12.3">
      <c r="A2938" s="4">
        <v>129.75</v>
      </c>
      <c r="B2938" s="4">
        <v>0</v>
      </c>
      <c r="C2938" s="4">
        <v>0</v>
      </c>
      <c r="D2938" s="4">
        <v>0</v>
      </c>
      <c r="E2938" s="4">
        <v>0</v>
      </c>
      <c r="F2938" s="4">
        <v>0</v>
      </c>
      <c r="G2938" s="4">
        <v>0</v>
      </c>
    </row>
    <row r="2939" spans="1:7" ht="12.3">
      <c r="A2939" s="4">
        <v>129.80000000000001</v>
      </c>
      <c r="B2939" s="4">
        <v>0</v>
      </c>
      <c r="C2939" s="4">
        <v>0</v>
      </c>
      <c r="D2939" s="4">
        <v>0</v>
      </c>
      <c r="E2939" s="4">
        <v>0</v>
      </c>
      <c r="F2939" s="4">
        <v>0</v>
      </c>
      <c r="G2939" s="4">
        <v>0</v>
      </c>
    </row>
    <row r="2940" spans="1:7" ht="12.3">
      <c r="A2940" s="4">
        <v>129.85</v>
      </c>
      <c r="B2940" s="4">
        <v>0</v>
      </c>
      <c r="C2940" s="4">
        <v>0</v>
      </c>
      <c r="D2940" s="4">
        <v>0</v>
      </c>
      <c r="E2940" s="4">
        <v>0</v>
      </c>
      <c r="F2940" s="4">
        <v>0</v>
      </c>
      <c r="G2940" s="4">
        <v>0</v>
      </c>
    </row>
    <row r="2941" spans="1:7" ht="12.3">
      <c r="A2941" s="4">
        <v>129.9</v>
      </c>
      <c r="B2941" s="4">
        <v>0</v>
      </c>
      <c r="C2941" s="4">
        <v>0</v>
      </c>
      <c r="D2941" s="4">
        <v>0</v>
      </c>
      <c r="E2941" s="4">
        <v>0</v>
      </c>
      <c r="F2941" s="4">
        <v>0</v>
      </c>
      <c r="G2941" s="4">
        <v>0</v>
      </c>
    </row>
    <row r="2942" spans="1:7" ht="12.3">
      <c r="A2942" s="4">
        <v>129.94999999999999</v>
      </c>
      <c r="B2942" s="4">
        <v>0</v>
      </c>
      <c r="C2942" s="4">
        <v>0</v>
      </c>
      <c r="D2942" s="4">
        <v>0</v>
      </c>
      <c r="E2942" s="4">
        <v>0</v>
      </c>
      <c r="F2942" s="4">
        <v>0</v>
      </c>
      <c r="G2942" s="4">
        <v>0</v>
      </c>
    </row>
    <row r="2943" spans="1:7" ht="12.3">
      <c r="A2943" s="4">
        <v>130</v>
      </c>
      <c r="B2943" s="4">
        <v>0</v>
      </c>
      <c r="C2943" s="4">
        <v>0</v>
      </c>
      <c r="D2943" s="4">
        <v>0</v>
      </c>
      <c r="E2943" s="4">
        <v>0</v>
      </c>
      <c r="F2943" s="4">
        <v>0</v>
      </c>
      <c r="G2943" s="4">
        <v>0</v>
      </c>
    </row>
    <row r="2944" spans="1:7" ht="12.3">
      <c r="A2944" s="4">
        <v>130.05000000000001</v>
      </c>
      <c r="B2944" s="4">
        <v>0</v>
      </c>
      <c r="C2944" s="4">
        <v>0</v>
      </c>
      <c r="D2944" s="4">
        <v>0</v>
      </c>
      <c r="E2944" s="4">
        <v>0</v>
      </c>
      <c r="F2944" s="4">
        <v>0</v>
      </c>
      <c r="G2944" s="4">
        <v>0</v>
      </c>
    </row>
    <row r="2945" spans="1:7" ht="12.3">
      <c r="A2945" s="4">
        <v>130.1</v>
      </c>
      <c r="B2945" s="4">
        <v>0</v>
      </c>
      <c r="C2945" s="4">
        <v>0</v>
      </c>
      <c r="D2945" s="4">
        <v>0</v>
      </c>
      <c r="E2945" s="4">
        <v>0</v>
      </c>
      <c r="F2945" s="4">
        <v>0</v>
      </c>
      <c r="G2945" s="4">
        <v>0</v>
      </c>
    </row>
    <row r="2946" spans="1:7" ht="12.3">
      <c r="A2946" s="4">
        <v>130.15</v>
      </c>
      <c r="B2946" s="4">
        <v>0</v>
      </c>
      <c r="C2946" s="4">
        <v>0</v>
      </c>
      <c r="D2946" s="4">
        <v>0</v>
      </c>
      <c r="E2946" s="4">
        <v>0</v>
      </c>
      <c r="F2946" s="4">
        <v>0</v>
      </c>
      <c r="G2946" s="4">
        <v>0</v>
      </c>
    </row>
    <row r="2947" spans="1:7" ht="12.3">
      <c r="A2947" s="4">
        <v>130.19999999999999</v>
      </c>
      <c r="B2947" s="4">
        <v>0</v>
      </c>
      <c r="C2947" s="4">
        <v>0</v>
      </c>
      <c r="D2947" s="4">
        <v>0</v>
      </c>
      <c r="E2947" s="4">
        <v>0</v>
      </c>
      <c r="F2947" s="4">
        <v>0</v>
      </c>
      <c r="G2947" s="4">
        <v>0</v>
      </c>
    </row>
    <row r="2948" spans="1:7" ht="12.3">
      <c r="A2948" s="4">
        <v>130.25</v>
      </c>
      <c r="B2948" s="4">
        <v>0</v>
      </c>
      <c r="C2948" s="4">
        <v>0</v>
      </c>
      <c r="D2948" s="4">
        <v>0</v>
      </c>
      <c r="E2948" s="4">
        <v>0</v>
      </c>
      <c r="F2948" s="4">
        <v>0</v>
      </c>
      <c r="G2948" s="4">
        <v>0</v>
      </c>
    </row>
    <row r="2949" spans="1:7" ht="12.3">
      <c r="A2949" s="4">
        <v>130.30000000000001</v>
      </c>
      <c r="B2949" s="4">
        <v>0</v>
      </c>
      <c r="C2949" s="4">
        <v>0</v>
      </c>
      <c r="D2949" s="4">
        <v>0</v>
      </c>
      <c r="E2949" s="4">
        <v>0</v>
      </c>
      <c r="F2949" s="4">
        <v>0</v>
      </c>
      <c r="G2949" s="4">
        <v>0</v>
      </c>
    </row>
    <row r="2950" spans="1:7" ht="12.3">
      <c r="A2950" s="4">
        <v>130.35</v>
      </c>
      <c r="B2950" s="4">
        <v>0</v>
      </c>
      <c r="C2950" s="4">
        <v>0</v>
      </c>
      <c r="D2950" s="4">
        <v>0</v>
      </c>
      <c r="E2950" s="4">
        <v>0</v>
      </c>
      <c r="F2950" s="4">
        <v>0</v>
      </c>
      <c r="G2950" s="4">
        <v>0</v>
      </c>
    </row>
    <row r="2951" spans="1:7" ht="12.3">
      <c r="A2951" s="4">
        <v>130.4</v>
      </c>
      <c r="B2951" s="4">
        <v>0</v>
      </c>
      <c r="C2951" s="4">
        <v>0</v>
      </c>
      <c r="D2951" s="4">
        <v>0</v>
      </c>
      <c r="E2951" s="4">
        <v>0</v>
      </c>
      <c r="F2951" s="4">
        <v>0</v>
      </c>
      <c r="G2951" s="4">
        <v>0</v>
      </c>
    </row>
    <row r="2952" spans="1:7" ht="12.3">
      <c r="A2952" s="4">
        <v>130.44999999999999</v>
      </c>
      <c r="B2952" s="4">
        <v>0</v>
      </c>
      <c r="C2952" s="4">
        <v>0</v>
      </c>
      <c r="D2952" s="4">
        <v>0</v>
      </c>
      <c r="E2952" s="4">
        <v>0</v>
      </c>
      <c r="F2952" s="4">
        <v>0</v>
      </c>
      <c r="G2952" s="4">
        <v>0</v>
      </c>
    </row>
    <row r="2953" spans="1:7" ht="12.3">
      <c r="A2953" s="4">
        <v>130.5</v>
      </c>
      <c r="B2953" s="4">
        <v>0</v>
      </c>
      <c r="C2953" s="4">
        <v>0</v>
      </c>
      <c r="D2953" s="4">
        <v>0</v>
      </c>
      <c r="E2953" s="4">
        <v>0</v>
      </c>
      <c r="F2953" s="4">
        <v>0</v>
      </c>
      <c r="G2953" s="4">
        <v>0</v>
      </c>
    </row>
    <row r="2954" spans="1:7" ht="12.3">
      <c r="A2954" s="4">
        <v>130.55000000000001</v>
      </c>
      <c r="B2954" s="4">
        <v>0</v>
      </c>
      <c r="C2954" s="4">
        <v>0</v>
      </c>
      <c r="D2954" s="4">
        <v>0</v>
      </c>
      <c r="E2954" s="4">
        <v>0</v>
      </c>
      <c r="F2954" s="4">
        <v>0</v>
      </c>
      <c r="G2954" s="4">
        <v>0</v>
      </c>
    </row>
    <row r="2955" spans="1:7" ht="12.3">
      <c r="A2955" s="4">
        <v>130.6</v>
      </c>
      <c r="B2955" s="4">
        <v>0</v>
      </c>
      <c r="C2955" s="4">
        <v>0</v>
      </c>
      <c r="D2955" s="4">
        <v>0</v>
      </c>
      <c r="E2955" s="4">
        <v>0</v>
      </c>
      <c r="F2955" s="4">
        <v>0</v>
      </c>
      <c r="G2955" s="4">
        <v>0</v>
      </c>
    </row>
    <row r="2956" spans="1:7" ht="12.3">
      <c r="A2956" s="4">
        <v>130.65</v>
      </c>
      <c r="B2956" s="4">
        <v>0</v>
      </c>
      <c r="C2956" s="4">
        <v>0</v>
      </c>
      <c r="D2956" s="4">
        <v>0</v>
      </c>
      <c r="E2956" s="4">
        <v>0</v>
      </c>
      <c r="F2956" s="4">
        <v>0</v>
      </c>
      <c r="G2956" s="4">
        <v>0</v>
      </c>
    </row>
    <row r="2957" spans="1:7" ht="12.3">
      <c r="A2957" s="4">
        <v>130.69999999999999</v>
      </c>
      <c r="B2957" s="4">
        <v>0</v>
      </c>
      <c r="C2957" s="4">
        <v>0</v>
      </c>
      <c r="D2957" s="4">
        <v>0</v>
      </c>
      <c r="E2957" s="4">
        <v>0</v>
      </c>
      <c r="F2957" s="4">
        <v>0</v>
      </c>
      <c r="G2957" s="4">
        <v>0</v>
      </c>
    </row>
    <row r="2958" spans="1:7" ht="12.3">
      <c r="A2958" s="4">
        <v>130.75</v>
      </c>
      <c r="B2958" s="4">
        <v>0</v>
      </c>
      <c r="C2958" s="4">
        <v>0</v>
      </c>
      <c r="D2958" s="4">
        <v>0</v>
      </c>
      <c r="E2958" s="4">
        <v>0</v>
      </c>
      <c r="F2958" s="4">
        <v>0</v>
      </c>
      <c r="G2958" s="4">
        <v>0</v>
      </c>
    </row>
    <row r="2959" spans="1:7" ht="12.3">
      <c r="A2959" s="4">
        <v>130.80000000000001</v>
      </c>
      <c r="B2959" s="4">
        <v>0</v>
      </c>
      <c r="C2959" s="4">
        <v>0</v>
      </c>
      <c r="D2959" s="4">
        <v>0</v>
      </c>
      <c r="E2959" s="4">
        <v>0</v>
      </c>
      <c r="F2959" s="4">
        <v>0</v>
      </c>
      <c r="G2959" s="4">
        <v>0</v>
      </c>
    </row>
    <row r="2960" spans="1:7" ht="12.3">
      <c r="A2960" s="4">
        <v>130.85</v>
      </c>
      <c r="B2960" s="4">
        <v>0</v>
      </c>
      <c r="C2960" s="4">
        <v>0</v>
      </c>
      <c r="D2960" s="4">
        <v>0</v>
      </c>
      <c r="E2960" s="4">
        <v>0</v>
      </c>
      <c r="F2960" s="4">
        <v>0</v>
      </c>
      <c r="G2960" s="4">
        <v>0</v>
      </c>
    </row>
    <row r="2961" spans="1:7" ht="12.3">
      <c r="A2961" s="4">
        <v>130.9</v>
      </c>
      <c r="B2961" s="4">
        <v>0</v>
      </c>
      <c r="C2961" s="4">
        <v>0</v>
      </c>
      <c r="D2961" s="4">
        <v>0</v>
      </c>
      <c r="E2961" s="4">
        <v>0</v>
      </c>
      <c r="F2961" s="4">
        <v>0</v>
      </c>
      <c r="G2961" s="4">
        <v>0</v>
      </c>
    </row>
    <row r="2962" spans="1:7" ht="12.3">
      <c r="A2962" s="4">
        <v>130.94999999999999</v>
      </c>
      <c r="B2962" s="4">
        <v>0</v>
      </c>
      <c r="C2962" s="4">
        <v>0</v>
      </c>
      <c r="D2962" s="4">
        <v>0</v>
      </c>
      <c r="E2962" s="4">
        <v>0</v>
      </c>
      <c r="F2962" s="4">
        <v>0</v>
      </c>
      <c r="G2962" s="4">
        <v>0</v>
      </c>
    </row>
    <row r="2963" spans="1:7" ht="12.3">
      <c r="A2963" s="4">
        <v>131</v>
      </c>
      <c r="B2963" s="4">
        <v>0</v>
      </c>
      <c r="C2963" s="4">
        <v>0</v>
      </c>
      <c r="D2963" s="4">
        <v>0</v>
      </c>
      <c r="E2963" s="4">
        <v>0</v>
      </c>
      <c r="F2963" s="4">
        <v>0</v>
      </c>
      <c r="G2963" s="4">
        <v>0</v>
      </c>
    </row>
    <row r="2964" spans="1:7" ht="12.3">
      <c r="A2964" s="4">
        <v>131.05000000000001</v>
      </c>
      <c r="B2964" s="4">
        <v>0</v>
      </c>
      <c r="C2964" s="4">
        <v>0</v>
      </c>
      <c r="D2964" s="4">
        <v>0</v>
      </c>
      <c r="E2964" s="4">
        <v>0</v>
      </c>
      <c r="F2964" s="4">
        <v>0</v>
      </c>
      <c r="G2964" s="4">
        <v>0</v>
      </c>
    </row>
    <row r="2965" spans="1:7" ht="12.3">
      <c r="A2965" s="4">
        <v>131.1</v>
      </c>
      <c r="B2965" s="4">
        <v>0</v>
      </c>
      <c r="C2965" s="4">
        <v>0</v>
      </c>
      <c r="D2965" s="4">
        <v>0</v>
      </c>
      <c r="E2965" s="4">
        <v>0</v>
      </c>
      <c r="F2965" s="4">
        <v>0</v>
      </c>
      <c r="G2965" s="4">
        <v>0</v>
      </c>
    </row>
    <row r="2966" spans="1:7" ht="12.3">
      <c r="A2966" s="4">
        <v>131.15</v>
      </c>
      <c r="B2966" s="4">
        <v>0</v>
      </c>
      <c r="C2966" s="4">
        <v>0</v>
      </c>
      <c r="D2966" s="4">
        <v>0</v>
      </c>
      <c r="E2966" s="4">
        <v>0</v>
      </c>
      <c r="F2966" s="4">
        <v>0</v>
      </c>
      <c r="G2966" s="4">
        <v>0</v>
      </c>
    </row>
    <row r="2967" spans="1:7" ht="12.3">
      <c r="A2967" s="4">
        <v>131.19999999999999</v>
      </c>
      <c r="B2967" s="4">
        <v>0</v>
      </c>
      <c r="C2967" s="4">
        <v>0</v>
      </c>
      <c r="D2967" s="4">
        <v>0</v>
      </c>
      <c r="E2967" s="4">
        <v>0</v>
      </c>
      <c r="F2967" s="4">
        <v>0</v>
      </c>
      <c r="G2967" s="4">
        <v>0</v>
      </c>
    </row>
    <row r="2968" spans="1:7" ht="12.3">
      <c r="A2968" s="4">
        <v>131.25</v>
      </c>
      <c r="B2968" s="4">
        <v>0</v>
      </c>
      <c r="C2968" s="4">
        <v>0</v>
      </c>
      <c r="D2968" s="4">
        <v>0</v>
      </c>
      <c r="E2968" s="4">
        <v>0</v>
      </c>
      <c r="F2968" s="4">
        <v>0</v>
      </c>
      <c r="G2968" s="4">
        <v>0</v>
      </c>
    </row>
    <row r="2969" spans="1:7" ht="12.3">
      <c r="A2969" s="4">
        <v>131.30000000000001</v>
      </c>
      <c r="B2969" s="4">
        <v>0</v>
      </c>
      <c r="C2969" s="4">
        <v>0</v>
      </c>
      <c r="D2969" s="4">
        <v>0</v>
      </c>
      <c r="E2969" s="4">
        <v>0</v>
      </c>
      <c r="F2969" s="4">
        <v>0</v>
      </c>
      <c r="G2969" s="4">
        <v>0</v>
      </c>
    </row>
    <row r="2970" spans="1:7" ht="12.3">
      <c r="A2970" s="4">
        <v>131.35</v>
      </c>
      <c r="B2970" s="4">
        <v>0</v>
      </c>
      <c r="C2970" s="4">
        <v>0</v>
      </c>
      <c r="D2970" s="4">
        <v>0</v>
      </c>
      <c r="E2970" s="4">
        <v>0</v>
      </c>
      <c r="F2970" s="4">
        <v>0</v>
      </c>
      <c r="G2970" s="4">
        <v>0</v>
      </c>
    </row>
    <row r="2971" spans="1:7" ht="12.3">
      <c r="A2971" s="4">
        <v>131.4</v>
      </c>
      <c r="B2971" s="4">
        <v>0</v>
      </c>
      <c r="C2971" s="4">
        <v>0</v>
      </c>
      <c r="D2971" s="4">
        <v>0</v>
      </c>
      <c r="E2971" s="4">
        <v>0</v>
      </c>
      <c r="F2971" s="4">
        <v>0</v>
      </c>
      <c r="G2971" s="4">
        <v>0</v>
      </c>
    </row>
    <row r="2972" spans="1:7" ht="12.3">
      <c r="A2972" s="4">
        <v>131.44999999999999</v>
      </c>
      <c r="B2972" s="4">
        <v>0</v>
      </c>
      <c r="C2972" s="4">
        <v>0</v>
      </c>
      <c r="D2972" s="4">
        <v>0</v>
      </c>
      <c r="E2972" s="4">
        <v>0</v>
      </c>
      <c r="F2972" s="4">
        <v>0</v>
      </c>
      <c r="G2972" s="4">
        <v>0</v>
      </c>
    </row>
    <row r="2973" spans="1:7" ht="12.3">
      <c r="A2973" s="4">
        <v>131.5</v>
      </c>
      <c r="B2973" s="4">
        <v>0</v>
      </c>
      <c r="C2973" s="4">
        <v>0</v>
      </c>
      <c r="D2973" s="4">
        <v>0</v>
      </c>
      <c r="E2973" s="4">
        <v>0</v>
      </c>
      <c r="F2973" s="4">
        <v>0</v>
      </c>
      <c r="G2973" s="4">
        <v>0</v>
      </c>
    </row>
    <row r="2974" spans="1:7" ht="12.3">
      <c r="A2974" s="4">
        <v>131.55000000000001</v>
      </c>
      <c r="B2974" s="4">
        <v>0</v>
      </c>
      <c r="C2974" s="4">
        <v>0</v>
      </c>
      <c r="D2974" s="4">
        <v>0</v>
      </c>
      <c r="E2974" s="4">
        <v>0</v>
      </c>
      <c r="F2974" s="4">
        <v>0</v>
      </c>
      <c r="G2974" s="4">
        <v>0</v>
      </c>
    </row>
    <row r="2975" spans="1:7" ht="12.3">
      <c r="A2975" s="4">
        <v>131.6</v>
      </c>
      <c r="B2975" s="4">
        <v>0</v>
      </c>
      <c r="C2975" s="4">
        <v>0</v>
      </c>
      <c r="D2975" s="4">
        <v>0</v>
      </c>
      <c r="E2975" s="4">
        <v>0</v>
      </c>
      <c r="F2975" s="4">
        <v>0</v>
      </c>
      <c r="G2975" s="4">
        <v>0</v>
      </c>
    </row>
    <row r="2976" spans="1:7" ht="12.3">
      <c r="A2976" s="4">
        <v>131.65</v>
      </c>
      <c r="B2976" s="4">
        <v>0</v>
      </c>
      <c r="C2976" s="4">
        <v>0</v>
      </c>
      <c r="D2976" s="4">
        <v>0</v>
      </c>
      <c r="E2976" s="4">
        <v>0</v>
      </c>
      <c r="F2976" s="4">
        <v>0</v>
      </c>
      <c r="G2976" s="4">
        <v>0</v>
      </c>
    </row>
    <row r="2977" spans="1:7" ht="12.3">
      <c r="A2977" s="4">
        <v>131.69999999999999</v>
      </c>
      <c r="B2977" s="4">
        <v>0</v>
      </c>
      <c r="C2977" s="4">
        <v>0</v>
      </c>
      <c r="D2977" s="4">
        <v>0</v>
      </c>
      <c r="E2977" s="4">
        <v>0</v>
      </c>
      <c r="F2977" s="4">
        <v>0</v>
      </c>
      <c r="G2977" s="4">
        <v>0</v>
      </c>
    </row>
    <row r="2978" spans="1:7" ht="12.3">
      <c r="A2978" s="4">
        <v>131.75</v>
      </c>
      <c r="B2978" s="4">
        <v>0</v>
      </c>
      <c r="C2978" s="4">
        <v>0</v>
      </c>
      <c r="D2978" s="4">
        <v>0</v>
      </c>
      <c r="E2978" s="4">
        <v>0</v>
      </c>
      <c r="F2978" s="4">
        <v>0</v>
      </c>
      <c r="G2978" s="4">
        <v>0</v>
      </c>
    </row>
    <row r="2979" spans="1:7" ht="12.3">
      <c r="A2979" s="4">
        <v>131.80000000000001</v>
      </c>
      <c r="B2979" s="4">
        <v>0</v>
      </c>
      <c r="C2979" s="4">
        <v>0</v>
      </c>
      <c r="D2979" s="4">
        <v>0</v>
      </c>
      <c r="E2979" s="4">
        <v>0</v>
      </c>
      <c r="F2979" s="4">
        <v>0</v>
      </c>
      <c r="G2979" s="4">
        <v>0</v>
      </c>
    </row>
    <row r="2980" spans="1:7" ht="12.3">
      <c r="A2980" s="4">
        <v>131.85</v>
      </c>
      <c r="B2980" s="4">
        <v>0</v>
      </c>
      <c r="C2980" s="4">
        <v>0</v>
      </c>
      <c r="D2980" s="4">
        <v>0</v>
      </c>
      <c r="E2980" s="4">
        <v>0</v>
      </c>
      <c r="F2980" s="4">
        <v>0</v>
      </c>
      <c r="G2980" s="4">
        <v>0</v>
      </c>
    </row>
    <row r="2981" spans="1:7" ht="12.3">
      <c r="A2981" s="4">
        <v>131.9</v>
      </c>
      <c r="B2981" s="4">
        <v>0</v>
      </c>
      <c r="C2981" s="4">
        <v>0</v>
      </c>
      <c r="D2981" s="4">
        <v>0</v>
      </c>
      <c r="E2981" s="4">
        <v>0</v>
      </c>
      <c r="F2981" s="4">
        <v>0</v>
      </c>
      <c r="G2981" s="4">
        <v>0</v>
      </c>
    </row>
    <row r="2982" spans="1:7" ht="12.3">
      <c r="A2982" s="4">
        <v>131.94999999999999</v>
      </c>
      <c r="B2982" s="4">
        <v>0</v>
      </c>
      <c r="C2982" s="4">
        <v>0</v>
      </c>
      <c r="D2982" s="4">
        <v>0</v>
      </c>
      <c r="E2982" s="4">
        <v>0</v>
      </c>
      <c r="F2982" s="4">
        <v>0</v>
      </c>
      <c r="G2982" s="4">
        <v>0</v>
      </c>
    </row>
    <row r="2983" spans="1:7" ht="12.3">
      <c r="A2983" s="4">
        <v>132</v>
      </c>
      <c r="B2983" s="4">
        <v>0</v>
      </c>
      <c r="C2983" s="4">
        <v>0</v>
      </c>
      <c r="D2983" s="4">
        <v>0</v>
      </c>
      <c r="E2983" s="4">
        <v>0</v>
      </c>
      <c r="F2983" s="4">
        <v>0</v>
      </c>
      <c r="G2983" s="4">
        <v>0</v>
      </c>
    </row>
    <row r="2984" spans="1:7" ht="12.3">
      <c r="A2984" s="4">
        <v>132.05000000000001</v>
      </c>
      <c r="B2984" s="4">
        <v>0</v>
      </c>
      <c r="C2984" s="4">
        <v>0</v>
      </c>
      <c r="D2984" s="4">
        <v>0</v>
      </c>
      <c r="E2984" s="4">
        <v>0</v>
      </c>
      <c r="F2984" s="4">
        <v>0</v>
      </c>
      <c r="G2984" s="4">
        <v>0</v>
      </c>
    </row>
    <row r="2985" spans="1:7" ht="12.3">
      <c r="A2985" s="4">
        <v>132.1</v>
      </c>
      <c r="B2985" s="4">
        <v>0</v>
      </c>
      <c r="C2985" s="4">
        <v>0</v>
      </c>
      <c r="D2985" s="4">
        <v>0</v>
      </c>
      <c r="E2985" s="4">
        <v>0</v>
      </c>
      <c r="F2985" s="4">
        <v>0</v>
      </c>
      <c r="G2985" s="4">
        <v>0</v>
      </c>
    </row>
    <row r="2986" spans="1:7" ht="12.3">
      <c r="A2986" s="4">
        <v>132.15</v>
      </c>
      <c r="B2986" s="4">
        <v>0</v>
      </c>
      <c r="C2986" s="4">
        <v>0</v>
      </c>
      <c r="D2986" s="4">
        <v>0</v>
      </c>
      <c r="E2986" s="4">
        <v>0</v>
      </c>
      <c r="F2986" s="4">
        <v>0</v>
      </c>
      <c r="G2986" s="4">
        <v>0</v>
      </c>
    </row>
    <row r="2987" spans="1:7" ht="12.3">
      <c r="A2987" s="4">
        <v>132.19999999999999</v>
      </c>
      <c r="B2987" s="4">
        <v>0</v>
      </c>
      <c r="C2987" s="4">
        <v>0</v>
      </c>
      <c r="D2987" s="4">
        <v>0</v>
      </c>
      <c r="E2987" s="4">
        <v>0</v>
      </c>
      <c r="F2987" s="4">
        <v>0</v>
      </c>
      <c r="G2987" s="4">
        <v>0</v>
      </c>
    </row>
    <row r="2988" spans="1:7" ht="12.3">
      <c r="A2988" s="4">
        <v>132.25</v>
      </c>
      <c r="B2988" s="4">
        <v>0</v>
      </c>
      <c r="C2988" s="4">
        <v>0</v>
      </c>
      <c r="D2988" s="4">
        <v>0</v>
      </c>
      <c r="E2988" s="4">
        <v>0</v>
      </c>
      <c r="F2988" s="4">
        <v>0</v>
      </c>
      <c r="G2988" s="4">
        <v>0</v>
      </c>
    </row>
    <row r="2989" spans="1:7" ht="12.3">
      <c r="A2989" s="4">
        <v>132.30000000000001</v>
      </c>
      <c r="B2989" s="4">
        <v>0</v>
      </c>
      <c r="C2989" s="4">
        <v>0</v>
      </c>
      <c r="D2989" s="4">
        <v>0</v>
      </c>
      <c r="E2989" s="4">
        <v>0</v>
      </c>
      <c r="F2989" s="4">
        <v>0</v>
      </c>
      <c r="G2989" s="4">
        <v>0</v>
      </c>
    </row>
    <row r="2990" spans="1:7" ht="12.3">
      <c r="A2990" s="4">
        <v>132.35</v>
      </c>
      <c r="B2990" s="4">
        <v>0</v>
      </c>
      <c r="C2990" s="4">
        <v>0</v>
      </c>
      <c r="D2990" s="4">
        <v>0</v>
      </c>
      <c r="E2990" s="4">
        <v>0</v>
      </c>
      <c r="F2990" s="4">
        <v>0</v>
      </c>
      <c r="G2990" s="4">
        <v>0</v>
      </c>
    </row>
    <row r="2991" spans="1:7" ht="12.3">
      <c r="A2991" s="4">
        <v>132.4</v>
      </c>
      <c r="B2991" s="4">
        <v>0</v>
      </c>
      <c r="C2991" s="4">
        <v>0</v>
      </c>
      <c r="D2991" s="4">
        <v>0</v>
      </c>
      <c r="E2991" s="4">
        <v>0</v>
      </c>
      <c r="F2991" s="4">
        <v>0</v>
      </c>
      <c r="G2991" s="4">
        <v>0</v>
      </c>
    </row>
    <row r="2992" spans="1:7" ht="12.3">
      <c r="A2992" s="4">
        <v>132.44999999999999</v>
      </c>
      <c r="B2992" s="4">
        <v>0</v>
      </c>
      <c r="C2992" s="4">
        <v>0</v>
      </c>
      <c r="D2992" s="4">
        <v>0</v>
      </c>
      <c r="E2992" s="4">
        <v>0</v>
      </c>
      <c r="F2992" s="4">
        <v>0</v>
      </c>
      <c r="G2992" s="4">
        <v>0</v>
      </c>
    </row>
    <row r="2993" spans="1:7" ht="12.3">
      <c r="A2993" s="4">
        <v>132.5</v>
      </c>
      <c r="B2993" s="4">
        <v>0</v>
      </c>
      <c r="C2993" s="4">
        <v>0</v>
      </c>
      <c r="D2993" s="4">
        <v>0</v>
      </c>
      <c r="E2993" s="4">
        <v>0</v>
      </c>
      <c r="F2993" s="4">
        <v>0</v>
      </c>
      <c r="G2993" s="4">
        <v>0</v>
      </c>
    </row>
    <row r="2994" spans="1:7" ht="12.3">
      <c r="A2994" s="4">
        <v>132.55000000000001</v>
      </c>
      <c r="B2994" s="4">
        <v>0</v>
      </c>
      <c r="C2994" s="4">
        <v>0</v>
      </c>
      <c r="D2994" s="4">
        <v>0</v>
      </c>
      <c r="E2994" s="4">
        <v>0</v>
      </c>
      <c r="F2994" s="4">
        <v>0</v>
      </c>
      <c r="G2994" s="4">
        <v>0</v>
      </c>
    </row>
    <row r="2995" spans="1:7" ht="12.3">
      <c r="A2995" s="4">
        <v>132.6</v>
      </c>
      <c r="B2995" s="4">
        <v>0</v>
      </c>
      <c r="C2995" s="4">
        <v>0</v>
      </c>
      <c r="D2995" s="4">
        <v>0</v>
      </c>
      <c r="E2995" s="4">
        <v>0</v>
      </c>
      <c r="F2995" s="4">
        <v>0</v>
      </c>
      <c r="G2995" s="4">
        <v>0</v>
      </c>
    </row>
    <row r="2996" spans="1:7" ht="12.3">
      <c r="A2996" s="4">
        <v>132.65</v>
      </c>
      <c r="B2996" s="4">
        <v>0</v>
      </c>
      <c r="C2996" s="4">
        <v>0</v>
      </c>
      <c r="D2996" s="4">
        <v>0</v>
      </c>
      <c r="E2996" s="4">
        <v>0</v>
      </c>
      <c r="F2996" s="4">
        <v>0</v>
      </c>
      <c r="G2996" s="4">
        <v>0</v>
      </c>
    </row>
    <row r="2997" spans="1:7" ht="12.3">
      <c r="A2997" s="4">
        <v>132.69999999999999</v>
      </c>
      <c r="B2997" s="4">
        <v>0</v>
      </c>
      <c r="C2997" s="4">
        <v>0</v>
      </c>
      <c r="D2997" s="4">
        <v>0</v>
      </c>
      <c r="E2997" s="4">
        <v>0</v>
      </c>
      <c r="F2997" s="4">
        <v>0</v>
      </c>
      <c r="G2997" s="4">
        <v>0</v>
      </c>
    </row>
    <row r="2998" spans="1:7" ht="12.3">
      <c r="A2998" s="4">
        <v>132.75</v>
      </c>
      <c r="B2998" s="4">
        <v>0</v>
      </c>
      <c r="C2998" s="4">
        <v>0</v>
      </c>
      <c r="D2998" s="4">
        <v>0</v>
      </c>
      <c r="E2998" s="4">
        <v>0</v>
      </c>
      <c r="F2998" s="4">
        <v>0</v>
      </c>
      <c r="G2998" s="4">
        <v>0</v>
      </c>
    </row>
    <row r="2999" spans="1:7" ht="12.3">
      <c r="A2999" s="4">
        <v>132.80000000000001</v>
      </c>
      <c r="B2999" s="4">
        <v>0</v>
      </c>
      <c r="C2999" s="4">
        <v>0</v>
      </c>
      <c r="D2999" s="4">
        <v>0</v>
      </c>
      <c r="E2999" s="4">
        <v>0</v>
      </c>
      <c r="F2999" s="4">
        <v>0</v>
      </c>
      <c r="G2999" s="4">
        <v>0</v>
      </c>
    </row>
    <row r="3000" spans="1:7" ht="12.3">
      <c r="A3000" s="4">
        <v>132.85</v>
      </c>
      <c r="B3000" s="4">
        <v>0</v>
      </c>
      <c r="C3000" s="4">
        <v>0</v>
      </c>
      <c r="D3000" s="4">
        <v>0</v>
      </c>
      <c r="E3000" s="4">
        <v>0</v>
      </c>
      <c r="F3000" s="4">
        <v>0</v>
      </c>
      <c r="G3000" s="4">
        <v>0</v>
      </c>
    </row>
    <row r="3001" spans="1:7" ht="12.3">
      <c r="A3001" s="4">
        <v>132.9</v>
      </c>
      <c r="B3001" s="4">
        <v>0</v>
      </c>
      <c r="C3001" s="4">
        <v>0</v>
      </c>
      <c r="D3001" s="4">
        <v>0</v>
      </c>
      <c r="E3001" s="4">
        <v>0</v>
      </c>
      <c r="F3001" s="4">
        <v>0</v>
      </c>
      <c r="G3001" s="4">
        <v>0</v>
      </c>
    </row>
    <row r="3002" spans="1:7" ht="12.3">
      <c r="A3002" s="4">
        <v>132.94999999999999</v>
      </c>
      <c r="B3002" s="4">
        <v>0</v>
      </c>
      <c r="C3002" s="4">
        <v>0</v>
      </c>
      <c r="D3002" s="4">
        <v>0</v>
      </c>
      <c r="E3002" s="4">
        <v>0</v>
      </c>
      <c r="F3002" s="4">
        <v>0</v>
      </c>
      <c r="G3002" s="4">
        <v>0</v>
      </c>
    </row>
    <row r="3003" spans="1:7" ht="12.3">
      <c r="A3003" s="4">
        <v>133</v>
      </c>
      <c r="B3003" s="4">
        <v>0</v>
      </c>
      <c r="C3003" s="4">
        <v>0</v>
      </c>
      <c r="D3003" s="4">
        <v>0</v>
      </c>
      <c r="E3003" s="4">
        <v>0</v>
      </c>
      <c r="F3003" s="4">
        <v>0</v>
      </c>
      <c r="G3003" s="4">
        <v>0</v>
      </c>
    </row>
    <row r="3004" spans="1:7" ht="12.3">
      <c r="A3004" s="4">
        <v>133.05000000000001</v>
      </c>
      <c r="B3004" s="4">
        <v>0</v>
      </c>
      <c r="C3004" s="4">
        <v>0</v>
      </c>
      <c r="D3004" s="4">
        <v>0</v>
      </c>
      <c r="E3004" s="4">
        <v>0</v>
      </c>
      <c r="F3004" s="4">
        <v>0</v>
      </c>
      <c r="G3004" s="4">
        <v>0</v>
      </c>
    </row>
    <row r="3005" spans="1:7" ht="12.3">
      <c r="A3005" s="4">
        <v>133.1</v>
      </c>
      <c r="B3005" s="4">
        <v>0</v>
      </c>
      <c r="C3005" s="4">
        <v>0</v>
      </c>
      <c r="D3005" s="4">
        <v>0</v>
      </c>
      <c r="E3005" s="4">
        <v>0</v>
      </c>
      <c r="F3005" s="4">
        <v>0</v>
      </c>
      <c r="G3005" s="4">
        <v>0</v>
      </c>
    </row>
    <row r="3006" spans="1:7" ht="12.3">
      <c r="A3006" s="4">
        <v>133.15</v>
      </c>
      <c r="B3006" s="4">
        <v>0</v>
      </c>
      <c r="C3006" s="4">
        <v>0</v>
      </c>
      <c r="D3006" s="4">
        <v>0</v>
      </c>
      <c r="E3006" s="4">
        <v>0</v>
      </c>
      <c r="F3006" s="4">
        <v>0</v>
      </c>
      <c r="G3006" s="4">
        <v>0</v>
      </c>
    </row>
    <row r="3007" spans="1:7" ht="12.3">
      <c r="A3007" s="4">
        <v>133.19999999999999</v>
      </c>
      <c r="B3007" s="4">
        <v>0</v>
      </c>
      <c r="C3007" s="4">
        <v>0</v>
      </c>
      <c r="D3007" s="4">
        <v>0</v>
      </c>
      <c r="E3007" s="4">
        <v>0</v>
      </c>
      <c r="F3007" s="4">
        <v>0</v>
      </c>
      <c r="G3007" s="4">
        <v>0</v>
      </c>
    </row>
    <row r="3008" spans="1:7" ht="12.3">
      <c r="A3008" s="4">
        <v>133.25</v>
      </c>
      <c r="B3008" s="4">
        <v>0</v>
      </c>
      <c r="C3008" s="4">
        <v>0</v>
      </c>
      <c r="D3008" s="4">
        <v>0</v>
      </c>
      <c r="E3008" s="4">
        <v>0</v>
      </c>
      <c r="F3008" s="4">
        <v>0</v>
      </c>
      <c r="G3008" s="4">
        <v>0</v>
      </c>
    </row>
    <row r="3009" spans="1:7" ht="12.3">
      <c r="A3009" s="4">
        <v>133.30000000000001</v>
      </c>
      <c r="B3009" s="4">
        <v>0</v>
      </c>
      <c r="C3009" s="4">
        <v>0</v>
      </c>
      <c r="D3009" s="4">
        <v>0</v>
      </c>
      <c r="E3009" s="4">
        <v>0</v>
      </c>
      <c r="F3009" s="4">
        <v>0</v>
      </c>
      <c r="G3009" s="4">
        <v>0</v>
      </c>
    </row>
    <row r="3010" spans="1:7" ht="12.3">
      <c r="A3010" s="4">
        <v>133.35</v>
      </c>
      <c r="B3010" s="4">
        <v>0</v>
      </c>
      <c r="C3010" s="4">
        <v>0</v>
      </c>
      <c r="D3010" s="4">
        <v>0</v>
      </c>
      <c r="E3010" s="4">
        <v>0</v>
      </c>
      <c r="F3010" s="4">
        <v>0</v>
      </c>
      <c r="G3010" s="4">
        <v>0</v>
      </c>
    </row>
    <row r="3011" spans="1:7" ht="12.3">
      <c r="A3011" s="4">
        <v>133.4</v>
      </c>
      <c r="B3011" s="4">
        <v>0</v>
      </c>
      <c r="C3011" s="4">
        <v>0</v>
      </c>
      <c r="D3011" s="4">
        <v>0</v>
      </c>
      <c r="E3011" s="4">
        <v>0</v>
      </c>
      <c r="F3011" s="4">
        <v>0</v>
      </c>
      <c r="G3011" s="4">
        <v>0</v>
      </c>
    </row>
    <row r="3012" spans="1:7" ht="12.3">
      <c r="A3012" s="4">
        <v>133.44999999999999</v>
      </c>
      <c r="B3012" s="4">
        <v>0</v>
      </c>
      <c r="C3012" s="4">
        <v>0</v>
      </c>
      <c r="D3012" s="4">
        <v>0</v>
      </c>
      <c r="E3012" s="4">
        <v>0</v>
      </c>
      <c r="F3012" s="4">
        <v>0</v>
      </c>
      <c r="G3012" s="4">
        <v>0</v>
      </c>
    </row>
    <row r="3013" spans="1:7" ht="12.3">
      <c r="A3013" s="4">
        <v>133.5</v>
      </c>
      <c r="B3013" s="4">
        <v>0</v>
      </c>
      <c r="C3013" s="4">
        <v>0</v>
      </c>
      <c r="D3013" s="4">
        <v>0</v>
      </c>
      <c r="E3013" s="4">
        <v>0</v>
      </c>
      <c r="F3013" s="4">
        <v>0</v>
      </c>
      <c r="G3013" s="4">
        <v>0</v>
      </c>
    </row>
    <row r="3014" spans="1:7" ht="12.3">
      <c r="A3014" s="4">
        <v>133.55000000000001</v>
      </c>
      <c r="B3014" s="4">
        <v>0</v>
      </c>
      <c r="C3014" s="4">
        <v>0</v>
      </c>
      <c r="D3014" s="4">
        <v>0</v>
      </c>
      <c r="E3014" s="4">
        <v>0</v>
      </c>
      <c r="F3014" s="4">
        <v>0</v>
      </c>
      <c r="G3014" s="4">
        <v>0</v>
      </c>
    </row>
    <row r="3015" spans="1:7" ht="12.3">
      <c r="A3015" s="4">
        <v>133.6</v>
      </c>
      <c r="B3015" s="4">
        <v>0</v>
      </c>
      <c r="C3015" s="4">
        <v>0</v>
      </c>
      <c r="D3015" s="4">
        <v>0</v>
      </c>
      <c r="E3015" s="4">
        <v>0</v>
      </c>
      <c r="F3015" s="4">
        <v>0</v>
      </c>
      <c r="G3015" s="4">
        <v>0</v>
      </c>
    </row>
    <row r="3016" spans="1:7" ht="12.3">
      <c r="A3016" s="4">
        <v>133.65</v>
      </c>
      <c r="B3016" s="4">
        <v>0</v>
      </c>
      <c r="C3016" s="4">
        <v>0</v>
      </c>
      <c r="D3016" s="4">
        <v>0</v>
      </c>
      <c r="E3016" s="4">
        <v>0</v>
      </c>
      <c r="F3016" s="4">
        <v>0</v>
      </c>
      <c r="G3016" s="4">
        <v>0</v>
      </c>
    </row>
    <row r="3017" spans="1:7" ht="12.3">
      <c r="A3017" s="4">
        <v>133.69999999999999</v>
      </c>
      <c r="B3017" s="4">
        <v>0</v>
      </c>
      <c r="C3017" s="4">
        <v>0</v>
      </c>
      <c r="D3017" s="4">
        <v>0</v>
      </c>
      <c r="E3017" s="4">
        <v>0</v>
      </c>
      <c r="F3017" s="4">
        <v>0</v>
      </c>
      <c r="G3017" s="4">
        <v>0</v>
      </c>
    </row>
    <row r="3018" spans="1:7" ht="12.3">
      <c r="A3018" s="4">
        <v>133.75</v>
      </c>
      <c r="B3018" s="4">
        <v>0</v>
      </c>
      <c r="C3018" s="4">
        <v>0</v>
      </c>
      <c r="D3018" s="4">
        <v>0</v>
      </c>
      <c r="E3018" s="4">
        <v>0</v>
      </c>
      <c r="F3018" s="4">
        <v>0</v>
      </c>
      <c r="G3018" s="4">
        <v>0</v>
      </c>
    </row>
    <row r="3019" spans="1:7" ht="12.3">
      <c r="A3019" s="4">
        <v>133.80000000000001</v>
      </c>
      <c r="B3019" s="4">
        <v>0</v>
      </c>
      <c r="C3019" s="4">
        <v>0</v>
      </c>
      <c r="D3019" s="4">
        <v>0</v>
      </c>
      <c r="E3019" s="4">
        <v>0</v>
      </c>
      <c r="F3019" s="4">
        <v>0</v>
      </c>
      <c r="G3019" s="4">
        <v>0</v>
      </c>
    </row>
    <row r="3020" spans="1:7" ht="12.3">
      <c r="A3020" s="4">
        <v>133.85</v>
      </c>
      <c r="B3020" s="4">
        <v>0</v>
      </c>
      <c r="C3020" s="4">
        <v>0</v>
      </c>
      <c r="D3020" s="4">
        <v>0</v>
      </c>
      <c r="E3020" s="4">
        <v>0</v>
      </c>
      <c r="F3020" s="4">
        <v>0</v>
      </c>
      <c r="G3020" s="4">
        <v>0</v>
      </c>
    </row>
    <row r="3021" spans="1:7" ht="12.3">
      <c r="A3021" s="4">
        <v>133.9</v>
      </c>
      <c r="B3021" s="4">
        <v>0</v>
      </c>
      <c r="C3021" s="4">
        <v>0</v>
      </c>
      <c r="D3021" s="4">
        <v>0</v>
      </c>
      <c r="E3021" s="4">
        <v>0</v>
      </c>
      <c r="F3021" s="4">
        <v>0</v>
      </c>
      <c r="G3021" s="4">
        <v>0</v>
      </c>
    </row>
    <row r="3022" spans="1:7" ht="12.3">
      <c r="A3022" s="4">
        <v>133.94999999999999</v>
      </c>
      <c r="B3022" s="4">
        <v>0</v>
      </c>
      <c r="C3022" s="4">
        <v>0</v>
      </c>
      <c r="D3022" s="4">
        <v>0</v>
      </c>
      <c r="E3022" s="4">
        <v>0</v>
      </c>
      <c r="F3022" s="4">
        <v>0</v>
      </c>
      <c r="G3022" s="4">
        <v>0</v>
      </c>
    </row>
    <row r="3023" spans="1:7" ht="12.3">
      <c r="A3023" s="4">
        <v>134</v>
      </c>
      <c r="B3023" s="4">
        <v>0</v>
      </c>
      <c r="C3023" s="4">
        <v>0</v>
      </c>
      <c r="D3023" s="4">
        <v>0</v>
      </c>
      <c r="E3023" s="4">
        <v>0</v>
      </c>
      <c r="F3023" s="4">
        <v>0</v>
      </c>
      <c r="G3023" s="4">
        <v>0</v>
      </c>
    </row>
    <row r="3024" spans="1:7" ht="12.3">
      <c r="A3024" s="4">
        <v>134.05000000000001</v>
      </c>
      <c r="B3024" s="4">
        <v>0</v>
      </c>
      <c r="C3024" s="4">
        <v>0</v>
      </c>
      <c r="D3024" s="4">
        <v>0</v>
      </c>
      <c r="E3024" s="4">
        <v>0</v>
      </c>
      <c r="F3024" s="4">
        <v>0</v>
      </c>
      <c r="G3024" s="4">
        <v>0</v>
      </c>
    </row>
    <row r="3025" spans="1:7" ht="12.3">
      <c r="A3025" s="4">
        <v>134.1</v>
      </c>
      <c r="B3025" s="4">
        <v>0</v>
      </c>
      <c r="C3025" s="4">
        <v>0</v>
      </c>
      <c r="D3025" s="4">
        <v>0</v>
      </c>
      <c r="E3025" s="4">
        <v>0</v>
      </c>
      <c r="F3025" s="4">
        <v>0</v>
      </c>
      <c r="G3025" s="4">
        <v>0</v>
      </c>
    </row>
    <row r="3026" spans="1:7" ht="12.3">
      <c r="A3026" s="4">
        <v>134.15</v>
      </c>
      <c r="B3026" s="4">
        <v>0</v>
      </c>
      <c r="C3026" s="4">
        <v>0</v>
      </c>
      <c r="D3026" s="4">
        <v>0</v>
      </c>
      <c r="E3026" s="4">
        <v>0</v>
      </c>
      <c r="F3026" s="4">
        <v>0</v>
      </c>
      <c r="G3026" s="4">
        <v>0</v>
      </c>
    </row>
    <row r="3027" spans="1:7" ht="12.3">
      <c r="A3027" s="4">
        <v>134.19999999999999</v>
      </c>
      <c r="B3027" s="4">
        <v>0</v>
      </c>
      <c r="C3027" s="4">
        <v>0</v>
      </c>
      <c r="D3027" s="4">
        <v>0</v>
      </c>
      <c r="E3027" s="4">
        <v>0</v>
      </c>
      <c r="F3027" s="4">
        <v>0</v>
      </c>
      <c r="G3027" s="4">
        <v>0</v>
      </c>
    </row>
    <row r="3028" spans="1:7" ht="12.3">
      <c r="A3028" s="4">
        <v>134.25</v>
      </c>
      <c r="B3028" s="4">
        <v>0</v>
      </c>
      <c r="C3028" s="4">
        <v>0</v>
      </c>
      <c r="D3028" s="4">
        <v>0</v>
      </c>
      <c r="E3028" s="4">
        <v>0</v>
      </c>
      <c r="F3028" s="4">
        <v>0</v>
      </c>
      <c r="G3028" s="4">
        <v>0</v>
      </c>
    </row>
    <row r="3029" spans="1:7" ht="12.3">
      <c r="A3029" s="4">
        <v>134.30000000000001</v>
      </c>
      <c r="B3029" s="4">
        <v>0</v>
      </c>
      <c r="C3029" s="4">
        <v>0</v>
      </c>
      <c r="D3029" s="4">
        <v>0</v>
      </c>
      <c r="E3029" s="4">
        <v>0</v>
      </c>
      <c r="F3029" s="4">
        <v>0</v>
      </c>
      <c r="G3029" s="4">
        <v>0</v>
      </c>
    </row>
    <row r="3030" spans="1:7" ht="12.3">
      <c r="A3030" s="4">
        <v>134.35</v>
      </c>
      <c r="B3030" s="4">
        <v>0</v>
      </c>
      <c r="C3030" s="4">
        <v>0</v>
      </c>
      <c r="D3030" s="4">
        <v>0</v>
      </c>
      <c r="E3030" s="4">
        <v>0</v>
      </c>
      <c r="F3030" s="4">
        <v>0</v>
      </c>
      <c r="G3030" s="4">
        <v>0</v>
      </c>
    </row>
    <row r="3031" spans="1:7" ht="12.3">
      <c r="A3031" s="4">
        <v>134.4</v>
      </c>
      <c r="B3031" s="4">
        <v>0</v>
      </c>
      <c r="C3031" s="4">
        <v>0</v>
      </c>
      <c r="D3031" s="4">
        <v>0</v>
      </c>
      <c r="E3031" s="4">
        <v>0</v>
      </c>
      <c r="F3031" s="4">
        <v>0</v>
      </c>
      <c r="G3031" s="4">
        <v>0</v>
      </c>
    </row>
    <row r="3032" spans="1:7" ht="12.3">
      <c r="A3032" s="4">
        <v>134.44999999999999</v>
      </c>
      <c r="B3032" s="4">
        <v>0</v>
      </c>
      <c r="C3032" s="4">
        <v>0</v>
      </c>
      <c r="D3032" s="4">
        <v>0</v>
      </c>
      <c r="E3032" s="4">
        <v>0</v>
      </c>
      <c r="F3032" s="4">
        <v>0</v>
      </c>
      <c r="G3032" s="4">
        <v>0</v>
      </c>
    </row>
    <row r="3033" spans="1:7" ht="12.3">
      <c r="A3033" s="4">
        <v>134.5</v>
      </c>
      <c r="B3033" s="4">
        <v>0</v>
      </c>
      <c r="C3033" s="4">
        <v>0</v>
      </c>
      <c r="D3033" s="4">
        <v>0</v>
      </c>
      <c r="E3033" s="4">
        <v>0</v>
      </c>
      <c r="F3033" s="4">
        <v>0</v>
      </c>
      <c r="G3033" s="4">
        <v>0</v>
      </c>
    </row>
    <row r="3034" spans="1:7" ht="12.3">
      <c r="A3034" s="4">
        <v>134.55000000000001</v>
      </c>
      <c r="B3034" s="4">
        <v>0</v>
      </c>
      <c r="C3034" s="4">
        <v>0</v>
      </c>
      <c r="D3034" s="4">
        <v>0</v>
      </c>
      <c r="E3034" s="4">
        <v>0</v>
      </c>
      <c r="F3034" s="4">
        <v>0</v>
      </c>
      <c r="G3034" s="4">
        <v>0</v>
      </c>
    </row>
    <row r="3035" spans="1:7" ht="12.3">
      <c r="A3035" s="4">
        <v>134.6</v>
      </c>
      <c r="B3035" s="4">
        <v>0</v>
      </c>
      <c r="C3035" s="4">
        <v>0</v>
      </c>
      <c r="D3035" s="4">
        <v>0</v>
      </c>
      <c r="E3035" s="4">
        <v>0</v>
      </c>
      <c r="F3035" s="4">
        <v>0</v>
      </c>
      <c r="G3035" s="4">
        <v>0</v>
      </c>
    </row>
    <row r="3036" spans="1:7" ht="12.3">
      <c r="A3036" s="4">
        <v>134.65</v>
      </c>
      <c r="B3036" s="4">
        <v>0</v>
      </c>
      <c r="C3036" s="4">
        <v>0</v>
      </c>
      <c r="D3036" s="4">
        <v>0</v>
      </c>
      <c r="E3036" s="4">
        <v>0</v>
      </c>
      <c r="F3036" s="4">
        <v>0</v>
      </c>
      <c r="G3036" s="4">
        <v>0</v>
      </c>
    </row>
    <row r="3037" spans="1:7" ht="12.3">
      <c r="A3037" s="4">
        <v>134.69999999999999</v>
      </c>
      <c r="B3037" s="4">
        <v>0</v>
      </c>
      <c r="C3037" s="4">
        <v>0</v>
      </c>
      <c r="D3037" s="4">
        <v>0</v>
      </c>
      <c r="E3037" s="4">
        <v>0</v>
      </c>
      <c r="F3037" s="4">
        <v>0</v>
      </c>
      <c r="G3037" s="4">
        <v>0</v>
      </c>
    </row>
    <row r="3038" spans="1:7" ht="12.3">
      <c r="A3038" s="4">
        <v>134.75</v>
      </c>
      <c r="B3038" s="4">
        <v>0</v>
      </c>
      <c r="C3038" s="4">
        <v>0</v>
      </c>
      <c r="D3038" s="4">
        <v>0</v>
      </c>
      <c r="E3038" s="4">
        <v>0</v>
      </c>
      <c r="F3038" s="4">
        <v>0</v>
      </c>
      <c r="G3038" s="4">
        <v>0</v>
      </c>
    </row>
    <row r="3039" spans="1:7" ht="12.3">
      <c r="A3039" s="4">
        <v>134.80000000000001</v>
      </c>
      <c r="B3039" s="4">
        <v>0</v>
      </c>
      <c r="C3039" s="4">
        <v>0</v>
      </c>
      <c r="D3039" s="4">
        <v>0</v>
      </c>
      <c r="E3039" s="4">
        <v>0</v>
      </c>
      <c r="F3039" s="4">
        <v>0</v>
      </c>
      <c r="G3039" s="4">
        <v>0</v>
      </c>
    </row>
    <row r="3040" spans="1:7" ht="12.3">
      <c r="A3040" s="4">
        <v>134.85</v>
      </c>
      <c r="B3040" s="4">
        <v>0</v>
      </c>
      <c r="C3040" s="4">
        <v>0</v>
      </c>
      <c r="D3040" s="4">
        <v>0</v>
      </c>
      <c r="E3040" s="4">
        <v>0</v>
      </c>
      <c r="F3040" s="4">
        <v>0</v>
      </c>
      <c r="G3040" s="4">
        <v>0</v>
      </c>
    </row>
    <row r="3041" spans="1:7" ht="12.3">
      <c r="A3041" s="4">
        <v>134.9</v>
      </c>
      <c r="B3041" s="4">
        <v>0</v>
      </c>
      <c r="C3041" s="4">
        <v>0</v>
      </c>
      <c r="D3041" s="4">
        <v>0</v>
      </c>
      <c r="E3041" s="4">
        <v>0</v>
      </c>
      <c r="F3041" s="4">
        <v>0</v>
      </c>
      <c r="G3041" s="4">
        <v>0</v>
      </c>
    </row>
    <row r="3042" spans="1:7" ht="12.3">
      <c r="A3042" s="4">
        <v>134.94999999999999</v>
      </c>
      <c r="B3042" s="4">
        <v>0</v>
      </c>
      <c r="C3042" s="4">
        <v>0</v>
      </c>
      <c r="D3042" s="4">
        <v>0</v>
      </c>
      <c r="E3042" s="4">
        <v>0</v>
      </c>
      <c r="F3042" s="4">
        <v>0</v>
      </c>
      <c r="G3042" s="4">
        <v>0</v>
      </c>
    </row>
    <row r="3043" spans="1:7" ht="12.3">
      <c r="A3043" s="4">
        <v>135</v>
      </c>
      <c r="B3043" s="4">
        <v>0</v>
      </c>
      <c r="C3043" s="4">
        <v>0</v>
      </c>
      <c r="D3043" s="4">
        <v>0</v>
      </c>
      <c r="E3043" s="4">
        <v>0</v>
      </c>
      <c r="F3043" s="4">
        <v>0</v>
      </c>
      <c r="G3043" s="4">
        <v>0</v>
      </c>
    </row>
    <row r="3044" spans="1:7" ht="12.3">
      <c r="A3044" s="4">
        <v>135.05000000000001</v>
      </c>
      <c r="B3044" s="4">
        <v>0</v>
      </c>
      <c r="C3044" s="4">
        <v>0</v>
      </c>
      <c r="D3044" s="4">
        <v>0</v>
      </c>
      <c r="E3044" s="4">
        <v>0</v>
      </c>
      <c r="F3044" s="4">
        <v>0</v>
      </c>
      <c r="G3044" s="4">
        <v>0</v>
      </c>
    </row>
    <row r="3045" spans="1:7" ht="12.3">
      <c r="A3045" s="4">
        <v>135.1</v>
      </c>
      <c r="B3045" s="4">
        <v>0</v>
      </c>
      <c r="C3045" s="4">
        <v>0</v>
      </c>
      <c r="D3045" s="4">
        <v>0</v>
      </c>
      <c r="E3045" s="4">
        <v>0</v>
      </c>
      <c r="F3045" s="4">
        <v>0</v>
      </c>
      <c r="G3045" s="4">
        <v>0</v>
      </c>
    </row>
    <row r="3046" spans="1:7" ht="12.3">
      <c r="A3046" s="4">
        <v>135.15</v>
      </c>
      <c r="B3046" s="4">
        <v>0</v>
      </c>
      <c r="C3046" s="4">
        <v>0</v>
      </c>
      <c r="D3046" s="4">
        <v>0</v>
      </c>
      <c r="E3046" s="4">
        <v>0</v>
      </c>
      <c r="F3046" s="4">
        <v>0</v>
      </c>
      <c r="G3046" s="4">
        <v>0</v>
      </c>
    </row>
    <row r="3047" spans="1:7" ht="12.3">
      <c r="A3047" s="4">
        <v>135.19999999999999</v>
      </c>
      <c r="B3047" s="4">
        <v>0</v>
      </c>
      <c r="C3047" s="4">
        <v>0</v>
      </c>
      <c r="D3047" s="4">
        <v>0</v>
      </c>
      <c r="E3047" s="4">
        <v>0</v>
      </c>
      <c r="F3047" s="4">
        <v>0</v>
      </c>
      <c r="G3047" s="4">
        <v>0</v>
      </c>
    </row>
    <row r="3048" spans="1:7" ht="12.3">
      <c r="A3048" s="4">
        <v>135.25</v>
      </c>
      <c r="B3048" s="4">
        <v>0</v>
      </c>
      <c r="C3048" s="4">
        <v>0</v>
      </c>
      <c r="D3048" s="4">
        <v>0</v>
      </c>
      <c r="E3048" s="4">
        <v>0</v>
      </c>
      <c r="F3048" s="4">
        <v>0</v>
      </c>
      <c r="G3048" s="4">
        <v>0</v>
      </c>
    </row>
    <row r="3049" spans="1:7" ht="12.3">
      <c r="A3049" s="4">
        <v>135.30000000000001</v>
      </c>
      <c r="B3049" s="4">
        <v>0</v>
      </c>
      <c r="C3049" s="4">
        <v>0</v>
      </c>
      <c r="D3049" s="4">
        <v>0</v>
      </c>
      <c r="E3049" s="4">
        <v>0</v>
      </c>
      <c r="F3049" s="4">
        <v>0</v>
      </c>
      <c r="G3049" s="4">
        <v>0</v>
      </c>
    </row>
    <row r="3050" spans="1:7" ht="12.3">
      <c r="A3050" s="4">
        <v>135.35</v>
      </c>
      <c r="B3050" s="4">
        <v>0</v>
      </c>
      <c r="C3050" s="4">
        <v>0</v>
      </c>
      <c r="D3050" s="4">
        <v>0</v>
      </c>
      <c r="E3050" s="4">
        <v>0</v>
      </c>
      <c r="F3050" s="4">
        <v>0</v>
      </c>
      <c r="G3050" s="4">
        <v>0</v>
      </c>
    </row>
    <row r="3051" spans="1:7" ht="12.3">
      <c r="A3051" s="4">
        <v>135.4</v>
      </c>
      <c r="B3051" s="4">
        <v>0</v>
      </c>
      <c r="C3051" s="4">
        <v>0</v>
      </c>
      <c r="D3051" s="4">
        <v>0</v>
      </c>
      <c r="E3051" s="4">
        <v>0</v>
      </c>
      <c r="F3051" s="4">
        <v>0</v>
      </c>
      <c r="G3051" s="4">
        <v>0</v>
      </c>
    </row>
    <row r="3052" spans="1:7" ht="12.3">
      <c r="A3052" s="4">
        <v>135.44999999999999</v>
      </c>
      <c r="B3052" s="4">
        <v>0</v>
      </c>
      <c r="C3052" s="4">
        <v>0</v>
      </c>
      <c r="D3052" s="4">
        <v>0</v>
      </c>
      <c r="E3052" s="4">
        <v>0</v>
      </c>
      <c r="F3052" s="4">
        <v>0</v>
      </c>
      <c r="G3052" s="4">
        <v>0</v>
      </c>
    </row>
    <row r="3053" spans="1:7" ht="12.3">
      <c r="A3053" s="4">
        <v>135.5</v>
      </c>
      <c r="B3053" s="4">
        <v>0</v>
      </c>
      <c r="C3053" s="4">
        <v>0</v>
      </c>
      <c r="D3053" s="4">
        <v>0</v>
      </c>
      <c r="E3053" s="4">
        <v>0</v>
      </c>
      <c r="F3053" s="4">
        <v>0</v>
      </c>
      <c r="G3053" s="4">
        <v>0</v>
      </c>
    </row>
    <row r="3054" spans="1:7" ht="12.3">
      <c r="A3054" s="4">
        <v>135.55000000000001</v>
      </c>
      <c r="B3054" s="4">
        <v>0</v>
      </c>
      <c r="C3054" s="4">
        <v>0</v>
      </c>
      <c r="D3054" s="4">
        <v>0</v>
      </c>
      <c r="E3054" s="4">
        <v>0</v>
      </c>
      <c r="F3054" s="4">
        <v>0</v>
      </c>
      <c r="G3054" s="4">
        <v>0</v>
      </c>
    </row>
    <row r="3055" spans="1:7" ht="12.3">
      <c r="A3055" s="4">
        <v>135.6</v>
      </c>
      <c r="B3055" s="4">
        <v>0</v>
      </c>
      <c r="C3055" s="4">
        <v>0</v>
      </c>
      <c r="D3055" s="4">
        <v>0</v>
      </c>
      <c r="E3055" s="4">
        <v>0</v>
      </c>
      <c r="F3055" s="4">
        <v>0</v>
      </c>
      <c r="G3055" s="4">
        <v>0</v>
      </c>
    </row>
    <row r="3056" spans="1:7" ht="12.3">
      <c r="A3056" s="4">
        <v>135.65</v>
      </c>
      <c r="B3056" s="4">
        <v>0</v>
      </c>
      <c r="C3056" s="4">
        <v>0</v>
      </c>
      <c r="D3056" s="4">
        <v>0</v>
      </c>
      <c r="E3056" s="4">
        <v>0</v>
      </c>
      <c r="F3056" s="4">
        <v>0</v>
      </c>
      <c r="G3056" s="4">
        <v>0</v>
      </c>
    </row>
    <row r="3057" spans="1:7" ht="12.3">
      <c r="A3057" s="4">
        <v>135.69999999999999</v>
      </c>
      <c r="B3057" s="4">
        <v>0</v>
      </c>
      <c r="C3057" s="4">
        <v>0</v>
      </c>
      <c r="D3057" s="4">
        <v>0</v>
      </c>
      <c r="E3057" s="4">
        <v>0</v>
      </c>
      <c r="F3057" s="4">
        <v>0</v>
      </c>
      <c r="G3057" s="4">
        <v>0</v>
      </c>
    </row>
    <row r="3058" spans="1:7" ht="12.3">
      <c r="A3058" s="4">
        <v>135.75</v>
      </c>
      <c r="B3058" s="4">
        <v>0</v>
      </c>
      <c r="C3058" s="4">
        <v>0</v>
      </c>
      <c r="D3058" s="4">
        <v>0</v>
      </c>
      <c r="E3058" s="4">
        <v>0</v>
      </c>
      <c r="F3058" s="4">
        <v>0</v>
      </c>
      <c r="G3058" s="4">
        <v>0</v>
      </c>
    </row>
    <row r="3059" spans="1:7" ht="12.3">
      <c r="A3059" s="4">
        <v>135.80000000000001</v>
      </c>
      <c r="B3059" s="4">
        <v>0</v>
      </c>
      <c r="C3059" s="4">
        <v>0</v>
      </c>
      <c r="D3059" s="4">
        <v>0</v>
      </c>
      <c r="E3059" s="4">
        <v>0</v>
      </c>
      <c r="F3059" s="4">
        <v>0</v>
      </c>
      <c r="G3059" s="4">
        <v>0</v>
      </c>
    </row>
    <row r="3060" spans="1:7" ht="12.3">
      <c r="A3060" s="4">
        <v>135.85</v>
      </c>
      <c r="B3060" s="4">
        <v>0</v>
      </c>
      <c r="C3060" s="4">
        <v>0</v>
      </c>
      <c r="D3060" s="4">
        <v>0</v>
      </c>
      <c r="E3060" s="4">
        <v>0</v>
      </c>
      <c r="F3060" s="4">
        <v>0</v>
      </c>
      <c r="G3060" s="4">
        <v>0</v>
      </c>
    </row>
    <row r="3061" spans="1:7" ht="12.3">
      <c r="A3061" s="4">
        <v>135.9</v>
      </c>
      <c r="B3061" s="4">
        <v>0</v>
      </c>
      <c r="C3061" s="4">
        <v>0</v>
      </c>
      <c r="D3061" s="4">
        <v>0</v>
      </c>
      <c r="E3061" s="4">
        <v>0</v>
      </c>
      <c r="F3061" s="4">
        <v>0</v>
      </c>
      <c r="G3061" s="4">
        <v>0</v>
      </c>
    </row>
    <row r="3062" spans="1:7" ht="12.3">
      <c r="A3062" s="4">
        <v>135.94999999999999</v>
      </c>
      <c r="B3062" s="4">
        <v>0</v>
      </c>
      <c r="C3062" s="4">
        <v>0</v>
      </c>
      <c r="D3062" s="4">
        <v>0</v>
      </c>
      <c r="E3062" s="4">
        <v>0</v>
      </c>
      <c r="F3062" s="4">
        <v>0</v>
      </c>
      <c r="G3062" s="4">
        <v>0</v>
      </c>
    </row>
    <row r="3063" spans="1:7" ht="12.3">
      <c r="A3063" s="4">
        <v>136</v>
      </c>
      <c r="B3063" s="4">
        <v>0</v>
      </c>
      <c r="C3063" s="4">
        <v>0</v>
      </c>
      <c r="D3063" s="4">
        <v>0</v>
      </c>
      <c r="E3063" s="4">
        <v>0</v>
      </c>
      <c r="F3063" s="4">
        <v>0</v>
      </c>
      <c r="G3063" s="4">
        <v>0</v>
      </c>
    </row>
    <row r="3064" spans="1:7" ht="12.3">
      <c r="A3064" s="4">
        <v>136.05000000000001</v>
      </c>
      <c r="B3064" s="4">
        <v>0</v>
      </c>
      <c r="C3064" s="4">
        <v>0</v>
      </c>
      <c r="D3064" s="4">
        <v>0</v>
      </c>
      <c r="E3064" s="4">
        <v>0</v>
      </c>
      <c r="F3064" s="4">
        <v>0</v>
      </c>
      <c r="G3064" s="4">
        <v>0</v>
      </c>
    </row>
    <row r="3065" spans="1:7" ht="12.3">
      <c r="A3065" s="4">
        <v>136.1</v>
      </c>
      <c r="B3065" s="4">
        <v>0</v>
      </c>
      <c r="C3065" s="4">
        <v>0</v>
      </c>
      <c r="D3065" s="4">
        <v>0</v>
      </c>
      <c r="E3065" s="4">
        <v>0</v>
      </c>
      <c r="F3065" s="4">
        <v>0</v>
      </c>
      <c r="G3065" s="4">
        <v>0</v>
      </c>
    </row>
    <row r="3066" spans="1:7" ht="12.3">
      <c r="A3066" s="4">
        <v>136.15</v>
      </c>
      <c r="B3066" s="4">
        <v>0</v>
      </c>
      <c r="C3066" s="4">
        <v>0</v>
      </c>
      <c r="D3066" s="4">
        <v>0</v>
      </c>
      <c r="E3066" s="4">
        <v>0</v>
      </c>
      <c r="F3066" s="4">
        <v>0</v>
      </c>
      <c r="G3066" s="4">
        <v>0</v>
      </c>
    </row>
    <row r="3067" spans="1:7" ht="12.3">
      <c r="A3067" s="4">
        <v>136.19999999999999</v>
      </c>
      <c r="B3067" s="4">
        <v>0</v>
      </c>
      <c r="C3067" s="4">
        <v>0</v>
      </c>
      <c r="D3067" s="4">
        <v>0</v>
      </c>
      <c r="E3067" s="4">
        <v>0</v>
      </c>
      <c r="F3067" s="4">
        <v>0</v>
      </c>
      <c r="G3067" s="4">
        <v>0</v>
      </c>
    </row>
    <row r="3068" spans="1:7" ht="12.3">
      <c r="A3068" s="4">
        <v>136.25</v>
      </c>
      <c r="B3068" s="4">
        <v>0</v>
      </c>
      <c r="C3068" s="4">
        <v>0</v>
      </c>
      <c r="D3068" s="4">
        <v>0</v>
      </c>
      <c r="E3068" s="4">
        <v>0</v>
      </c>
      <c r="F3068" s="4">
        <v>0</v>
      </c>
      <c r="G3068" s="4">
        <v>0</v>
      </c>
    </row>
    <row r="3069" spans="1:7" ht="12.3">
      <c r="A3069" s="4">
        <v>136.30000000000001</v>
      </c>
      <c r="B3069" s="4">
        <v>0</v>
      </c>
      <c r="C3069" s="4">
        <v>0</v>
      </c>
      <c r="D3069" s="4">
        <v>0</v>
      </c>
      <c r="E3069" s="4">
        <v>0</v>
      </c>
      <c r="F3069" s="4">
        <v>0</v>
      </c>
      <c r="G3069" s="4">
        <v>0</v>
      </c>
    </row>
    <row r="3070" spans="1:7" ht="12.3">
      <c r="A3070" s="4">
        <v>136.35</v>
      </c>
      <c r="B3070" s="4">
        <v>0</v>
      </c>
      <c r="C3070" s="4">
        <v>0</v>
      </c>
      <c r="D3070" s="4">
        <v>0</v>
      </c>
      <c r="E3070" s="4">
        <v>0</v>
      </c>
      <c r="F3070" s="4">
        <v>0</v>
      </c>
      <c r="G3070" s="4">
        <v>0</v>
      </c>
    </row>
    <row r="3071" spans="1:7" ht="12.3">
      <c r="A3071" s="4">
        <v>136.4</v>
      </c>
      <c r="B3071" s="4">
        <v>0</v>
      </c>
      <c r="C3071" s="4">
        <v>0</v>
      </c>
      <c r="D3071" s="4">
        <v>0</v>
      </c>
      <c r="E3071" s="4">
        <v>0</v>
      </c>
      <c r="F3071" s="4">
        <v>0</v>
      </c>
      <c r="G3071" s="4">
        <v>0</v>
      </c>
    </row>
    <row r="3072" spans="1:7" ht="12.3">
      <c r="A3072" s="4">
        <v>136.44999999999999</v>
      </c>
      <c r="B3072" s="4">
        <v>0</v>
      </c>
      <c r="C3072" s="4">
        <v>0</v>
      </c>
      <c r="D3072" s="4">
        <v>0</v>
      </c>
      <c r="E3072" s="4">
        <v>0</v>
      </c>
      <c r="F3072" s="4">
        <v>0</v>
      </c>
      <c r="G3072" s="4">
        <v>0</v>
      </c>
    </row>
    <row r="3073" spans="1:7" ht="12.3">
      <c r="A3073" s="4">
        <v>136.5</v>
      </c>
      <c r="B3073" s="4">
        <v>0</v>
      </c>
      <c r="C3073" s="4">
        <v>0</v>
      </c>
      <c r="D3073" s="4">
        <v>0</v>
      </c>
      <c r="E3073" s="4">
        <v>0</v>
      </c>
      <c r="F3073" s="4">
        <v>0</v>
      </c>
      <c r="G3073" s="4">
        <v>0</v>
      </c>
    </row>
    <row r="3074" spans="1:7" ht="12.3">
      <c r="A3074" s="4">
        <v>136.55000000000001</v>
      </c>
      <c r="B3074" s="4">
        <v>0</v>
      </c>
      <c r="C3074" s="4">
        <v>0</v>
      </c>
      <c r="D3074" s="4">
        <v>0</v>
      </c>
      <c r="E3074" s="4">
        <v>0</v>
      </c>
      <c r="F3074" s="4">
        <v>0</v>
      </c>
      <c r="G3074" s="4">
        <v>0</v>
      </c>
    </row>
    <row r="3075" spans="1:7" ht="12.3">
      <c r="A3075" s="4">
        <v>136.6</v>
      </c>
      <c r="B3075" s="4">
        <v>0</v>
      </c>
      <c r="C3075" s="4">
        <v>0</v>
      </c>
      <c r="D3075" s="4">
        <v>0</v>
      </c>
      <c r="E3075" s="4">
        <v>0</v>
      </c>
      <c r="F3075" s="4">
        <v>0</v>
      </c>
      <c r="G3075" s="4">
        <v>0</v>
      </c>
    </row>
    <row r="3076" spans="1:7" ht="12.3">
      <c r="A3076" s="4">
        <v>136.65</v>
      </c>
      <c r="B3076" s="4">
        <v>0</v>
      </c>
      <c r="C3076" s="4">
        <v>0</v>
      </c>
      <c r="D3076" s="4">
        <v>0</v>
      </c>
      <c r="E3076" s="4">
        <v>0</v>
      </c>
      <c r="F3076" s="4">
        <v>0</v>
      </c>
      <c r="G3076" s="4">
        <v>0</v>
      </c>
    </row>
    <row r="3077" spans="1:7" ht="12.3">
      <c r="A3077" s="4">
        <v>136.69999999999999</v>
      </c>
      <c r="B3077" s="4">
        <v>0</v>
      </c>
      <c r="C3077" s="4">
        <v>0</v>
      </c>
      <c r="D3077" s="4">
        <v>0</v>
      </c>
      <c r="E3077" s="4">
        <v>0</v>
      </c>
      <c r="F3077" s="4">
        <v>0</v>
      </c>
      <c r="G3077" s="4">
        <v>0</v>
      </c>
    </row>
    <row r="3078" spans="1:7" ht="12.3">
      <c r="A3078" s="4">
        <v>136.75</v>
      </c>
      <c r="B3078" s="4">
        <v>0</v>
      </c>
      <c r="C3078" s="4">
        <v>0</v>
      </c>
      <c r="D3078" s="4">
        <v>0</v>
      </c>
      <c r="E3078" s="4">
        <v>0</v>
      </c>
      <c r="F3078" s="4">
        <v>0</v>
      </c>
      <c r="G3078" s="4">
        <v>0</v>
      </c>
    </row>
    <row r="3079" spans="1:7" ht="12.3">
      <c r="A3079" s="4">
        <v>136.80000000000001</v>
      </c>
      <c r="B3079" s="4">
        <v>0</v>
      </c>
      <c r="C3079" s="4">
        <v>0</v>
      </c>
      <c r="D3079" s="4">
        <v>0</v>
      </c>
      <c r="E3079" s="4">
        <v>0</v>
      </c>
      <c r="F3079" s="4">
        <v>0</v>
      </c>
      <c r="G3079" s="4">
        <v>0</v>
      </c>
    </row>
    <row r="3080" spans="1:7" ht="12.3">
      <c r="A3080" s="4">
        <v>136.85</v>
      </c>
      <c r="B3080" s="4">
        <v>0</v>
      </c>
      <c r="C3080" s="4">
        <v>0</v>
      </c>
      <c r="D3080" s="4">
        <v>0</v>
      </c>
      <c r="E3080" s="4">
        <v>0</v>
      </c>
      <c r="F3080" s="4">
        <v>0</v>
      </c>
      <c r="G3080" s="4">
        <v>0</v>
      </c>
    </row>
    <row r="3081" spans="1:7" ht="12.3">
      <c r="A3081" s="4">
        <v>136.9</v>
      </c>
      <c r="B3081" s="4">
        <v>0</v>
      </c>
      <c r="C3081" s="4">
        <v>0</v>
      </c>
      <c r="D3081" s="4">
        <v>0</v>
      </c>
      <c r="E3081" s="4">
        <v>0</v>
      </c>
      <c r="F3081" s="4">
        <v>0</v>
      </c>
      <c r="G3081" s="4">
        <v>0</v>
      </c>
    </row>
    <row r="3082" spans="1:7" ht="12.3">
      <c r="A3082" s="4">
        <v>136.94999999999999</v>
      </c>
      <c r="B3082" s="4">
        <v>0</v>
      </c>
      <c r="C3082" s="4">
        <v>0</v>
      </c>
      <c r="D3082" s="4">
        <v>0</v>
      </c>
      <c r="E3082" s="4">
        <v>0</v>
      </c>
      <c r="F3082" s="4">
        <v>0</v>
      </c>
      <c r="G3082" s="4">
        <v>0</v>
      </c>
    </row>
    <row r="3083" spans="1:7" ht="12.3">
      <c r="A3083" s="4">
        <v>137</v>
      </c>
      <c r="B3083" s="4">
        <v>0</v>
      </c>
      <c r="C3083" s="4">
        <v>0</v>
      </c>
      <c r="D3083" s="4">
        <v>0</v>
      </c>
      <c r="E3083" s="4">
        <v>0</v>
      </c>
      <c r="F3083" s="4">
        <v>0</v>
      </c>
      <c r="G3083" s="4">
        <v>0</v>
      </c>
    </row>
    <row r="3084" spans="1:7" ht="12.3">
      <c r="A3084" s="4">
        <v>137.05000000000001</v>
      </c>
      <c r="B3084" s="4">
        <v>0</v>
      </c>
      <c r="C3084" s="4">
        <v>0</v>
      </c>
      <c r="D3084" s="4">
        <v>0</v>
      </c>
      <c r="E3084" s="4">
        <v>0</v>
      </c>
      <c r="F3084" s="4">
        <v>0</v>
      </c>
      <c r="G3084" s="4">
        <v>0</v>
      </c>
    </row>
    <row r="3085" spans="1:7" ht="12.3">
      <c r="A3085" s="4">
        <v>137.1</v>
      </c>
      <c r="B3085" s="4">
        <v>0</v>
      </c>
      <c r="C3085" s="4">
        <v>0</v>
      </c>
      <c r="D3085" s="4">
        <v>0</v>
      </c>
      <c r="E3085" s="4">
        <v>0</v>
      </c>
      <c r="F3085" s="4">
        <v>0</v>
      </c>
      <c r="G3085" s="4">
        <v>0</v>
      </c>
    </row>
    <row r="3086" spans="1:7" ht="12.3">
      <c r="A3086" s="4">
        <v>137.15</v>
      </c>
      <c r="B3086" s="4">
        <v>0</v>
      </c>
      <c r="C3086" s="4">
        <v>0</v>
      </c>
      <c r="D3086" s="4">
        <v>0</v>
      </c>
      <c r="E3086" s="4">
        <v>0</v>
      </c>
      <c r="F3086" s="4">
        <v>0</v>
      </c>
      <c r="G3086" s="4">
        <v>0</v>
      </c>
    </row>
    <row r="3087" spans="1:7" ht="12.3">
      <c r="A3087" s="4">
        <v>137.19999999999999</v>
      </c>
      <c r="B3087" s="4">
        <v>0</v>
      </c>
      <c r="C3087" s="4">
        <v>0</v>
      </c>
      <c r="D3087" s="4">
        <v>0</v>
      </c>
      <c r="E3087" s="4">
        <v>0</v>
      </c>
      <c r="F3087" s="4">
        <v>0</v>
      </c>
      <c r="G3087" s="4">
        <v>0</v>
      </c>
    </row>
    <row r="3088" spans="1:7" ht="12.3">
      <c r="A3088" s="4">
        <v>137.25</v>
      </c>
      <c r="B3088" s="4">
        <v>0</v>
      </c>
      <c r="C3088" s="4">
        <v>0</v>
      </c>
      <c r="D3088" s="4">
        <v>0</v>
      </c>
      <c r="E3088" s="4">
        <v>0</v>
      </c>
      <c r="F3088" s="4">
        <v>0</v>
      </c>
      <c r="G3088" s="4">
        <v>0</v>
      </c>
    </row>
    <row r="3089" spans="1:7" ht="12.3">
      <c r="A3089" s="4">
        <v>137.30000000000001</v>
      </c>
      <c r="B3089" s="4">
        <v>0</v>
      </c>
      <c r="C3089" s="4">
        <v>0</v>
      </c>
      <c r="D3089" s="4">
        <v>0</v>
      </c>
      <c r="E3089" s="4">
        <v>0</v>
      </c>
      <c r="F3089" s="4">
        <v>0</v>
      </c>
      <c r="G3089" s="4">
        <v>0</v>
      </c>
    </row>
    <row r="3090" spans="1:7" ht="12.3">
      <c r="A3090" s="4">
        <v>137.35</v>
      </c>
      <c r="B3090" s="4">
        <v>0</v>
      </c>
      <c r="C3090" s="4">
        <v>0</v>
      </c>
      <c r="D3090" s="4">
        <v>0</v>
      </c>
      <c r="E3090" s="4">
        <v>0</v>
      </c>
      <c r="F3090" s="4">
        <v>0</v>
      </c>
      <c r="G3090" s="4">
        <v>0</v>
      </c>
    </row>
    <row r="3091" spans="1:7" ht="12.3">
      <c r="A3091" s="4">
        <v>137.4</v>
      </c>
      <c r="B3091" s="4">
        <v>0</v>
      </c>
      <c r="C3091" s="4">
        <v>0</v>
      </c>
      <c r="D3091" s="4">
        <v>0</v>
      </c>
      <c r="E3091" s="4">
        <v>0</v>
      </c>
      <c r="F3091" s="4">
        <v>0</v>
      </c>
      <c r="G3091" s="4">
        <v>0</v>
      </c>
    </row>
    <row r="3092" spans="1:7" ht="12.3">
      <c r="A3092" s="4">
        <v>137.44999999999999</v>
      </c>
      <c r="B3092" s="4">
        <v>0</v>
      </c>
      <c r="C3092" s="4">
        <v>0</v>
      </c>
      <c r="D3092" s="4">
        <v>0</v>
      </c>
      <c r="E3092" s="4">
        <v>0</v>
      </c>
      <c r="F3092" s="4">
        <v>0</v>
      </c>
      <c r="G3092" s="4">
        <v>0</v>
      </c>
    </row>
    <row r="3093" spans="1:7" ht="12.3">
      <c r="A3093" s="4">
        <v>137.5</v>
      </c>
      <c r="B3093" s="4">
        <v>0</v>
      </c>
      <c r="C3093" s="4">
        <v>0</v>
      </c>
      <c r="D3093" s="4">
        <v>0</v>
      </c>
      <c r="E3093" s="4">
        <v>0</v>
      </c>
      <c r="F3093" s="4">
        <v>0</v>
      </c>
      <c r="G3093" s="4">
        <v>0</v>
      </c>
    </row>
    <row r="3094" spans="1:7" ht="12.3">
      <c r="A3094" s="4">
        <v>137.55000000000001</v>
      </c>
      <c r="B3094" s="4">
        <v>0</v>
      </c>
      <c r="C3094" s="4">
        <v>0</v>
      </c>
      <c r="D3094" s="4">
        <v>0</v>
      </c>
      <c r="E3094" s="4">
        <v>0</v>
      </c>
      <c r="F3094" s="4">
        <v>0</v>
      </c>
      <c r="G3094" s="4">
        <v>0</v>
      </c>
    </row>
    <row r="3095" spans="1:7" ht="12.3">
      <c r="A3095" s="4">
        <v>137.6</v>
      </c>
      <c r="B3095" s="4">
        <v>0</v>
      </c>
      <c r="C3095" s="4">
        <v>0</v>
      </c>
      <c r="D3095" s="4">
        <v>0</v>
      </c>
      <c r="E3095" s="4">
        <v>0</v>
      </c>
      <c r="F3095" s="4">
        <v>0</v>
      </c>
      <c r="G3095" s="4">
        <v>0</v>
      </c>
    </row>
    <row r="3096" spans="1:7" ht="12.3">
      <c r="A3096" s="4">
        <v>137.65</v>
      </c>
      <c r="B3096" s="4">
        <v>0</v>
      </c>
      <c r="C3096" s="4">
        <v>0</v>
      </c>
      <c r="D3096" s="4">
        <v>0</v>
      </c>
      <c r="E3096" s="4">
        <v>0</v>
      </c>
      <c r="F3096" s="4">
        <v>0</v>
      </c>
      <c r="G3096" s="4">
        <v>0</v>
      </c>
    </row>
    <row r="3097" spans="1:7" ht="12.3">
      <c r="A3097" s="4">
        <v>137.69999999999999</v>
      </c>
      <c r="B3097" s="4">
        <v>0</v>
      </c>
      <c r="C3097" s="4">
        <v>0</v>
      </c>
      <c r="D3097" s="4">
        <v>0</v>
      </c>
      <c r="E3097" s="4">
        <v>0</v>
      </c>
      <c r="F3097" s="4">
        <v>0</v>
      </c>
      <c r="G3097" s="4">
        <v>0</v>
      </c>
    </row>
    <row r="3098" spans="1:7" ht="12.3">
      <c r="A3098" s="4">
        <v>137.75</v>
      </c>
      <c r="B3098" s="4">
        <v>0</v>
      </c>
      <c r="C3098" s="4">
        <v>0</v>
      </c>
      <c r="D3098" s="4">
        <v>0</v>
      </c>
      <c r="E3098" s="4">
        <v>0</v>
      </c>
      <c r="F3098" s="4">
        <v>0</v>
      </c>
      <c r="G3098" s="4">
        <v>0</v>
      </c>
    </row>
    <row r="3099" spans="1:7" ht="12.3">
      <c r="A3099" s="4">
        <v>137.80000000000001</v>
      </c>
      <c r="B3099" s="4">
        <v>0</v>
      </c>
      <c r="C3099" s="4">
        <v>0</v>
      </c>
      <c r="D3099" s="4">
        <v>0</v>
      </c>
      <c r="E3099" s="4">
        <v>0</v>
      </c>
      <c r="F3099" s="4">
        <v>0</v>
      </c>
      <c r="G3099" s="4">
        <v>0</v>
      </c>
    </row>
    <row r="3100" spans="1:7" ht="12.3">
      <c r="A3100" s="4">
        <v>137.85</v>
      </c>
      <c r="B3100" s="4">
        <v>0</v>
      </c>
      <c r="C3100" s="4">
        <v>0</v>
      </c>
      <c r="D3100" s="4">
        <v>0</v>
      </c>
      <c r="E3100" s="4">
        <v>0</v>
      </c>
      <c r="F3100" s="4">
        <v>0</v>
      </c>
      <c r="G3100" s="4">
        <v>0</v>
      </c>
    </row>
    <row r="3101" spans="1:7" ht="12.3">
      <c r="A3101" s="4">
        <v>137.9</v>
      </c>
      <c r="B3101" s="4">
        <v>0</v>
      </c>
      <c r="C3101" s="4">
        <v>0</v>
      </c>
      <c r="D3101" s="4">
        <v>0</v>
      </c>
      <c r="E3101" s="4">
        <v>0</v>
      </c>
      <c r="F3101" s="4">
        <v>0</v>
      </c>
      <c r="G3101" s="4">
        <v>0</v>
      </c>
    </row>
    <row r="3102" spans="1:7" ht="12.3">
      <c r="A3102" s="4">
        <v>137.94999999999999</v>
      </c>
      <c r="B3102" s="4">
        <v>0</v>
      </c>
      <c r="C3102" s="4">
        <v>0</v>
      </c>
      <c r="D3102" s="4">
        <v>0</v>
      </c>
      <c r="E3102" s="4">
        <v>0</v>
      </c>
      <c r="F3102" s="4">
        <v>0</v>
      </c>
      <c r="G3102" s="4">
        <v>0</v>
      </c>
    </row>
    <row r="3103" spans="1:7" ht="12.3">
      <c r="A3103" s="4">
        <v>138</v>
      </c>
      <c r="B3103" s="4">
        <v>0</v>
      </c>
      <c r="C3103" s="4">
        <v>0</v>
      </c>
      <c r="D3103" s="4">
        <v>0</v>
      </c>
      <c r="E3103" s="4">
        <v>0</v>
      </c>
      <c r="F3103" s="4">
        <v>0</v>
      </c>
      <c r="G3103" s="4">
        <v>0</v>
      </c>
    </row>
    <row r="3104" spans="1:7" ht="12.3">
      <c r="A3104" s="4">
        <v>138.05000000000001</v>
      </c>
      <c r="B3104" s="4">
        <v>0</v>
      </c>
      <c r="C3104" s="4">
        <v>0</v>
      </c>
      <c r="D3104" s="4">
        <v>0</v>
      </c>
      <c r="E3104" s="4">
        <v>0</v>
      </c>
      <c r="F3104" s="4">
        <v>0</v>
      </c>
      <c r="G3104" s="4">
        <v>0</v>
      </c>
    </row>
    <row r="3105" spans="1:7" ht="12.3">
      <c r="A3105" s="4">
        <v>138.1</v>
      </c>
      <c r="B3105" s="4">
        <v>0</v>
      </c>
      <c r="C3105" s="4">
        <v>0</v>
      </c>
      <c r="D3105" s="4">
        <v>0</v>
      </c>
      <c r="E3105" s="4">
        <v>0</v>
      </c>
      <c r="F3105" s="4">
        <v>0</v>
      </c>
      <c r="G3105" s="4">
        <v>0</v>
      </c>
    </row>
    <row r="3106" spans="1:7" ht="12.3">
      <c r="A3106" s="4">
        <v>138.15</v>
      </c>
      <c r="B3106" s="4">
        <v>0</v>
      </c>
      <c r="C3106" s="4">
        <v>0</v>
      </c>
      <c r="D3106" s="4">
        <v>0</v>
      </c>
      <c r="E3106" s="4">
        <v>0</v>
      </c>
      <c r="F3106" s="4">
        <v>0</v>
      </c>
      <c r="G3106" s="4">
        <v>0</v>
      </c>
    </row>
    <row r="3107" spans="1:7" ht="12.3">
      <c r="A3107" s="4">
        <v>138.19999999999999</v>
      </c>
      <c r="B3107" s="4">
        <v>0</v>
      </c>
      <c r="C3107" s="4">
        <v>0</v>
      </c>
      <c r="D3107" s="4">
        <v>0</v>
      </c>
      <c r="E3107" s="4">
        <v>0</v>
      </c>
      <c r="F3107" s="4">
        <v>0</v>
      </c>
      <c r="G3107" s="4">
        <v>0</v>
      </c>
    </row>
    <row r="3108" spans="1:7" ht="12.3">
      <c r="A3108" s="4">
        <v>138.25</v>
      </c>
      <c r="B3108" s="4">
        <v>0</v>
      </c>
      <c r="C3108" s="4">
        <v>0</v>
      </c>
      <c r="D3108" s="4">
        <v>0</v>
      </c>
      <c r="E3108" s="4">
        <v>0</v>
      </c>
      <c r="F3108" s="4">
        <v>0</v>
      </c>
      <c r="G3108" s="4">
        <v>0</v>
      </c>
    </row>
    <row r="3109" spans="1:7" ht="12.3">
      <c r="A3109" s="4">
        <v>138.30000000000001</v>
      </c>
      <c r="B3109" s="4">
        <v>0</v>
      </c>
      <c r="C3109" s="4">
        <v>0</v>
      </c>
      <c r="D3109" s="4">
        <v>0</v>
      </c>
      <c r="E3109" s="4">
        <v>0</v>
      </c>
      <c r="F3109" s="4">
        <v>0</v>
      </c>
      <c r="G3109" s="4">
        <v>0</v>
      </c>
    </row>
    <row r="3110" spans="1:7" ht="12.3">
      <c r="A3110" s="4">
        <v>138.35</v>
      </c>
      <c r="B3110" s="4">
        <v>0</v>
      </c>
      <c r="C3110" s="4">
        <v>0</v>
      </c>
      <c r="D3110" s="4">
        <v>0</v>
      </c>
      <c r="E3110" s="4">
        <v>0</v>
      </c>
      <c r="F3110" s="4">
        <v>0</v>
      </c>
      <c r="G3110" s="4">
        <v>0</v>
      </c>
    </row>
    <row r="3111" spans="1:7" ht="12.3">
      <c r="A3111" s="4">
        <v>138.4</v>
      </c>
      <c r="B3111" s="4">
        <v>0</v>
      </c>
      <c r="C3111" s="4">
        <v>0</v>
      </c>
      <c r="D3111" s="4">
        <v>0</v>
      </c>
      <c r="E3111" s="4">
        <v>0</v>
      </c>
      <c r="F3111" s="4">
        <v>0</v>
      </c>
      <c r="G3111" s="4">
        <v>0</v>
      </c>
    </row>
    <row r="3112" spans="1:7" ht="12.3">
      <c r="A3112" s="4">
        <v>138.44999999999999</v>
      </c>
      <c r="B3112" s="4">
        <v>0</v>
      </c>
      <c r="C3112" s="4">
        <v>0</v>
      </c>
      <c r="D3112" s="4">
        <v>0</v>
      </c>
      <c r="E3112" s="4">
        <v>0</v>
      </c>
      <c r="F3112" s="4">
        <v>0</v>
      </c>
      <c r="G3112" s="4">
        <v>0</v>
      </c>
    </row>
    <row r="3113" spans="1:7" ht="12.3">
      <c r="A3113" s="4">
        <v>138.5</v>
      </c>
      <c r="B3113" s="4">
        <v>0</v>
      </c>
      <c r="C3113" s="4">
        <v>0</v>
      </c>
      <c r="D3113" s="4">
        <v>0</v>
      </c>
      <c r="E3113" s="4">
        <v>0</v>
      </c>
      <c r="F3113" s="4">
        <v>0</v>
      </c>
      <c r="G3113" s="4">
        <v>0</v>
      </c>
    </row>
    <row r="3114" spans="1:7" ht="12.3">
      <c r="A3114" s="4">
        <v>138.55000000000001</v>
      </c>
      <c r="B3114" s="4">
        <v>0</v>
      </c>
      <c r="C3114" s="4">
        <v>0</v>
      </c>
      <c r="D3114" s="4">
        <v>0</v>
      </c>
      <c r="E3114" s="4">
        <v>0</v>
      </c>
      <c r="F3114" s="4">
        <v>0</v>
      </c>
      <c r="G3114" s="4">
        <v>0</v>
      </c>
    </row>
    <row r="3115" spans="1:7" ht="12.3">
      <c r="A3115" s="4">
        <v>138.6</v>
      </c>
      <c r="B3115" s="4">
        <v>0</v>
      </c>
      <c r="C3115" s="4">
        <v>0</v>
      </c>
      <c r="D3115" s="4">
        <v>0</v>
      </c>
      <c r="E3115" s="4">
        <v>0</v>
      </c>
      <c r="F3115" s="4">
        <v>0</v>
      </c>
      <c r="G3115" s="4">
        <v>0</v>
      </c>
    </row>
    <row r="3116" spans="1:7" ht="12.3">
      <c r="A3116" s="4">
        <v>138.65</v>
      </c>
      <c r="B3116" s="4">
        <v>0</v>
      </c>
      <c r="C3116" s="4">
        <v>0</v>
      </c>
      <c r="D3116" s="4">
        <v>0</v>
      </c>
      <c r="E3116" s="4">
        <v>0</v>
      </c>
      <c r="F3116" s="4">
        <v>0</v>
      </c>
      <c r="G3116" s="4">
        <v>0</v>
      </c>
    </row>
    <row r="3117" spans="1:7" ht="12.3">
      <c r="A3117" s="4">
        <v>138.69999999999999</v>
      </c>
      <c r="B3117" s="4">
        <v>0</v>
      </c>
      <c r="C3117" s="4">
        <v>0</v>
      </c>
      <c r="D3117" s="4">
        <v>0</v>
      </c>
      <c r="E3117" s="4">
        <v>0</v>
      </c>
      <c r="F3117" s="4">
        <v>0</v>
      </c>
      <c r="G3117" s="4">
        <v>0</v>
      </c>
    </row>
    <row r="3118" spans="1:7" ht="12.3">
      <c r="A3118" s="4">
        <v>138.75</v>
      </c>
      <c r="B3118" s="4">
        <v>0</v>
      </c>
      <c r="C3118" s="4">
        <v>0</v>
      </c>
      <c r="D3118" s="4">
        <v>0</v>
      </c>
      <c r="E3118" s="4">
        <v>0</v>
      </c>
      <c r="F3118" s="4">
        <v>0</v>
      </c>
      <c r="G3118" s="4">
        <v>0</v>
      </c>
    </row>
    <row r="3119" spans="1:7" ht="12.3">
      <c r="A3119" s="4">
        <v>138.80000000000001</v>
      </c>
      <c r="B3119" s="4">
        <v>0</v>
      </c>
      <c r="C3119" s="4">
        <v>0</v>
      </c>
      <c r="D3119" s="4">
        <v>0</v>
      </c>
      <c r="E3119" s="4">
        <v>0</v>
      </c>
      <c r="F3119" s="4">
        <v>0</v>
      </c>
      <c r="G3119" s="4">
        <v>0</v>
      </c>
    </row>
    <row r="3120" spans="1:7" ht="12.3">
      <c r="A3120" s="4">
        <v>138.85</v>
      </c>
      <c r="B3120" s="4">
        <v>0</v>
      </c>
      <c r="C3120" s="4">
        <v>0</v>
      </c>
      <c r="D3120" s="4">
        <v>0</v>
      </c>
      <c r="E3120" s="4">
        <v>0</v>
      </c>
      <c r="F3120" s="4">
        <v>0</v>
      </c>
      <c r="G3120" s="4">
        <v>0</v>
      </c>
    </row>
    <row r="3121" spans="1:7" ht="12.3">
      <c r="A3121" s="4">
        <v>138.9</v>
      </c>
      <c r="B3121" s="4">
        <v>0</v>
      </c>
      <c r="C3121" s="4">
        <v>0</v>
      </c>
      <c r="D3121" s="4">
        <v>0</v>
      </c>
      <c r="E3121" s="4">
        <v>0</v>
      </c>
      <c r="F3121" s="4">
        <v>0</v>
      </c>
      <c r="G3121" s="4">
        <v>0</v>
      </c>
    </row>
    <row r="3122" spans="1:7" ht="12.3">
      <c r="A3122" s="4">
        <v>138.94999999999999</v>
      </c>
      <c r="B3122" s="4">
        <v>0</v>
      </c>
      <c r="C3122" s="4">
        <v>0</v>
      </c>
      <c r="D3122" s="4">
        <v>0</v>
      </c>
      <c r="E3122" s="4">
        <v>0</v>
      </c>
      <c r="F3122" s="4">
        <v>0</v>
      </c>
      <c r="G3122" s="4">
        <v>0</v>
      </c>
    </row>
    <row r="3123" spans="1:7" ht="12.3">
      <c r="A3123" s="4">
        <v>139</v>
      </c>
      <c r="B3123" s="4">
        <v>0</v>
      </c>
      <c r="C3123" s="4">
        <v>0</v>
      </c>
      <c r="D3123" s="4">
        <v>0</v>
      </c>
      <c r="E3123" s="4">
        <v>0</v>
      </c>
      <c r="F3123" s="4">
        <v>0</v>
      </c>
      <c r="G3123" s="4">
        <v>0</v>
      </c>
    </row>
    <row r="3124" spans="1:7" ht="12.3">
      <c r="A3124" s="4">
        <v>139.05000000000001</v>
      </c>
      <c r="B3124" s="4">
        <v>0</v>
      </c>
      <c r="C3124" s="4">
        <v>0</v>
      </c>
      <c r="D3124" s="4">
        <v>0</v>
      </c>
      <c r="E3124" s="4">
        <v>0</v>
      </c>
      <c r="F3124" s="4">
        <v>0</v>
      </c>
      <c r="G3124" s="4">
        <v>0</v>
      </c>
    </row>
    <row r="3125" spans="1:7" ht="12.3">
      <c r="A3125" s="4">
        <v>139.1</v>
      </c>
      <c r="B3125" s="4">
        <v>0</v>
      </c>
      <c r="C3125" s="4">
        <v>0</v>
      </c>
      <c r="D3125" s="4">
        <v>0</v>
      </c>
      <c r="E3125" s="4">
        <v>0</v>
      </c>
      <c r="F3125" s="4">
        <v>0</v>
      </c>
      <c r="G3125" s="4">
        <v>0</v>
      </c>
    </row>
    <row r="3126" spans="1:7" ht="12.3">
      <c r="A3126" s="4">
        <v>139.15</v>
      </c>
      <c r="B3126" s="4">
        <v>0</v>
      </c>
      <c r="C3126" s="4">
        <v>0</v>
      </c>
      <c r="D3126" s="4">
        <v>0</v>
      </c>
      <c r="E3126" s="4">
        <v>0</v>
      </c>
      <c r="F3126" s="4">
        <v>0</v>
      </c>
      <c r="G3126" s="4">
        <v>0</v>
      </c>
    </row>
    <row r="3127" spans="1:7" ht="12.3">
      <c r="A3127" s="4">
        <v>139.19999999999999</v>
      </c>
      <c r="B3127" s="4">
        <v>0</v>
      </c>
      <c r="C3127" s="4">
        <v>0</v>
      </c>
      <c r="D3127" s="4">
        <v>0</v>
      </c>
      <c r="E3127" s="4">
        <v>0</v>
      </c>
      <c r="F3127" s="4">
        <v>0</v>
      </c>
      <c r="G3127" s="4">
        <v>0</v>
      </c>
    </row>
    <row r="3128" spans="1:7" ht="12.3">
      <c r="A3128" s="4">
        <v>139.25</v>
      </c>
      <c r="B3128" s="4">
        <v>0</v>
      </c>
      <c r="C3128" s="4">
        <v>0</v>
      </c>
      <c r="D3128" s="4">
        <v>0</v>
      </c>
      <c r="E3128" s="4">
        <v>0</v>
      </c>
      <c r="F3128" s="4">
        <v>0</v>
      </c>
      <c r="G3128" s="4">
        <v>0</v>
      </c>
    </row>
    <row r="3129" spans="1:7" ht="12.3">
      <c r="A3129" s="4">
        <v>139.30000000000001</v>
      </c>
      <c r="B3129" s="4">
        <v>0</v>
      </c>
      <c r="C3129" s="4">
        <v>0</v>
      </c>
      <c r="D3129" s="4">
        <v>0</v>
      </c>
      <c r="E3129" s="4">
        <v>0</v>
      </c>
      <c r="F3129" s="4">
        <v>0</v>
      </c>
      <c r="G3129" s="4">
        <v>0</v>
      </c>
    </row>
    <row r="3130" spans="1:7" ht="12.3">
      <c r="A3130" s="4">
        <v>139.35</v>
      </c>
      <c r="B3130" s="4">
        <v>0</v>
      </c>
      <c r="C3130" s="4">
        <v>0</v>
      </c>
      <c r="D3130" s="4">
        <v>0</v>
      </c>
      <c r="E3130" s="4">
        <v>0</v>
      </c>
      <c r="F3130" s="4">
        <v>0</v>
      </c>
      <c r="G3130" s="4">
        <v>0</v>
      </c>
    </row>
    <row r="3131" spans="1:7" ht="12.3">
      <c r="A3131" s="4">
        <v>139.4</v>
      </c>
      <c r="B3131" s="4">
        <v>0</v>
      </c>
      <c r="C3131" s="4">
        <v>0</v>
      </c>
      <c r="D3131" s="4">
        <v>0</v>
      </c>
      <c r="E3131" s="4">
        <v>0</v>
      </c>
      <c r="F3131" s="4">
        <v>0</v>
      </c>
      <c r="G3131" s="4">
        <v>0</v>
      </c>
    </row>
    <row r="3132" spans="1:7" ht="12.3">
      <c r="A3132" s="4">
        <v>139.44999999999999</v>
      </c>
      <c r="B3132" s="4">
        <v>0</v>
      </c>
      <c r="C3132" s="4">
        <v>0</v>
      </c>
      <c r="D3132" s="4">
        <v>0</v>
      </c>
      <c r="E3132" s="4">
        <v>0</v>
      </c>
      <c r="F3132" s="4">
        <v>0</v>
      </c>
      <c r="G3132" s="4">
        <v>0</v>
      </c>
    </row>
    <row r="3133" spans="1:7" ht="12.3">
      <c r="A3133" s="4">
        <v>139.5</v>
      </c>
      <c r="B3133" s="4">
        <v>0</v>
      </c>
      <c r="C3133" s="4">
        <v>0</v>
      </c>
      <c r="D3133" s="4">
        <v>0</v>
      </c>
      <c r="E3133" s="4">
        <v>0</v>
      </c>
      <c r="F3133" s="4">
        <v>0</v>
      </c>
      <c r="G3133" s="4">
        <v>0</v>
      </c>
    </row>
    <row r="3134" spans="1:7" ht="12.3">
      <c r="A3134" s="4">
        <v>139.55000000000001</v>
      </c>
      <c r="B3134" s="4">
        <v>0</v>
      </c>
      <c r="C3134" s="4">
        <v>0</v>
      </c>
      <c r="D3134" s="4">
        <v>0</v>
      </c>
      <c r="E3134" s="4">
        <v>0</v>
      </c>
      <c r="F3134" s="4">
        <v>0</v>
      </c>
      <c r="G3134" s="4">
        <v>0</v>
      </c>
    </row>
    <row r="3135" spans="1:7" ht="12.3">
      <c r="A3135" s="4">
        <v>139.6</v>
      </c>
      <c r="B3135" s="4">
        <v>0</v>
      </c>
      <c r="C3135" s="4">
        <v>0</v>
      </c>
      <c r="D3135" s="4">
        <v>0</v>
      </c>
      <c r="E3135" s="4">
        <v>0</v>
      </c>
      <c r="F3135" s="4">
        <v>0</v>
      </c>
      <c r="G3135" s="4">
        <v>0</v>
      </c>
    </row>
    <row r="3136" spans="1:7" ht="12.3">
      <c r="A3136" s="4">
        <v>139.65</v>
      </c>
      <c r="B3136" s="4">
        <v>0</v>
      </c>
      <c r="C3136" s="4">
        <v>0</v>
      </c>
      <c r="D3136" s="4">
        <v>0</v>
      </c>
      <c r="E3136" s="4">
        <v>0</v>
      </c>
      <c r="F3136" s="4">
        <v>0</v>
      </c>
      <c r="G3136" s="4">
        <v>0</v>
      </c>
    </row>
    <row r="3137" spans="1:7" ht="12.3">
      <c r="A3137" s="4">
        <v>139.69999999999999</v>
      </c>
      <c r="B3137" s="4">
        <v>0</v>
      </c>
      <c r="C3137" s="4">
        <v>0</v>
      </c>
      <c r="D3137" s="4">
        <v>0</v>
      </c>
      <c r="E3137" s="4">
        <v>0</v>
      </c>
      <c r="F3137" s="4">
        <v>0</v>
      </c>
      <c r="G3137" s="4">
        <v>0</v>
      </c>
    </row>
    <row r="3138" spans="1:7" ht="12.3">
      <c r="A3138" s="4">
        <v>139.75</v>
      </c>
      <c r="B3138" s="4">
        <v>0</v>
      </c>
      <c r="C3138" s="4">
        <v>0</v>
      </c>
      <c r="D3138" s="4">
        <v>0</v>
      </c>
      <c r="E3138" s="4">
        <v>0</v>
      </c>
      <c r="F3138" s="4">
        <v>0</v>
      </c>
      <c r="G3138" s="4">
        <v>0</v>
      </c>
    </row>
    <row r="3139" spans="1:7" ht="12.3">
      <c r="A3139" s="4">
        <v>139.80000000000001</v>
      </c>
      <c r="B3139" s="4">
        <v>0</v>
      </c>
      <c r="C3139" s="4">
        <v>0</v>
      </c>
      <c r="D3139" s="4">
        <v>0</v>
      </c>
      <c r="E3139" s="4">
        <v>0</v>
      </c>
      <c r="F3139" s="4">
        <v>0</v>
      </c>
      <c r="G3139" s="4">
        <v>0</v>
      </c>
    </row>
    <row r="3140" spans="1:7" ht="12.3">
      <c r="A3140" s="4">
        <v>139.85</v>
      </c>
      <c r="B3140" s="4">
        <v>0</v>
      </c>
      <c r="C3140" s="4">
        <v>0</v>
      </c>
      <c r="D3140" s="4">
        <v>0</v>
      </c>
      <c r="E3140" s="4">
        <v>0</v>
      </c>
      <c r="F3140" s="4">
        <v>0</v>
      </c>
      <c r="G3140" s="4">
        <v>0</v>
      </c>
    </row>
    <row r="3141" spans="1:7" ht="12.3">
      <c r="A3141" s="4">
        <v>139.9</v>
      </c>
      <c r="B3141" s="4">
        <v>0</v>
      </c>
      <c r="C3141" s="4">
        <v>0</v>
      </c>
      <c r="D3141" s="4">
        <v>0</v>
      </c>
      <c r="E3141" s="4">
        <v>0</v>
      </c>
      <c r="F3141" s="4">
        <v>0</v>
      </c>
      <c r="G3141" s="4">
        <v>0</v>
      </c>
    </row>
    <row r="3142" spans="1:7" ht="12.3">
      <c r="A3142" s="4">
        <v>139.94999999999999</v>
      </c>
      <c r="B3142" s="4">
        <v>0</v>
      </c>
      <c r="C3142" s="4">
        <v>0</v>
      </c>
      <c r="D3142" s="4">
        <v>0</v>
      </c>
      <c r="E3142" s="4">
        <v>0</v>
      </c>
      <c r="F3142" s="4">
        <v>0</v>
      </c>
      <c r="G3142" s="4">
        <v>0</v>
      </c>
    </row>
    <row r="3143" spans="1:7" ht="12.3">
      <c r="A3143" s="4">
        <v>140</v>
      </c>
      <c r="B3143" s="4">
        <v>0</v>
      </c>
      <c r="C3143" s="4">
        <v>0</v>
      </c>
      <c r="D3143" s="4">
        <v>0</v>
      </c>
      <c r="E3143" s="4">
        <v>0</v>
      </c>
      <c r="F3143" s="4">
        <v>0</v>
      </c>
      <c r="G3143" s="4">
        <v>0</v>
      </c>
    </row>
    <row r="3144" spans="1:7" ht="12.3">
      <c r="A3144" s="4">
        <v>140.05000000000001</v>
      </c>
      <c r="B3144" s="4">
        <v>0</v>
      </c>
      <c r="C3144" s="4">
        <v>0</v>
      </c>
      <c r="D3144" s="4">
        <v>0</v>
      </c>
      <c r="E3144" s="4">
        <v>0</v>
      </c>
      <c r="F3144" s="4">
        <v>0</v>
      </c>
      <c r="G3144" s="4">
        <v>0</v>
      </c>
    </row>
    <row r="3145" spans="1:7" ht="12.3">
      <c r="A3145" s="4">
        <v>140.1</v>
      </c>
      <c r="B3145" s="4">
        <v>0</v>
      </c>
      <c r="C3145" s="4">
        <v>0</v>
      </c>
      <c r="D3145" s="4">
        <v>0</v>
      </c>
      <c r="E3145" s="4">
        <v>0</v>
      </c>
      <c r="F3145" s="4">
        <v>0</v>
      </c>
      <c r="G3145" s="4">
        <v>0</v>
      </c>
    </row>
    <row r="3146" spans="1:7" ht="12.3">
      <c r="A3146" s="4">
        <v>140.15</v>
      </c>
      <c r="B3146" s="4">
        <v>0</v>
      </c>
      <c r="C3146" s="4">
        <v>0</v>
      </c>
      <c r="D3146" s="4">
        <v>0</v>
      </c>
      <c r="E3146" s="4">
        <v>0</v>
      </c>
      <c r="F3146" s="4">
        <v>0</v>
      </c>
      <c r="G3146" s="4">
        <v>0</v>
      </c>
    </row>
    <row r="3147" spans="1:7" ht="12.3">
      <c r="A3147" s="4">
        <v>140.19999999999999</v>
      </c>
      <c r="B3147" s="4">
        <v>0</v>
      </c>
      <c r="C3147" s="4">
        <v>0</v>
      </c>
      <c r="D3147" s="4">
        <v>0</v>
      </c>
      <c r="E3147" s="4">
        <v>0</v>
      </c>
      <c r="F3147" s="4">
        <v>0</v>
      </c>
      <c r="G3147" s="4">
        <v>0</v>
      </c>
    </row>
    <row r="3148" spans="1:7" ht="12.3">
      <c r="A3148" s="4">
        <v>140.25</v>
      </c>
      <c r="B3148" s="4">
        <v>0</v>
      </c>
      <c r="C3148" s="4">
        <v>0</v>
      </c>
      <c r="D3148" s="4">
        <v>0</v>
      </c>
      <c r="E3148" s="4">
        <v>0</v>
      </c>
      <c r="F3148" s="4">
        <v>0</v>
      </c>
      <c r="G3148" s="4">
        <v>0</v>
      </c>
    </row>
    <row r="3149" spans="1:7" ht="12.3">
      <c r="A3149" s="4">
        <v>140.30000000000001</v>
      </c>
      <c r="B3149" s="4">
        <v>0</v>
      </c>
      <c r="C3149" s="4">
        <v>0</v>
      </c>
      <c r="D3149" s="4">
        <v>0</v>
      </c>
      <c r="E3149" s="4">
        <v>0</v>
      </c>
      <c r="F3149" s="4">
        <v>0</v>
      </c>
      <c r="G3149" s="4">
        <v>0</v>
      </c>
    </row>
    <row r="3150" spans="1:7" ht="12.3">
      <c r="A3150" s="4">
        <v>140.35</v>
      </c>
      <c r="B3150" s="4">
        <v>0</v>
      </c>
      <c r="C3150" s="4">
        <v>0</v>
      </c>
      <c r="D3150" s="4">
        <v>0</v>
      </c>
      <c r="E3150" s="4">
        <v>0</v>
      </c>
      <c r="F3150" s="4">
        <v>0</v>
      </c>
      <c r="G3150" s="4">
        <v>0</v>
      </c>
    </row>
    <row r="3151" spans="1:7" ht="12.3">
      <c r="A3151" s="4">
        <v>140.4</v>
      </c>
      <c r="B3151" s="4">
        <v>0</v>
      </c>
      <c r="C3151" s="4">
        <v>0</v>
      </c>
      <c r="D3151" s="4">
        <v>0</v>
      </c>
      <c r="E3151" s="4">
        <v>0</v>
      </c>
      <c r="F3151" s="4">
        <v>0</v>
      </c>
      <c r="G3151" s="4">
        <v>0</v>
      </c>
    </row>
    <row r="3152" spans="1:7" ht="12.3">
      <c r="A3152" s="4">
        <v>140.44999999999999</v>
      </c>
      <c r="B3152" s="4">
        <v>0</v>
      </c>
      <c r="C3152" s="4">
        <v>0</v>
      </c>
      <c r="D3152" s="4">
        <v>0</v>
      </c>
      <c r="E3152" s="4">
        <v>0</v>
      </c>
      <c r="F3152" s="4">
        <v>0</v>
      </c>
      <c r="G3152" s="4">
        <v>0</v>
      </c>
    </row>
    <row r="3153" spans="1:7" ht="12.3">
      <c r="A3153" s="4">
        <v>140.5</v>
      </c>
      <c r="B3153" s="4">
        <v>0</v>
      </c>
      <c r="C3153" s="4">
        <v>0</v>
      </c>
      <c r="D3153" s="4">
        <v>0</v>
      </c>
      <c r="E3153" s="4">
        <v>0</v>
      </c>
      <c r="F3153" s="4">
        <v>0</v>
      </c>
      <c r="G3153" s="4">
        <v>0</v>
      </c>
    </row>
    <row r="3154" spans="1:7" ht="12.3">
      <c r="A3154" s="4">
        <v>140.55000000000001</v>
      </c>
      <c r="B3154" s="4">
        <v>0</v>
      </c>
      <c r="C3154" s="4">
        <v>0</v>
      </c>
      <c r="D3154" s="4">
        <v>0</v>
      </c>
      <c r="E3154" s="4">
        <v>0</v>
      </c>
      <c r="F3154" s="4">
        <v>0</v>
      </c>
      <c r="G3154" s="4">
        <v>0</v>
      </c>
    </row>
    <row r="3155" spans="1:7" ht="12.3">
      <c r="A3155" s="4">
        <v>140.6</v>
      </c>
      <c r="B3155" s="4">
        <v>0</v>
      </c>
      <c r="C3155" s="4">
        <v>0</v>
      </c>
      <c r="D3155" s="4">
        <v>0</v>
      </c>
      <c r="E3155" s="4">
        <v>0</v>
      </c>
      <c r="F3155" s="4">
        <v>0</v>
      </c>
      <c r="G3155" s="4">
        <v>0</v>
      </c>
    </row>
    <row r="3156" spans="1:7" ht="12.3">
      <c r="A3156" s="4">
        <v>140.65</v>
      </c>
      <c r="B3156" s="4">
        <v>0</v>
      </c>
      <c r="C3156" s="4">
        <v>0</v>
      </c>
      <c r="D3156" s="4">
        <v>0</v>
      </c>
      <c r="E3156" s="4">
        <v>0</v>
      </c>
      <c r="F3156" s="4">
        <v>0</v>
      </c>
      <c r="G3156" s="4">
        <v>0</v>
      </c>
    </row>
    <row r="3157" spans="1:7" ht="12.3">
      <c r="A3157" s="4">
        <v>140.69999999999999</v>
      </c>
      <c r="B3157" s="4">
        <v>0</v>
      </c>
      <c r="C3157" s="4">
        <v>0</v>
      </c>
      <c r="D3157" s="4">
        <v>0</v>
      </c>
      <c r="E3157" s="4">
        <v>0</v>
      </c>
      <c r="F3157" s="4">
        <v>0</v>
      </c>
      <c r="G3157" s="4">
        <v>0</v>
      </c>
    </row>
    <row r="3158" spans="1:7" ht="12.3">
      <c r="A3158" s="4">
        <v>140.75</v>
      </c>
      <c r="B3158" s="4">
        <v>0</v>
      </c>
      <c r="C3158" s="4">
        <v>0</v>
      </c>
      <c r="D3158" s="4">
        <v>0</v>
      </c>
      <c r="E3158" s="4">
        <v>0</v>
      </c>
      <c r="F3158" s="4">
        <v>0</v>
      </c>
      <c r="G3158" s="4">
        <v>0</v>
      </c>
    </row>
    <row r="3159" spans="1:7" ht="12.3">
      <c r="A3159" s="4">
        <v>140.80000000000001</v>
      </c>
      <c r="B3159" s="4">
        <v>0</v>
      </c>
      <c r="C3159" s="4">
        <v>0</v>
      </c>
      <c r="D3159" s="4">
        <v>0</v>
      </c>
      <c r="E3159" s="4">
        <v>0</v>
      </c>
      <c r="F3159" s="4">
        <v>0</v>
      </c>
      <c r="G3159" s="4">
        <v>0</v>
      </c>
    </row>
    <row r="3160" spans="1:7" ht="12.3">
      <c r="A3160" s="4">
        <v>140.85</v>
      </c>
      <c r="B3160" s="4">
        <v>0</v>
      </c>
      <c r="C3160" s="4">
        <v>0</v>
      </c>
      <c r="D3160" s="4">
        <v>0</v>
      </c>
      <c r="E3160" s="4">
        <v>0</v>
      </c>
      <c r="F3160" s="4">
        <v>0</v>
      </c>
      <c r="G3160" s="4">
        <v>0</v>
      </c>
    </row>
    <row r="3161" spans="1:7" ht="12.3">
      <c r="A3161" s="4">
        <v>140.9</v>
      </c>
      <c r="B3161" s="4">
        <v>0</v>
      </c>
      <c r="C3161" s="4">
        <v>0</v>
      </c>
      <c r="D3161" s="4">
        <v>0</v>
      </c>
      <c r="E3161" s="4">
        <v>0</v>
      </c>
      <c r="F3161" s="4">
        <v>0</v>
      </c>
      <c r="G3161" s="4">
        <v>0</v>
      </c>
    </row>
    <row r="3162" spans="1:7" ht="12.3">
      <c r="A3162" s="4">
        <v>140.94999999999999</v>
      </c>
      <c r="B3162" s="4">
        <v>0</v>
      </c>
      <c r="C3162" s="4">
        <v>0</v>
      </c>
      <c r="D3162" s="4">
        <v>0</v>
      </c>
      <c r="E3162" s="4">
        <v>0</v>
      </c>
      <c r="F3162" s="4">
        <v>0</v>
      </c>
      <c r="G3162" s="4">
        <v>0</v>
      </c>
    </row>
    <row r="3163" spans="1:7" ht="12.3">
      <c r="A3163" s="4">
        <v>141</v>
      </c>
      <c r="B3163" s="4">
        <v>0</v>
      </c>
      <c r="C3163" s="4">
        <v>0</v>
      </c>
      <c r="D3163" s="4">
        <v>0</v>
      </c>
      <c r="E3163" s="4">
        <v>0</v>
      </c>
      <c r="F3163" s="4">
        <v>0</v>
      </c>
      <c r="G3163" s="4">
        <v>0</v>
      </c>
    </row>
    <row r="3164" spans="1:7" ht="12.3">
      <c r="A3164" s="4">
        <v>141.05000000000001</v>
      </c>
      <c r="B3164" s="4">
        <v>0</v>
      </c>
      <c r="C3164" s="4">
        <v>0</v>
      </c>
      <c r="D3164" s="4">
        <v>0</v>
      </c>
      <c r="E3164" s="4">
        <v>0</v>
      </c>
      <c r="F3164" s="4">
        <v>0</v>
      </c>
      <c r="G3164" s="4">
        <v>0</v>
      </c>
    </row>
    <row r="3165" spans="1:7" ht="12.3">
      <c r="A3165" s="4">
        <v>141.1</v>
      </c>
      <c r="B3165" s="4">
        <v>0</v>
      </c>
      <c r="C3165" s="4">
        <v>0</v>
      </c>
      <c r="D3165" s="4">
        <v>0</v>
      </c>
      <c r="E3165" s="4">
        <v>0</v>
      </c>
      <c r="F3165" s="4">
        <v>0</v>
      </c>
      <c r="G3165" s="4">
        <v>0</v>
      </c>
    </row>
    <row r="3166" spans="1:7" ht="12.3">
      <c r="A3166" s="4">
        <v>141.15</v>
      </c>
      <c r="B3166" s="4">
        <v>0</v>
      </c>
      <c r="C3166" s="4">
        <v>0</v>
      </c>
      <c r="D3166" s="4">
        <v>0</v>
      </c>
      <c r="E3166" s="4">
        <v>0</v>
      </c>
      <c r="F3166" s="4">
        <v>0</v>
      </c>
      <c r="G3166" s="4">
        <v>0</v>
      </c>
    </row>
    <row r="3167" spans="1:7" ht="12.3">
      <c r="A3167" s="4">
        <v>141.19999999999999</v>
      </c>
      <c r="B3167" s="4">
        <v>0</v>
      </c>
      <c r="C3167" s="4">
        <v>0</v>
      </c>
      <c r="D3167" s="4">
        <v>0</v>
      </c>
      <c r="E3167" s="4">
        <v>0</v>
      </c>
      <c r="F3167" s="4">
        <v>0</v>
      </c>
      <c r="G3167" s="4">
        <v>0</v>
      </c>
    </row>
    <row r="3168" spans="1:7" ht="12.3">
      <c r="A3168" s="4">
        <v>141.25</v>
      </c>
      <c r="B3168" s="4">
        <v>0</v>
      </c>
      <c r="C3168" s="4">
        <v>0</v>
      </c>
      <c r="D3168" s="4">
        <v>0</v>
      </c>
      <c r="E3168" s="4">
        <v>0</v>
      </c>
      <c r="F3168" s="4">
        <v>0</v>
      </c>
      <c r="G3168" s="4">
        <v>0</v>
      </c>
    </row>
    <row r="3169" spans="1:7" ht="12.3">
      <c r="A3169" s="4">
        <v>141.30000000000001</v>
      </c>
      <c r="B3169" s="4">
        <v>0</v>
      </c>
      <c r="C3169" s="4">
        <v>0</v>
      </c>
      <c r="D3169" s="4">
        <v>0</v>
      </c>
      <c r="E3169" s="4">
        <v>0</v>
      </c>
      <c r="F3169" s="4">
        <v>0</v>
      </c>
      <c r="G3169" s="4">
        <v>0</v>
      </c>
    </row>
    <row r="3170" spans="1:7" ht="12.3">
      <c r="A3170" s="4">
        <v>141.35</v>
      </c>
      <c r="B3170" s="4">
        <v>0</v>
      </c>
      <c r="C3170" s="4">
        <v>0</v>
      </c>
      <c r="D3170" s="4">
        <v>0</v>
      </c>
      <c r="E3170" s="4">
        <v>0</v>
      </c>
      <c r="F3170" s="4">
        <v>0</v>
      </c>
      <c r="G3170" s="4">
        <v>0</v>
      </c>
    </row>
    <row r="3171" spans="1:7" ht="12.3">
      <c r="A3171" s="4">
        <v>141.4</v>
      </c>
      <c r="B3171" s="4">
        <v>0</v>
      </c>
      <c r="C3171" s="4">
        <v>0</v>
      </c>
      <c r="D3171" s="4">
        <v>0</v>
      </c>
      <c r="E3171" s="4">
        <v>0</v>
      </c>
      <c r="F3171" s="4">
        <v>0</v>
      </c>
      <c r="G3171" s="4">
        <v>0</v>
      </c>
    </row>
    <row r="3172" spans="1:7" ht="12.3">
      <c r="A3172" s="4">
        <v>141.44999999999999</v>
      </c>
      <c r="B3172" s="4">
        <v>0</v>
      </c>
      <c r="C3172" s="4">
        <v>0</v>
      </c>
      <c r="D3172" s="4">
        <v>0</v>
      </c>
      <c r="E3172" s="4">
        <v>0</v>
      </c>
      <c r="F3172" s="4">
        <v>0</v>
      </c>
      <c r="G3172" s="4">
        <v>0</v>
      </c>
    </row>
    <row r="3173" spans="1:7" ht="12.3">
      <c r="A3173" s="4">
        <v>141.5</v>
      </c>
      <c r="B3173" s="4">
        <v>0</v>
      </c>
      <c r="C3173" s="4">
        <v>0</v>
      </c>
      <c r="D3173" s="4">
        <v>0</v>
      </c>
      <c r="E3173" s="4">
        <v>0</v>
      </c>
      <c r="F3173" s="4">
        <v>0</v>
      </c>
      <c r="G3173" s="4">
        <v>0</v>
      </c>
    </row>
    <row r="3174" spans="1:7" ht="12.3">
      <c r="A3174" s="4">
        <v>141.55000000000001</v>
      </c>
      <c r="B3174" s="4">
        <v>0</v>
      </c>
      <c r="C3174" s="4">
        <v>0</v>
      </c>
      <c r="D3174" s="4">
        <v>0</v>
      </c>
      <c r="E3174" s="4">
        <v>0</v>
      </c>
      <c r="F3174" s="4">
        <v>0</v>
      </c>
      <c r="G3174" s="4">
        <v>0</v>
      </c>
    </row>
    <row r="3175" spans="1:7" ht="12.3">
      <c r="A3175" s="4">
        <v>141.6</v>
      </c>
      <c r="B3175" s="4">
        <v>0</v>
      </c>
      <c r="C3175" s="4">
        <v>0</v>
      </c>
      <c r="D3175" s="4">
        <v>0</v>
      </c>
      <c r="E3175" s="4">
        <v>0</v>
      </c>
      <c r="F3175" s="4">
        <v>0</v>
      </c>
      <c r="G3175" s="4">
        <v>0</v>
      </c>
    </row>
    <row r="3176" spans="1:7" ht="12.3">
      <c r="A3176" s="4">
        <v>141.65</v>
      </c>
      <c r="B3176" s="4">
        <v>0</v>
      </c>
      <c r="C3176" s="4">
        <v>0</v>
      </c>
      <c r="D3176" s="4">
        <v>0</v>
      </c>
      <c r="E3176" s="4">
        <v>0</v>
      </c>
      <c r="F3176" s="4">
        <v>0</v>
      </c>
      <c r="G3176" s="4">
        <v>0</v>
      </c>
    </row>
    <row r="3177" spans="1:7" ht="12.3">
      <c r="A3177" s="4">
        <v>141.69999999999999</v>
      </c>
      <c r="B3177" s="4">
        <v>0</v>
      </c>
      <c r="C3177" s="4">
        <v>0</v>
      </c>
      <c r="D3177" s="4">
        <v>0</v>
      </c>
      <c r="E3177" s="4">
        <v>0</v>
      </c>
      <c r="F3177" s="4">
        <v>0</v>
      </c>
      <c r="G3177" s="4">
        <v>0</v>
      </c>
    </row>
    <row r="3178" spans="1:7" ht="12.3">
      <c r="A3178" s="4">
        <v>141.75</v>
      </c>
      <c r="B3178" s="4">
        <v>0</v>
      </c>
      <c r="C3178" s="4">
        <v>0</v>
      </c>
      <c r="D3178" s="4">
        <v>0</v>
      </c>
      <c r="E3178" s="4">
        <v>0</v>
      </c>
      <c r="F3178" s="4">
        <v>0</v>
      </c>
      <c r="G3178" s="4">
        <v>0</v>
      </c>
    </row>
    <row r="3179" spans="1:7" ht="12.3">
      <c r="A3179" s="4">
        <v>141.80000000000001</v>
      </c>
      <c r="B3179" s="4">
        <v>0</v>
      </c>
      <c r="C3179" s="4">
        <v>0</v>
      </c>
      <c r="D3179" s="4">
        <v>0</v>
      </c>
      <c r="E3179" s="4">
        <v>0</v>
      </c>
      <c r="F3179" s="4">
        <v>0</v>
      </c>
      <c r="G3179" s="4">
        <v>0</v>
      </c>
    </row>
    <row r="3180" spans="1:7" ht="12.3">
      <c r="A3180" s="4">
        <v>141.85</v>
      </c>
      <c r="B3180" s="4">
        <v>0</v>
      </c>
      <c r="C3180" s="4">
        <v>0</v>
      </c>
      <c r="D3180" s="4">
        <v>0</v>
      </c>
      <c r="E3180" s="4">
        <v>0</v>
      </c>
      <c r="F3180" s="4">
        <v>0</v>
      </c>
      <c r="G3180" s="4">
        <v>0</v>
      </c>
    </row>
    <row r="3181" spans="1:7" ht="12.3">
      <c r="A3181" s="4">
        <v>141.9</v>
      </c>
      <c r="B3181" s="4">
        <v>0</v>
      </c>
      <c r="C3181" s="4">
        <v>0</v>
      </c>
      <c r="D3181" s="4">
        <v>0</v>
      </c>
      <c r="E3181" s="4">
        <v>0</v>
      </c>
      <c r="F3181" s="4">
        <v>0</v>
      </c>
      <c r="G3181" s="4">
        <v>0</v>
      </c>
    </row>
    <row r="3182" spans="1:7" ht="12.3">
      <c r="A3182" s="4">
        <v>141.94999999999999</v>
      </c>
      <c r="B3182" s="4">
        <v>0</v>
      </c>
      <c r="C3182" s="4">
        <v>0</v>
      </c>
      <c r="D3182" s="4">
        <v>0</v>
      </c>
      <c r="E3182" s="4">
        <v>0</v>
      </c>
      <c r="F3182" s="4">
        <v>0</v>
      </c>
      <c r="G3182" s="4">
        <v>0</v>
      </c>
    </row>
    <row r="3183" spans="1:7" ht="12.3">
      <c r="A3183" s="4">
        <v>142</v>
      </c>
      <c r="B3183" s="4">
        <v>0</v>
      </c>
      <c r="C3183" s="4">
        <v>0</v>
      </c>
      <c r="D3183" s="4">
        <v>0</v>
      </c>
      <c r="E3183" s="4">
        <v>0</v>
      </c>
      <c r="F3183" s="4">
        <v>0</v>
      </c>
      <c r="G3183" s="4">
        <v>0</v>
      </c>
    </row>
    <row r="3184" spans="1:7" ht="12.3">
      <c r="A3184" s="4">
        <v>142.05000000000001</v>
      </c>
      <c r="B3184" s="4">
        <v>0</v>
      </c>
      <c r="C3184" s="4">
        <v>0</v>
      </c>
      <c r="D3184" s="4">
        <v>0</v>
      </c>
      <c r="E3184" s="4">
        <v>0</v>
      </c>
      <c r="F3184" s="4">
        <v>0</v>
      </c>
      <c r="G3184" s="4">
        <v>0</v>
      </c>
    </row>
    <row r="3185" spans="1:7" ht="12.3">
      <c r="A3185" s="4">
        <v>142.1</v>
      </c>
      <c r="B3185" s="4">
        <v>0</v>
      </c>
      <c r="C3185" s="4">
        <v>0</v>
      </c>
      <c r="D3185" s="4">
        <v>0</v>
      </c>
      <c r="E3185" s="4">
        <v>0</v>
      </c>
      <c r="F3185" s="4">
        <v>0</v>
      </c>
      <c r="G3185" s="4">
        <v>0</v>
      </c>
    </row>
    <row r="3186" spans="1:7" ht="12.3">
      <c r="A3186" s="4">
        <v>142.15</v>
      </c>
      <c r="B3186" s="4">
        <v>0</v>
      </c>
      <c r="C3186" s="4">
        <v>0</v>
      </c>
      <c r="D3186" s="4">
        <v>0</v>
      </c>
      <c r="E3186" s="4">
        <v>0</v>
      </c>
      <c r="F3186" s="4">
        <v>0</v>
      </c>
      <c r="G3186" s="4">
        <v>0</v>
      </c>
    </row>
    <row r="3187" spans="1:7" ht="12.3">
      <c r="A3187" s="4">
        <v>142.19999999999999</v>
      </c>
      <c r="B3187" s="4">
        <v>0</v>
      </c>
      <c r="C3187" s="4">
        <v>0</v>
      </c>
      <c r="D3187" s="4">
        <v>0</v>
      </c>
      <c r="E3187" s="4">
        <v>0</v>
      </c>
      <c r="F3187" s="4">
        <v>0</v>
      </c>
      <c r="G3187" s="4">
        <v>0</v>
      </c>
    </row>
    <row r="3188" spans="1:7" ht="12.3">
      <c r="A3188" s="4">
        <v>142.25</v>
      </c>
      <c r="B3188" s="4">
        <v>0</v>
      </c>
      <c r="C3188" s="4">
        <v>0</v>
      </c>
      <c r="D3188" s="4">
        <v>0</v>
      </c>
      <c r="E3188" s="4">
        <v>0</v>
      </c>
      <c r="F3188" s="4">
        <v>0</v>
      </c>
      <c r="G3188" s="4">
        <v>0</v>
      </c>
    </row>
    <row r="3189" spans="1:7" ht="12.3">
      <c r="A3189" s="4">
        <v>142.30000000000001</v>
      </c>
      <c r="B3189" s="4">
        <v>0</v>
      </c>
      <c r="C3189" s="4">
        <v>0</v>
      </c>
      <c r="D3189" s="4">
        <v>0</v>
      </c>
      <c r="E3189" s="4">
        <v>0</v>
      </c>
      <c r="F3189" s="4">
        <v>0</v>
      </c>
      <c r="G3189" s="4">
        <v>0</v>
      </c>
    </row>
    <row r="3190" spans="1:7" ht="12.3">
      <c r="A3190" s="4">
        <v>142.35</v>
      </c>
      <c r="B3190" s="4">
        <v>0</v>
      </c>
      <c r="C3190" s="4">
        <v>0</v>
      </c>
      <c r="D3190" s="4">
        <v>0</v>
      </c>
      <c r="E3190" s="4">
        <v>0</v>
      </c>
      <c r="F3190" s="4">
        <v>0</v>
      </c>
      <c r="G3190" s="4">
        <v>0</v>
      </c>
    </row>
    <row r="3191" spans="1:7" ht="12.3">
      <c r="A3191" s="4">
        <v>142.4</v>
      </c>
      <c r="B3191" s="4">
        <v>0</v>
      </c>
      <c r="C3191" s="4">
        <v>0</v>
      </c>
      <c r="D3191" s="4">
        <v>0</v>
      </c>
      <c r="E3191" s="4">
        <v>0</v>
      </c>
      <c r="F3191" s="4">
        <v>0</v>
      </c>
      <c r="G3191" s="4">
        <v>0</v>
      </c>
    </row>
    <row r="3192" spans="1:7" ht="12.3">
      <c r="A3192" s="4">
        <v>142.44999999999999</v>
      </c>
      <c r="B3192" s="4">
        <v>0</v>
      </c>
      <c r="C3192" s="4">
        <v>0</v>
      </c>
      <c r="D3192" s="4">
        <v>0</v>
      </c>
      <c r="E3192" s="4">
        <v>0</v>
      </c>
      <c r="F3192" s="4">
        <v>0</v>
      </c>
      <c r="G3192" s="4">
        <v>0</v>
      </c>
    </row>
    <row r="3193" spans="1:7" ht="12.3">
      <c r="A3193" s="4">
        <v>142.5</v>
      </c>
      <c r="B3193" s="4">
        <v>0</v>
      </c>
      <c r="C3193" s="4">
        <v>0</v>
      </c>
      <c r="D3193" s="4">
        <v>0</v>
      </c>
      <c r="E3193" s="4">
        <v>0</v>
      </c>
      <c r="F3193" s="4">
        <v>0</v>
      </c>
      <c r="G3193" s="4">
        <v>0</v>
      </c>
    </row>
    <row r="3194" spans="1:7" ht="12.3">
      <c r="A3194" s="4">
        <v>142.55000000000001</v>
      </c>
      <c r="B3194" s="4">
        <v>0</v>
      </c>
      <c r="C3194" s="4">
        <v>0</v>
      </c>
      <c r="D3194" s="4">
        <v>0</v>
      </c>
      <c r="E3194" s="4">
        <v>0</v>
      </c>
      <c r="F3194" s="4">
        <v>0</v>
      </c>
      <c r="G3194" s="4">
        <v>0</v>
      </c>
    </row>
    <row r="3195" spans="1:7" ht="12.3">
      <c r="A3195" s="4">
        <v>142.6</v>
      </c>
      <c r="B3195" s="4">
        <v>0</v>
      </c>
      <c r="C3195" s="4">
        <v>0</v>
      </c>
      <c r="D3195" s="4">
        <v>0</v>
      </c>
      <c r="E3195" s="4">
        <v>0</v>
      </c>
      <c r="F3195" s="4">
        <v>0</v>
      </c>
      <c r="G3195" s="4">
        <v>0</v>
      </c>
    </row>
    <row r="3196" spans="1:7" ht="12.3">
      <c r="A3196" s="4">
        <v>142.65</v>
      </c>
      <c r="B3196" s="4">
        <v>0</v>
      </c>
      <c r="C3196" s="4">
        <v>0</v>
      </c>
      <c r="D3196" s="4">
        <v>0</v>
      </c>
      <c r="E3196" s="4">
        <v>0</v>
      </c>
      <c r="F3196" s="4">
        <v>0</v>
      </c>
      <c r="G3196" s="4">
        <v>0</v>
      </c>
    </row>
    <row r="3197" spans="1:7" ht="12.3">
      <c r="A3197" s="4">
        <v>142.69999999999999</v>
      </c>
      <c r="B3197" s="4">
        <v>0</v>
      </c>
      <c r="C3197" s="4">
        <v>0</v>
      </c>
      <c r="D3197" s="4">
        <v>0</v>
      </c>
      <c r="E3197" s="4">
        <v>0</v>
      </c>
      <c r="F3197" s="4">
        <v>0</v>
      </c>
      <c r="G3197" s="4">
        <v>0</v>
      </c>
    </row>
    <row r="3198" spans="1:7" ht="12.3">
      <c r="A3198" s="4">
        <v>142.75</v>
      </c>
      <c r="B3198" s="4">
        <v>0</v>
      </c>
      <c r="C3198" s="4">
        <v>0</v>
      </c>
      <c r="D3198" s="4">
        <v>0</v>
      </c>
      <c r="E3198" s="4">
        <v>0</v>
      </c>
      <c r="F3198" s="4">
        <v>0</v>
      </c>
      <c r="G3198" s="4">
        <v>0</v>
      </c>
    </row>
    <row r="3199" spans="1:7" ht="12.3">
      <c r="A3199" s="4">
        <v>142.80000000000001</v>
      </c>
      <c r="B3199" s="4">
        <v>0</v>
      </c>
      <c r="C3199" s="4">
        <v>0</v>
      </c>
      <c r="D3199" s="4">
        <v>0</v>
      </c>
      <c r="E3199" s="4">
        <v>0</v>
      </c>
      <c r="F3199" s="4">
        <v>0</v>
      </c>
      <c r="G3199" s="4">
        <v>0</v>
      </c>
    </row>
    <row r="3200" spans="1:7" ht="12.3">
      <c r="A3200" s="4">
        <v>142.85</v>
      </c>
      <c r="B3200" s="4">
        <v>0</v>
      </c>
      <c r="C3200" s="4">
        <v>0</v>
      </c>
      <c r="D3200" s="4">
        <v>0</v>
      </c>
      <c r="E3200" s="4">
        <v>0</v>
      </c>
      <c r="F3200" s="4">
        <v>0</v>
      </c>
      <c r="G3200" s="4">
        <v>0</v>
      </c>
    </row>
    <row r="3201" spans="1:7" ht="12.3">
      <c r="A3201" s="4">
        <v>142.9</v>
      </c>
      <c r="B3201" s="4">
        <v>0</v>
      </c>
      <c r="C3201" s="4">
        <v>0</v>
      </c>
      <c r="D3201" s="4">
        <v>0</v>
      </c>
      <c r="E3201" s="4">
        <v>0</v>
      </c>
      <c r="F3201" s="4">
        <v>0</v>
      </c>
      <c r="G3201" s="4">
        <v>0</v>
      </c>
    </row>
    <row r="3202" spans="1:7" ht="12.3">
      <c r="A3202" s="4">
        <v>142.94999999999999</v>
      </c>
      <c r="B3202" s="4">
        <v>0</v>
      </c>
      <c r="C3202" s="4">
        <v>0</v>
      </c>
      <c r="D3202" s="4">
        <v>0</v>
      </c>
      <c r="E3202" s="4">
        <v>0</v>
      </c>
      <c r="F3202" s="4">
        <v>0</v>
      </c>
      <c r="G3202" s="4">
        <v>0</v>
      </c>
    </row>
    <row r="3203" spans="1:7" ht="12.3">
      <c r="A3203" s="4">
        <v>143</v>
      </c>
      <c r="B3203" s="4">
        <v>0</v>
      </c>
      <c r="C3203" s="4">
        <v>0</v>
      </c>
      <c r="D3203" s="4">
        <v>0</v>
      </c>
      <c r="E3203" s="4">
        <v>0</v>
      </c>
      <c r="F3203" s="4">
        <v>0</v>
      </c>
      <c r="G3203" s="4">
        <v>0</v>
      </c>
    </row>
    <row r="3204" spans="1:7" ht="12.3">
      <c r="A3204" s="4">
        <v>143.05000000000001</v>
      </c>
      <c r="B3204" s="4">
        <v>0</v>
      </c>
      <c r="C3204" s="4">
        <v>0</v>
      </c>
      <c r="D3204" s="4">
        <v>0</v>
      </c>
      <c r="E3204" s="4">
        <v>0</v>
      </c>
      <c r="F3204" s="4">
        <v>0</v>
      </c>
      <c r="G3204" s="4">
        <v>0</v>
      </c>
    </row>
    <row r="3205" spans="1:7" ht="12.3">
      <c r="A3205" s="4">
        <v>143.1</v>
      </c>
      <c r="B3205" s="4">
        <v>0</v>
      </c>
      <c r="C3205" s="4">
        <v>0</v>
      </c>
      <c r="D3205" s="4">
        <v>0</v>
      </c>
      <c r="E3205" s="4">
        <v>0</v>
      </c>
      <c r="F3205" s="4">
        <v>0</v>
      </c>
      <c r="G3205" s="4">
        <v>0</v>
      </c>
    </row>
    <row r="3206" spans="1:7" ht="12.3">
      <c r="A3206" s="4">
        <v>143.15</v>
      </c>
      <c r="B3206" s="4">
        <v>0</v>
      </c>
      <c r="C3206" s="4">
        <v>0</v>
      </c>
      <c r="D3206" s="4">
        <v>0</v>
      </c>
      <c r="E3206" s="4">
        <v>0</v>
      </c>
      <c r="F3206" s="4">
        <v>0</v>
      </c>
      <c r="G3206" s="4">
        <v>0</v>
      </c>
    </row>
    <row r="3207" spans="1:7" ht="12.3">
      <c r="A3207" s="4">
        <v>143.19999999999999</v>
      </c>
      <c r="B3207" s="4">
        <v>0</v>
      </c>
      <c r="C3207" s="4">
        <v>0</v>
      </c>
      <c r="D3207" s="4">
        <v>0</v>
      </c>
      <c r="E3207" s="4">
        <v>0</v>
      </c>
      <c r="F3207" s="4">
        <v>0</v>
      </c>
      <c r="G3207" s="4">
        <v>0</v>
      </c>
    </row>
    <row r="3208" spans="1:7" ht="12.3">
      <c r="A3208" s="4">
        <v>143.25</v>
      </c>
      <c r="B3208" s="4">
        <v>0</v>
      </c>
      <c r="C3208" s="4">
        <v>0</v>
      </c>
      <c r="D3208" s="4">
        <v>0</v>
      </c>
      <c r="E3208" s="4">
        <v>0</v>
      </c>
      <c r="F3208" s="4">
        <v>0</v>
      </c>
      <c r="G3208" s="4">
        <v>0</v>
      </c>
    </row>
    <row r="3209" spans="1:7" ht="12.3">
      <c r="A3209" s="4">
        <v>143.30000000000001</v>
      </c>
      <c r="B3209" s="4">
        <v>0</v>
      </c>
      <c r="C3209" s="4">
        <v>0</v>
      </c>
      <c r="D3209" s="4">
        <v>0</v>
      </c>
      <c r="E3209" s="4">
        <v>0</v>
      </c>
      <c r="F3209" s="4">
        <v>0</v>
      </c>
      <c r="G3209" s="4">
        <v>0</v>
      </c>
    </row>
    <row r="3210" spans="1:7" ht="12.3">
      <c r="A3210" s="4">
        <v>143.35</v>
      </c>
      <c r="B3210" s="4">
        <v>0</v>
      </c>
      <c r="C3210" s="4">
        <v>0</v>
      </c>
      <c r="D3210" s="4">
        <v>0</v>
      </c>
      <c r="E3210" s="4">
        <v>0</v>
      </c>
      <c r="F3210" s="4">
        <v>0</v>
      </c>
      <c r="G3210" s="4">
        <v>0</v>
      </c>
    </row>
    <row r="3211" spans="1:7" ht="12.3">
      <c r="A3211" s="4">
        <v>143.4</v>
      </c>
      <c r="B3211" s="4">
        <v>0</v>
      </c>
      <c r="C3211" s="4">
        <v>0</v>
      </c>
      <c r="D3211" s="4">
        <v>0</v>
      </c>
      <c r="E3211" s="4">
        <v>0</v>
      </c>
      <c r="F3211" s="4">
        <v>0</v>
      </c>
      <c r="G3211" s="4">
        <v>0</v>
      </c>
    </row>
    <row r="3212" spans="1:7" ht="12.3">
      <c r="A3212" s="4">
        <v>143.44999999999999</v>
      </c>
      <c r="B3212" s="4">
        <v>0</v>
      </c>
      <c r="C3212" s="4">
        <v>0</v>
      </c>
      <c r="D3212" s="4">
        <v>0</v>
      </c>
      <c r="E3212" s="4">
        <v>0</v>
      </c>
      <c r="F3212" s="4">
        <v>0</v>
      </c>
      <c r="G3212" s="4">
        <v>0</v>
      </c>
    </row>
    <row r="3213" spans="1:7" ht="12.3">
      <c r="A3213" s="4">
        <v>143.5</v>
      </c>
      <c r="B3213" s="4">
        <v>0</v>
      </c>
      <c r="C3213" s="4">
        <v>0</v>
      </c>
      <c r="D3213" s="4">
        <v>0</v>
      </c>
      <c r="E3213" s="4">
        <v>0</v>
      </c>
      <c r="F3213" s="4">
        <v>0</v>
      </c>
      <c r="G3213" s="4">
        <v>0</v>
      </c>
    </row>
    <row r="3214" spans="1:7" ht="12.3">
      <c r="A3214" s="4">
        <v>143.55000000000001</v>
      </c>
      <c r="B3214" s="4">
        <v>0</v>
      </c>
      <c r="C3214" s="4">
        <v>0</v>
      </c>
      <c r="D3214" s="4">
        <v>0</v>
      </c>
      <c r="E3214" s="4">
        <v>0</v>
      </c>
      <c r="F3214" s="4">
        <v>0</v>
      </c>
      <c r="G3214" s="4">
        <v>0</v>
      </c>
    </row>
    <row r="3215" spans="1:7" ht="12.3">
      <c r="A3215" s="4">
        <v>143.6</v>
      </c>
      <c r="B3215" s="4">
        <v>0</v>
      </c>
      <c r="C3215" s="4">
        <v>0</v>
      </c>
      <c r="D3215" s="4">
        <v>0</v>
      </c>
      <c r="E3215" s="4">
        <v>0</v>
      </c>
      <c r="F3215" s="4">
        <v>0</v>
      </c>
      <c r="G3215" s="4">
        <v>0</v>
      </c>
    </row>
    <row r="3216" spans="1:7" ht="12.3">
      <c r="A3216" s="4">
        <v>143.65</v>
      </c>
      <c r="B3216" s="4">
        <v>0</v>
      </c>
      <c r="C3216" s="4">
        <v>0</v>
      </c>
      <c r="D3216" s="4">
        <v>0</v>
      </c>
      <c r="E3216" s="4">
        <v>0</v>
      </c>
      <c r="F3216" s="4">
        <v>0</v>
      </c>
      <c r="G3216" s="4">
        <v>0</v>
      </c>
    </row>
    <row r="3217" spans="1:7" ht="12.3">
      <c r="A3217" s="4">
        <v>143.69999999999999</v>
      </c>
      <c r="B3217" s="4">
        <v>0</v>
      </c>
      <c r="C3217" s="4">
        <v>0</v>
      </c>
      <c r="D3217" s="4">
        <v>0</v>
      </c>
      <c r="E3217" s="4">
        <v>0</v>
      </c>
      <c r="F3217" s="4">
        <v>0</v>
      </c>
      <c r="G3217" s="4">
        <v>0</v>
      </c>
    </row>
    <row r="3218" spans="1:7" ht="12.3">
      <c r="A3218" s="4">
        <v>143.75</v>
      </c>
      <c r="B3218" s="4">
        <v>0</v>
      </c>
      <c r="C3218" s="4">
        <v>0</v>
      </c>
      <c r="D3218" s="4">
        <v>0</v>
      </c>
      <c r="E3218" s="4">
        <v>0</v>
      </c>
      <c r="F3218" s="4">
        <v>0</v>
      </c>
      <c r="G3218" s="4">
        <v>0</v>
      </c>
    </row>
    <row r="3219" spans="1:7" ht="12.3">
      <c r="A3219" s="4">
        <v>143.80000000000001</v>
      </c>
      <c r="B3219" s="4">
        <v>0</v>
      </c>
      <c r="C3219" s="4">
        <v>0</v>
      </c>
      <c r="D3219" s="4">
        <v>0</v>
      </c>
      <c r="E3219" s="4">
        <v>0</v>
      </c>
      <c r="F3219" s="4">
        <v>0</v>
      </c>
      <c r="G3219" s="4">
        <v>0</v>
      </c>
    </row>
    <row r="3220" spans="1:7" ht="12.3">
      <c r="A3220" s="4">
        <v>143.85</v>
      </c>
      <c r="B3220" s="4">
        <v>0</v>
      </c>
      <c r="C3220" s="4">
        <v>0</v>
      </c>
      <c r="D3220" s="4">
        <v>0</v>
      </c>
      <c r="E3220" s="4">
        <v>0</v>
      </c>
      <c r="F3220" s="4">
        <v>0</v>
      </c>
      <c r="G3220" s="4">
        <v>0</v>
      </c>
    </row>
    <row r="3221" spans="1:7" ht="12.3">
      <c r="A3221" s="4">
        <v>143.9</v>
      </c>
      <c r="B3221" s="4">
        <v>0</v>
      </c>
      <c r="C3221" s="4">
        <v>0</v>
      </c>
      <c r="D3221" s="4">
        <v>0</v>
      </c>
      <c r="E3221" s="4">
        <v>0</v>
      </c>
      <c r="F3221" s="4">
        <v>0</v>
      </c>
      <c r="G3221" s="4">
        <v>0</v>
      </c>
    </row>
    <row r="3222" spans="1:7" ht="12.3">
      <c r="A3222" s="4">
        <v>143.94999999999999</v>
      </c>
      <c r="B3222" s="4">
        <v>0</v>
      </c>
      <c r="C3222" s="4">
        <v>0</v>
      </c>
      <c r="D3222" s="4">
        <v>0</v>
      </c>
      <c r="E3222" s="4">
        <v>0</v>
      </c>
      <c r="F3222" s="4">
        <v>0</v>
      </c>
      <c r="G3222" s="4">
        <v>0</v>
      </c>
    </row>
    <row r="3223" spans="1:7" ht="12.3">
      <c r="A3223" s="4">
        <v>144</v>
      </c>
      <c r="B3223" s="4">
        <v>0</v>
      </c>
      <c r="C3223" s="4">
        <v>0</v>
      </c>
      <c r="D3223" s="4">
        <v>0</v>
      </c>
      <c r="E3223" s="4">
        <v>0</v>
      </c>
      <c r="F3223" s="4">
        <v>0</v>
      </c>
      <c r="G3223" s="4">
        <v>0</v>
      </c>
    </row>
    <row r="3224" spans="1:7" ht="12.3">
      <c r="A3224" s="4">
        <v>144.05000000000001</v>
      </c>
      <c r="B3224" s="4">
        <v>0</v>
      </c>
      <c r="C3224" s="4">
        <v>0</v>
      </c>
      <c r="D3224" s="4">
        <v>0</v>
      </c>
      <c r="E3224" s="4">
        <v>0</v>
      </c>
      <c r="F3224" s="4">
        <v>0</v>
      </c>
      <c r="G3224" s="4">
        <v>0</v>
      </c>
    </row>
    <row r="3225" spans="1:7" ht="12.3">
      <c r="A3225" s="4">
        <v>144.1</v>
      </c>
      <c r="B3225" s="4">
        <v>0</v>
      </c>
      <c r="C3225" s="4">
        <v>0</v>
      </c>
      <c r="D3225" s="4">
        <v>0</v>
      </c>
      <c r="E3225" s="4">
        <v>0</v>
      </c>
      <c r="F3225" s="4">
        <v>0</v>
      </c>
      <c r="G3225" s="4">
        <v>0</v>
      </c>
    </row>
    <row r="3226" spans="1:7" ht="12.3">
      <c r="A3226" s="4">
        <v>144.15</v>
      </c>
      <c r="B3226" s="4">
        <v>0</v>
      </c>
      <c r="C3226" s="4">
        <v>0</v>
      </c>
      <c r="D3226" s="4">
        <v>0</v>
      </c>
      <c r="E3226" s="4">
        <v>0</v>
      </c>
      <c r="F3226" s="4">
        <v>0</v>
      </c>
      <c r="G3226" s="4">
        <v>0</v>
      </c>
    </row>
    <row r="3227" spans="1:7" ht="12.3">
      <c r="A3227" s="4">
        <v>144.19999999999999</v>
      </c>
      <c r="B3227" s="4">
        <v>0</v>
      </c>
      <c r="C3227" s="4">
        <v>0</v>
      </c>
      <c r="D3227" s="4">
        <v>0</v>
      </c>
      <c r="E3227" s="4">
        <v>0</v>
      </c>
      <c r="F3227" s="4">
        <v>0</v>
      </c>
      <c r="G3227" s="4">
        <v>0</v>
      </c>
    </row>
    <row r="3228" spans="1:7" ht="12.3">
      <c r="A3228" s="4">
        <v>144.25</v>
      </c>
      <c r="B3228" s="4">
        <v>0</v>
      </c>
      <c r="C3228" s="4">
        <v>0</v>
      </c>
      <c r="D3228" s="4">
        <v>0</v>
      </c>
      <c r="E3228" s="4">
        <v>0</v>
      </c>
      <c r="F3228" s="4">
        <v>0</v>
      </c>
      <c r="G3228" s="4">
        <v>0</v>
      </c>
    </row>
    <row r="3229" spans="1:7" ht="12.3">
      <c r="A3229" s="4">
        <v>144.30000000000001</v>
      </c>
      <c r="B3229" s="4">
        <v>0</v>
      </c>
      <c r="C3229" s="4">
        <v>0</v>
      </c>
      <c r="D3229" s="4">
        <v>0</v>
      </c>
      <c r="E3229" s="4">
        <v>0</v>
      </c>
      <c r="F3229" s="4">
        <v>0</v>
      </c>
      <c r="G3229" s="4">
        <v>0</v>
      </c>
    </row>
    <row r="3230" spans="1:7" ht="12.3">
      <c r="A3230" s="4">
        <v>144.35</v>
      </c>
      <c r="B3230" s="4">
        <v>0</v>
      </c>
      <c r="C3230" s="4">
        <v>0</v>
      </c>
      <c r="D3230" s="4">
        <v>0</v>
      </c>
      <c r="E3230" s="4">
        <v>0</v>
      </c>
      <c r="F3230" s="4">
        <v>0</v>
      </c>
      <c r="G3230" s="4">
        <v>0</v>
      </c>
    </row>
    <row r="3231" spans="1:7" ht="12.3">
      <c r="A3231" s="4">
        <v>144.4</v>
      </c>
      <c r="B3231" s="4">
        <v>0</v>
      </c>
      <c r="C3231" s="4">
        <v>0</v>
      </c>
      <c r="D3231" s="4">
        <v>0</v>
      </c>
      <c r="E3231" s="4">
        <v>0</v>
      </c>
      <c r="F3231" s="4">
        <v>0</v>
      </c>
      <c r="G3231" s="4">
        <v>0</v>
      </c>
    </row>
    <row r="3232" spans="1:7" ht="12.3">
      <c r="A3232" s="4">
        <v>144.44999999999999</v>
      </c>
      <c r="B3232" s="4">
        <v>0</v>
      </c>
      <c r="C3232" s="4">
        <v>0</v>
      </c>
      <c r="D3232" s="4">
        <v>0</v>
      </c>
      <c r="E3232" s="4">
        <v>0</v>
      </c>
      <c r="F3232" s="4">
        <v>0</v>
      </c>
      <c r="G3232" s="4">
        <v>0</v>
      </c>
    </row>
    <row r="3233" spans="1:7" ht="12.3">
      <c r="A3233" s="4">
        <v>144.5</v>
      </c>
      <c r="B3233" s="4">
        <v>0</v>
      </c>
      <c r="C3233" s="4">
        <v>0</v>
      </c>
      <c r="D3233" s="4">
        <v>0</v>
      </c>
      <c r="E3233" s="4">
        <v>0</v>
      </c>
      <c r="F3233" s="4">
        <v>0</v>
      </c>
      <c r="G3233" s="4">
        <v>0</v>
      </c>
    </row>
    <row r="3234" spans="1:7" ht="12.3">
      <c r="A3234" s="4">
        <v>144.55000000000001</v>
      </c>
      <c r="B3234" s="4">
        <v>0</v>
      </c>
      <c r="C3234" s="4">
        <v>0</v>
      </c>
      <c r="D3234" s="4">
        <v>0</v>
      </c>
      <c r="E3234" s="4">
        <v>0</v>
      </c>
      <c r="F3234" s="4">
        <v>0</v>
      </c>
      <c r="G3234" s="4">
        <v>0</v>
      </c>
    </row>
    <row r="3235" spans="1:7" ht="12.3">
      <c r="A3235" s="4">
        <v>144.6</v>
      </c>
      <c r="B3235" s="4">
        <v>0</v>
      </c>
      <c r="C3235" s="4">
        <v>0</v>
      </c>
      <c r="D3235" s="4">
        <v>0</v>
      </c>
      <c r="E3235" s="4">
        <v>0</v>
      </c>
      <c r="F3235" s="4">
        <v>0</v>
      </c>
      <c r="G3235" s="4">
        <v>0</v>
      </c>
    </row>
    <row r="3236" spans="1:7" ht="12.3">
      <c r="A3236" s="4">
        <v>144.65</v>
      </c>
      <c r="B3236" s="4">
        <v>0</v>
      </c>
      <c r="C3236" s="4">
        <v>0</v>
      </c>
      <c r="D3236" s="4">
        <v>0</v>
      </c>
      <c r="E3236" s="4">
        <v>0</v>
      </c>
      <c r="F3236" s="4">
        <v>0</v>
      </c>
      <c r="G3236" s="4">
        <v>0</v>
      </c>
    </row>
    <row r="3237" spans="1:7" ht="12.3">
      <c r="A3237" s="4">
        <v>144.69999999999999</v>
      </c>
      <c r="B3237" s="4">
        <v>0</v>
      </c>
      <c r="C3237" s="4">
        <v>0</v>
      </c>
      <c r="D3237" s="4">
        <v>0</v>
      </c>
      <c r="E3237" s="4">
        <v>0</v>
      </c>
      <c r="F3237" s="4">
        <v>0</v>
      </c>
      <c r="G3237" s="4">
        <v>0</v>
      </c>
    </row>
    <row r="3238" spans="1:7" ht="12.3">
      <c r="A3238" s="4">
        <v>144.75</v>
      </c>
      <c r="B3238" s="4">
        <v>0</v>
      </c>
      <c r="C3238" s="4">
        <v>0</v>
      </c>
      <c r="D3238" s="4">
        <v>0</v>
      </c>
      <c r="E3238" s="4">
        <v>0</v>
      </c>
      <c r="F3238" s="4">
        <v>0</v>
      </c>
      <c r="G3238" s="4">
        <v>0</v>
      </c>
    </row>
    <row r="3239" spans="1:7" ht="12.3">
      <c r="A3239" s="4">
        <v>144.80000000000001</v>
      </c>
      <c r="B3239" s="4">
        <v>0</v>
      </c>
      <c r="C3239" s="4">
        <v>0</v>
      </c>
      <c r="D3239" s="4">
        <v>0</v>
      </c>
      <c r="E3239" s="4">
        <v>0</v>
      </c>
      <c r="F3239" s="4">
        <v>0</v>
      </c>
      <c r="G3239" s="4">
        <v>0</v>
      </c>
    </row>
    <row r="3240" spans="1:7" ht="12.3">
      <c r="A3240" s="4">
        <v>144.85</v>
      </c>
      <c r="B3240" s="4">
        <v>0</v>
      </c>
      <c r="C3240" s="4">
        <v>0</v>
      </c>
      <c r="D3240" s="4">
        <v>0</v>
      </c>
      <c r="E3240" s="4">
        <v>0</v>
      </c>
      <c r="F3240" s="4">
        <v>0</v>
      </c>
      <c r="G3240" s="4">
        <v>0</v>
      </c>
    </row>
    <row r="3241" spans="1:7" ht="12.3">
      <c r="A3241" s="4">
        <v>144.9</v>
      </c>
      <c r="B3241" s="4">
        <v>0</v>
      </c>
      <c r="C3241" s="4">
        <v>0</v>
      </c>
      <c r="D3241" s="4">
        <v>0</v>
      </c>
      <c r="E3241" s="4">
        <v>0</v>
      </c>
      <c r="F3241" s="4">
        <v>0</v>
      </c>
      <c r="G3241" s="4">
        <v>0</v>
      </c>
    </row>
    <row r="3242" spans="1:7" ht="12.3">
      <c r="A3242" s="4">
        <v>144.94999999999999</v>
      </c>
      <c r="B3242" s="4">
        <v>0</v>
      </c>
      <c r="C3242" s="4">
        <v>0</v>
      </c>
      <c r="D3242" s="4">
        <v>0</v>
      </c>
      <c r="E3242" s="4">
        <v>0</v>
      </c>
      <c r="F3242" s="4">
        <v>0</v>
      </c>
      <c r="G3242" s="4">
        <v>0</v>
      </c>
    </row>
    <row r="3243" spans="1:7" ht="12.3">
      <c r="A3243" s="4">
        <v>145</v>
      </c>
      <c r="B3243" s="4">
        <v>0</v>
      </c>
      <c r="C3243" s="4">
        <v>0</v>
      </c>
      <c r="D3243" s="4">
        <v>0</v>
      </c>
      <c r="E3243" s="4">
        <v>0</v>
      </c>
      <c r="F3243" s="4">
        <v>0</v>
      </c>
      <c r="G3243" s="4">
        <v>0</v>
      </c>
    </row>
    <row r="3244" spans="1:7" ht="12.3">
      <c r="A3244" s="4">
        <v>145.05000000000001</v>
      </c>
      <c r="B3244" s="4">
        <v>0</v>
      </c>
      <c r="C3244" s="4">
        <v>0</v>
      </c>
      <c r="D3244" s="4">
        <v>0</v>
      </c>
      <c r="E3244" s="4">
        <v>0</v>
      </c>
      <c r="F3244" s="4">
        <v>0</v>
      </c>
      <c r="G3244" s="4">
        <v>0</v>
      </c>
    </row>
    <row r="3245" spans="1:7" ht="12.3">
      <c r="A3245" s="4">
        <v>145.1</v>
      </c>
      <c r="B3245" s="4">
        <v>0</v>
      </c>
      <c r="C3245" s="4">
        <v>0</v>
      </c>
      <c r="D3245" s="4">
        <v>0</v>
      </c>
      <c r="E3245" s="4">
        <v>0</v>
      </c>
      <c r="F3245" s="4">
        <v>0</v>
      </c>
      <c r="G3245" s="4">
        <v>0</v>
      </c>
    </row>
    <row r="3246" spans="1:7" ht="12.3">
      <c r="A3246" s="4">
        <v>145.15</v>
      </c>
      <c r="B3246" s="4">
        <v>0</v>
      </c>
      <c r="C3246" s="4">
        <v>0</v>
      </c>
      <c r="D3246" s="4">
        <v>0</v>
      </c>
      <c r="E3246" s="4">
        <v>0</v>
      </c>
      <c r="F3246" s="4">
        <v>0</v>
      </c>
      <c r="G3246" s="4">
        <v>0</v>
      </c>
    </row>
    <row r="3247" spans="1:7" ht="12.3">
      <c r="A3247" s="4">
        <v>145.19999999999999</v>
      </c>
      <c r="B3247" s="4">
        <v>0</v>
      </c>
      <c r="C3247" s="4">
        <v>0</v>
      </c>
      <c r="D3247" s="4">
        <v>0</v>
      </c>
      <c r="E3247" s="4">
        <v>0</v>
      </c>
      <c r="F3247" s="4">
        <v>0</v>
      </c>
      <c r="G3247" s="4">
        <v>0</v>
      </c>
    </row>
    <row r="3248" spans="1:7" ht="12.3">
      <c r="A3248" s="4">
        <v>145.25</v>
      </c>
      <c r="B3248" s="4">
        <v>0</v>
      </c>
      <c r="C3248" s="4">
        <v>0</v>
      </c>
      <c r="D3248" s="4">
        <v>0</v>
      </c>
      <c r="E3248" s="4">
        <v>0</v>
      </c>
      <c r="F3248" s="4">
        <v>0</v>
      </c>
      <c r="G3248" s="4">
        <v>0</v>
      </c>
    </row>
    <row r="3249" spans="1:7" ht="12.3">
      <c r="A3249" s="4">
        <v>145.30000000000001</v>
      </c>
      <c r="B3249" s="4">
        <v>0</v>
      </c>
      <c r="C3249" s="4">
        <v>0</v>
      </c>
      <c r="D3249" s="4">
        <v>0</v>
      </c>
      <c r="E3249" s="4">
        <v>0</v>
      </c>
      <c r="F3249" s="4">
        <v>0</v>
      </c>
      <c r="G3249" s="4">
        <v>0</v>
      </c>
    </row>
    <row r="3250" spans="1:7" ht="12.3">
      <c r="A3250" s="4">
        <v>145.35</v>
      </c>
      <c r="B3250" s="4">
        <v>0</v>
      </c>
      <c r="C3250" s="4">
        <v>0</v>
      </c>
      <c r="D3250" s="4">
        <v>0</v>
      </c>
      <c r="E3250" s="4">
        <v>0</v>
      </c>
      <c r="F3250" s="4">
        <v>0</v>
      </c>
      <c r="G3250" s="4">
        <v>0</v>
      </c>
    </row>
    <row r="3251" spans="1:7" ht="12.3">
      <c r="A3251" s="4">
        <v>145.4</v>
      </c>
      <c r="B3251" s="4">
        <v>0</v>
      </c>
      <c r="C3251" s="4">
        <v>0</v>
      </c>
      <c r="D3251" s="4">
        <v>0</v>
      </c>
      <c r="E3251" s="4">
        <v>0</v>
      </c>
      <c r="F3251" s="4">
        <v>0</v>
      </c>
      <c r="G3251" s="4">
        <v>0</v>
      </c>
    </row>
    <row r="3252" spans="1:7" ht="12.3">
      <c r="A3252" s="4">
        <v>145.44999999999999</v>
      </c>
      <c r="B3252" s="4">
        <v>0</v>
      </c>
      <c r="C3252" s="4">
        <v>0</v>
      </c>
      <c r="D3252" s="4">
        <v>0</v>
      </c>
      <c r="E3252" s="4">
        <v>0</v>
      </c>
      <c r="F3252" s="4">
        <v>0</v>
      </c>
      <c r="G3252" s="4">
        <v>0</v>
      </c>
    </row>
    <row r="3253" spans="1:7" ht="12.3">
      <c r="A3253" s="4">
        <v>145.5</v>
      </c>
      <c r="B3253" s="4">
        <v>0</v>
      </c>
      <c r="C3253" s="4">
        <v>0</v>
      </c>
      <c r="D3253" s="4">
        <v>0</v>
      </c>
      <c r="E3253" s="4">
        <v>0</v>
      </c>
      <c r="F3253" s="4">
        <v>0</v>
      </c>
      <c r="G3253" s="4">
        <v>0</v>
      </c>
    </row>
    <row r="3254" spans="1:7" ht="12.3">
      <c r="A3254" s="4">
        <v>145.55000000000001</v>
      </c>
      <c r="B3254" s="4">
        <v>0</v>
      </c>
      <c r="C3254" s="4">
        <v>0</v>
      </c>
      <c r="D3254" s="4">
        <v>0</v>
      </c>
      <c r="E3254" s="4">
        <v>0</v>
      </c>
      <c r="F3254" s="4">
        <v>0</v>
      </c>
      <c r="G3254" s="4">
        <v>0</v>
      </c>
    </row>
    <row r="3255" spans="1:7" ht="12.3">
      <c r="A3255" s="4">
        <v>145.6</v>
      </c>
      <c r="B3255" s="4">
        <v>0</v>
      </c>
      <c r="C3255" s="4">
        <v>0</v>
      </c>
      <c r="D3255" s="4">
        <v>0</v>
      </c>
      <c r="E3255" s="4">
        <v>0</v>
      </c>
      <c r="F3255" s="4">
        <v>0</v>
      </c>
      <c r="G3255" s="4">
        <v>0</v>
      </c>
    </row>
    <row r="3256" spans="1:7" ht="12.3">
      <c r="A3256" s="4">
        <v>145.65</v>
      </c>
      <c r="B3256" s="4">
        <v>0</v>
      </c>
      <c r="C3256" s="4">
        <v>0</v>
      </c>
      <c r="D3256" s="4">
        <v>0</v>
      </c>
      <c r="E3256" s="4">
        <v>0</v>
      </c>
      <c r="F3256" s="4">
        <v>0</v>
      </c>
      <c r="G3256" s="4">
        <v>0</v>
      </c>
    </row>
    <row r="3257" spans="1:7" ht="12.3">
      <c r="A3257" s="4">
        <v>145.69999999999999</v>
      </c>
      <c r="B3257" s="4">
        <v>0</v>
      </c>
      <c r="C3257" s="4">
        <v>0</v>
      </c>
      <c r="D3257" s="4">
        <v>0</v>
      </c>
      <c r="E3257" s="4">
        <v>0</v>
      </c>
      <c r="F3257" s="4">
        <v>0</v>
      </c>
      <c r="G3257" s="4">
        <v>0</v>
      </c>
    </row>
    <row r="3258" spans="1:7" ht="12.3">
      <c r="A3258" s="4">
        <v>145.75</v>
      </c>
      <c r="B3258" s="4">
        <v>0</v>
      </c>
      <c r="C3258" s="4">
        <v>0</v>
      </c>
      <c r="D3258" s="4">
        <v>0</v>
      </c>
      <c r="E3258" s="4">
        <v>0</v>
      </c>
      <c r="F3258" s="4">
        <v>0</v>
      </c>
      <c r="G3258" s="4">
        <v>0</v>
      </c>
    </row>
    <row r="3259" spans="1:7" ht="12.3">
      <c r="A3259" s="4">
        <v>145.80000000000001</v>
      </c>
      <c r="B3259" s="4">
        <v>0</v>
      </c>
      <c r="C3259" s="4">
        <v>0</v>
      </c>
      <c r="D3259" s="4">
        <v>0</v>
      </c>
      <c r="E3259" s="4">
        <v>0</v>
      </c>
      <c r="F3259" s="4">
        <v>0</v>
      </c>
      <c r="G3259" s="4">
        <v>0</v>
      </c>
    </row>
    <row r="3260" spans="1:7" ht="12.3">
      <c r="A3260" s="4">
        <v>145.85</v>
      </c>
      <c r="B3260" s="4">
        <v>0</v>
      </c>
      <c r="C3260" s="4">
        <v>0</v>
      </c>
      <c r="D3260" s="4">
        <v>0</v>
      </c>
      <c r="E3260" s="4">
        <v>0</v>
      </c>
      <c r="F3260" s="4">
        <v>0</v>
      </c>
      <c r="G3260" s="4">
        <v>0</v>
      </c>
    </row>
    <row r="3261" spans="1:7" ht="12.3">
      <c r="A3261" s="4">
        <v>145.9</v>
      </c>
      <c r="B3261" s="4">
        <v>0</v>
      </c>
      <c r="C3261" s="4">
        <v>0</v>
      </c>
      <c r="D3261" s="4">
        <v>0</v>
      </c>
      <c r="E3261" s="4">
        <v>0</v>
      </c>
      <c r="F3261" s="4">
        <v>0</v>
      </c>
      <c r="G3261" s="4">
        <v>0</v>
      </c>
    </row>
    <row r="3262" spans="1:7" ht="12.3">
      <c r="A3262" s="4">
        <v>145.94999999999999</v>
      </c>
      <c r="B3262" s="4">
        <v>0</v>
      </c>
      <c r="C3262" s="4">
        <v>0</v>
      </c>
      <c r="D3262" s="4">
        <v>0</v>
      </c>
      <c r="E3262" s="4">
        <v>0</v>
      </c>
      <c r="F3262" s="4">
        <v>0</v>
      </c>
      <c r="G3262" s="4">
        <v>0</v>
      </c>
    </row>
    <row r="3263" spans="1:7" ht="12.3">
      <c r="A3263" s="4">
        <v>146</v>
      </c>
      <c r="B3263" s="4">
        <v>0</v>
      </c>
      <c r="C3263" s="4">
        <v>0</v>
      </c>
      <c r="D3263" s="4">
        <v>0</v>
      </c>
      <c r="E3263" s="4">
        <v>0</v>
      </c>
      <c r="F3263" s="4">
        <v>0</v>
      </c>
      <c r="G3263" s="4">
        <v>0</v>
      </c>
    </row>
    <row r="3264" spans="1:7" ht="12.3">
      <c r="A3264" s="4">
        <v>146.05000000000001</v>
      </c>
      <c r="B3264" s="4">
        <v>0</v>
      </c>
      <c r="C3264" s="4">
        <v>0</v>
      </c>
      <c r="D3264" s="4">
        <v>0</v>
      </c>
      <c r="E3264" s="4">
        <v>0</v>
      </c>
      <c r="F3264" s="4">
        <v>0</v>
      </c>
      <c r="G3264" s="4">
        <v>0</v>
      </c>
    </row>
    <row r="3265" spans="1:7" ht="12.3">
      <c r="A3265" s="4">
        <v>146.1</v>
      </c>
      <c r="B3265" s="4">
        <v>0</v>
      </c>
      <c r="C3265" s="4">
        <v>0</v>
      </c>
      <c r="D3265" s="4">
        <v>0</v>
      </c>
      <c r="E3265" s="4">
        <v>0</v>
      </c>
      <c r="F3265" s="4">
        <v>0</v>
      </c>
      <c r="G3265" s="4">
        <v>0</v>
      </c>
    </row>
    <row r="3266" spans="1:7" ht="12.3">
      <c r="A3266" s="4">
        <v>146.15</v>
      </c>
      <c r="B3266" s="4">
        <v>0</v>
      </c>
      <c r="C3266" s="4">
        <v>0</v>
      </c>
      <c r="D3266" s="4">
        <v>0</v>
      </c>
      <c r="E3266" s="4">
        <v>0</v>
      </c>
      <c r="F3266" s="4">
        <v>0</v>
      </c>
      <c r="G3266" s="4">
        <v>0</v>
      </c>
    </row>
    <row r="3267" spans="1:7" ht="12.3">
      <c r="A3267" s="4">
        <v>146.19999999999999</v>
      </c>
      <c r="B3267" s="4">
        <v>0</v>
      </c>
      <c r="C3267" s="4">
        <v>0</v>
      </c>
      <c r="D3267" s="4">
        <v>0</v>
      </c>
      <c r="E3267" s="4">
        <v>0</v>
      </c>
      <c r="F3267" s="4">
        <v>0</v>
      </c>
      <c r="G3267" s="4">
        <v>0</v>
      </c>
    </row>
    <row r="3268" spans="1:7" ht="12.3">
      <c r="A3268" s="4">
        <v>146.25</v>
      </c>
      <c r="B3268" s="4">
        <v>0</v>
      </c>
      <c r="C3268" s="4">
        <v>0</v>
      </c>
      <c r="D3268" s="4">
        <v>0</v>
      </c>
      <c r="E3268" s="4">
        <v>0</v>
      </c>
      <c r="F3268" s="4">
        <v>0</v>
      </c>
      <c r="G3268" s="4">
        <v>0</v>
      </c>
    </row>
    <row r="3269" spans="1:7" ht="12.3">
      <c r="A3269" s="4">
        <v>146.30000000000001</v>
      </c>
      <c r="B3269" s="4">
        <v>0</v>
      </c>
      <c r="C3269" s="4">
        <v>0</v>
      </c>
      <c r="D3269" s="4">
        <v>0</v>
      </c>
      <c r="E3269" s="4">
        <v>0</v>
      </c>
      <c r="F3269" s="4">
        <v>0</v>
      </c>
      <c r="G3269" s="4">
        <v>0</v>
      </c>
    </row>
    <row r="3270" spans="1:7" ht="12.3">
      <c r="A3270" s="4">
        <v>146.35</v>
      </c>
      <c r="B3270" s="4">
        <v>0</v>
      </c>
      <c r="C3270" s="4">
        <v>0</v>
      </c>
      <c r="D3270" s="4">
        <v>0</v>
      </c>
      <c r="E3270" s="4">
        <v>0</v>
      </c>
      <c r="F3270" s="4">
        <v>0</v>
      </c>
      <c r="G3270" s="4">
        <v>0</v>
      </c>
    </row>
    <row r="3271" spans="1:7" ht="12.3">
      <c r="A3271" s="4">
        <v>146.4</v>
      </c>
      <c r="B3271" s="4">
        <v>0</v>
      </c>
      <c r="C3271" s="4">
        <v>0</v>
      </c>
      <c r="D3271" s="4">
        <v>0</v>
      </c>
      <c r="E3271" s="4">
        <v>0</v>
      </c>
      <c r="F3271" s="4">
        <v>0</v>
      </c>
      <c r="G3271" s="4">
        <v>0</v>
      </c>
    </row>
    <row r="3272" spans="1:7" ht="12.3">
      <c r="A3272" s="4">
        <v>146.44999999999999</v>
      </c>
      <c r="B3272" s="4">
        <v>0</v>
      </c>
      <c r="C3272" s="4">
        <v>0</v>
      </c>
      <c r="D3272" s="4">
        <v>0</v>
      </c>
      <c r="E3272" s="4">
        <v>0</v>
      </c>
      <c r="F3272" s="4">
        <v>0</v>
      </c>
      <c r="G3272" s="4">
        <v>0</v>
      </c>
    </row>
    <row r="3273" spans="1:7" ht="12.3">
      <c r="A3273" s="4">
        <v>146.5</v>
      </c>
      <c r="B3273" s="4">
        <v>0</v>
      </c>
      <c r="C3273" s="4">
        <v>0</v>
      </c>
      <c r="D3273" s="4">
        <v>0</v>
      </c>
      <c r="E3273" s="4">
        <v>0</v>
      </c>
      <c r="F3273" s="4">
        <v>0</v>
      </c>
      <c r="G3273" s="4">
        <v>0</v>
      </c>
    </row>
    <row r="3274" spans="1:7" ht="12.3">
      <c r="A3274" s="4">
        <v>146.55000000000001</v>
      </c>
      <c r="B3274" s="4">
        <v>0</v>
      </c>
      <c r="C3274" s="4">
        <v>0</v>
      </c>
      <c r="D3274" s="4">
        <v>0</v>
      </c>
      <c r="E3274" s="4">
        <v>0</v>
      </c>
      <c r="F3274" s="4">
        <v>0</v>
      </c>
      <c r="G3274" s="4">
        <v>0</v>
      </c>
    </row>
    <row r="3275" spans="1:7" ht="12.3">
      <c r="A3275" s="4">
        <v>146.6</v>
      </c>
      <c r="B3275" s="4">
        <v>0</v>
      </c>
      <c r="C3275" s="4">
        <v>0</v>
      </c>
      <c r="D3275" s="4">
        <v>0</v>
      </c>
      <c r="E3275" s="4">
        <v>0</v>
      </c>
      <c r="F3275" s="4">
        <v>0</v>
      </c>
      <c r="G3275" s="4">
        <v>0</v>
      </c>
    </row>
    <row r="3276" spans="1:7" ht="12.3">
      <c r="A3276" s="4">
        <v>146.65</v>
      </c>
      <c r="B3276" s="4">
        <v>0</v>
      </c>
      <c r="C3276" s="4">
        <v>0</v>
      </c>
      <c r="D3276" s="4">
        <v>0</v>
      </c>
      <c r="E3276" s="4">
        <v>0</v>
      </c>
      <c r="F3276" s="4">
        <v>0</v>
      </c>
      <c r="G3276" s="4">
        <v>0</v>
      </c>
    </row>
    <row r="3277" spans="1:7" ht="12.3">
      <c r="A3277" s="4">
        <v>146.69999999999999</v>
      </c>
      <c r="B3277" s="4">
        <v>0</v>
      </c>
      <c r="C3277" s="4">
        <v>0</v>
      </c>
      <c r="D3277" s="4">
        <v>0</v>
      </c>
      <c r="E3277" s="4">
        <v>0</v>
      </c>
      <c r="F3277" s="4">
        <v>0</v>
      </c>
      <c r="G3277" s="4">
        <v>0</v>
      </c>
    </row>
    <row r="3278" spans="1:7" ht="12.3">
      <c r="A3278" s="4">
        <v>146.75</v>
      </c>
      <c r="B3278" s="4">
        <v>0</v>
      </c>
      <c r="C3278" s="4">
        <v>0</v>
      </c>
      <c r="D3278" s="4">
        <v>0</v>
      </c>
      <c r="E3278" s="4">
        <v>0</v>
      </c>
      <c r="F3278" s="4">
        <v>0</v>
      </c>
      <c r="G3278" s="4">
        <v>0</v>
      </c>
    </row>
    <row r="3279" spans="1:7" ht="12.3">
      <c r="A3279" s="4">
        <v>146.80000000000001</v>
      </c>
      <c r="B3279" s="4">
        <v>0</v>
      </c>
      <c r="C3279" s="4">
        <v>0</v>
      </c>
      <c r="D3279" s="4">
        <v>0</v>
      </c>
      <c r="E3279" s="4">
        <v>0</v>
      </c>
      <c r="F3279" s="4">
        <v>0</v>
      </c>
      <c r="G3279" s="4">
        <v>0</v>
      </c>
    </row>
    <row r="3280" spans="1:7" ht="12.3">
      <c r="A3280" s="4">
        <v>146.85</v>
      </c>
      <c r="B3280" s="4">
        <v>0</v>
      </c>
      <c r="C3280" s="4">
        <v>0</v>
      </c>
      <c r="D3280" s="4">
        <v>0</v>
      </c>
      <c r="E3280" s="4">
        <v>0</v>
      </c>
      <c r="F3280" s="4">
        <v>0</v>
      </c>
      <c r="G3280" s="4">
        <v>0</v>
      </c>
    </row>
    <row r="3281" spans="1:7" ht="12.3">
      <c r="A3281" s="4">
        <v>146.9</v>
      </c>
      <c r="B3281" s="4">
        <v>0</v>
      </c>
      <c r="C3281" s="4">
        <v>0</v>
      </c>
      <c r="D3281" s="4">
        <v>0</v>
      </c>
      <c r="E3281" s="4">
        <v>0</v>
      </c>
      <c r="F3281" s="4">
        <v>0</v>
      </c>
      <c r="G3281" s="4">
        <v>0</v>
      </c>
    </row>
    <row r="3282" spans="1:7" ht="12.3">
      <c r="A3282" s="4">
        <v>146.94999999999999</v>
      </c>
      <c r="B3282" s="4">
        <v>0</v>
      </c>
      <c r="C3282" s="4">
        <v>0</v>
      </c>
      <c r="D3282" s="4">
        <v>0</v>
      </c>
      <c r="E3282" s="4">
        <v>0</v>
      </c>
      <c r="F3282" s="4">
        <v>0</v>
      </c>
      <c r="G3282" s="4">
        <v>0</v>
      </c>
    </row>
    <row r="3283" spans="1:7" ht="12.3">
      <c r="A3283" s="4">
        <v>147</v>
      </c>
      <c r="B3283" s="4">
        <v>0</v>
      </c>
      <c r="C3283" s="4">
        <v>0</v>
      </c>
      <c r="D3283" s="4">
        <v>0</v>
      </c>
      <c r="E3283" s="4">
        <v>0</v>
      </c>
      <c r="F3283" s="4">
        <v>0</v>
      </c>
      <c r="G3283" s="4">
        <v>0</v>
      </c>
    </row>
    <row r="3284" spans="1:7" ht="12.3">
      <c r="A3284" s="4">
        <v>147.05000000000001</v>
      </c>
      <c r="B3284" s="4">
        <v>0</v>
      </c>
      <c r="C3284" s="4">
        <v>0</v>
      </c>
      <c r="D3284" s="4">
        <v>0</v>
      </c>
      <c r="E3284" s="4">
        <v>0</v>
      </c>
      <c r="F3284" s="4">
        <v>0</v>
      </c>
      <c r="G3284" s="4">
        <v>0</v>
      </c>
    </row>
    <row r="3285" spans="1:7" ht="12.3">
      <c r="A3285" s="4">
        <v>147.1</v>
      </c>
      <c r="B3285" s="4">
        <v>0</v>
      </c>
      <c r="C3285" s="4">
        <v>0</v>
      </c>
      <c r="D3285" s="4">
        <v>0</v>
      </c>
      <c r="E3285" s="4">
        <v>0</v>
      </c>
      <c r="F3285" s="4">
        <v>0</v>
      </c>
      <c r="G3285" s="4">
        <v>0</v>
      </c>
    </row>
    <row r="3286" spans="1:7" ht="12.3">
      <c r="A3286" s="4">
        <v>147.15</v>
      </c>
      <c r="B3286" s="4">
        <v>0</v>
      </c>
      <c r="C3286" s="4">
        <v>0</v>
      </c>
      <c r="D3286" s="4">
        <v>0</v>
      </c>
      <c r="E3286" s="4">
        <v>0</v>
      </c>
      <c r="F3286" s="4">
        <v>0</v>
      </c>
      <c r="G3286" s="4">
        <v>0</v>
      </c>
    </row>
    <row r="3287" spans="1:7" ht="12.3">
      <c r="A3287" s="4">
        <v>147.19999999999999</v>
      </c>
      <c r="B3287" s="4">
        <v>0</v>
      </c>
      <c r="C3287" s="4">
        <v>0</v>
      </c>
      <c r="D3287" s="4">
        <v>0</v>
      </c>
      <c r="E3287" s="4">
        <v>0</v>
      </c>
      <c r="F3287" s="4">
        <v>0</v>
      </c>
      <c r="G3287" s="4">
        <v>0</v>
      </c>
    </row>
    <row r="3288" spans="1:7" ht="12.3">
      <c r="A3288" s="4">
        <v>147.25</v>
      </c>
      <c r="B3288" s="4">
        <v>0</v>
      </c>
      <c r="C3288" s="4">
        <v>0</v>
      </c>
      <c r="D3288" s="4">
        <v>0</v>
      </c>
      <c r="E3288" s="4">
        <v>0</v>
      </c>
      <c r="F3288" s="4">
        <v>0</v>
      </c>
      <c r="G3288" s="4">
        <v>0</v>
      </c>
    </row>
    <row r="3289" spans="1:7" ht="12.3">
      <c r="A3289" s="4">
        <v>147.30000000000001</v>
      </c>
      <c r="B3289" s="4">
        <v>0</v>
      </c>
      <c r="C3289" s="4">
        <v>0</v>
      </c>
      <c r="D3289" s="4">
        <v>0</v>
      </c>
      <c r="E3289" s="4">
        <v>0</v>
      </c>
      <c r="F3289" s="4">
        <v>0</v>
      </c>
      <c r="G3289" s="4">
        <v>0</v>
      </c>
    </row>
    <row r="3290" spans="1:7" ht="12.3">
      <c r="A3290" s="4">
        <v>147.35</v>
      </c>
      <c r="B3290" s="4">
        <v>0</v>
      </c>
      <c r="C3290" s="4">
        <v>0</v>
      </c>
      <c r="D3290" s="4">
        <v>0</v>
      </c>
      <c r="E3290" s="4">
        <v>0</v>
      </c>
      <c r="F3290" s="4">
        <v>0</v>
      </c>
      <c r="G3290" s="4">
        <v>0</v>
      </c>
    </row>
    <row r="3291" spans="1:7" ht="12.3">
      <c r="A3291" s="4">
        <v>147.4</v>
      </c>
      <c r="B3291" s="4">
        <v>0</v>
      </c>
      <c r="C3291" s="4">
        <v>0</v>
      </c>
      <c r="D3291" s="4">
        <v>0</v>
      </c>
      <c r="E3291" s="4">
        <v>0</v>
      </c>
      <c r="F3291" s="4">
        <v>0</v>
      </c>
      <c r="G3291" s="4">
        <v>0</v>
      </c>
    </row>
    <row r="3292" spans="1:7" ht="12.3">
      <c r="A3292" s="4">
        <v>147.44999999999999</v>
      </c>
      <c r="B3292" s="4">
        <v>0</v>
      </c>
      <c r="C3292" s="4">
        <v>0</v>
      </c>
      <c r="D3292" s="4">
        <v>0</v>
      </c>
      <c r="E3292" s="4">
        <v>0</v>
      </c>
      <c r="F3292" s="4">
        <v>0</v>
      </c>
      <c r="G3292" s="4">
        <v>0</v>
      </c>
    </row>
    <row r="3293" spans="1:7" ht="12.3">
      <c r="A3293" s="4">
        <v>147.5</v>
      </c>
      <c r="B3293" s="4">
        <v>0</v>
      </c>
      <c r="C3293" s="4">
        <v>0</v>
      </c>
      <c r="D3293" s="4">
        <v>0</v>
      </c>
      <c r="E3293" s="4">
        <v>0</v>
      </c>
      <c r="F3293" s="4">
        <v>0</v>
      </c>
      <c r="G3293" s="4">
        <v>0</v>
      </c>
    </row>
    <row r="3294" spans="1:7" ht="12.3">
      <c r="A3294" s="4">
        <v>147.55000000000001</v>
      </c>
      <c r="B3294" s="4">
        <v>0</v>
      </c>
      <c r="C3294" s="4">
        <v>0</v>
      </c>
      <c r="D3294" s="4">
        <v>0</v>
      </c>
      <c r="E3294" s="4">
        <v>0</v>
      </c>
      <c r="F3294" s="4">
        <v>0</v>
      </c>
      <c r="G3294" s="4">
        <v>0</v>
      </c>
    </row>
    <row r="3295" spans="1:7" ht="12.3">
      <c r="A3295" s="4">
        <v>147.6</v>
      </c>
      <c r="B3295" s="4">
        <v>0</v>
      </c>
      <c r="C3295" s="4">
        <v>0</v>
      </c>
      <c r="D3295" s="4">
        <v>0</v>
      </c>
      <c r="E3295" s="4">
        <v>0</v>
      </c>
      <c r="F3295" s="4">
        <v>0</v>
      </c>
      <c r="G3295" s="4">
        <v>0</v>
      </c>
    </row>
    <row r="3296" spans="1:7" ht="12.3">
      <c r="A3296" s="4">
        <v>147.65</v>
      </c>
      <c r="B3296" s="4">
        <v>0</v>
      </c>
      <c r="C3296" s="4">
        <v>0</v>
      </c>
      <c r="D3296" s="4">
        <v>0</v>
      </c>
      <c r="E3296" s="4">
        <v>0</v>
      </c>
      <c r="F3296" s="4">
        <v>0</v>
      </c>
      <c r="G3296" s="4">
        <v>0</v>
      </c>
    </row>
    <row r="3297" spans="1:7" ht="12.3">
      <c r="A3297" s="4">
        <v>147.69999999999999</v>
      </c>
      <c r="B3297" s="4">
        <v>0</v>
      </c>
      <c r="C3297" s="4">
        <v>0</v>
      </c>
      <c r="D3297" s="4">
        <v>0</v>
      </c>
      <c r="E3297" s="4">
        <v>0</v>
      </c>
      <c r="F3297" s="4">
        <v>0</v>
      </c>
      <c r="G3297" s="4">
        <v>0</v>
      </c>
    </row>
    <row r="3298" spans="1:7" ht="12.3">
      <c r="A3298" s="4">
        <v>147.75</v>
      </c>
      <c r="B3298" s="4">
        <v>0</v>
      </c>
      <c r="C3298" s="4">
        <v>0</v>
      </c>
      <c r="D3298" s="4">
        <v>0</v>
      </c>
      <c r="E3298" s="4">
        <v>0</v>
      </c>
      <c r="F3298" s="4">
        <v>0</v>
      </c>
      <c r="G3298" s="4">
        <v>0</v>
      </c>
    </row>
    <row r="3299" spans="1:7" ht="12.3">
      <c r="A3299" s="4">
        <v>147.80000000000001</v>
      </c>
      <c r="B3299" s="4">
        <v>0</v>
      </c>
      <c r="C3299" s="4">
        <v>0</v>
      </c>
      <c r="D3299" s="4">
        <v>0</v>
      </c>
      <c r="E3299" s="4">
        <v>0</v>
      </c>
      <c r="F3299" s="4">
        <v>0</v>
      </c>
      <c r="G3299" s="4">
        <v>0</v>
      </c>
    </row>
    <row r="3300" spans="1:7" ht="12.3">
      <c r="A3300" s="4">
        <v>147.85</v>
      </c>
      <c r="B3300" s="4">
        <v>0</v>
      </c>
      <c r="C3300" s="4">
        <v>0</v>
      </c>
      <c r="D3300" s="4">
        <v>0</v>
      </c>
      <c r="E3300" s="4">
        <v>0</v>
      </c>
      <c r="F3300" s="4">
        <v>0</v>
      </c>
      <c r="G3300" s="4">
        <v>0</v>
      </c>
    </row>
    <row r="3301" spans="1:7" ht="12.3">
      <c r="A3301" s="4">
        <v>147.9</v>
      </c>
      <c r="B3301" s="4">
        <v>0</v>
      </c>
      <c r="C3301" s="4">
        <v>0</v>
      </c>
      <c r="D3301" s="4">
        <v>0</v>
      </c>
      <c r="E3301" s="4">
        <v>0</v>
      </c>
      <c r="F3301" s="4">
        <v>0</v>
      </c>
      <c r="G3301" s="4">
        <v>0</v>
      </c>
    </row>
    <row r="3302" spans="1:7" ht="12.3">
      <c r="A3302" s="4">
        <v>147.94999999999999</v>
      </c>
      <c r="B3302" s="4">
        <v>0</v>
      </c>
      <c r="C3302" s="4">
        <v>0</v>
      </c>
      <c r="D3302" s="4">
        <v>0</v>
      </c>
      <c r="E3302" s="4">
        <v>0</v>
      </c>
      <c r="F3302" s="4">
        <v>0</v>
      </c>
      <c r="G3302" s="4">
        <v>0</v>
      </c>
    </row>
    <row r="3303" spans="1:7" ht="12.3">
      <c r="A3303" s="4">
        <v>148</v>
      </c>
      <c r="B3303" s="4">
        <v>0</v>
      </c>
      <c r="C3303" s="4">
        <v>0</v>
      </c>
      <c r="D3303" s="4">
        <v>0</v>
      </c>
      <c r="E3303" s="4">
        <v>0</v>
      </c>
      <c r="F3303" s="4">
        <v>0</v>
      </c>
      <c r="G3303" s="4">
        <v>0</v>
      </c>
    </row>
    <row r="3304" spans="1:7" ht="12.3">
      <c r="A3304" s="4">
        <v>148.05000000000001</v>
      </c>
      <c r="B3304" s="4">
        <v>0</v>
      </c>
      <c r="C3304" s="4">
        <v>0</v>
      </c>
      <c r="D3304" s="4">
        <v>0</v>
      </c>
      <c r="E3304" s="4">
        <v>0</v>
      </c>
      <c r="F3304" s="4">
        <v>0</v>
      </c>
      <c r="G3304" s="4">
        <v>0</v>
      </c>
    </row>
    <row r="3305" spans="1:7" ht="12.3">
      <c r="A3305" s="4">
        <v>148.1</v>
      </c>
      <c r="B3305" s="4">
        <v>0</v>
      </c>
      <c r="C3305" s="4">
        <v>0</v>
      </c>
      <c r="D3305" s="4">
        <v>0</v>
      </c>
      <c r="E3305" s="4">
        <v>0</v>
      </c>
      <c r="F3305" s="4">
        <v>0</v>
      </c>
      <c r="G3305" s="4">
        <v>0</v>
      </c>
    </row>
    <row r="3306" spans="1:7" ht="12.3">
      <c r="A3306" s="4">
        <v>148.15</v>
      </c>
      <c r="B3306" s="4">
        <v>0</v>
      </c>
      <c r="C3306" s="4">
        <v>0</v>
      </c>
      <c r="D3306" s="4">
        <v>0</v>
      </c>
      <c r="E3306" s="4">
        <v>0</v>
      </c>
      <c r="F3306" s="4">
        <v>0</v>
      </c>
      <c r="G3306" s="4">
        <v>0</v>
      </c>
    </row>
    <row r="3307" spans="1:7" ht="12.3">
      <c r="A3307" s="4">
        <v>148.19999999999999</v>
      </c>
      <c r="B3307" s="4">
        <v>0</v>
      </c>
      <c r="C3307" s="4">
        <v>0</v>
      </c>
      <c r="D3307" s="4">
        <v>0</v>
      </c>
      <c r="E3307" s="4">
        <v>0</v>
      </c>
      <c r="F3307" s="4">
        <v>0</v>
      </c>
      <c r="G3307" s="4">
        <v>0</v>
      </c>
    </row>
    <row r="3308" spans="1:7" ht="12.3">
      <c r="A3308" s="4">
        <v>148.25</v>
      </c>
      <c r="B3308" s="4">
        <v>0</v>
      </c>
      <c r="C3308" s="4">
        <v>0</v>
      </c>
      <c r="D3308" s="4">
        <v>0</v>
      </c>
      <c r="E3308" s="4">
        <v>0</v>
      </c>
      <c r="F3308" s="4">
        <v>0</v>
      </c>
      <c r="G3308" s="4">
        <v>0</v>
      </c>
    </row>
    <row r="3309" spans="1:7" ht="12.3">
      <c r="A3309" s="4">
        <v>148.30000000000001</v>
      </c>
      <c r="B3309" s="4">
        <v>0</v>
      </c>
      <c r="C3309" s="4">
        <v>0</v>
      </c>
      <c r="D3309" s="4">
        <v>0</v>
      </c>
      <c r="E3309" s="4">
        <v>0</v>
      </c>
      <c r="F3309" s="4">
        <v>0</v>
      </c>
      <c r="G3309" s="4">
        <v>0</v>
      </c>
    </row>
    <row r="3310" spans="1:7" ht="12.3">
      <c r="A3310" s="4">
        <v>148.35</v>
      </c>
      <c r="B3310" s="4">
        <v>0</v>
      </c>
      <c r="C3310" s="4">
        <v>0</v>
      </c>
      <c r="D3310" s="4">
        <v>0</v>
      </c>
      <c r="E3310" s="4">
        <v>0</v>
      </c>
      <c r="F3310" s="4">
        <v>0</v>
      </c>
      <c r="G3310" s="4">
        <v>0</v>
      </c>
    </row>
    <row r="3311" spans="1:7" ht="12.3">
      <c r="A3311" s="4">
        <v>148.4</v>
      </c>
      <c r="B3311" s="4">
        <v>0</v>
      </c>
      <c r="C3311" s="4">
        <v>0</v>
      </c>
      <c r="D3311" s="4">
        <v>0</v>
      </c>
      <c r="E3311" s="4">
        <v>0</v>
      </c>
      <c r="F3311" s="4">
        <v>0</v>
      </c>
      <c r="G3311" s="4">
        <v>0</v>
      </c>
    </row>
    <row r="3312" spans="1:7" ht="12.3">
      <c r="A3312" s="4">
        <v>148.44999999999999</v>
      </c>
      <c r="B3312" s="4">
        <v>0</v>
      </c>
      <c r="C3312" s="4">
        <v>0</v>
      </c>
      <c r="D3312" s="4">
        <v>0</v>
      </c>
      <c r="E3312" s="4">
        <v>0</v>
      </c>
      <c r="F3312" s="4">
        <v>0</v>
      </c>
      <c r="G3312" s="4">
        <v>0</v>
      </c>
    </row>
    <row r="3313" spans="1:7" ht="12.3">
      <c r="A3313" s="4">
        <v>148.5</v>
      </c>
      <c r="B3313" s="4">
        <v>0</v>
      </c>
      <c r="C3313" s="4">
        <v>0</v>
      </c>
      <c r="D3313" s="4">
        <v>0</v>
      </c>
      <c r="E3313" s="4">
        <v>0</v>
      </c>
      <c r="F3313" s="4">
        <v>0</v>
      </c>
      <c r="G3313" s="4">
        <v>0</v>
      </c>
    </row>
    <row r="3314" spans="1:7" ht="12.3">
      <c r="A3314" s="4">
        <v>148.55000000000001</v>
      </c>
      <c r="B3314" s="4">
        <v>0</v>
      </c>
      <c r="C3314" s="4">
        <v>0</v>
      </c>
      <c r="D3314" s="4">
        <v>0</v>
      </c>
      <c r="E3314" s="4">
        <v>0</v>
      </c>
      <c r="F3314" s="4">
        <v>0</v>
      </c>
      <c r="G3314" s="4">
        <v>0</v>
      </c>
    </row>
    <row r="3315" spans="1:7" ht="12.3">
      <c r="A3315" s="4">
        <v>148.6</v>
      </c>
      <c r="B3315" s="4">
        <v>0</v>
      </c>
      <c r="C3315" s="4">
        <v>0</v>
      </c>
      <c r="D3315" s="4">
        <v>0</v>
      </c>
      <c r="E3315" s="4">
        <v>0</v>
      </c>
      <c r="F3315" s="4">
        <v>0</v>
      </c>
      <c r="G3315" s="4">
        <v>0</v>
      </c>
    </row>
    <row r="3316" spans="1:7" ht="12.3">
      <c r="A3316" s="4">
        <v>148.65</v>
      </c>
      <c r="B3316" s="4">
        <v>0</v>
      </c>
      <c r="C3316" s="4">
        <v>0</v>
      </c>
      <c r="D3316" s="4">
        <v>0</v>
      </c>
      <c r="E3316" s="4">
        <v>0</v>
      </c>
      <c r="F3316" s="4">
        <v>0</v>
      </c>
      <c r="G3316" s="4">
        <v>0</v>
      </c>
    </row>
    <row r="3317" spans="1:7" ht="12.3">
      <c r="A3317" s="4">
        <v>148.69999999999999</v>
      </c>
      <c r="B3317" s="4">
        <v>0</v>
      </c>
      <c r="C3317" s="4">
        <v>0</v>
      </c>
      <c r="D3317" s="4">
        <v>0</v>
      </c>
      <c r="E3317" s="4">
        <v>0</v>
      </c>
      <c r="F3317" s="4">
        <v>0</v>
      </c>
      <c r="G3317" s="4">
        <v>0</v>
      </c>
    </row>
    <row r="3318" spans="1:7" ht="12.3">
      <c r="A3318" s="4">
        <v>148.75</v>
      </c>
      <c r="B3318" s="4">
        <v>0</v>
      </c>
      <c r="C3318" s="4">
        <v>0</v>
      </c>
      <c r="D3318" s="4">
        <v>0</v>
      </c>
      <c r="E3318" s="4">
        <v>0</v>
      </c>
      <c r="F3318" s="4">
        <v>0</v>
      </c>
      <c r="G3318" s="4">
        <v>0</v>
      </c>
    </row>
    <row r="3319" spans="1:7" ht="12.3">
      <c r="A3319" s="4">
        <v>148.80000000000001</v>
      </c>
      <c r="B3319" s="4">
        <v>0</v>
      </c>
      <c r="C3319" s="4">
        <v>0</v>
      </c>
      <c r="D3319" s="4">
        <v>0</v>
      </c>
      <c r="E3319" s="4">
        <v>0</v>
      </c>
      <c r="F3319" s="4">
        <v>0</v>
      </c>
      <c r="G3319" s="4">
        <v>0</v>
      </c>
    </row>
    <row r="3320" spans="1:7" ht="12.3">
      <c r="A3320" s="4">
        <v>148.85</v>
      </c>
      <c r="B3320" s="4">
        <v>0</v>
      </c>
      <c r="C3320" s="4">
        <v>0</v>
      </c>
      <c r="D3320" s="4">
        <v>0</v>
      </c>
      <c r="E3320" s="4">
        <v>0</v>
      </c>
      <c r="F3320" s="4">
        <v>0</v>
      </c>
      <c r="G3320" s="4">
        <v>0</v>
      </c>
    </row>
    <row r="3321" spans="1:7" ht="12.3">
      <c r="A3321" s="4">
        <v>148.9</v>
      </c>
      <c r="B3321" s="4">
        <v>0</v>
      </c>
      <c r="C3321" s="4">
        <v>0</v>
      </c>
      <c r="D3321" s="4">
        <v>0</v>
      </c>
      <c r="E3321" s="4">
        <v>0</v>
      </c>
      <c r="F3321" s="4">
        <v>0</v>
      </c>
      <c r="G3321" s="4">
        <v>0</v>
      </c>
    </row>
    <row r="3322" spans="1:7" ht="12.3">
      <c r="A3322" s="4">
        <v>148.94999999999999</v>
      </c>
      <c r="B3322" s="4">
        <v>0</v>
      </c>
      <c r="C3322" s="4">
        <v>0</v>
      </c>
      <c r="D3322" s="4">
        <v>0</v>
      </c>
      <c r="E3322" s="4">
        <v>0</v>
      </c>
      <c r="F3322" s="4">
        <v>0</v>
      </c>
      <c r="G3322" s="4">
        <v>0</v>
      </c>
    </row>
    <row r="3323" spans="1:7" ht="12.3">
      <c r="A3323" s="4">
        <v>149</v>
      </c>
      <c r="B3323" s="4">
        <v>0</v>
      </c>
      <c r="C3323" s="4">
        <v>0</v>
      </c>
      <c r="D3323" s="4">
        <v>0</v>
      </c>
      <c r="E3323" s="4">
        <v>0</v>
      </c>
      <c r="F3323" s="4">
        <v>0</v>
      </c>
      <c r="G3323" s="4">
        <v>0</v>
      </c>
    </row>
    <row r="3324" spans="1:7" ht="12.3">
      <c r="A3324" s="4">
        <v>149.05000000000001</v>
      </c>
      <c r="B3324" s="4">
        <v>0</v>
      </c>
      <c r="C3324" s="4">
        <v>0</v>
      </c>
      <c r="D3324" s="4">
        <v>0</v>
      </c>
      <c r="E3324" s="4">
        <v>0</v>
      </c>
      <c r="F3324" s="4">
        <v>0</v>
      </c>
      <c r="G3324" s="4">
        <v>0</v>
      </c>
    </row>
    <row r="3325" spans="1:7" ht="12.3">
      <c r="A3325" s="4">
        <v>149.1</v>
      </c>
      <c r="B3325" s="4">
        <v>0</v>
      </c>
      <c r="C3325" s="4">
        <v>0</v>
      </c>
      <c r="D3325" s="4">
        <v>0</v>
      </c>
      <c r="E3325" s="4">
        <v>0</v>
      </c>
      <c r="F3325" s="4">
        <v>0</v>
      </c>
      <c r="G3325" s="4">
        <v>0</v>
      </c>
    </row>
    <row r="3326" spans="1:7" ht="12.3">
      <c r="A3326" s="4">
        <v>149.15</v>
      </c>
      <c r="B3326" s="4">
        <v>0</v>
      </c>
      <c r="C3326" s="4">
        <v>0</v>
      </c>
      <c r="D3326" s="4">
        <v>0</v>
      </c>
      <c r="E3326" s="4">
        <v>0</v>
      </c>
      <c r="F3326" s="4">
        <v>0</v>
      </c>
      <c r="G3326" s="4">
        <v>0</v>
      </c>
    </row>
    <row r="3327" spans="1:7" ht="12.3">
      <c r="A3327" s="4">
        <v>149.19999999999999</v>
      </c>
      <c r="B3327" s="4">
        <v>0</v>
      </c>
      <c r="C3327" s="4">
        <v>0</v>
      </c>
      <c r="D3327" s="4">
        <v>0</v>
      </c>
      <c r="E3327" s="4">
        <v>0</v>
      </c>
      <c r="F3327" s="4">
        <v>0</v>
      </c>
      <c r="G3327" s="4">
        <v>0</v>
      </c>
    </row>
    <row r="3328" spans="1:7" ht="12.3">
      <c r="A3328" s="4">
        <v>149.25</v>
      </c>
      <c r="B3328" s="4">
        <v>0</v>
      </c>
      <c r="C3328" s="4">
        <v>0</v>
      </c>
      <c r="D3328" s="4">
        <v>0</v>
      </c>
      <c r="E3328" s="4">
        <v>0</v>
      </c>
      <c r="F3328" s="4">
        <v>0</v>
      </c>
      <c r="G3328" s="4">
        <v>0</v>
      </c>
    </row>
    <row r="3329" spans="1:7" ht="12.3">
      <c r="A3329" s="4">
        <v>149.30000000000001</v>
      </c>
      <c r="B3329" s="4">
        <v>0</v>
      </c>
      <c r="C3329" s="4">
        <v>0</v>
      </c>
      <c r="D3329" s="4">
        <v>0</v>
      </c>
      <c r="E3329" s="4">
        <v>0</v>
      </c>
      <c r="F3329" s="4">
        <v>0</v>
      </c>
      <c r="G3329" s="4">
        <v>0</v>
      </c>
    </row>
    <row r="3330" spans="1:7" ht="12.3">
      <c r="A3330" s="4">
        <v>149.35</v>
      </c>
      <c r="B3330" s="4">
        <v>0</v>
      </c>
      <c r="C3330" s="4">
        <v>0</v>
      </c>
      <c r="D3330" s="4">
        <v>0</v>
      </c>
      <c r="E3330" s="4">
        <v>0</v>
      </c>
      <c r="F3330" s="4">
        <v>0</v>
      </c>
      <c r="G3330" s="4">
        <v>0</v>
      </c>
    </row>
    <row r="3331" spans="1:7" ht="12.3">
      <c r="A3331" s="4">
        <v>149.4</v>
      </c>
      <c r="B3331" s="4">
        <v>0</v>
      </c>
      <c r="C3331" s="4">
        <v>0</v>
      </c>
      <c r="D3331" s="4">
        <v>0</v>
      </c>
      <c r="E3331" s="4">
        <v>0</v>
      </c>
      <c r="F3331" s="4">
        <v>0</v>
      </c>
      <c r="G3331" s="4">
        <v>0</v>
      </c>
    </row>
    <row r="3332" spans="1:7" ht="12.3">
      <c r="A3332" s="4">
        <v>149.44999999999999</v>
      </c>
      <c r="B3332" s="4">
        <v>0</v>
      </c>
      <c r="C3332" s="4">
        <v>0</v>
      </c>
      <c r="D3332" s="4">
        <v>0</v>
      </c>
      <c r="E3332" s="4">
        <v>0</v>
      </c>
      <c r="F3332" s="4">
        <v>0</v>
      </c>
      <c r="G3332" s="4">
        <v>0</v>
      </c>
    </row>
    <row r="3333" spans="1:7" ht="12.3">
      <c r="A3333" s="4">
        <v>149.5</v>
      </c>
      <c r="B3333" s="4">
        <v>0</v>
      </c>
      <c r="C3333" s="4">
        <v>0</v>
      </c>
      <c r="D3333" s="4">
        <v>0</v>
      </c>
      <c r="E3333" s="4">
        <v>0</v>
      </c>
      <c r="F3333" s="4">
        <v>0</v>
      </c>
      <c r="G3333" s="4">
        <v>0</v>
      </c>
    </row>
    <row r="3334" spans="1:7" ht="12.3">
      <c r="A3334" s="4">
        <v>149.55000000000001</v>
      </c>
      <c r="B3334" s="4">
        <v>0</v>
      </c>
      <c r="C3334" s="4">
        <v>0</v>
      </c>
      <c r="D3334" s="4">
        <v>0</v>
      </c>
      <c r="E3334" s="4">
        <v>0</v>
      </c>
      <c r="F3334" s="4">
        <v>0</v>
      </c>
      <c r="G3334" s="4">
        <v>0</v>
      </c>
    </row>
    <row r="3335" spans="1:7" ht="12.3">
      <c r="A3335" s="4">
        <v>149.6</v>
      </c>
      <c r="B3335" s="4">
        <v>0</v>
      </c>
      <c r="C3335" s="4">
        <v>0</v>
      </c>
      <c r="D3335" s="4">
        <v>0</v>
      </c>
      <c r="E3335" s="4">
        <v>0</v>
      </c>
      <c r="F3335" s="4">
        <v>0</v>
      </c>
      <c r="G3335" s="4">
        <v>0</v>
      </c>
    </row>
    <row r="3336" spans="1:7" ht="12.3">
      <c r="A3336" s="4">
        <v>149.65</v>
      </c>
      <c r="B3336" s="4">
        <v>0</v>
      </c>
      <c r="C3336" s="4">
        <v>0</v>
      </c>
      <c r="D3336" s="4">
        <v>0</v>
      </c>
      <c r="E3336" s="4">
        <v>0</v>
      </c>
      <c r="F3336" s="4">
        <v>0</v>
      </c>
      <c r="G3336" s="4">
        <v>0</v>
      </c>
    </row>
    <row r="3337" spans="1:7" ht="12.3">
      <c r="A3337" s="4">
        <v>149.69999999999999</v>
      </c>
      <c r="B3337" s="4">
        <v>0</v>
      </c>
      <c r="C3337" s="4">
        <v>0</v>
      </c>
      <c r="D3337" s="4">
        <v>0</v>
      </c>
      <c r="E3337" s="4">
        <v>0</v>
      </c>
      <c r="F3337" s="4">
        <v>0</v>
      </c>
      <c r="G3337" s="4">
        <v>0</v>
      </c>
    </row>
    <row r="3338" spans="1:7" ht="12.3">
      <c r="A3338" s="4">
        <v>149.75</v>
      </c>
      <c r="B3338" s="4">
        <v>0</v>
      </c>
      <c r="C3338" s="4">
        <v>0</v>
      </c>
      <c r="D3338" s="4">
        <v>0</v>
      </c>
      <c r="E3338" s="4">
        <v>0</v>
      </c>
      <c r="F3338" s="4">
        <v>0</v>
      </c>
      <c r="G3338" s="4">
        <v>0</v>
      </c>
    </row>
    <row r="3339" spans="1:7" ht="12.3">
      <c r="A3339" s="4">
        <v>149.80000000000001</v>
      </c>
      <c r="B3339" s="4">
        <v>0</v>
      </c>
      <c r="C3339" s="4">
        <v>0</v>
      </c>
      <c r="D3339" s="4">
        <v>0</v>
      </c>
      <c r="E3339" s="4">
        <v>0</v>
      </c>
      <c r="F3339" s="4">
        <v>0</v>
      </c>
      <c r="G3339" s="4">
        <v>0</v>
      </c>
    </row>
    <row r="3340" spans="1:7" ht="12.3">
      <c r="A3340" s="4">
        <v>149.85</v>
      </c>
      <c r="B3340" s="4">
        <v>0</v>
      </c>
      <c r="C3340" s="4">
        <v>0</v>
      </c>
      <c r="D3340" s="4">
        <v>0</v>
      </c>
      <c r="E3340" s="4">
        <v>0</v>
      </c>
      <c r="F3340" s="4">
        <v>0</v>
      </c>
      <c r="G3340" s="4">
        <v>0</v>
      </c>
    </row>
    <row r="3341" spans="1:7" ht="12.3">
      <c r="A3341" s="4">
        <v>149.9</v>
      </c>
      <c r="B3341" s="4">
        <v>0</v>
      </c>
      <c r="C3341" s="4">
        <v>0</v>
      </c>
      <c r="D3341" s="4">
        <v>0</v>
      </c>
      <c r="E3341" s="4">
        <v>0</v>
      </c>
      <c r="F3341" s="4">
        <v>0</v>
      </c>
      <c r="G3341" s="4">
        <v>0</v>
      </c>
    </row>
    <row r="3342" spans="1:7" ht="12.3">
      <c r="A3342" s="4">
        <v>149.94999999999999</v>
      </c>
      <c r="B3342" s="4">
        <v>0</v>
      </c>
      <c r="C3342" s="4">
        <v>0</v>
      </c>
      <c r="D3342" s="4">
        <v>0</v>
      </c>
      <c r="E3342" s="4">
        <v>0</v>
      </c>
      <c r="F3342" s="4">
        <v>0</v>
      </c>
      <c r="G3342" s="4">
        <v>0</v>
      </c>
    </row>
    <row r="3343" spans="1:7" ht="12.3">
      <c r="A3343" s="4">
        <v>150</v>
      </c>
      <c r="B3343" s="4">
        <v>0</v>
      </c>
      <c r="C3343" s="4">
        <v>0</v>
      </c>
      <c r="D3343" s="4">
        <v>0</v>
      </c>
      <c r="E3343" s="4">
        <v>0</v>
      </c>
      <c r="F3343" s="4">
        <v>0</v>
      </c>
      <c r="G3343" s="4">
        <v>0</v>
      </c>
    </row>
    <row r="3344" spans="1:7" ht="12.3">
      <c r="A3344" s="4">
        <v>150.05000000000001</v>
      </c>
      <c r="B3344" s="4">
        <v>0</v>
      </c>
      <c r="C3344" s="4">
        <v>0</v>
      </c>
      <c r="D3344" s="4">
        <v>0</v>
      </c>
      <c r="E3344" s="4">
        <v>0</v>
      </c>
      <c r="F3344" s="4">
        <v>0</v>
      </c>
      <c r="G3344" s="4">
        <v>0</v>
      </c>
    </row>
    <row r="3345" spans="1:7" ht="12.3">
      <c r="A3345" s="4">
        <v>150.1</v>
      </c>
      <c r="B3345" s="4">
        <v>0</v>
      </c>
      <c r="C3345" s="4">
        <v>0</v>
      </c>
      <c r="D3345" s="4">
        <v>0</v>
      </c>
      <c r="E3345" s="4">
        <v>0</v>
      </c>
      <c r="F3345" s="4">
        <v>0</v>
      </c>
      <c r="G3345" s="4">
        <v>0</v>
      </c>
    </row>
    <row r="3346" spans="1:7" ht="12.3">
      <c r="A3346" s="4">
        <v>150.15</v>
      </c>
      <c r="B3346" s="4">
        <v>0</v>
      </c>
      <c r="C3346" s="4">
        <v>0</v>
      </c>
      <c r="D3346" s="4">
        <v>0</v>
      </c>
      <c r="E3346" s="4">
        <v>0</v>
      </c>
      <c r="F3346" s="4">
        <v>0</v>
      </c>
      <c r="G3346" s="4">
        <v>0</v>
      </c>
    </row>
    <row r="3347" spans="1:7" ht="12.3">
      <c r="A3347" s="4">
        <v>150.19999999999999</v>
      </c>
      <c r="B3347" s="4">
        <v>0</v>
      </c>
      <c r="C3347" s="4">
        <v>0</v>
      </c>
      <c r="D3347" s="4">
        <v>0</v>
      </c>
      <c r="E3347" s="4">
        <v>0</v>
      </c>
      <c r="F3347" s="4">
        <v>0</v>
      </c>
      <c r="G3347" s="4">
        <v>0</v>
      </c>
    </row>
    <row r="3348" spans="1:7" ht="12.3">
      <c r="A3348" s="4">
        <v>150.25</v>
      </c>
      <c r="B3348" s="4">
        <v>0</v>
      </c>
      <c r="C3348" s="4">
        <v>0</v>
      </c>
      <c r="D3348" s="4">
        <v>0</v>
      </c>
      <c r="E3348" s="4">
        <v>0</v>
      </c>
      <c r="F3348" s="4">
        <v>0</v>
      </c>
      <c r="G3348" s="4">
        <v>0</v>
      </c>
    </row>
    <row r="3349" spans="1:7" ht="12.3">
      <c r="A3349" s="4">
        <v>150.30000000000001</v>
      </c>
      <c r="B3349" s="4">
        <v>0</v>
      </c>
      <c r="C3349" s="4">
        <v>0</v>
      </c>
      <c r="D3349" s="4">
        <v>0</v>
      </c>
      <c r="E3349" s="4">
        <v>0</v>
      </c>
      <c r="F3349" s="4">
        <v>0</v>
      </c>
      <c r="G3349" s="4">
        <v>0</v>
      </c>
    </row>
    <row r="3350" spans="1:7" ht="12.3">
      <c r="A3350" s="4">
        <v>150.35</v>
      </c>
      <c r="B3350" s="4">
        <v>0</v>
      </c>
      <c r="C3350" s="4">
        <v>0</v>
      </c>
      <c r="D3350" s="4">
        <v>0</v>
      </c>
      <c r="E3350" s="4">
        <v>0</v>
      </c>
      <c r="F3350" s="4">
        <v>0</v>
      </c>
      <c r="G3350" s="4">
        <v>0</v>
      </c>
    </row>
    <row r="3351" spans="1:7" ht="12.3">
      <c r="A3351" s="4">
        <v>150.4</v>
      </c>
      <c r="B3351" s="4">
        <v>0</v>
      </c>
      <c r="C3351" s="4">
        <v>0</v>
      </c>
      <c r="D3351" s="4">
        <v>0</v>
      </c>
      <c r="E3351" s="4">
        <v>0</v>
      </c>
      <c r="F3351" s="4">
        <v>0</v>
      </c>
      <c r="G3351" s="4">
        <v>0</v>
      </c>
    </row>
    <row r="3352" spans="1:7" ht="12.3">
      <c r="A3352" s="4">
        <v>150.44999999999999</v>
      </c>
      <c r="B3352" s="4">
        <v>0</v>
      </c>
      <c r="C3352" s="4">
        <v>0</v>
      </c>
      <c r="D3352" s="4">
        <v>0</v>
      </c>
      <c r="E3352" s="4">
        <v>0</v>
      </c>
      <c r="F3352" s="4">
        <v>0</v>
      </c>
      <c r="G3352" s="4">
        <v>0</v>
      </c>
    </row>
    <row r="3353" spans="1:7" ht="12.3">
      <c r="A3353" s="4">
        <v>150.5</v>
      </c>
      <c r="B3353" s="4">
        <v>0</v>
      </c>
      <c r="C3353" s="4">
        <v>0</v>
      </c>
      <c r="D3353" s="4">
        <v>0</v>
      </c>
      <c r="E3353" s="4">
        <v>0</v>
      </c>
      <c r="F3353" s="4">
        <v>0</v>
      </c>
      <c r="G3353" s="4">
        <v>0</v>
      </c>
    </row>
    <row r="3354" spans="1:7" ht="12.3">
      <c r="A3354" s="4">
        <v>150.55000000000001</v>
      </c>
      <c r="B3354" s="4">
        <v>0</v>
      </c>
      <c r="C3354" s="4">
        <v>0</v>
      </c>
      <c r="D3354" s="4">
        <v>0</v>
      </c>
      <c r="E3354" s="4">
        <v>0</v>
      </c>
      <c r="F3354" s="4">
        <v>0</v>
      </c>
      <c r="G3354" s="4">
        <v>0</v>
      </c>
    </row>
    <row r="3355" spans="1:7" ht="12.3">
      <c r="A3355" s="4">
        <v>150.6</v>
      </c>
      <c r="B3355" s="4">
        <v>0</v>
      </c>
      <c r="C3355" s="4">
        <v>0</v>
      </c>
      <c r="D3355" s="4">
        <v>0</v>
      </c>
      <c r="E3355" s="4">
        <v>0</v>
      </c>
      <c r="F3355" s="4">
        <v>0</v>
      </c>
      <c r="G3355" s="4">
        <v>0</v>
      </c>
    </row>
    <row r="3356" spans="1:7" ht="12.3">
      <c r="A3356" s="4">
        <v>150.65</v>
      </c>
      <c r="B3356" s="4">
        <v>0</v>
      </c>
      <c r="C3356" s="4">
        <v>0</v>
      </c>
      <c r="D3356" s="4">
        <v>0</v>
      </c>
      <c r="E3356" s="4">
        <v>0</v>
      </c>
      <c r="F3356" s="4">
        <v>0</v>
      </c>
      <c r="G3356" s="4">
        <v>0</v>
      </c>
    </row>
    <row r="3357" spans="1:7" ht="12.3">
      <c r="A3357" s="4">
        <v>150.69999999999999</v>
      </c>
      <c r="B3357" s="4">
        <v>0</v>
      </c>
      <c r="C3357" s="4">
        <v>0</v>
      </c>
      <c r="D3357" s="4">
        <v>0</v>
      </c>
      <c r="E3357" s="4">
        <v>0</v>
      </c>
      <c r="F3357" s="4">
        <v>0</v>
      </c>
      <c r="G3357" s="4">
        <v>0</v>
      </c>
    </row>
    <row r="3358" spans="1:7" ht="12.3">
      <c r="A3358" s="4">
        <v>150.75</v>
      </c>
      <c r="B3358" s="4">
        <v>0</v>
      </c>
      <c r="C3358" s="4">
        <v>0</v>
      </c>
      <c r="D3358" s="4">
        <v>0</v>
      </c>
      <c r="E3358" s="4">
        <v>0</v>
      </c>
      <c r="F3358" s="4">
        <v>0</v>
      </c>
      <c r="G3358" s="4">
        <v>0</v>
      </c>
    </row>
    <row r="3359" spans="1:7" ht="12.3">
      <c r="A3359" s="4">
        <v>150.80000000000001</v>
      </c>
      <c r="B3359" s="4">
        <v>0</v>
      </c>
      <c r="C3359" s="4">
        <v>0</v>
      </c>
      <c r="D3359" s="4">
        <v>0</v>
      </c>
      <c r="E3359" s="4">
        <v>0</v>
      </c>
      <c r="F3359" s="4">
        <v>0</v>
      </c>
      <c r="G3359" s="4">
        <v>0</v>
      </c>
    </row>
    <row r="3360" spans="1:7" ht="12.3">
      <c r="A3360" s="4">
        <v>150.85</v>
      </c>
      <c r="B3360" s="4">
        <v>0</v>
      </c>
      <c r="C3360" s="4">
        <v>0</v>
      </c>
      <c r="D3360" s="4">
        <v>0</v>
      </c>
      <c r="E3360" s="4">
        <v>0</v>
      </c>
      <c r="F3360" s="4">
        <v>0</v>
      </c>
      <c r="G3360" s="4">
        <v>0</v>
      </c>
    </row>
    <row r="3361" spans="1:7" ht="12.3">
      <c r="A3361" s="4">
        <v>150.9</v>
      </c>
      <c r="B3361" s="4">
        <v>0</v>
      </c>
      <c r="C3361" s="4">
        <v>0</v>
      </c>
      <c r="D3361" s="4">
        <v>0</v>
      </c>
      <c r="E3361" s="4">
        <v>0</v>
      </c>
      <c r="F3361" s="4">
        <v>0</v>
      </c>
      <c r="G3361" s="4">
        <v>0</v>
      </c>
    </row>
    <row r="3362" spans="1:7" ht="12.3">
      <c r="A3362" s="4">
        <v>150.94999999999999</v>
      </c>
      <c r="B3362" s="4">
        <v>0</v>
      </c>
      <c r="C3362" s="4">
        <v>0</v>
      </c>
      <c r="D3362" s="4">
        <v>0</v>
      </c>
      <c r="E3362" s="4">
        <v>0</v>
      </c>
      <c r="F3362" s="4">
        <v>0</v>
      </c>
      <c r="G3362" s="4">
        <v>0</v>
      </c>
    </row>
    <row r="3363" spans="1:7" ht="12.3">
      <c r="A3363" s="4">
        <v>151</v>
      </c>
      <c r="B3363" s="4">
        <v>0</v>
      </c>
      <c r="C3363" s="4">
        <v>0</v>
      </c>
      <c r="D3363" s="4">
        <v>0</v>
      </c>
      <c r="E3363" s="4">
        <v>0</v>
      </c>
      <c r="F3363" s="4">
        <v>0</v>
      </c>
      <c r="G3363" s="4">
        <v>0</v>
      </c>
    </row>
    <row r="3364" spans="1:7" ht="12.3">
      <c r="A3364" s="4">
        <v>151.05000000000001</v>
      </c>
      <c r="B3364" s="4">
        <v>0</v>
      </c>
      <c r="C3364" s="4">
        <v>0</v>
      </c>
      <c r="D3364" s="4">
        <v>0</v>
      </c>
      <c r="E3364" s="4">
        <v>0</v>
      </c>
      <c r="F3364" s="4">
        <v>0</v>
      </c>
      <c r="G3364" s="4">
        <v>0</v>
      </c>
    </row>
    <row r="3365" spans="1:7" ht="12.3">
      <c r="A3365" s="4">
        <v>151.1</v>
      </c>
      <c r="B3365" s="4">
        <v>0</v>
      </c>
      <c r="C3365" s="4">
        <v>0</v>
      </c>
      <c r="D3365" s="4">
        <v>0</v>
      </c>
      <c r="E3365" s="4">
        <v>0</v>
      </c>
      <c r="F3365" s="4">
        <v>0</v>
      </c>
      <c r="G3365" s="4">
        <v>0</v>
      </c>
    </row>
    <row r="3366" spans="1:7" ht="12.3">
      <c r="A3366" s="4">
        <v>151.15</v>
      </c>
      <c r="B3366" s="4">
        <v>0</v>
      </c>
      <c r="C3366" s="4">
        <v>0</v>
      </c>
      <c r="D3366" s="4">
        <v>0</v>
      </c>
      <c r="E3366" s="4">
        <v>0</v>
      </c>
      <c r="F3366" s="4">
        <v>0</v>
      </c>
      <c r="G3366" s="4">
        <v>0</v>
      </c>
    </row>
    <row r="3367" spans="1:7" ht="12.3">
      <c r="A3367" s="4">
        <v>151.19999999999999</v>
      </c>
      <c r="B3367" s="4">
        <v>0</v>
      </c>
      <c r="C3367" s="4">
        <v>0</v>
      </c>
      <c r="D3367" s="4">
        <v>0</v>
      </c>
      <c r="E3367" s="4">
        <v>0</v>
      </c>
      <c r="F3367" s="4">
        <v>0</v>
      </c>
      <c r="G3367" s="4">
        <v>0</v>
      </c>
    </row>
    <row r="3368" spans="1:7" ht="12.3">
      <c r="A3368" s="4">
        <v>151.25</v>
      </c>
      <c r="B3368" s="4">
        <v>0</v>
      </c>
      <c r="C3368" s="4">
        <v>0</v>
      </c>
      <c r="D3368" s="4">
        <v>0</v>
      </c>
      <c r="E3368" s="4">
        <v>0</v>
      </c>
      <c r="F3368" s="4">
        <v>0</v>
      </c>
      <c r="G3368" s="4">
        <v>0</v>
      </c>
    </row>
    <row r="3369" spans="1:7" ht="12.3">
      <c r="A3369" s="4">
        <v>151.30000000000001</v>
      </c>
      <c r="B3369" s="4">
        <v>0</v>
      </c>
      <c r="C3369" s="4">
        <v>0</v>
      </c>
      <c r="D3369" s="4">
        <v>0</v>
      </c>
      <c r="E3369" s="4">
        <v>0</v>
      </c>
      <c r="F3369" s="4">
        <v>0</v>
      </c>
      <c r="G3369" s="4">
        <v>0</v>
      </c>
    </row>
    <row r="3370" spans="1:7" ht="12.3">
      <c r="A3370" s="4">
        <v>151.35</v>
      </c>
      <c r="B3370" s="4">
        <v>0</v>
      </c>
      <c r="C3370" s="4">
        <v>0</v>
      </c>
      <c r="D3370" s="4">
        <v>0</v>
      </c>
      <c r="E3370" s="4">
        <v>0</v>
      </c>
      <c r="F3370" s="4">
        <v>0</v>
      </c>
      <c r="G3370" s="4">
        <v>0</v>
      </c>
    </row>
    <row r="3371" spans="1:7" ht="12.3">
      <c r="A3371" s="4">
        <v>151.4</v>
      </c>
      <c r="B3371" s="4">
        <v>0</v>
      </c>
      <c r="C3371" s="4">
        <v>0</v>
      </c>
      <c r="D3371" s="4">
        <v>0</v>
      </c>
      <c r="E3371" s="4">
        <v>0</v>
      </c>
      <c r="F3371" s="4">
        <v>0</v>
      </c>
      <c r="G3371" s="4">
        <v>0</v>
      </c>
    </row>
    <row r="3372" spans="1:7" ht="12.3">
      <c r="A3372" s="4">
        <v>151.44999999999999</v>
      </c>
      <c r="B3372" s="4">
        <v>0</v>
      </c>
      <c r="C3372" s="4">
        <v>0</v>
      </c>
      <c r="D3372" s="4">
        <v>0</v>
      </c>
      <c r="E3372" s="4">
        <v>0</v>
      </c>
      <c r="F3372" s="4">
        <v>0</v>
      </c>
      <c r="G3372" s="4">
        <v>0</v>
      </c>
    </row>
    <row r="3373" spans="1:7" ht="12.3">
      <c r="A3373" s="4">
        <v>151.5</v>
      </c>
      <c r="B3373" s="4">
        <v>0</v>
      </c>
      <c r="C3373" s="4">
        <v>0</v>
      </c>
      <c r="D3373" s="4">
        <v>0</v>
      </c>
      <c r="E3373" s="4">
        <v>0</v>
      </c>
      <c r="F3373" s="4">
        <v>0</v>
      </c>
      <c r="G3373" s="4">
        <v>0</v>
      </c>
    </row>
    <row r="3374" spans="1:7" ht="12.3">
      <c r="A3374" s="4">
        <v>151.55000000000001</v>
      </c>
      <c r="B3374" s="4">
        <v>0</v>
      </c>
      <c r="C3374" s="4">
        <v>0</v>
      </c>
      <c r="D3374" s="4">
        <v>0</v>
      </c>
      <c r="E3374" s="4">
        <v>0</v>
      </c>
      <c r="F3374" s="4">
        <v>0</v>
      </c>
      <c r="G3374" s="4">
        <v>0</v>
      </c>
    </row>
    <row r="3375" spans="1:7" ht="12.3">
      <c r="A3375" s="4">
        <v>151.6</v>
      </c>
      <c r="B3375" s="4">
        <v>0</v>
      </c>
      <c r="C3375" s="4">
        <v>0</v>
      </c>
      <c r="D3375" s="4">
        <v>0</v>
      </c>
      <c r="E3375" s="4">
        <v>0</v>
      </c>
      <c r="F3375" s="4">
        <v>0</v>
      </c>
      <c r="G3375" s="4">
        <v>0</v>
      </c>
    </row>
    <row r="3376" spans="1:7" ht="12.3">
      <c r="A3376" s="4">
        <v>151.65</v>
      </c>
      <c r="B3376" s="4">
        <v>0</v>
      </c>
      <c r="C3376" s="4">
        <v>0</v>
      </c>
      <c r="D3376" s="4">
        <v>0</v>
      </c>
      <c r="E3376" s="4">
        <v>0</v>
      </c>
      <c r="F3376" s="4">
        <v>0</v>
      </c>
      <c r="G3376" s="4">
        <v>0</v>
      </c>
    </row>
    <row r="3377" spans="1:7" ht="12.3">
      <c r="A3377" s="4">
        <v>151.69999999999999</v>
      </c>
      <c r="B3377" s="4">
        <v>0</v>
      </c>
      <c r="C3377" s="4">
        <v>0</v>
      </c>
      <c r="D3377" s="4">
        <v>0</v>
      </c>
      <c r="E3377" s="4">
        <v>0</v>
      </c>
      <c r="F3377" s="4">
        <v>0</v>
      </c>
      <c r="G3377" s="4">
        <v>0</v>
      </c>
    </row>
    <row r="3378" spans="1:7" ht="12.3">
      <c r="A3378" s="4">
        <v>151.75</v>
      </c>
      <c r="B3378" s="4">
        <v>0</v>
      </c>
      <c r="C3378" s="4">
        <v>0</v>
      </c>
      <c r="D3378" s="4">
        <v>0</v>
      </c>
      <c r="E3378" s="4">
        <v>0</v>
      </c>
      <c r="F3378" s="4">
        <v>0</v>
      </c>
      <c r="G3378" s="4">
        <v>0</v>
      </c>
    </row>
    <row r="3379" spans="1:7" ht="12.3">
      <c r="A3379" s="4">
        <v>151.80000000000001</v>
      </c>
      <c r="B3379" s="4">
        <v>0</v>
      </c>
      <c r="C3379" s="4">
        <v>0</v>
      </c>
      <c r="D3379" s="4">
        <v>0</v>
      </c>
      <c r="E3379" s="4">
        <v>0</v>
      </c>
      <c r="F3379" s="4">
        <v>0</v>
      </c>
      <c r="G3379" s="4">
        <v>0</v>
      </c>
    </row>
    <row r="3380" spans="1:7" ht="12.3">
      <c r="A3380" s="4">
        <v>151.85</v>
      </c>
      <c r="B3380" s="4">
        <v>0</v>
      </c>
      <c r="C3380" s="4">
        <v>0</v>
      </c>
      <c r="D3380" s="4">
        <v>0</v>
      </c>
      <c r="E3380" s="4">
        <v>0</v>
      </c>
      <c r="F3380" s="4">
        <v>0</v>
      </c>
      <c r="G3380" s="4">
        <v>0</v>
      </c>
    </row>
    <row r="3381" spans="1:7" ht="12.3">
      <c r="A3381" s="4">
        <v>151.9</v>
      </c>
      <c r="B3381" s="4">
        <v>0</v>
      </c>
      <c r="C3381" s="4">
        <v>0</v>
      </c>
      <c r="D3381" s="4">
        <v>0</v>
      </c>
      <c r="E3381" s="4">
        <v>0</v>
      </c>
      <c r="F3381" s="4">
        <v>0</v>
      </c>
      <c r="G3381" s="4">
        <v>0</v>
      </c>
    </row>
    <row r="3382" spans="1:7" ht="12.3">
      <c r="A3382" s="4">
        <v>151.94999999999999</v>
      </c>
      <c r="B3382" s="4">
        <v>0</v>
      </c>
      <c r="C3382" s="4">
        <v>0</v>
      </c>
      <c r="D3382" s="4">
        <v>0</v>
      </c>
      <c r="E3382" s="4">
        <v>0</v>
      </c>
      <c r="F3382" s="4">
        <v>0</v>
      </c>
      <c r="G3382" s="4">
        <v>0</v>
      </c>
    </row>
    <row r="3383" spans="1:7" ht="12.3">
      <c r="A3383" s="4">
        <v>152</v>
      </c>
      <c r="B3383" s="4">
        <v>0</v>
      </c>
      <c r="C3383" s="4">
        <v>0</v>
      </c>
      <c r="D3383" s="4">
        <v>0</v>
      </c>
      <c r="E3383" s="4">
        <v>0</v>
      </c>
      <c r="F3383" s="4">
        <v>0</v>
      </c>
      <c r="G3383" s="4">
        <v>0</v>
      </c>
    </row>
    <row r="3384" spans="1:7" ht="12.3">
      <c r="A3384" s="4">
        <v>152.05000000000001</v>
      </c>
      <c r="B3384" s="4">
        <v>0</v>
      </c>
      <c r="C3384" s="4">
        <v>0</v>
      </c>
      <c r="D3384" s="4">
        <v>0</v>
      </c>
      <c r="E3384" s="4">
        <v>0</v>
      </c>
      <c r="F3384" s="4">
        <v>0</v>
      </c>
      <c r="G3384" s="4">
        <v>0</v>
      </c>
    </row>
    <row r="3385" spans="1:7" ht="12.3">
      <c r="A3385" s="4">
        <v>152.1</v>
      </c>
      <c r="B3385" s="4">
        <v>0</v>
      </c>
      <c r="C3385" s="4">
        <v>0</v>
      </c>
      <c r="D3385" s="4">
        <v>0</v>
      </c>
      <c r="E3385" s="4">
        <v>0</v>
      </c>
      <c r="F3385" s="4">
        <v>0</v>
      </c>
      <c r="G3385" s="4">
        <v>0</v>
      </c>
    </row>
    <row r="3386" spans="1:7" ht="12.3">
      <c r="A3386" s="4">
        <v>152.15</v>
      </c>
      <c r="B3386" s="4">
        <v>0</v>
      </c>
      <c r="C3386" s="4">
        <v>0</v>
      </c>
      <c r="D3386" s="4">
        <v>0</v>
      </c>
      <c r="E3386" s="4">
        <v>0</v>
      </c>
      <c r="F3386" s="4">
        <v>0</v>
      </c>
      <c r="G3386" s="4">
        <v>0</v>
      </c>
    </row>
    <row r="3387" spans="1:7" ht="12.3">
      <c r="A3387" s="4">
        <v>152.19999999999999</v>
      </c>
      <c r="B3387" s="4">
        <v>0</v>
      </c>
      <c r="C3387" s="4">
        <v>0</v>
      </c>
      <c r="D3387" s="4">
        <v>0</v>
      </c>
      <c r="E3387" s="4">
        <v>0</v>
      </c>
      <c r="F3387" s="4">
        <v>0</v>
      </c>
      <c r="G3387" s="4">
        <v>0</v>
      </c>
    </row>
    <row r="3388" spans="1:7" ht="12.3">
      <c r="A3388" s="4">
        <v>152.25</v>
      </c>
      <c r="B3388" s="4">
        <v>0</v>
      </c>
      <c r="C3388" s="4">
        <v>0</v>
      </c>
      <c r="D3388" s="4">
        <v>0</v>
      </c>
      <c r="E3388" s="4">
        <v>0</v>
      </c>
      <c r="F3388" s="4">
        <v>0</v>
      </c>
      <c r="G3388" s="4">
        <v>0</v>
      </c>
    </row>
    <row r="3389" spans="1:7" ht="12.3">
      <c r="A3389" s="4">
        <v>152.30000000000001</v>
      </c>
      <c r="B3389" s="4">
        <v>0</v>
      </c>
      <c r="C3389" s="4">
        <v>0</v>
      </c>
      <c r="D3389" s="4">
        <v>0</v>
      </c>
      <c r="E3389" s="4">
        <v>0</v>
      </c>
      <c r="F3389" s="4">
        <v>0</v>
      </c>
      <c r="G3389" s="4">
        <v>0</v>
      </c>
    </row>
    <row r="3390" spans="1:7" ht="12.3">
      <c r="A3390" s="4">
        <v>152.35</v>
      </c>
      <c r="B3390" s="4">
        <v>0</v>
      </c>
      <c r="C3390" s="4">
        <v>0</v>
      </c>
      <c r="D3390" s="4">
        <v>0</v>
      </c>
      <c r="E3390" s="4">
        <v>0</v>
      </c>
      <c r="F3390" s="4">
        <v>0</v>
      </c>
      <c r="G3390" s="4">
        <v>0</v>
      </c>
    </row>
    <row r="3391" spans="1:7" ht="12.3">
      <c r="A3391" s="4">
        <v>152.4</v>
      </c>
      <c r="B3391" s="4">
        <v>0</v>
      </c>
      <c r="C3391" s="4">
        <v>0</v>
      </c>
      <c r="D3391" s="4">
        <v>0</v>
      </c>
      <c r="E3391" s="4">
        <v>0</v>
      </c>
      <c r="F3391" s="4">
        <v>0</v>
      </c>
      <c r="G3391" s="4">
        <v>0</v>
      </c>
    </row>
    <row r="3392" spans="1:7" ht="12.3">
      <c r="A3392" s="4">
        <v>152.44999999999999</v>
      </c>
      <c r="B3392" s="4">
        <v>0</v>
      </c>
      <c r="C3392" s="4">
        <v>0</v>
      </c>
      <c r="D3392" s="4">
        <v>0</v>
      </c>
      <c r="E3392" s="4">
        <v>0</v>
      </c>
      <c r="F3392" s="4">
        <v>0</v>
      </c>
      <c r="G3392" s="4">
        <v>0</v>
      </c>
    </row>
    <row r="3393" spans="1:7" ht="12.3">
      <c r="A3393" s="4">
        <v>152.5</v>
      </c>
      <c r="B3393" s="4">
        <v>0</v>
      </c>
      <c r="C3393" s="4">
        <v>0</v>
      </c>
      <c r="D3393" s="4">
        <v>0</v>
      </c>
      <c r="E3393" s="4">
        <v>0</v>
      </c>
      <c r="F3393" s="4">
        <v>0</v>
      </c>
      <c r="G3393" s="4">
        <v>0</v>
      </c>
    </row>
    <row r="3394" spans="1:7" ht="12.3">
      <c r="A3394" s="4">
        <v>152.55000000000001</v>
      </c>
      <c r="B3394" s="4">
        <v>0</v>
      </c>
      <c r="C3394" s="4">
        <v>0</v>
      </c>
      <c r="D3394" s="4">
        <v>0</v>
      </c>
      <c r="E3394" s="4">
        <v>0</v>
      </c>
      <c r="F3394" s="4">
        <v>0</v>
      </c>
      <c r="G3394" s="4">
        <v>0</v>
      </c>
    </row>
    <row r="3395" spans="1:7" ht="12.3">
      <c r="A3395" s="4">
        <v>152.6</v>
      </c>
      <c r="B3395" s="4">
        <v>0</v>
      </c>
      <c r="C3395" s="4">
        <v>0</v>
      </c>
      <c r="D3395" s="4">
        <v>0</v>
      </c>
      <c r="E3395" s="4">
        <v>0</v>
      </c>
      <c r="F3395" s="4">
        <v>0</v>
      </c>
      <c r="G3395" s="4">
        <v>0</v>
      </c>
    </row>
    <row r="3396" spans="1:7" ht="12.3">
      <c r="A3396" s="4">
        <v>152.65</v>
      </c>
      <c r="B3396" s="4">
        <v>0</v>
      </c>
      <c r="C3396" s="4">
        <v>0</v>
      </c>
      <c r="D3396" s="4">
        <v>0</v>
      </c>
      <c r="E3396" s="4">
        <v>0</v>
      </c>
      <c r="F3396" s="4">
        <v>0</v>
      </c>
      <c r="G3396" s="4">
        <v>0</v>
      </c>
    </row>
    <row r="3397" spans="1:7" ht="12.3">
      <c r="A3397" s="4">
        <v>152.69999999999999</v>
      </c>
      <c r="B3397" s="4">
        <v>0</v>
      </c>
      <c r="C3397" s="4">
        <v>0</v>
      </c>
      <c r="D3397" s="4">
        <v>0</v>
      </c>
      <c r="E3397" s="4">
        <v>0</v>
      </c>
      <c r="F3397" s="4">
        <v>0</v>
      </c>
      <c r="G3397" s="4">
        <v>0</v>
      </c>
    </row>
    <row r="3398" spans="1:7" ht="12.3">
      <c r="A3398" s="4">
        <v>152.75</v>
      </c>
      <c r="B3398" s="4">
        <v>0</v>
      </c>
      <c r="C3398" s="4">
        <v>0</v>
      </c>
      <c r="D3398" s="4">
        <v>0</v>
      </c>
      <c r="E3398" s="4">
        <v>0</v>
      </c>
      <c r="F3398" s="4">
        <v>0</v>
      </c>
      <c r="G3398" s="4">
        <v>0</v>
      </c>
    </row>
    <row r="3399" spans="1:7" ht="12.3">
      <c r="A3399" s="4">
        <v>152.80000000000001</v>
      </c>
      <c r="B3399" s="4">
        <v>0</v>
      </c>
      <c r="C3399" s="4">
        <v>0</v>
      </c>
      <c r="D3399" s="4">
        <v>0</v>
      </c>
      <c r="E3399" s="4">
        <v>0</v>
      </c>
      <c r="F3399" s="4">
        <v>0</v>
      </c>
      <c r="G3399" s="4">
        <v>0</v>
      </c>
    </row>
    <row r="3400" spans="1:7" ht="12.3">
      <c r="A3400" s="4">
        <v>152.85</v>
      </c>
      <c r="B3400" s="4">
        <v>0</v>
      </c>
      <c r="C3400" s="4">
        <v>0</v>
      </c>
      <c r="D3400" s="4">
        <v>0</v>
      </c>
      <c r="E3400" s="4">
        <v>0</v>
      </c>
      <c r="F3400" s="4">
        <v>0</v>
      </c>
      <c r="G3400" s="4">
        <v>0</v>
      </c>
    </row>
    <row r="3401" spans="1:7" ht="12.3">
      <c r="A3401" s="4">
        <v>152.9</v>
      </c>
      <c r="B3401" s="4">
        <v>0</v>
      </c>
      <c r="C3401" s="4">
        <v>0</v>
      </c>
      <c r="D3401" s="4">
        <v>0</v>
      </c>
      <c r="E3401" s="4">
        <v>0</v>
      </c>
      <c r="F3401" s="4">
        <v>0</v>
      </c>
      <c r="G3401" s="4">
        <v>0</v>
      </c>
    </row>
    <row r="3402" spans="1:7" ht="12.3">
      <c r="A3402" s="4">
        <v>152.94999999999999</v>
      </c>
      <c r="B3402" s="4">
        <v>0</v>
      </c>
      <c r="C3402" s="4">
        <v>0</v>
      </c>
      <c r="D3402" s="4">
        <v>0</v>
      </c>
      <c r="E3402" s="4">
        <v>0</v>
      </c>
      <c r="F3402" s="4">
        <v>0</v>
      </c>
      <c r="G3402" s="4">
        <v>0</v>
      </c>
    </row>
    <row r="3403" spans="1:7" ht="12.3">
      <c r="A3403" s="4">
        <v>153</v>
      </c>
      <c r="B3403" s="4">
        <v>0</v>
      </c>
      <c r="C3403" s="4">
        <v>0</v>
      </c>
      <c r="D3403" s="4">
        <v>0</v>
      </c>
      <c r="E3403" s="4">
        <v>0</v>
      </c>
      <c r="F3403" s="4">
        <v>0</v>
      </c>
      <c r="G3403" s="4">
        <v>0</v>
      </c>
    </row>
    <row r="3404" spans="1:7" ht="12.3">
      <c r="A3404" s="4">
        <v>153.05000000000001</v>
      </c>
      <c r="B3404" s="4">
        <v>0</v>
      </c>
      <c r="C3404" s="4">
        <v>0</v>
      </c>
      <c r="D3404" s="4">
        <v>0</v>
      </c>
      <c r="E3404" s="4">
        <v>0</v>
      </c>
      <c r="F3404" s="4">
        <v>0</v>
      </c>
      <c r="G3404" s="4">
        <v>0</v>
      </c>
    </row>
    <row r="3405" spans="1:7" ht="12.3">
      <c r="A3405" s="4">
        <v>153.1</v>
      </c>
      <c r="B3405" s="4">
        <v>0</v>
      </c>
      <c r="C3405" s="4">
        <v>0</v>
      </c>
      <c r="D3405" s="4">
        <v>0</v>
      </c>
      <c r="E3405" s="4">
        <v>0</v>
      </c>
      <c r="F3405" s="4">
        <v>0</v>
      </c>
      <c r="G3405" s="4">
        <v>0</v>
      </c>
    </row>
    <row r="3406" spans="1:7" ht="12.3">
      <c r="A3406" s="4">
        <v>153.15</v>
      </c>
      <c r="B3406" s="4">
        <v>0</v>
      </c>
      <c r="C3406" s="4">
        <v>0</v>
      </c>
      <c r="D3406" s="4">
        <v>0</v>
      </c>
      <c r="E3406" s="4">
        <v>0</v>
      </c>
      <c r="F3406" s="4">
        <v>0</v>
      </c>
      <c r="G3406" s="4">
        <v>0</v>
      </c>
    </row>
    <row r="3407" spans="1:7" ht="12.3">
      <c r="A3407" s="4">
        <v>153.19999999999999</v>
      </c>
      <c r="B3407" s="4">
        <v>0</v>
      </c>
      <c r="C3407" s="4">
        <v>0</v>
      </c>
      <c r="D3407" s="4">
        <v>0</v>
      </c>
      <c r="E3407" s="4">
        <v>0</v>
      </c>
      <c r="F3407" s="4">
        <v>0</v>
      </c>
      <c r="G3407" s="4">
        <v>0</v>
      </c>
    </row>
    <row r="3408" spans="1:7" ht="12.3">
      <c r="A3408" s="4">
        <v>153.25</v>
      </c>
      <c r="B3408" s="4">
        <v>0</v>
      </c>
      <c r="C3408" s="4">
        <v>0</v>
      </c>
      <c r="D3408" s="4">
        <v>0</v>
      </c>
      <c r="E3408" s="4">
        <v>0</v>
      </c>
      <c r="F3408" s="4">
        <v>0</v>
      </c>
      <c r="G3408" s="4">
        <v>0</v>
      </c>
    </row>
    <row r="3409" spans="1:7" ht="12.3">
      <c r="A3409" s="4">
        <v>153.30000000000001</v>
      </c>
      <c r="B3409" s="4">
        <v>0</v>
      </c>
      <c r="C3409" s="4">
        <v>0</v>
      </c>
      <c r="D3409" s="4">
        <v>0</v>
      </c>
      <c r="E3409" s="4">
        <v>0</v>
      </c>
      <c r="F3409" s="4">
        <v>0</v>
      </c>
      <c r="G3409" s="4">
        <v>0</v>
      </c>
    </row>
    <row r="3410" spans="1:7" ht="12.3">
      <c r="A3410" s="4">
        <v>153.35</v>
      </c>
      <c r="B3410" s="4">
        <v>0</v>
      </c>
      <c r="C3410" s="4">
        <v>0</v>
      </c>
      <c r="D3410" s="4">
        <v>0</v>
      </c>
      <c r="E3410" s="4">
        <v>0</v>
      </c>
      <c r="F3410" s="4">
        <v>0</v>
      </c>
      <c r="G3410" s="4">
        <v>0</v>
      </c>
    </row>
    <row r="3411" spans="1:7" ht="12.3">
      <c r="A3411" s="4">
        <v>153.4</v>
      </c>
      <c r="B3411" s="4">
        <v>0</v>
      </c>
      <c r="C3411" s="4">
        <v>0</v>
      </c>
      <c r="D3411" s="4">
        <v>0</v>
      </c>
      <c r="E3411" s="4">
        <v>0</v>
      </c>
      <c r="F3411" s="4">
        <v>0</v>
      </c>
      <c r="G3411" s="4">
        <v>0</v>
      </c>
    </row>
    <row r="3412" spans="1:7" ht="12.3">
      <c r="A3412" s="4">
        <v>153.44999999999999</v>
      </c>
      <c r="B3412" s="4">
        <v>0</v>
      </c>
      <c r="C3412" s="4">
        <v>0</v>
      </c>
      <c r="D3412" s="4">
        <v>0</v>
      </c>
      <c r="E3412" s="4">
        <v>0</v>
      </c>
      <c r="F3412" s="4">
        <v>0</v>
      </c>
      <c r="G3412" s="4">
        <v>0</v>
      </c>
    </row>
    <row r="3413" spans="1:7" ht="12.3">
      <c r="A3413" s="4">
        <v>153.5</v>
      </c>
      <c r="B3413" s="4">
        <v>0</v>
      </c>
      <c r="C3413" s="4">
        <v>0</v>
      </c>
      <c r="D3413" s="4">
        <v>0</v>
      </c>
      <c r="E3413" s="4">
        <v>0</v>
      </c>
      <c r="F3413" s="4">
        <v>0</v>
      </c>
      <c r="G3413" s="4">
        <v>0</v>
      </c>
    </row>
    <row r="3414" spans="1:7" ht="12.3">
      <c r="A3414" s="4">
        <v>153.55000000000001</v>
      </c>
      <c r="B3414" s="4">
        <v>0</v>
      </c>
      <c r="C3414" s="4">
        <v>0</v>
      </c>
      <c r="D3414" s="4">
        <v>0</v>
      </c>
      <c r="E3414" s="4">
        <v>0</v>
      </c>
      <c r="F3414" s="4">
        <v>0</v>
      </c>
      <c r="G3414" s="4">
        <v>0</v>
      </c>
    </row>
    <row r="3415" spans="1:7" ht="12.3">
      <c r="A3415" s="4">
        <v>153.6</v>
      </c>
      <c r="B3415" s="4">
        <v>0</v>
      </c>
      <c r="C3415" s="4">
        <v>0</v>
      </c>
      <c r="D3415" s="4">
        <v>0</v>
      </c>
      <c r="E3415" s="4">
        <v>0</v>
      </c>
      <c r="F3415" s="4">
        <v>0</v>
      </c>
      <c r="G3415" s="4">
        <v>0</v>
      </c>
    </row>
    <row r="3416" spans="1:7" ht="12.3">
      <c r="A3416" s="4">
        <v>153.65</v>
      </c>
      <c r="B3416" s="4">
        <v>0</v>
      </c>
      <c r="C3416" s="4">
        <v>0</v>
      </c>
      <c r="D3416" s="4">
        <v>0</v>
      </c>
      <c r="E3416" s="4">
        <v>0</v>
      </c>
      <c r="F3416" s="4">
        <v>0</v>
      </c>
      <c r="G3416" s="4">
        <v>0</v>
      </c>
    </row>
    <row r="3417" spans="1:7" ht="12.3">
      <c r="A3417" s="4">
        <v>153.69999999999999</v>
      </c>
      <c r="B3417" s="4">
        <v>0</v>
      </c>
      <c r="C3417" s="4">
        <v>0</v>
      </c>
      <c r="D3417" s="4">
        <v>0</v>
      </c>
      <c r="E3417" s="4">
        <v>0</v>
      </c>
      <c r="F3417" s="4">
        <v>0</v>
      </c>
      <c r="G3417" s="4">
        <v>0</v>
      </c>
    </row>
    <row r="3418" spans="1:7" ht="12.3">
      <c r="A3418" s="4">
        <v>153.75</v>
      </c>
      <c r="B3418" s="4">
        <v>0</v>
      </c>
      <c r="C3418" s="4">
        <v>0</v>
      </c>
      <c r="D3418" s="4">
        <v>0</v>
      </c>
      <c r="E3418" s="4">
        <v>0</v>
      </c>
      <c r="F3418" s="4">
        <v>0</v>
      </c>
      <c r="G3418" s="4">
        <v>0</v>
      </c>
    </row>
    <row r="3419" spans="1:7" ht="12.3">
      <c r="A3419" s="4">
        <v>153.80000000000001</v>
      </c>
      <c r="B3419" s="4">
        <v>0</v>
      </c>
      <c r="C3419" s="4">
        <v>0</v>
      </c>
      <c r="D3419" s="4">
        <v>0</v>
      </c>
      <c r="E3419" s="4">
        <v>0</v>
      </c>
      <c r="F3419" s="4">
        <v>0</v>
      </c>
      <c r="G3419" s="4">
        <v>0</v>
      </c>
    </row>
    <row r="3420" spans="1:7" ht="12.3">
      <c r="A3420" s="4">
        <v>153.85</v>
      </c>
      <c r="B3420" s="4">
        <v>0</v>
      </c>
      <c r="C3420" s="4">
        <v>0</v>
      </c>
      <c r="D3420" s="4">
        <v>0</v>
      </c>
      <c r="E3420" s="4">
        <v>0</v>
      </c>
      <c r="F3420" s="4">
        <v>0</v>
      </c>
      <c r="G3420" s="4">
        <v>0</v>
      </c>
    </row>
    <row r="3421" spans="1:7" ht="12.3">
      <c r="A3421" s="4">
        <v>153.9</v>
      </c>
      <c r="B3421" s="4">
        <v>0</v>
      </c>
      <c r="C3421" s="4">
        <v>0</v>
      </c>
      <c r="D3421" s="4">
        <v>0</v>
      </c>
      <c r="E3421" s="4">
        <v>0</v>
      </c>
      <c r="F3421" s="4">
        <v>0</v>
      </c>
      <c r="G3421" s="4">
        <v>0</v>
      </c>
    </row>
    <row r="3422" spans="1:7" ht="12.3">
      <c r="A3422" s="4">
        <v>153.94999999999999</v>
      </c>
      <c r="B3422" s="4">
        <v>0</v>
      </c>
      <c r="C3422" s="4">
        <v>0</v>
      </c>
      <c r="D3422" s="4">
        <v>0</v>
      </c>
      <c r="E3422" s="4">
        <v>0</v>
      </c>
      <c r="F3422" s="4">
        <v>0</v>
      </c>
      <c r="G3422" s="4">
        <v>0</v>
      </c>
    </row>
    <row r="3423" spans="1:7" ht="12.3">
      <c r="A3423" s="4">
        <v>154</v>
      </c>
      <c r="B3423" s="4">
        <v>0</v>
      </c>
      <c r="C3423" s="4">
        <v>0</v>
      </c>
      <c r="D3423" s="4">
        <v>0</v>
      </c>
      <c r="E3423" s="4">
        <v>0</v>
      </c>
      <c r="F3423" s="4">
        <v>0</v>
      </c>
      <c r="G3423" s="4">
        <v>0</v>
      </c>
    </row>
    <row r="3424" spans="1:7" ht="12.3">
      <c r="A3424" s="4">
        <v>154.05000000000001</v>
      </c>
      <c r="B3424" s="4">
        <v>0</v>
      </c>
      <c r="C3424" s="4">
        <v>0</v>
      </c>
      <c r="D3424" s="4">
        <v>0</v>
      </c>
      <c r="E3424" s="4">
        <v>0</v>
      </c>
      <c r="F3424" s="4">
        <v>0</v>
      </c>
      <c r="G3424" s="4">
        <v>0</v>
      </c>
    </row>
    <row r="3425" spans="1:7" ht="12.3">
      <c r="A3425" s="4">
        <v>154.1</v>
      </c>
      <c r="B3425" s="4">
        <v>0</v>
      </c>
      <c r="C3425" s="4">
        <v>0</v>
      </c>
      <c r="D3425" s="4">
        <v>0</v>
      </c>
      <c r="E3425" s="4">
        <v>0</v>
      </c>
      <c r="F3425" s="4">
        <v>0</v>
      </c>
      <c r="G3425" s="4">
        <v>0</v>
      </c>
    </row>
    <row r="3426" spans="1:7" ht="12.3">
      <c r="A3426" s="4">
        <v>154.15</v>
      </c>
      <c r="B3426" s="4">
        <v>0</v>
      </c>
      <c r="C3426" s="4">
        <v>0</v>
      </c>
      <c r="D3426" s="4">
        <v>0</v>
      </c>
      <c r="E3426" s="4">
        <v>0</v>
      </c>
      <c r="F3426" s="4">
        <v>0</v>
      </c>
      <c r="G3426" s="4">
        <v>0</v>
      </c>
    </row>
    <row r="3427" spans="1:7" ht="12.3">
      <c r="A3427" s="4">
        <v>154.19999999999999</v>
      </c>
      <c r="B3427" s="4">
        <v>0</v>
      </c>
      <c r="C3427" s="4">
        <v>0</v>
      </c>
      <c r="D3427" s="4">
        <v>0</v>
      </c>
      <c r="E3427" s="4">
        <v>0</v>
      </c>
      <c r="F3427" s="4">
        <v>0</v>
      </c>
      <c r="G3427" s="4">
        <v>0</v>
      </c>
    </row>
    <row r="3428" spans="1:7" ht="12.3">
      <c r="A3428" s="4">
        <v>154.25</v>
      </c>
      <c r="B3428" s="4">
        <v>0</v>
      </c>
      <c r="C3428" s="4">
        <v>0</v>
      </c>
      <c r="D3428" s="4">
        <v>0</v>
      </c>
      <c r="E3428" s="4">
        <v>0</v>
      </c>
      <c r="F3428" s="4">
        <v>0</v>
      </c>
      <c r="G3428" s="4">
        <v>0</v>
      </c>
    </row>
    <row r="3429" spans="1:7" ht="12.3">
      <c r="A3429" s="4">
        <v>154.30000000000001</v>
      </c>
      <c r="B3429" s="4">
        <v>0</v>
      </c>
      <c r="C3429" s="4">
        <v>0</v>
      </c>
      <c r="D3429" s="4">
        <v>0</v>
      </c>
      <c r="E3429" s="4">
        <v>0</v>
      </c>
      <c r="F3429" s="4">
        <v>0</v>
      </c>
      <c r="G3429" s="4">
        <v>0</v>
      </c>
    </row>
    <row r="3430" spans="1:7" ht="12.3">
      <c r="A3430" s="4">
        <v>154.35</v>
      </c>
      <c r="B3430" s="4">
        <v>0</v>
      </c>
      <c r="C3430" s="4">
        <v>0</v>
      </c>
      <c r="D3430" s="4">
        <v>0</v>
      </c>
      <c r="E3430" s="4">
        <v>0</v>
      </c>
      <c r="F3430" s="4">
        <v>0</v>
      </c>
      <c r="G3430" s="4">
        <v>0</v>
      </c>
    </row>
    <row r="3431" spans="1:7" ht="12.3">
      <c r="A3431" s="4">
        <v>154.4</v>
      </c>
      <c r="B3431" s="4">
        <v>0</v>
      </c>
      <c r="C3431" s="4">
        <v>0</v>
      </c>
      <c r="D3431" s="4">
        <v>0</v>
      </c>
      <c r="E3431" s="4">
        <v>0</v>
      </c>
      <c r="F3431" s="4">
        <v>0</v>
      </c>
      <c r="G3431" s="4">
        <v>0</v>
      </c>
    </row>
    <row r="3432" spans="1:7" ht="12.3">
      <c r="A3432" s="4">
        <v>154.44999999999999</v>
      </c>
      <c r="B3432" s="4">
        <v>0</v>
      </c>
      <c r="C3432" s="4">
        <v>0</v>
      </c>
      <c r="D3432" s="4">
        <v>0</v>
      </c>
      <c r="E3432" s="4">
        <v>0</v>
      </c>
      <c r="F3432" s="4">
        <v>0</v>
      </c>
      <c r="G3432" s="4">
        <v>0</v>
      </c>
    </row>
    <row r="3433" spans="1:7" ht="12.3">
      <c r="A3433" s="4">
        <v>154.5</v>
      </c>
      <c r="B3433" s="4">
        <v>0</v>
      </c>
      <c r="C3433" s="4">
        <v>0</v>
      </c>
      <c r="D3433" s="4">
        <v>0</v>
      </c>
      <c r="E3433" s="4">
        <v>0</v>
      </c>
      <c r="F3433" s="4">
        <v>0</v>
      </c>
      <c r="G3433" s="4">
        <v>0</v>
      </c>
    </row>
    <row r="3434" spans="1:7" ht="12.3">
      <c r="A3434" s="4">
        <v>154.55000000000001</v>
      </c>
      <c r="B3434" s="4">
        <v>0</v>
      </c>
      <c r="C3434" s="4">
        <v>0</v>
      </c>
      <c r="D3434" s="4">
        <v>0</v>
      </c>
      <c r="E3434" s="4">
        <v>0</v>
      </c>
      <c r="F3434" s="4">
        <v>0</v>
      </c>
      <c r="G3434" s="4">
        <v>0</v>
      </c>
    </row>
    <row r="3435" spans="1:7" ht="12.3">
      <c r="A3435" s="4">
        <v>154.6</v>
      </c>
      <c r="B3435" s="4">
        <v>0</v>
      </c>
      <c r="C3435" s="4">
        <v>0</v>
      </c>
      <c r="D3435" s="4">
        <v>0</v>
      </c>
      <c r="E3435" s="4">
        <v>0</v>
      </c>
      <c r="F3435" s="4">
        <v>0</v>
      </c>
      <c r="G3435" s="4">
        <v>0</v>
      </c>
    </row>
    <row r="3436" spans="1:7" ht="12.3">
      <c r="A3436" s="4">
        <v>154.65</v>
      </c>
      <c r="B3436" s="4">
        <v>0</v>
      </c>
      <c r="C3436" s="4">
        <v>0</v>
      </c>
      <c r="D3436" s="4">
        <v>0</v>
      </c>
      <c r="E3436" s="4">
        <v>0</v>
      </c>
      <c r="F3436" s="4">
        <v>0</v>
      </c>
      <c r="G3436" s="4">
        <v>0</v>
      </c>
    </row>
    <row r="3437" spans="1:7" ht="12.3">
      <c r="A3437" s="4">
        <v>154.69999999999999</v>
      </c>
      <c r="B3437" s="4">
        <v>0</v>
      </c>
      <c r="C3437" s="4">
        <v>0</v>
      </c>
      <c r="D3437" s="4">
        <v>0</v>
      </c>
      <c r="E3437" s="4">
        <v>0</v>
      </c>
      <c r="F3437" s="4">
        <v>0</v>
      </c>
      <c r="G3437" s="4">
        <v>0</v>
      </c>
    </row>
    <row r="3438" spans="1:7" ht="12.3">
      <c r="A3438" s="4">
        <v>154.75</v>
      </c>
      <c r="B3438" s="4">
        <v>0</v>
      </c>
      <c r="C3438" s="4">
        <v>0</v>
      </c>
      <c r="D3438" s="4">
        <v>0</v>
      </c>
      <c r="E3438" s="4">
        <v>0</v>
      </c>
      <c r="F3438" s="4">
        <v>0</v>
      </c>
      <c r="G3438" s="4">
        <v>0</v>
      </c>
    </row>
    <row r="3439" spans="1:7" ht="12.3">
      <c r="A3439" s="4">
        <v>154.80000000000001</v>
      </c>
      <c r="B3439" s="4">
        <v>0</v>
      </c>
      <c r="C3439" s="4">
        <v>0</v>
      </c>
      <c r="D3439" s="4">
        <v>0</v>
      </c>
      <c r="E3439" s="4">
        <v>0</v>
      </c>
      <c r="F3439" s="4">
        <v>0</v>
      </c>
      <c r="G3439" s="4">
        <v>0</v>
      </c>
    </row>
    <row r="3440" spans="1:7" ht="12.3">
      <c r="A3440" s="4">
        <v>154.85</v>
      </c>
      <c r="B3440" s="4">
        <v>0</v>
      </c>
      <c r="C3440" s="4">
        <v>0</v>
      </c>
      <c r="D3440" s="4">
        <v>0</v>
      </c>
      <c r="E3440" s="4">
        <v>0</v>
      </c>
      <c r="F3440" s="4">
        <v>0</v>
      </c>
      <c r="G3440" s="4">
        <v>0</v>
      </c>
    </row>
    <row r="3441" spans="1:7" ht="12.3">
      <c r="A3441" s="4">
        <v>154.9</v>
      </c>
      <c r="B3441" s="4">
        <v>0</v>
      </c>
      <c r="C3441" s="4">
        <v>0</v>
      </c>
      <c r="D3441" s="4">
        <v>0</v>
      </c>
      <c r="E3441" s="4">
        <v>0</v>
      </c>
      <c r="F3441" s="4">
        <v>0</v>
      </c>
      <c r="G3441" s="4">
        <v>0</v>
      </c>
    </row>
    <row r="3442" spans="1:7" ht="12.3">
      <c r="A3442" s="4">
        <v>154.94999999999999</v>
      </c>
      <c r="B3442" s="4">
        <v>0</v>
      </c>
      <c r="C3442" s="4">
        <v>0</v>
      </c>
      <c r="D3442" s="4">
        <v>0</v>
      </c>
      <c r="E3442" s="4">
        <v>0</v>
      </c>
      <c r="F3442" s="4">
        <v>0</v>
      </c>
      <c r="G3442" s="4">
        <v>0</v>
      </c>
    </row>
    <row r="3443" spans="1:7" ht="12.3">
      <c r="A3443" s="4">
        <v>155</v>
      </c>
      <c r="B3443" s="4">
        <v>0</v>
      </c>
      <c r="C3443" s="4">
        <v>0</v>
      </c>
      <c r="D3443" s="4">
        <v>0</v>
      </c>
      <c r="E3443" s="4">
        <v>0</v>
      </c>
      <c r="F3443" s="4">
        <v>0</v>
      </c>
      <c r="G3443" s="4">
        <v>0</v>
      </c>
    </row>
    <row r="3444" spans="1:7" ht="12.3">
      <c r="A3444" s="4">
        <v>155.05000000000001</v>
      </c>
      <c r="B3444" s="4">
        <v>0</v>
      </c>
      <c r="C3444" s="4">
        <v>0</v>
      </c>
      <c r="D3444" s="4">
        <v>0</v>
      </c>
      <c r="E3444" s="4">
        <v>0</v>
      </c>
      <c r="F3444" s="4">
        <v>0</v>
      </c>
      <c r="G3444" s="4">
        <v>0</v>
      </c>
    </row>
    <row r="3445" spans="1:7" ht="12.3">
      <c r="A3445" s="4">
        <v>155.1</v>
      </c>
      <c r="B3445" s="4">
        <v>0</v>
      </c>
      <c r="C3445" s="4">
        <v>0</v>
      </c>
      <c r="D3445" s="4">
        <v>0</v>
      </c>
      <c r="E3445" s="4">
        <v>0</v>
      </c>
      <c r="F3445" s="4">
        <v>0</v>
      </c>
      <c r="G3445" s="4">
        <v>0</v>
      </c>
    </row>
    <row r="3446" spans="1:7" ht="12.3">
      <c r="A3446" s="4">
        <v>155.15</v>
      </c>
      <c r="B3446" s="4">
        <v>0</v>
      </c>
      <c r="C3446" s="4">
        <v>0</v>
      </c>
      <c r="D3446" s="4">
        <v>0</v>
      </c>
      <c r="E3446" s="4">
        <v>0</v>
      </c>
      <c r="F3446" s="4">
        <v>0</v>
      </c>
      <c r="G3446" s="4">
        <v>0</v>
      </c>
    </row>
    <row r="3447" spans="1:7" ht="12.3">
      <c r="A3447" s="4">
        <v>155.19999999999999</v>
      </c>
      <c r="B3447" s="4">
        <v>0</v>
      </c>
      <c r="C3447" s="4">
        <v>0</v>
      </c>
      <c r="D3447" s="4">
        <v>0</v>
      </c>
      <c r="E3447" s="4">
        <v>0</v>
      </c>
      <c r="F3447" s="4">
        <v>0</v>
      </c>
      <c r="G3447" s="4">
        <v>0</v>
      </c>
    </row>
    <row r="3448" spans="1:7" ht="12.3">
      <c r="A3448" s="4">
        <v>155.25</v>
      </c>
      <c r="B3448" s="4">
        <v>0</v>
      </c>
      <c r="C3448" s="4">
        <v>0</v>
      </c>
      <c r="D3448" s="4">
        <v>0</v>
      </c>
      <c r="E3448" s="4">
        <v>0</v>
      </c>
      <c r="F3448" s="4">
        <v>0</v>
      </c>
      <c r="G3448" s="4">
        <v>0</v>
      </c>
    </row>
    <row r="3449" spans="1:7" ht="12.3">
      <c r="A3449" s="4">
        <v>155.30000000000001</v>
      </c>
      <c r="B3449" s="4">
        <v>0</v>
      </c>
      <c r="C3449" s="4">
        <v>0</v>
      </c>
      <c r="D3449" s="4">
        <v>0</v>
      </c>
      <c r="E3449" s="4">
        <v>0</v>
      </c>
      <c r="F3449" s="4">
        <v>0</v>
      </c>
      <c r="G3449" s="4">
        <v>0</v>
      </c>
    </row>
    <row r="3450" spans="1:7" ht="12.3">
      <c r="A3450" s="4">
        <v>155.35</v>
      </c>
      <c r="B3450" s="4">
        <v>0</v>
      </c>
      <c r="C3450" s="4">
        <v>0</v>
      </c>
      <c r="D3450" s="4">
        <v>0</v>
      </c>
      <c r="E3450" s="4">
        <v>0</v>
      </c>
      <c r="F3450" s="4">
        <v>0</v>
      </c>
      <c r="G3450" s="4">
        <v>0</v>
      </c>
    </row>
    <row r="3451" spans="1:7" ht="12.3">
      <c r="A3451" s="4">
        <v>155.4</v>
      </c>
      <c r="B3451" s="4">
        <v>0</v>
      </c>
      <c r="C3451" s="4">
        <v>0</v>
      </c>
      <c r="D3451" s="4">
        <v>0</v>
      </c>
      <c r="E3451" s="4">
        <v>0</v>
      </c>
      <c r="F3451" s="4">
        <v>0</v>
      </c>
      <c r="G3451" s="4">
        <v>0</v>
      </c>
    </row>
    <row r="3452" spans="1:7" ht="12.3">
      <c r="A3452" s="4">
        <v>155.44999999999999</v>
      </c>
      <c r="B3452" s="4">
        <v>0</v>
      </c>
      <c r="C3452" s="4">
        <v>0</v>
      </c>
      <c r="D3452" s="4">
        <v>0</v>
      </c>
      <c r="E3452" s="4">
        <v>0</v>
      </c>
      <c r="F3452" s="4">
        <v>0</v>
      </c>
      <c r="G3452" s="4">
        <v>0</v>
      </c>
    </row>
    <row r="3453" spans="1:7" ht="12.3">
      <c r="A3453" s="4">
        <v>155.5</v>
      </c>
      <c r="B3453" s="4">
        <v>0</v>
      </c>
      <c r="C3453" s="4">
        <v>0</v>
      </c>
      <c r="D3453" s="4">
        <v>0</v>
      </c>
      <c r="E3453" s="4">
        <v>0</v>
      </c>
      <c r="F3453" s="4">
        <v>0</v>
      </c>
      <c r="G3453" s="4">
        <v>0</v>
      </c>
    </row>
    <row r="3454" spans="1:7" ht="12.3">
      <c r="A3454" s="4">
        <v>155.55000000000001</v>
      </c>
      <c r="B3454" s="4">
        <v>0</v>
      </c>
      <c r="C3454" s="4">
        <v>0</v>
      </c>
      <c r="D3454" s="4">
        <v>0</v>
      </c>
      <c r="E3454" s="4">
        <v>0</v>
      </c>
      <c r="F3454" s="4">
        <v>0</v>
      </c>
      <c r="G3454" s="4">
        <v>0</v>
      </c>
    </row>
    <row r="3455" spans="1:7" ht="12.3">
      <c r="A3455" s="4">
        <v>155.6</v>
      </c>
      <c r="B3455" s="4">
        <v>0</v>
      </c>
      <c r="C3455" s="4">
        <v>0</v>
      </c>
      <c r="D3455" s="4">
        <v>0</v>
      </c>
      <c r="E3455" s="4">
        <v>0</v>
      </c>
      <c r="F3455" s="4">
        <v>0</v>
      </c>
      <c r="G3455" s="4">
        <v>0</v>
      </c>
    </row>
    <row r="3456" spans="1:7" ht="12.3">
      <c r="A3456" s="4">
        <v>155.65</v>
      </c>
      <c r="B3456" s="4">
        <v>0</v>
      </c>
      <c r="C3456" s="4">
        <v>0</v>
      </c>
      <c r="D3456" s="4">
        <v>0</v>
      </c>
      <c r="E3456" s="4">
        <v>0</v>
      </c>
      <c r="F3456" s="4">
        <v>0</v>
      </c>
      <c r="G3456" s="4">
        <v>0</v>
      </c>
    </row>
    <row r="3457" spans="1:7" ht="12.3">
      <c r="A3457" s="4">
        <v>155.69999999999999</v>
      </c>
      <c r="B3457" s="4">
        <v>0</v>
      </c>
      <c r="C3457" s="4">
        <v>0</v>
      </c>
      <c r="D3457" s="4">
        <v>0</v>
      </c>
      <c r="E3457" s="4">
        <v>0</v>
      </c>
      <c r="F3457" s="4">
        <v>0</v>
      </c>
      <c r="G3457" s="4">
        <v>0</v>
      </c>
    </row>
    <row r="3458" spans="1:7" ht="12.3">
      <c r="A3458" s="4">
        <v>155.75</v>
      </c>
      <c r="B3458" s="4">
        <v>0</v>
      </c>
      <c r="C3458" s="4">
        <v>0</v>
      </c>
      <c r="D3458" s="4">
        <v>0</v>
      </c>
      <c r="E3458" s="4">
        <v>0</v>
      </c>
      <c r="F3458" s="4">
        <v>0</v>
      </c>
      <c r="G3458" s="4">
        <v>0</v>
      </c>
    </row>
    <row r="3459" spans="1:7" ht="12.3">
      <c r="A3459" s="4">
        <v>155.80000000000001</v>
      </c>
      <c r="B3459" s="4">
        <v>0</v>
      </c>
      <c r="C3459" s="4">
        <v>0</v>
      </c>
      <c r="D3459" s="4">
        <v>0</v>
      </c>
      <c r="E3459" s="4">
        <v>0</v>
      </c>
      <c r="F3459" s="4">
        <v>0</v>
      </c>
      <c r="G3459" s="4">
        <v>0</v>
      </c>
    </row>
    <row r="3460" spans="1:7" ht="12.3">
      <c r="A3460" s="4">
        <v>155.85</v>
      </c>
      <c r="B3460" s="4">
        <v>0</v>
      </c>
      <c r="C3460" s="4">
        <v>0</v>
      </c>
      <c r="D3460" s="4">
        <v>0</v>
      </c>
      <c r="E3460" s="4">
        <v>0</v>
      </c>
      <c r="F3460" s="4">
        <v>0</v>
      </c>
      <c r="G3460" s="4">
        <v>0</v>
      </c>
    </row>
    <row r="3461" spans="1:7" ht="12.3">
      <c r="A3461" s="4">
        <v>155.9</v>
      </c>
      <c r="B3461" s="4">
        <v>0</v>
      </c>
      <c r="C3461" s="4">
        <v>0</v>
      </c>
      <c r="D3461" s="4">
        <v>0</v>
      </c>
      <c r="E3461" s="4">
        <v>0</v>
      </c>
      <c r="F3461" s="4">
        <v>0</v>
      </c>
      <c r="G3461" s="4">
        <v>0</v>
      </c>
    </row>
    <row r="3462" spans="1:7" ht="12.3">
      <c r="A3462" s="4">
        <v>155.94999999999999</v>
      </c>
      <c r="B3462" s="4">
        <v>0</v>
      </c>
      <c r="C3462" s="4">
        <v>0</v>
      </c>
      <c r="D3462" s="4">
        <v>0</v>
      </c>
      <c r="E3462" s="4">
        <v>0</v>
      </c>
      <c r="F3462" s="4">
        <v>0</v>
      </c>
      <c r="G3462" s="4">
        <v>0</v>
      </c>
    </row>
    <row r="3463" spans="1:7" ht="12.3">
      <c r="A3463" s="4">
        <v>156</v>
      </c>
      <c r="B3463" s="4">
        <v>0</v>
      </c>
      <c r="C3463" s="4">
        <v>0</v>
      </c>
      <c r="D3463" s="4">
        <v>0</v>
      </c>
      <c r="E3463" s="4">
        <v>0</v>
      </c>
      <c r="F3463" s="4">
        <v>0</v>
      </c>
      <c r="G3463" s="4">
        <v>0</v>
      </c>
    </row>
    <row r="3464" spans="1:7" ht="12.3">
      <c r="A3464" s="4">
        <v>156.05000000000001</v>
      </c>
      <c r="B3464" s="4">
        <v>0</v>
      </c>
      <c r="C3464" s="4">
        <v>0</v>
      </c>
      <c r="D3464" s="4">
        <v>0</v>
      </c>
      <c r="E3464" s="4">
        <v>0</v>
      </c>
      <c r="F3464" s="4">
        <v>0</v>
      </c>
      <c r="G3464" s="4">
        <v>0</v>
      </c>
    </row>
    <row r="3465" spans="1:7" ht="12.3">
      <c r="A3465" s="4">
        <v>156.1</v>
      </c>
      <c r="B3465" s="4">
        <v>0</v>
      </c>
      <c r="C3465" s="4">
        <v>0</v>
      </c>
      <c r="D3465" s="4">
        <v>0</v>
      </c>
      <c r="E3465" s="4">
        <v>0</v>
      </c>
      <c r="F3465" s="4">
        <v>0</v>
      </c>
      <c r="G3465" s="4">
        <v>0</v>
      </c>
    </row>
    <row r="3466" spans="1:7" ht="12.3">
      <c r="A3466" s="4">
        <v>156.15</v>
      </c>
      <c r="B3466" s="4">
        <v>0</v>
      </c>
      <c r="C3466" s="4">
        <v>0</v>
      </c>
      <c r="D3466" s="4">
        <v>0</v>
      </c>
      <c r="E3466" s="4">
        <v>0</v>
      </c>
      <c r="F3466" s="4">
        <v>0</v>
      </c>
      <c r="G3466" s="4">
        <v>0</v>
      </c>
    </row>
    <row r="3467" spans="1:7" ht="12.3">
      <c r="A3467" s="4">
        <v>156.19999999999999</v>
      </c>
      <c r="B3467" s="4">
        <v>0</v>
      </c>
      <c r="C3467" s="4">
        <v>0</v>
      </c>
      <c r="D3467" s="4">
        <v>0</v>
      </c>
      <c r="E3467" s="4">
        <v>0</v>
      </c>
      <c r="F3467" s="4">
        <v>0</v>
      </c>
      <c r="G3467" s="4">
        <v>0</v>
      </c>
    </row>
    <row r="3468" spans="1:7" ht="12.3">
      <c r="A3468" s="4">
        <v>156.25</v>
      </c>
      <c r="B3468" s="4">
        <v>0</v>
      </c>
      <c r="C3468" s="4">
        <v>0</v>
      </c>
      <c r="D3468" s="4">
        <v>0</v>
      </c>
      <c r="E3468" s="4">
        <v>0</v>
      </c>
      <c r="F3468" s="4">
        <v>0</v>
      </c>
      <c r="G3468" s="4">
        <v>0</v>
      </c>
    </row>
    <row r="3469" spans="1:7" ht="12.3">
      <c r="A3469" s="4">
        <v>156.30000000000001</v>
      </c>
      <c r="B3469" s="4">
        <v>0</v>
      </c>
      <c r="C3469" s="4">
        <v>0</v>
      </c>
      <c r="D3469" s="4">
        <v>0</v>
      </c>
      <c r="E3469" s="4">
        <v>0</v>
      </c>
      <c r="F3469" s="4">
        <v>0</v>
      </c>
      <c r="G3469" s="4">
        <v>0</v>
      </c>
    </row>
    <row r="3470" spans="1:7" ht="12.3">
      <c r="A3470" s="4">
        <v>156.35</v>
      </c>
      <c r="B3470" s="4">
        <v>0</v>
      </c>
      <c r="C3470" s="4">
        <v>0</v>
      </c>
      <c r="D3470" s="4">
        <v>0</v>
      </c>
      <c r="E3470" s="4">
        <v>0</v>
      </c>
      <c r="F3470" s="4">
        <v>0</v>
      </c>
      <c r="G3470" s="4">
        <v>0</v>
      </c>
    </row>
    <row r="3471" spans="1:7" ht="12.3">
      <c r="A3471" s="4">
        <v>156.4</v>
      </c>
      <c r="B3471" s="4">
        <v>0</v>
      </c>
      <c r="C3471" s="4">
        <v>0</v>
      </c>
      <c r="D3471" s="4">
        <v>0</v>
      </c>
      <c r="E3471" s="4">
        <v>0</v>
      </c>
      <c r="F3471" s="4">
        <v>0</v>
      </c>
      <c r="G3471" s="4">
        <v>0</v>
      </c>
    </row>
    <row r="3472" spans="1:7" ht="12.3">
      <c r="A3472" s="4">
        <v>156.44999999999999</v>
      </c>
      <c r="B3472" s="4">
        <v>0</v>
      </c>
      <c r="C3472" s="4">
        <v>0</v>
      </c>
      <c r="D3472" s="4">
        <v>0</v>
      </c>
      <c r="E3472" s="4">
        <v>0</v>
      </c>
      <c r="F3472" s="4">
        <v>0</v>
      </c>
      <c r="G3472" s="4">
        <v>0</v>
      </c>
    </row>
    <row r="3473" spans="1:7" ht="12.3">
      <c r="A3473" s="4">
        <v>156.5</v>
      </c>
      <c r="B3473" s="4">
        <v>0</v>
      </c>
      <c r="C3473" s="4">
        <v>0</v>
      </c>
      <c r="D3473" s="4">
        <v>0</v>
      </c>
      <c r="E3473" s="4">
        <v>0</v>
      </c>
      <c r="F3473" s="4">
        <v>0</v>
      </c>
      <c r="G3473" s="4">
        <v>0</v>
      </c>
    </row>
    <row r="3474" spans="1:7" ht="12.3">
      <c r="A3474" s="4">
        <v>156.55000000000001</v>
      </c>
      <c r="B3474" s="4">
        <v>0</v>
      </c>
      <c r="C3474" s="4">
        <v>0</v>
      </c>
      <c r="D3474" s="4">
        <v>0</v>
      </c>
      <c r="E3474" s="4">
        <v>0</v>
      </c>
      <c r="F3474" s="4">
        <v>0</v>
      </c>
      <c r="G3474" s="4">
        <v>0</v>
      </c>
    </row>
    <row r="3475" spans="1:7" ht="12.3">
      <c r="A3475" s="4">
        <v>156.6</v>
      </c>
      <c r="B3475" s="4">
        <v>0</v>
      </c>
      <c r="C3475" s="4">
        <v>0</v>
      </c>
      <c r="D3475" s="4">
        <v>0</v>
      </c>
      <c r="E3475" s="4">
        <v>0</v>
      </c>
      <c r="F3475" s="4">
        <v>0</v>
      </c>
      <c r="G3475" s="4">
        <v>0</v>
      </c>
    </row>
    <row r="3476" spans="1:7" ht="12.3">
      <c r="A3476" s="4">
        <v>156.65</v>
      </c>
      <c r="B3476" s="4">
        <v>0</v>
      </c>
      <c r="C3476" s="4">
        <v>0</v>
      </c>
      <c r="D3476" s="4">
        <v>0</v>
      </c>
      <c r="E3476" s="4">
        <v>0</v>
      </c>
      <c r="F3476" s="4">
        <v>0</v>
      </c>
      <c r="G3476" s="4">
        <v>0</v>
      </c>
    </row>
    <row r="3477" spans="1:7" ht="12.3">
      <c r="A3477" s="4">
        <v>156.69999999999999</v>
      </c>
      <c r="B3477" s="4">
        <v>0</v>
      </c>
      <c r="C3477" s="4">
        <v>0</v>
      </c>
      <c r="D3477" s="4">
        <v>0</v>
      </c>
      <c r="E3477" s="4">
        <v>0</v>
      </c>
      <c r="F3477" s="4">
        <v>0</v>
      </c>
      <c r="G3477" s="4">
        <v>0</v>
      </c>
    </row>
    <row r="3478" spans="1:7" ht="12.3">
      <c r="A3478" s="4">
        <v>156.75</v>
      </c>
      <c r="B3478" s="4">
        <v>0</v>
      </c>
      <c r="C3478" s="4">
        <v>0</v>
      </c>
      <c r="D3478" s="4">
        <v>0</v>
      </c>
      <c r="E3478" s="4">
        <v>0</v>
      </c>
      <c r="F3478" s="4">
        <v>0</v>
      </c>
      <c r="G3478" s="4">
        <v>0</v>
      </c>
    </row>
    <row r="3479" spans="1:7" ht="12.3">
      <c r="A3479" s="4">
        <v>156.80000000000001</v>
      </c>
      <c r="B3479" s="4">
        <v>0</v>
      </c>
      <c r="C3479" s="4">
        <v>0</v>
      </c>
      <c r="D3479" s="4">
        <v>0</v>
      </c>
      <c r="E3479" s="4">
        <v>0</v>
      </c>
      <c r="F3479" s="4">
        <v>0</v>
      </c>
      <c r="G3479" s="4">
        <v>0</v>
      </c>
    </row>
    <row r="3480" spans="1:7" ht="12.3">
      <c r="A3480" s="4">
        <v>156.85</v>
      </c>
      <c r="B3480" s="4">
        <v>0</v>
      </c>
      <c r="C3480" s="4">
        <v>0</v>
      </c>
      <c r="D3480" s="4">
        <v>0</v>
      </c>
      <c r="E3480" s="4">
        <v>0</v>
      </c>
      <c r="F3480" s="4">
        <v>0</v>
      </c>
      <c r="G3480" s="4">
        <v>0</v>
      </c>
    </row>
    <row r="3481" spans="1:7" ht="12.3">
      <c r="A3481" s="4">
        <v>156.9</v>
      </c>
      <c r="B3481" s="4">
        <v>0</v>
      </c>
      <c r="C3481" s="4">
        <v>0</v>
      </c>
      <c r="D3481" s="4">
        <v>0</v>
      </c>
      <c r="E3481" s="4">
        <v>0</v>
      </c>
      <c r="F3481" s="4">
        <v>0</v>
      </c>
      <c r="G3481" s="4">
        <v>0</v>
      </c>
    </row>
    <row r="3482" spans="1:7" ht="12.3">
      <c r="A3482" s="4">
        <v>156.94999999999999</v>
      </c>
      <c r="B3482" s="4">
        <v>0</v>
      </c>
      <c r="C3482" s="4">
        <v>0</v>
      </c>
      <c r="D3482" s="4">
        <v>0</v>
      </c>
      <c r="E3482" s="4">
        <v>0</v>
      </c>
      <c r="F3482" s="4">
        <v>0</v>
      </c>
      <c r="G3482" s="4">
        <v>0</v>
      </c>
    </row>
    <row r="3483" spans="1:7" ht="12.3">
      <c r="A3483" s="4">
        <v>157</v>
      </c>
      <c r="B3483" s="4">
        <v>0</v>
      </c>
      <c r="C3483" s="4">
        <v>0</v>
      </c>
      <c r="D3483" s="4">
        <v>0</v>
      </c>
      <c r="E3483" s="4">
        <v>0</v>
      </c>
      <c r="F3483" s="4">
        <v>0</v>
      </c>
      <c r="G3483" s="4">
        <v>0</v>
      </c>
    </row>
    <row r="3484" spans="1:7" ht="12.3">
      <c r="A3484" s="4">
        <v>157.05000000000001</v>
      </c>
      <c r="B3484" s="4">
        <v>0</v>
      </c>
      <c r="C3484" s="4">
        <v>0</v>
      </c>
      <c r="D3484" s="4">
        <v>0</v>
      </c>
      <c r="E3484" s="4">
        <v>0</v>
      </c>
      <c r="F3484" s="4">
        <v>0</v>
      </c>
      <c r="G3484" s="4">
        <v>0</v>
      </c>
    </row>
    <row r="3485" spans="1:7" ht="12.3">
      <c r="A3485" s="4">
        <v>157.1</v>
      </c>
      <c r="B3485" s="4">
        <v>0</v>
      </c>
      <c r="C3485" s="4">
        <v>0</v>
      </c>
      <c r="D3485" s="4">
        <v>0</v>
      </c>
      <c r="E3485" s="4">
        <v>0</v>
      </c>
      <c r="F3485" s="4">
        <v>0</v>
      </c>
      <c r="G3485" s="4">
        <v>0</v>
      </c>
    </row>
    <row r="3486" spans="1:7" ht="12.3">
      <c r="A3486" s="4">
        <v>157.15</v>
      </c>
      <c r="B3486" s="4">
        <v>0</v>
      </c>
      <c r="C3486" s="4">
        <v>0</v>
      </c>
      <c r="D3486" s="4">
        <v>0</v>
      </c>
      <c r="E3486" s="4">
        <v>0</v>
      </c>
      <c r="F3486" s="4">
        <v>0</v>
      </c>
      <c r="G3486" s="4">
        <v>0</v>
      </c>
    </row>
    <row r="3487" spans="1:7" ht="12.3">
      <c r="A3487" s="4">
        <v>157.19999999999999</v>
      </c>
      <c r="B3487" s="4">
        <v>0</v>
      </c>
      <c r="C3487" s="4">
        <v>0</v>
      </c>
      <c r="D3487" s="4">
        <v>0</v>
      </c>
      <c r="E3487" s="4">
        <v>0</v>
      </c>
      <c r="F3487" s="4">
        <v>0</v>
      </c>
      <c r="G3487" s="4">
        <v>0</v>
      </c>
    </row>
    <row r="3488" spans="1:7" ht="12.3">
      <c r="A3488" s="4">
        <v>157.25</v>
      </c>
      <c r="B3488" s="4">
        <v>0</v>
      </c>
      <c r="C3488" s="4">
        <v>0</v>
      </c>
      <c r="D3488" s="4">
        <v>0</v>
      </c>
      <c r="E3488" s="4">
        <v>0</v>
      </c>
      <c r="F3488" s="4">
        <v>0</v>
      </c>
      <c r="G3488" s="4">
        <v>0</v>
      </c>
    </row>
    <row r="3489" spans="1:7" ht="12.3">
      <c r="A3489" s="4">
        <v>157.30000000000001</v>
      </c>
      <c r="B3489" s="4">
        <v>0</v>
      </c>
      <c r="C3489" s="4">
        <v>0</v>
      </c>
      <c r="D3489" s="4">
        <v>0</v>
      </c>
      <c r="E3489" s="4">
        <v>0</v>
      </c>
      <c r="F3489" s="4">
        <v>0</v>
      </c>
      <c r="G3489" s="4">
        <v>0</v>
      </c>
    </row>
    <row r="3490" spans="1:7" ht="12.3">
      <c r="A3490" s="4">
        <v>157.35</v>
      </c>
      <c r="B3490" s="4">
        <v>0</v>
      </c>
      <c r="C3490" s="4">
        <v>0</v>
      </c>
      <c r="D3490" s="4">
        <v>0</v>
      </c>
      <c r="E3490" s="4">
        <v>0</v>
      </c>
      <c r="F3490" s="4">
        <v>0</v>
      </c>
      <c r="G3490" s="4">
        <v>0</v>
      </c>
    </row>
    <row r="3491" spans="1:7" ht="12.3">
      <c r="A3491" s="4">
        <v>157.4</v>
      </c>
      <c r="B3491" s="4">
        <v>0</v>
      </c>
      <c r="C3491" s="4">
        <v>0</v>
      </c>
      <c r="D3491" s="4">
        <v>0</v>
      </c>
      <c r="E3491" s="4">
        <v>0</v>
      </c>
      <c r="F3491" s="4">
        <v>0</v>
      </c>
      <c r="G3491" s="4">
        <v>0</v>
      </c>
    </row>
    <row r="3492" spans="1:7" ht="12.3">
      <c r="A3492" s="4">
        <v>157.44999999999999</v>
      </c>
      <c r="B3492" s="4">
        <v>0</v>
      </c>
      <c r="C3492" s="4">
        <v>0</v>
      </c>
      <c r="D3492" s="4">
        <v>0</v>
      </c>
      <c r="E3492" s="4">
        <v>0</v>
      </c>
      <c r="F3492" s="4">
        <v>0</v>
      </c>
      <c r="G3492" s="4">
        <v>0</v>
      </c>
    </row>
    <row r="3493" spans="1:7" ht="12.3">
      <c r="A3493" s="4">
        <v>157.5</v>
      </c>
      <c r="B3493" s="4">
        <v>0</v>
      </c>
      <c r="C3493" s="4">
        <v>0</v>
      </c>
      <c r="D3493" s="4">
        <v>0</v>
      </c>
      <c r="E3493" s="4">
        <v>0</v>
      </c>
      <c r="F3493" s="4">
        <v>0</v>
      </c>
      <c r="G3493" s="4">
        <v>0</v>
      </c>
    </row>
    <row r="3494" spans="1:7" ht="12.3">
      <c r="A3494" s="4">
        <v>157.55000000000001</v>
      </c>
      <c r="B3494" s="4">
        <v>0</v>
      </c>
      <c r="C3494" s="4">
        <v>0</v>
      </c>
      <c r="D3494" s="4">
        <v>0</v>
      </c>
      <c r="E3494" s="4">
        <v>0</v>
      </c>
      <c r="F3494" s="4">
        <v>0</v>
      </c>
      <c r="G3494" s="4">
        <v>0</v>
      </c>
    </row>
    <row r="3495" spans="1:7" ht="12.3">
      <c r="A3495" s="4">
        <v>157.6</v>
      </c>
      <c r="B3495" s="4">
        <v>0</v>
      </c>
      <c r="C3495" s="4">
        <v>0</v>
      </c>
      <c r="D3495" s="4">
        <v>0</v>
      </c>
      <c r="E3495" s="4">
        <v>0</v>
      </c>
      <c r="F3495" s="4">
        <v>0</v>
      </c>
      <c r="G3495" s="4">
        <v>0</v>
      </c>
    </row>
    <row r="3496" spans="1:7" ht="12.3">
      <c r="A3496" s="4">
        <v>157.65</v>
      </c>
      <c r="B3496" s="4">
        <v>0</v>
      </c>
      <c r="C3496" s="4">
        <v>0</v>
      </c>
      <c r="D3496" s="4">
        <v>0</v>
      </c>
      <c r="E3496" s="4">
        <v>0</v>
      </c>
      <c r="F3496" s="4">
        <v>0</v>
      </c>
      <c r="G3496" s="4">
        <v>0</v>
      </c>
    </row>
    <row r="3497" spans="1:7" ht="12.3">
      <c r="A3497" s="4">
        <v>157.69999999999999</v>
      </c>
      <c r="B3497" s="4">
        <v>0</v>
      </c>
      <c r="C3497" s="4">
        <v>0</v>
      </c>
      <c r="D3497" s="4">
        <v>0</v>
      </c>
      <c r="E3497" s="4">
        <v>0</v>
      </c>
      <c r="F3497" s="4">
        <v>0</v>
      </c>
      <c r="G3497" s="4">
        <v>0</v>
      </c>
    </row>
    <row r="3498" spans="1:7" ht="12.3">
      <c r="A3498" s="4">
        <v>157.75</v>
      </c>
      <c r="B3498" s="4">
        <v>0</v>
      </c>
      <c r="C3498" s="4">
        <v>0</v>
      </c>
      <c r="D3498" s="4">
        <v>0</v>
      </c>
      <c r="E3498" s="4">
        <v>0</v>
      </c>
      <c r="F3498" s="4">
        <v>0</v>
      </c>
      <c r="G3498" s="4">
        <v>0</v>
      </c>
    </row>
    <row r="3499" spans="1:7" ht="12.3">
      <c r="A3499" s="4">
        <v>157.80000000000001</v>
      </c>
      <c r="B3499" s="4">
        <v>0</v>
      </c>
      <c r="C3499" s="4">
        <v>0</v>
      </c>
      <c r="D3499" s="4">
        <v>0</v>
      </c>
      <c r="E3499" s="4">
        <v>0</v>
      </c>
      <c r="F3499" s="4">
        <v>0</v>
      </c>
      <c r="G3499" s="4">
        <v>0</v>
      </c>
    </row>
    <row r="3500" spans="1:7" ht="12.3">
      <c r="A3500" s="4">
        <v>157.85</v>
      </c>
      <c r="B3500" s="4">
        <v>0</v>
      </c>
      <c r="C3500" s="4">
        <v>0</v>
      </c>
      <c r="D3500" s="4">
        <v>0</v>
      </c>
      <c r="E3500" s="4">
        <v>0</v>
      </c>
      <c r="F3500" s="4">
        <v>0</v>
      </c>
      <c r="G3500" s="4">
        <v>0</v>
      </c>
    </row>
    <row r="3501" spans="1:7" ht="12.3">
      <c r="A3501" s="4">
        <v>157.9</v>
      </c>
      <c r="B3501" s="4">
        <v>0</v>
      </c>
      <c r="C3501" s="4">
        <v>0</v>
      </c>
      <c r="D3501" s="4">
        <v>0</v>
      </c>
      <c r="E3501" s="4">
        <v>0</v>
      </c>
      <c r="F3501" s="4">
        <v>0</v>
      </c>
      <c r="G3501" s="4">
        <v>0</v>
      </c>
    </row>
    <row r="3502" spans="1:7" ht="12.3">
      <c r="A3502" s="4">
        <v>157.94999999999999</v>
      </c>
      <c r="B3502" s="4">
        <v>0</v>
      </c>
      <c r="C3502" s="4">
        <v>0</v>
      </c>
      <c r="D3502" s="4">
        <v>0</v>
      </c>
      <c r="E3502" s="4">
        <v>0</v>
      </c>
      <c r="F3502" s="4">
        <v>0</v>
      </c>
      <c r="G3502" s="4">
        <v>0</v>
      </c>
    </row>
    <row r="3503" spans="1:7" ht="12.3">
      <c r="A3503" s="4">
        <v>158</v>
      </c>
      <c r="B3503" s="4">
        <v>0</v>
      </c>
      <c r="C3503" s="4">
        <v>0</v>
      </c>
      <c r="D3503" s="4">
        <v>0</v>
      </c>
      <c r="E3503" s="4">
        <v>0</v>
      </c>
      <c r="F3503" s="4">
        <v>0</v>
      </c>
      <c r="G3503" s="4">
        <v>0</v>
      </c>
    </row>
    <row r="3504" spans="1:7" ht="12.3">
      <c r="A3504" s="4">
        <v>158.05000000000001</v>
      </c>
      <c r="B3504" s="4">
        <v>0</v>
      </c>
      <c r="C3504" s="4">
        <v>0</v>
      </c>
      <c r="D3504" s="4">
        <v>0</v>
      </c>
      <c r="E3504" s="4">
        <v>0</v>
      </c>
      <c r="F3504" s="4">
        <v>0</v>
      </c>
      <c r="G3504" s="4">
        <v>0</v>
      </c>
    </row>
    <row r="3505" spans="1:7" ht="12.3">
      <c r="A3505" s="4">
        <v>158.1</v>
      </c>
      <c r="B3505" s="4">
        <v>0</v>
      </c>
      <c r="C3505" s="4">
        <v>0</v>
      </c>
      <c r="D3505" s="4">
        <v>0</v>
      </c>
      <c r="E3505" s="4">
        <v>0</v>
      </c>
      <c r="F3505" s="4">
        <v>0</v>
      </c>
      <c r="G3505" s="4">
        <v>0</v>
      </c>
    </row>
    <row r="3506" spans="1:7" ht="12.3">
      <c r="A3506" s="4">
        <v>158.15</v>
      </c>
      <c r="B3506" s="4">
        <v>0</v>
      </c>
      <c r="C3506" s="4">
        <v>0</v>
      </c>
      <c r="D3506" s="4">
        <v>0</v>
      </c>
      <c r="E3506" s="4">
        <v>0</v>
      </c>
      <c r="F3506" s="4">
        <v>0</v>
      </c>
      <c r="G3506" s="4">
        <v>0</v>
      </c>
    </row>
    <row r="3507" spans="1:7" ht="12.3">
      <c r="A3507" s="4">
        <v>158.19999999999999</v>
      </c>
      <c r="B3507" s="4">
        <v>0</v>
      </c>
      <c r="C3507" s="4">
        <v>0</v>
      </c>
      <c r="D3507" s="4">
        <v>0</v>
      </c>
      <c r="E3507" s="4">
        <v>0</v>
      </c>
      <c r="F3507" s="4">
        <v>0</v>
      </c>
      <c r="G3507" s="4">
        <v>0</v>
      </c>
    </row>
    <row r="3508" spans="1:7" ht="12.3">
      <c r="A3508" s="4">
        <v>158.25</v>
      </c>
      <c r="B3508" s="4">
        <v>0</v>
      </c>
      <c r="C3508" s="4">
        <v>0</v>
      </c>
      <c r="D3508" s="4">
        <v>0</v>
      </c>
      <c r="E3508" s="4">
        <v>0</v>
      </c>
      <c r="F3508" s="4">
        <v>0</v>
      </c>
      <c r="G3508" s="4">
        <v>0</v>
      </c>
    </row>
    <row r="3509" spans="1:7" ht="12.3">
      <c r="A3509" s="4">
        <v>158.30000000000001</v>
      </c>
      <c r="B3509" s="4">
        <v>0</v>
      </c>
      <c r="C3509" s="4">
        <v>0</v>
      </c>
      <c r="D3509" s="4">
        <v>0</v>
      </c>
      <c r="E3509" s="4">
        <v>0</v>
      </c>
      <c r="F3509" s="4">
        <v>0</v>
      </c>
      <c r="G3509" s="4">
        <v>0</v>
      </c>
    </row>
    <row r="3510" spans="1:7" ht="12.3">
      <c r="A3510" s="4">
        <v>158.35</v>
      </c>
      <c r="B3510" s="4">
        <v>0</v>
      </c>
      <c r="C3510" s="4">
        <v>0</v>
      </c>
      <c r="D3510" s="4">
        <v>0</v>
      </c>
      <c r="E3510" s="4">
        <v>0</v>
      </c>
      <c r="F3510" s="4">
        <v>0</v>
      </c>
      <c r="G3510" s="4">
        <v>0</v>
      </c>
    </row>
    <row r="3511" spans="1:7" ht="12.3">
      <c r="A3511" s="4">
        <v>158.4</v>
      </c>
      <c r="B3511" s="4">
        <v>0</v>
      </c>
      <c r="C3511" s="4">
        <v>0</v>
      </c>
      <c r="D3511" s="4">
        <v>0</v>
      </c>
      <c r="E3511" s="4">
        <v>0</v>
      </c>
      <c r="F3511" s="4">
        <v>0</v>
      </c>
      <c r="G3511" s="4">
        <v>0</v>
      </c>
    </row>
    <row r="3512" spans="1:7" ht="12.3">
      <c r="A3512" s="4">
        <v>158.44999999999999</v>
      </c>
      <c r="B3512" s="4">
        <v>0</v>
      </c>
      <c r="C3512" s="4">
        <v>0</v>
      </c>
      <c r="D3512" s="4">
        <v>0</v>
      </c>
      <c r="E3512" s="4">
        <v>0</v>
      </c>
      <c r="F3512" s="4">
        <v>0</v>
      </c>
      <c r="G3512" s="4">
        <v>0</v>
      </c>
    </row>
    <row r="3513" spans="1:7" ht="12.3">
      <c r="A3513" s="4">
        <v>158.5</v>
      </c>
      <c r="B3513" s="4">
        <v>0</v>
      </c>
      <c r="C3513" s="4">
        <v>0</v>
      </c>
      <c r="D3513" s="4">
        <v>0</v>
      </c>
      <c r="E3513" s="4">
        <v>0</v>
      </c>
      <c r="F3513" s="4">
        <v>0</v>
      </c>
      <c r="G3513" s="4">
        <v>0</v>
      </c>
    </row>
    <row r="3514" spans="1:7" ht="12.3">
      <c r="A3514" s="4">
        <v>158.55000000000001</v>
      </c>
      <c r="B3514" s="4">
        <v>0</v>
      </c>
      <c r="C3514" s="4">
        <v>0</v>
      </c>
      <c r="D3514" s="4">
        <v>0</v>
      </c>
      <c r="E3514" s="4">
        <v>0</v>
      </c>
      <c r="F3514" s="4">
        <v>0</v>
      </c>
      <c r="G3514" s="4">
        <v>0</v>
      </c>
    </row>
    <row r="3515" spans="1:7" ht="12.3">
      <c r="A3515" s="4">
        <v>158.6</v>
      </c>
      <c r="B3515" s="4">
        <v>0</v>
      </c>
      <c r="C3515" s="4">
        <v>0</v>
      </c>
      <c r="D3515" s="4">
        <v>0</v>
      </c>
      <c r="E3515" s="4">
        <v>0</v>
      </c>
      <c r="F3515" s="4">
        <v>0</v>
      </c>
      <c r="G3515" s="4">
        <v>0</v>
      </c>
    </row>
    <row r="3516" spans="1:7" ht="12.3">
      <c r="A3516" s="4">
        <v>158.65</v>
      </c>
      <c r="B3516" s="4">
        <v>0</v>
      </c>
      <c r="C3516" s="4">
        <v>0</v>
      </c>
      <c r="D3516" s="4">
        <v>0</v>
      </c>
      <c r="E3516" s="4">
        <v>0</v>
      </c>
      <c r="F3516" s="4">
        <v>0</v>
      </c>
      <c r="G3516" s="4">
        <v>0</v>
      </c>
    </row>
    <row r="3517" spans="1:7" ht="12.3">
      <c r="A3517" s="4">
        <v>158.69999999999999</v>
      </c>
      <c r="B3517" s="4">
        <v>0</v>
      </c>
      <c r="C3517" s="4">
        <v>0</v>
      </c>
      <c r="D3517" s="4">
        <v>0</v>
      </c>
      <c r="E3517" s="4">
        <v>0</v>
      </c>
      <c r="F3517" s="4">
        <v>0</v>
      </c>
      <c r="G3517" s="4">
        <v>0</v>
      </c>
    </row>
    <row r="3518" spans="1:7" ht="12.3">
      <c r="A3518" s="4">
        <v>158.75</v>
      </c>
      <c r="B3518" s="4">
        <v>0</v>
      </c>
      <c r="C3518" s="4">
        <v>0</v>
      </c>
      <c r="D3518" s="4">
        <v>0</v>
      </c>
      <c r="E3518" s="4">
        <v>0</v>
      </c>
      <c r="F3518" s="4">
        <v>0</v>
      </c>
      <c r="G3518" s="4">
        <v>0</v>
      </c>
    </row>
    <row r="3519" spans="1:7" ht="12.3">
      <c r="A3519" s="4">
        <v>158.80000000000001</v>
      </c>
      <c r="B3519" s="4">
        <v>0</v>
      </c>
      <c r="C3519" s="4">
        <v>0</v>
      </c>
      <c r="D3519" s="4">
        <v>0</v>
      </c>
      <c r="E3519" s="4">
        <v>0</v>
      </c>
      <c r="F3519" s="4">
        <v>0</v>
      </c>
      <c r="G3519" s="4">
        <v>0</v>
      </c>
    </row>
    <row r="3520" spans="1:7" ht="12.3">
      <c r="A3520" s="4">
        <v>158.85</v>
      </c>
      <c r="B3520" s="4">
        <v>0</v>
      </c>
      <c r="C3520" s="4">
        <v>0</v>
      </c>
      <c r="D3520" s="4">
        <v>0</v>
      </c>
      <c r="E3520" s="4">
        <v>0</v>
      </c>
      <c r="F3520" s="4">
        <v>0</v>
      </c>
      <c r="G3520" s="4">
        <v>0</v>
      </c>
    </row>
    <row r="3521" spans="1:7" ht="12.3">
      <c r="A3521" s="4">
        <v>158.9</v>
      </c>
      <c r="B3521" s="4">
        <v>0</v>
      </c>
      <c r="C3521" s="4">
        <v>0</v>
      </c>
      <c r="D3521" s="4">
        <v>0</v>
      </c>
      <c r="E3521" s="4">
        <v>0</v>
      </c>
      <c r="F3521" s="4">
        <v>0</v>
      </c>
      <c r="G3521" s="4">
        <v>0</v>
      </c>
    </row>
    <row r="3522" spans="1:7" ht="12.3">
      <c r="A3522" s="4">
        <v>158.94999999999999</v>
      </c>
      <c r="B3522" s="4">
        <v>0</v>
      </c>
      <c r="C3522" s="4">
        <v>0</v>
      </c>
      <c r="D3522" s="4">
        <v>0</v>
      </c>
      <c r="E3522" s="4">
        <v>0</v>
      </c>
      <c r="F3522" s="4">
        <v>0</v>
      </c>
      <c r="G3522" s="4">
        <v>0</v>
      </c>
    </row>
    <row r="3523" spans="1:7" ht="12.3">
      <c r="A3523" s="4">
        <v>159</v>
      </c>
      <c r="B3523" s="4">
        <v>0</v>
      </c>
      <c r="C3523" s="4">
        <v>0</v>
      </c>
      <c r="D3523" s="4">
        <v>0</v>
      </c>
      <c r="E3523" s="4">
        <v>0</v>
      </c>
      <c r="F3523" s="4">
        <v>0</v>
      </c>
      <c r="G3523" s="4">
        <v>0</v>
      </c>
    </row>
    <row r="3524" spans="1:7" ht="12.3">
      <c r="A3524" s="4">
        <v>159.05000000000001</v>
      </c>
      <c r="B3524" s="4">
        <v>0</v>
      </c>
      <c r="C3524" s="4">
        <v>0</v>
      </c>
      <c r="D3524" s="4">
        <v>0</v>
      </c>
      <c r="E3524" s="4">
        <v>0</v>
      </c>
      <c r="F3524" s="4">
        <v>0</v>
      </c>
      <c r="G3524" s="4">
        <v>0</v>
      </c>
    </row>
    <row r="3525" spans="1:7" ht="12.3">
      <c r="A3525" s="4">
        <v>159.1</v>
      </c>
      <c r="B3525" s="4">
        <v>0</v>
      </c>
      <c r="C3525" s="4">
        <v>0</v>
      </c>
      <c r="D3525" s="4">
        <v>0</v>
      </c>
      <c r="E3525" s="4">
        <v>0</v>
      </c>
      <c r="F3525" s="4">
        <v>0</v>
      </c>
      <c r="G3525" s="4">
        <v>0</v>
      </c>
    </row>
    <row r="3526" spans="1:7" ht="12.3">
      <c r="A3526" s="4">
        <v>159.15</v>
      </c>
      <c r="B3526" s="4">
        <v>0</v>
      </c>
      <c r="C3526" s="4">
        <v>0</v>
      </c>
      <c r="D3526" s="4">
        <v>0</v>
      </c>
      <c r="E3526" s="4">
        <v>0</v>
      </c>
      <c r="F3526" s="4">
        <v>0</v>
      </c>
      <c r="G3526" s="4">
        <v>0</v>
      </c>
    </row>
    <row r="3527" spans="1:7" ht="12.3">
      <c r="A3527" s="4">
        <v>159.19999999999999</v>
      </c>
      <c r="B3527" s="4">
        <v>0</v>
      </c>
      <c r="C3527" s="4">
        <v>0</v>
      </c>
      <c r="D3527" s="4">
        <v>0</v>
      </c>
      <c r="E3527" s="4">
        <v>0</v>
      </c>
      <c r="F3527" s="4">
        <v>0</v>
      </c>
      <c r="G3527" s="4">
        <v>0</v>
      </c>
    </row>
    <row r="3528" spans="1:7" ht="12.3">
      <c r="A3528" s="4">
        <v>159.25</v>
      </c>
      <c r="B3528" s="4">
        <v>0</v>
      </c>
      <c r="C3528" s="4">
        <v>0</v>
      </c>
      <c r="D3528" s="4">
        <v>0</v>
      </c>
      <c r="E3528" s="4">
        <v>0</v>
      </c>
      <c r="F3528" s="4">
        <v>0</v>
      </c>
      <c r="G3528" s="4">
        <v>0</v>
      </c>
    </row>
    <row r="3529" spans="1:7" ht="12.3">
      <c r="A3529" s="4">
        <v>159.30000000000001</v>
      </c>
      <c r="B3529" s="4">
        <v>0</v>
      </c>
      <c r="C3529" s="4">
        <v>0</v>
      </c>
      <c r="D3529" s="4">
        <v>0</v>
      </c>
      <c r="E3529" s="4">
        <v>0</v>
      </c>
      <c r="F3529" s="4">
        <v>0</v>
      </c>
      <c r="G3529" s="4">
        <v>0</v>
      </c>
    </row>
    <row r="3530" spans="1:7" ht="12.3">
      <c r="A3530" s="4">
        <v>159.35</v>
      </c>
      <c r="B3530" s="4">
        <v>0</v>
      </c>
      <c r="C3530" s="4">
        <v>0</v>
      </c>
      <c r="D3530" s="4">
        <v>0</v>
      </c>
      <c r="E3530" s="4">
        <v>0</v>
      </c>
      <c r="F3530" s="4">
        <v>0</v>
      </c>
      <c r="G3530" s="4">
        <v>0</v>
      </c>
    </row>
    <row r="3531" spans="1:7" ht="12.3">
      <c r="A3531" s="4">
        <v>159.4</v>
      </c>
      <c r="B3531" s="4">
        <v>0</v>
      </c>
      <c r="C3531" s="4">
        <v>0</v>
      </c>
      <c r="D3531" s="4">
        <v>0</v>
      </c>
      <c r="E3531" s="4">
        <v>0</v>
      </c>
      <c r="F3531" s="4">
        <v>0</v>
      </c>
      <c r="G3531" s="4">
        <v>0</v>
      </c>
    </row>
    <row r="3532" spans="1:7" ht="12.3">
      <c r="A3532" s="4">
        <v>159.44999999999999</v>
      </c>
      <c r="B3532" s="4">
        <v>0</v>
      </c>
      <c r="C3532" s="4">
        <v>0</v>
      </c>
      <c r="D3532" s="4">
        <v>0</v>
      </c>
      <c r="E3532" s="4">
        <v>0</v>
      </c>
      <c r="F3532" s="4">
        <v>0</v>
      </c>
      <c r="G3532" s="4">
        <v>0</v>
      </c>
    </row>
    <row r="3533" spans="1:7" ht="12.3">
      <c r="A3533" s="4">
        <v>159.5</v>
      </c>
      <c r="B3533" s="4">
        <v>0</v>
      </c>
      <c r="C3533" s="4">
        <v>0</v>
      </c>
      <c r="D3533" s="4">
        <v>0</v>
      </c>
      <c r="E3533" s="4">
        <v>0</v>
      </c>
      <c r="F3533" s="4">
        <v>0</v>
      </c>
      <c r="G3533" s="4">
        <v>0</v>
      </c>
    </row>
    <row r="3534" spans="1:7" ht="12.3">
      <c r="A3534" s="4">
        <v>159.55000000000001</v>
      </c>
      <c r="B3534" s="4">
        <v>0</v>
      </c>
      <c r="C3534" s="4">
        <v>0</v>
      </c>
      <c r="D3534" s="4">
        <v>0</v>
      </c>
      <c r="E3534" s="4">
        <v>0</v>
      </c>
      <c r="F3534" s="4">
        <v>0</v>
      </c>
      <c r="G3534" s="4">
        <v>0</v>
      </c>
    </row>
    <row r="3535" spans="1:7" ht="12.3">
      <c r="A3535" s="4">
        <v>159.6</v>
      </c>
      <c r="B3535" s="4">
        <v>0</v>
      </c>
      <c r="C3535" s="4">
        <v>0</v>
      </c>
      <c r="D3535" s="4">
        <v>0</v>
      </c>
      <c r="E3535" s="4">
        <v>0</v>
      </c>
      <c r="F3535" s="4">
        <v>0</v>
      </c>
      <c r="G3535" s="4">
        <v>0</v>
      </c>
    </row>
    <row r="3536" spans="1:7" ht="12.3">
      <c r="A3536" s="4">
        <v>159.65</v>
      </c>
      <c r="B3536" s="4">
        <v>0</v>
      </c>
      <c r="C3536" s="4">
        <v>0</v>
      </c>
      <c r="D3536" s="4">
        <v>0</v>
      </c>
      <c r="E3536" s="4">
        <v>0</v>
      </c>
      <c r="F3536" s="4">
        <v>0</v>
      </c>
      <c r="G3536" s="4">
        <v>0</v>
      </c>
    </row>
    <row r="3537" spans="1:7" ht="12.3">
      <c r="A3537" s="4">
        <v>159.69999999999999</v>
      </c>
      <c r="B3537" s="4">
        <v>0</v>
      </c>
      <c r="C3537" s="4">
        <v>0</v>
      </c>
      <c r="D3537" s="4">
        <v>0</v>
      </c>
      <c r="E3537" s="4">
        <v>0</v>
      </c>
      <c r="F3537" s="4">
        <v>0</v>
      </c>
      <c r="G3537" s="4">
        <v>0</v>
      </c>
    </row>
    <row r="3538" spans="1:7" ht="12.3">
      <c r="A3538" s="4">
        <v>159.75</v>
      </c>
      <c r="B3538" s="4">
        <v>0</v>
      </c>
      <c r="C3538" s="4">
        <v>0</v>
      </c>
      <c r="D3538" s="4">
        <v>0</v>
      </c>
      <c r="E3538" s="4">
        <v>0</v>
      </c>
      <c r="F3538" s="4">
        <v>0</v>
      </c>
      <c r="G3538" s="4">
        <v>0</v>
      </c>
    </row>
    <row r="3539" spans="1:7" ht="12.3">
      <c r="A3539" s="4">
        <v>159.80000000000001</v>
      </c>
      <c r="B3539" s="4">
        <v>0</v>
      </c>
      <c r="C3539" s="4">
        <v>0</v>
      </c>
      <c r="D3539" s="4">
        <v>0</v>
      </c>
      <c r="E3539" s="4">
        <v>0</v>
      </c>
      <c r="F3539" s="4">
        <v>0</v>
      </c>
      <c r="G3539" s="4">
        <v>0</v>
      </c>
    </row>
    <row r="3540" spans="1:7" ht="12.3">
      <c r="A3540" s="4">
        <v>159.85</v>
      </c>
      <c r="B3540" s="4">
        <v>0</v>
      </c>
      <c r="C3540" s="4">
        <v>0</v>
      </c>
      <c r="D3540" s="4">
        <v>0</v>
      </c>
      <c r="E3540" s="4">
        <v>0</v>
      </c>
      <c r="F3540" s="4">
        <v>0</v>
      </c>
      <c r="G3540" s="4">
        <v>0</v>
      </c>
    </row>
    <row r="3541" spans="1:7" ht="12.3">
      <c r="A3541" s="4">
        <v>159.9</v>
      </c>
      <c r="B3541" s="4">
        <v>0</v>
      </c>
      <c r="C3541" s="4">
        <v>0</v>
      </c>
      <c r="D3541" s="4">
        <v>0</v>
      </c>
      <c r="E3541" s="4">
        <v>0</v>
      </c>
      <c r="F3541" s="4">
        <v>0</v>
      </c>
      <c r="G3541" s="4">
        <v>0</v>
      </c>
    </row>
    <row r="3542" spans="1:7" ht="12.3">
      <c r="A3542" s="4">
        <v>159.94999999999999</v>
      </c>
      <c r="B3542" s="4">
        <v>0</v>
      </c>
      <c r="C3542" s="4">
        <v>0</v>
      </c>
      <c r="D3542" s="4">
        <v>0</v>
      </c>
      <c r="E3542" s="4">
        <v>0</v>
      </c>
      <c r="F3542" s="4">
        <v>0</v>
      </c>
      <c r="G3542" s="4">
        <v>0</v>
      </c>
    </row>
    <row r="3543" spans="1:7" ht="12.3">
      <c r="A3543" s="4">
        <v>160</v>
      </c>
      <c r="B3543" s="4">
        <v>0</v>
      </c>
      <c r="C3543" s="4">
        <v>0</v>
      </c>
      <c r="D3543" s="4">
        <v>0</v>
      </c>
      <c r="E3543" s="4">
        <v>0</v>
      </c>
      <c r="F3543" s="4">
        <v>0</v>
      </c>
      <c r="G3543" s="4">
        <v>0</v>
      </c>
    </row>
    <row r="3544" spans="1:7" ht="12.3">
      <c r="A3544" s="4">
        <v>160.05000000000001</v>
      </c>
      <c r="B3544" s="4">
        <v>0</v>
      </c>
      <c r="C3544" s="4">
        <v>0</v>
      </c>
      <c r="D3544" s="4">
        <v>0</v>
      </c>
      <c r="E3544" s="4">
        <v>0</v>
      </c>
      <c r="F3544" s="4">
        <v>0</v>
      </c>
      <c r="G3544" s="4">
        <v>0</v>
      </c>
    </row>
    <row r="3545" spans="1:7" ht="12.3">
      <c r="A3545" s="4">
        <v>160.1</v>
      </c>
      <c r="B3545" s="4">
        <v>0</v>
      </c>
      <c r="C3545" s="4">
        <v>0</v>
      </c>
      <c r="D3545" s="4">
        <v>0</v>
      </c>
      <c r="E3545" s="4">
        <v>0</v>
      </c>
      <c r="F3545" s="4">
        <v>0</v>
      </c>
      <c r="G3545" s="4">
        <v>0</v>
      </c>
    </row>
    <row r="3546" spans="1:7" ht="12.3">
      <c r="A3546" s="4">
        <v>160.15</v>
      </c>
      <c r="B3546" s="4">
        <v>0</v>
      </c>
      <c r="C3546" s="4">
        <v>0</v>
      </c>
      <c r="D3546" s="4">
        <v>0</v>
      </c>
      <c r="E3546" s="4">
        <v>0</v>
      </c>
      <c r="F3546" s="4">
        <v>0</v>
      </c>
      <c r="G3546" s="4">
        <v>0</v>
      </c>
    </row>
    <row r="3547" spans="1:7" ht="12.3">
      <c r="A3547" s="4">
        <v>160.19999999999999</v>
      </c>
      <c r="B3547" s="4">
        <v>0</v>
      </c>
      <c r="C3547" s="4">
        <v>0</v>
      </c>
      <c r="D3547" s="4">
        <v>0</v>
      </c>
      <c r="E3547" s="4">
        <v>0</v>
      </c>
      <c r="F3547" s="4">
        <v>0</v>
      </c>
      <c r="G3547" s="4">
        <v>0</v>
      </c>
    </row>
    <row r="3548" spans="1:7" ht="12.3">
      <c r="A3548" s="4">
        <v>160.25</v>
      </c>
      <c r="B3548" s="4">
        <v>0</v>
      </c>
      <c r="C3548" s="4">
        <v>0</v>
      </c>
      <c r="D3548" s="4">
        <v>0</v>
      </c>
      <c r="E3548" s="4">
        <v>0</v>
      </c>
      <c r="F3548" s="4">
        <v>0</v>
      </c>
      <c r="G3548" s="4">
        <v>0</v>
      </c>
    </row>
    <row r="3549" spans="1:7" ht="12.3">
      <c r="A3549" s="4">
        <v>160.30000000000001</v>
      </c>
      <c r="B3549" s="4">
        <v>0</v>
      </c>
      <c r="C3549" s="4">
        <v>0</v>
      </c>
      <c r="D3549" s="4">
        <v>0</v>
      </c>
      <c r="E3549" s="4">
        <v>0</v>
      </c>
      <c r="F3549" s="4">
        <v>0</v>
      </c>
      <c r="G3549" s="4">
        <v>0</v>
      </c>
    </row>
    <row r="3550" spans="1:7" ht="12.3">
      <c r="A3550" s="4">
        <v>160.35</v>
      </c>
      <c r="B3550" s="4">
        <v>0</v>
      </c>
      <c r="C3550" s="4">
        <v>0</v>
      </c>
      <c r="D3550" s="4">
        <v>0</v>
      </c>
      <c r="E3550" s="4">
        <v>0</v>
      </c>
      <c r="F3550" s="4">
        <v>0</v>
      </c>
      <c r="G3550" s="4">
        <v>0</v>
      </c>
    </row>
    <row r="3551" spans="1:7" ht="12.3">
      <c r="A3551" s="4">
        <v>160.4</v>
      </c>
      <c r="B3551" s="4">
        <v>0</v>
      </c>
      <c r="C3551" s="4">
        <v>0</v>
      </c>
      <c r="D3551" s="4">
        <v>0</v>
      </c>
      <c r="E3551" s="4">
        <v>0</v>
      </c>
      <c r="F3551" s="4">
        <v>0</v>
      </c>
      <c r="G3551" s="4">
        <v>0</v>
      </c>
    </row>
    <row r="3552" spans="1:7" ht="12.3">
      <c r="A3552" s="4">
        <v>160.44999999999999</v>
      </c>
      <c r="B3552" s="4">
        <v>0</v>
      </c>
      <c r="C3552" s="4">
        <v>0</v>
      </c>
      <c r="D3552" s="4">
        <v>0</v>
      </c>
      <c r="E3552" s="4">
        <v>0</v>
      </c>
      <c r="F3552" s="4">
        <v>0</v>
      </c>
      <c r="G3552" s="4">
        <v>0</v>
      </c>
    </row>
    <row r="3553" spans="1:7" ht="12.3">
      <c r="A3553" s="4">
        <v>160.5</v>
      </c>
      <c r="B3553" s="4">
        <v>0</v>
      </c>
      <c r="C3553" s="4">
        <v>0</v>
      </c>
      <c r="D3553" s="4">
        <v>0</v>
      </c>
      <c r="E3553" s="4">
        <v>0</v>
      </c>
      <c r="F3553" s="4">
        <v>0</v>
      </c>
      <c r="G3553" s="4">
        <v>0</v>
      </c>
    </row>
    <row r="3554" spans="1:7" ht="12.3">
      <c r="A3554" s="4">
        <v>160.55000000000001</v>
      </c>
      <c r="B3554" s="4">
        <v>0</v>
      </c>
      <c r="C3554" s="4">
        <v>0</v>
      </c>
      <c r="D3554" s="4">
        <v>0</v>
      </c>
      <c r="E3554" s="4">
        <v>0</v>
      </c>
      <c r="F3554" s="4">
        <v>0</v>
      </c>
      <c r="G3554" s="4">
        <v>0</v>
      </c>
    </row>
    <row r="3555" spans="1:7" ht="12.3">
      <c r="A3555" s="4">
        <v>160.6</v>
      </c>
      <c r="B3555" s="4">
        <v>0</v>
      </c>
      <c r="C3555" s="4">
        <v>0</v>
      </c>
      <c r="D3555" s="4">
        <v>0</v>
      </c>
      <c r="E3555" s="4">
        <v>0</v>
      </c>
      <c r="F3555" s="4">
        <v>0</v>
      </c>
      <c r="G3555" s="4">
        <v>0</v>
      </c>
    </row>
    <row r="3556" spans="1:7" ht="12.3">
      <c r="A3556" s="4">
        <v>160.65</v>
      </c>
      <c r="B3556" s="4">
        <v>0</v>
      </c>
      <c r="C3556" s="4">
        <v>0</v>
      </c>
      <c r="D3556" s="4">
        <v>0</v>
      </c>
      <c r="E3556" s="4">
        <v>0</v>
      </c>
      <c r="F3556" s="4">
        <v>0</v>
      </c>
      <c r="G3556" s="4">
        <v>0</v>
      </c>
    </row>
    <row r="3557" spans="1:7" ht="12.3">
      <c r="A3557" s="4">
        <v>160.69999999999999</v>
      </c>
      <c r="B3557" s="4">
        <v>0</v>
      </c>
      <c r="C3557" s="4">
        <v>0</v>
      </c>
      <c r="D3557" s="4">
        <v>0</v>
      </c>
      <c r="E3557" s="4">
        <v>0</v>
      </c>
      <c r="F3557" s="4">
        <v>0</v>
      </c>
      <c r="G3557" s="4">
        <v>0</v>
      </c>
    </row>
    <row r="3558" spans="1:7" ht="12.3">
      <c r="A3558" s="4">
        <v>160.75</v>
      </c>
      <c r="B3558" s="4">
        <v>0</v>
      </c>
      <c r="C3558" s="4">
        <v>0</v>
      </c>
      <c r="D3558" s="4">
        <v>0</v>
      </c>
      <c r="E3558" s="4">
        <v>0</v>
      </c>
      <c r="F3558" s="4">
        <v>0</v>
      </c>
      <c r="G3558" s="4">
        <v>0</v>
      </c>
    </row>
    <row r="3559" spans="1:7" ht="12.3">
      <c r="A3559" s="4">
        <v>160.80000000000001</v>
      </c>
      <c r="B3559" s="4">
        <v>0</v>
      </c>
      <c r="C3559" s="4">
        <v>0</v>
      </c>
      <c r="D3559" s="4">
        <v>0</v>
      </c>
      <c r="E3559" s="4">
        <v>0</v>
      </c>
      <c r="F3559" s="4">
        <v>0</v>
      </c>
      <c r="G3559" s="4">
        <v>0</v>
      </c>
    </row>
    <row r="3560" spans="1:7" ht="12.3">
      <c r="A3560" s="4">
        <v>160.85</v>
      </c>
      <c r="B3560" s="4">
        <v>0</v>
      </c>
      <c r="C3560" s="4">
        <v>0</v>
      </c>
      <c r="D3560" s="4">
        <v>0</v>
      </c>
      <c r="E3560" s="4">
        <v>0</v>
      </c>
      <c r="F3560" s="4">
        <v>0</v>
      </c>
      <c r="G3560" s="4">
        <v>0</v>
      </c>
    </row>
    <row r="3561" spans="1:7" ht="12.3">
      <c r="A3561" s="4">
        <v>160.9</v>
      </c>
      <c r="B3561" s="4">
        <v>0</v>
      </c>
      <c r="C3561" s="4">
        <v>0</v>
      </c>
      <c r="D3561" s="4">
        <v>0</v>
      </c>
      <c r="E3561" s="4">
        <v>0</v>
      </c>
      <c r="F3561" s="4">
        <v>0</v>
      </c>
      <c r="G3561" s="4">
        <v>0</v>
      </c>
    </row>
    <row r="3562" spans="1:7" ht="12.3">
      <c r="A3562" s="4">
        <v>160.94999999999999</v>
      </c>
      <c r="B3562" s="4">
        <v>0</v>
      </c>
      <c r="C3562" s="4">
        <v>0</v>
      </c>
      <c r="D3562" s="4">
        <v>0</v>
      </c>
      <c r="E3562" s="4">
        <v>0</v>
      </c>
      <c r="F3562" s="4">
        <v>0</v>
      </c>
      <c r="G3562" s="4">
        <v>0</v>
      </c>
    </row>
    <row r="3563" spans="1:7" ht="12.3">
      <c r="A3563" s="4">
        <v>161</v>
      </c>
      <c r="B3563" s="4">
        <v>0</v>
      </c>
      <c r="C3563" s="4">
        <v>0</v>
      </c>
      <c r="D3563" s="4">
        <v>0</v>
      </c>
      <c r="E3563" s="4">
        <v>0</v>
      </c>
      <c r="F3563" s="4">
        <v>0</v>
      </c>
      <c r="G3563" s="4">
        <v>0</v>
      </c>
    </row>
    <row r="3564" spans="1:7" ht="12.3">
      <c r="A3564" s="4">
        <v>161.05000000000001</v>
      </c>
      <c r="B3564" s="4">
        <v>0</v>
      </c>
      <c r="C3564" s="4">
        <v>0</v>
      </c>
      <c r="D3564" s="4">
        <v>0</v>
      </c>
      <c r="E3564" s="4">
        <v>0</v>
      </c>
      <c r="F3564" s="4">
        <v>0</v>
      </c>
      <c r="G3564" s="4">
        <v>0</v>
      </c>
    </row>
    <row r="3565" spans="1:7" ht="12.3">
      <c r="A3565" s="4">
        <v>161.1</v>
      </c>
      <c r="B3565" s="4">
        <v>0</v>
      </c>
      <c r="C3565" s="4">
        <v>0</v>
      </c>
      <c r="D3565" s="4">
        <v>0</v>
      </c>
      <c r="E3565" s="4">
        <v>0</v>
      </c>
      <c r="F3565" s="4">
        <v>0</v>
      </c>
      <c r="G3565" s="4">
        <v>0</v>
      </c>
    </row>
    <row r="3566" spans="1:7" ht="12.3">
      <c r="A3566" s="4">
        <v>161.15</v>
      </c>
      <c r="B3566" s="4">
        <v>0</v>
      </c>
      <c r="C3566" s="4">
        <v>0</v>
      </c>
      <c r="D3566" s="4">
        <v>0</v>
      </c>
      <c r="E3566" s="4">
        <v>0</v>
      </c>
      <c r="F3566" s="4">
        <v>0</v>
      </c>
      <c r="G3566" s="4">
        <v>0</v>
      </c>
    </row>
    <row r="3567" spans="1:7" ht="12.3">
      <c r="A3567" s="4">
        <v>161.19999999999999</v>
      </c>
      <c r="B3567" s="4">
        <v>0</v>
      </c>
      <c r="C3567" s="4">
        <v>0</v>
      </c>
      <c r="D3567" s="4">
        <v>0</v>
      </c>
      <c r="E3567" s="4">
        <v>0</v>
      </c>
      <c r="F3567" s="4">
        <v>0</v>
      </c>
      <c r="G3567" s="4">
        <v>0</v>
      </c>
    </row>
    <row r="3568" spans="1:7" ht="12.3">
      <c r="A3568" s="4">
        <v>161.25</v>
      </c>
      <c r="B3568" s="4">
        <v>0</v>
      </c>
      <c r="C3568" s="4">
        <v>0</v>
      </c>
      <c r="D3568" s="4">
        <v>0</v>
      </c>
      <c r="E3568" s="4">
        <v>0</v>
      </c>
      <c r="F3568" s="4">
        <v>0</v>
      </c>
      <c r="G3568" s="4">
        <v>0</v>
      </c>
    </row>
    <row r="3569" spans="1:7" ht="12.3">
      <c r="A3569" s="4">
        <v>161.30000000000001</v>
      </c>
      <c r="B3569" s="4">
        <v>0</v>
      </c>
      <c r="C3569" s="4">
        <v>0</v>
      </c>
      <c r="D3569" s="4">
        <v>0</v>
      </c>
      <c r="E3569" s="4">
        <v>0</v>
      </c>
      <c r="F3569" s="4">
        <v>0</v>
      </c>
      <c r="G3569" s="4">
        <v>0</v>
      </c>
    </row>
    <row r="3570" spans="1:7" ht="12.3">
      <c r="A3570" s="4">
        <v>161.35</v>
      </c>
      <c r="B3570" s="4">
        <v>0</v>
      </c>
      <c r="C3570" s="4">
        <v>0</v>
      </c>
      <c r="D3570" s="4">
        <v>0</v>
      </c>
      <c r="E3570" s="4">
        <v>0</v>
      </c>
      <c r="F3570" s="4">
        <v>0</v>
      </c>
      <c r="G3570" s="4">
        <v>0</v>
      </c>
    </row>
    <row r="3571" spans="1:7" ht="12.3">
      <c r="A3571" s="4">
        <v>161.4</v>
      </c>
      <c r="B3571" s="4">
        <v>0</v>
      </c>
      <c r="C3571" s="4">
        <v>0</v>
      </c>
      <c r="D3571" s="4">
        <v>0</v>
      </c>
      <c r="E3571" s="4">
        <v>0</v>
      </c>
      <c r="F3571" s="4">
        <v>0</v>
      </c>
      <c r="G3571" s="4">
        <v>0</v>
      </c>
    </row>
    <row r="3572" spans="1:7" ht="12.3">
      <c r="A3572" s="4">
        <v>161.44999999999999</v>
      </c>
      <c r="B3572" s="4">
        <v>0</v>
      </c>
      <c r="C3572" s="4">
        <v>0</v>
      </c>
      <c r="D3572" s="4">
        <v>0</v>
      </c>
      <c r="E3572" s="4">
        <v>0</v>
      </c>
      <c r="F3572" s="4">
        <v>0</v>
      </c>
      <c r="G3572" s="4">
        <v>0</v>
      </c>
    </row>
    <row r="3573" spans="1:7" ht="12.3">
      <c r="A3573" s="4">
        <v>161.5</v>
      </c>
      <c r="B3573" s="4">
        <v>0</v>
      </c>
      <c r="C3573" s="4">
        <v>0</v>
      </c>
      <c r="D3573" s="4">
        <v>0</v>
      </c>
      <c r="E3573" s="4">
        <v>0</v>
      </c>
      <c r="F3573" s="4">
        <v>0</v>
      </c>
      <c r="G3573" s="4">
        <v>0</v>
      </c>
    </row>
    <row r="3574" spans="1:7" ht="12.3">
      <c r="A3574" s="4">
        <v>161.55000000000001</v>
      </c>
      <c r="B3574" s="4">
        <v>0</v>
      </c>
      <c r="C3574" s="4">
        <v>0</v>
      </c>
      <c r="D3574" s="4">
        <v>0</v>
      </c>
      <c r="E3574" s="4">
        <v>0</v>
      </c>
      <c r="F3574" s="4">
        <v>0</v>
      </c>
      <c r="G3574" s="4">
        <v>0</v>
      </c>
    </row>
    <row r="3575" spans="1:7" ht="12.3">
      <c r="A3575" s="4">
        <v>161.6</v>
      </c>
      <c r="B3575" s="4">
        <v>0</v>
      </c>
      <c r="C3575" s="4">
        <v>0</v>
      </c>
      <c r="D3575" s="4">
        <v>0</v>
      </c>
      <c r="E3575" s="4">
        <v>0</v>
      </c>
      <c r="F3575" s="4">
        <v>0</v>
      </c>
      <c r="G3575" s="4">
        <v>0</v>
      </c>
    </row>
    <row r="3576" spans="1:7" ht="12.3">
      <c r="A3576" s="4">
        <v>161.65</v>
      </c>
      <c r="B3576" s="4">
        <v>0</v>
      </c>
      <c r="C3576" s="4">
        <v>0</v>
      </c>
      <c r="D3576" s="4">
        <v>0</v>
      </c>
      <c r="E3576" s="4">
        <v>0</v>
      </c>
      <c r="F3576" s="4">
        <v>0</v>
      </c>
      <c r="G3576" s="4">
        <v>0</v>
      </c>
    </row>
    <row r="3577" spans="1:7" ht="12.3">
      <c r="A3577" s="4">
        <v>161.69999999999999</v>
      </c>
      <c r="B3577" s="4">
        <v>0</v>
      </c>
      <c r="C3577" s="4">
        <v>0</v>
      </c>
      <c r="D3577" s="4">
        <v>0</v>
      </c>
      <c r="E3577" s="4">
        <v>0</v>
      </c>
      <c r="F3577" s="4">
        <v>0</v>
      </c>
      <c r="G3577" s="4">
        <v>0</v>
      </c>
    </row>
    <row r="3578" spans="1:7" ht="12.3">
      <c r="A3578" s="4">
        <v>161.75</v>
      </c>
      <c r="B3578" s="4">
        <v>0</v>
      </c>
      <c r="C3578" s="4">
        <v>0</v>
      </c>
      <c r="D3578" s="4">
        <v>0</v>
      </c>
      <c r="E3578" s="4">
        <v>0</v>
      </c>
      <c r="F3578" s="4">
        <v>0</v>
      </c>
      <c r="G3578" s="4">
        <v>0</v>
      </c>
    </row>
    <row r="3579" spans="1:7" ht="12.3">
      <c r="A3579" s="4">
        <v>161.80000000000001</v>
      </c>
      <c r="B3579" s="4">
        <v>0</v>
      </c>
      <c r="C3579" s="4">
        <v>0</v>
      </c>
      <c r="D3579" s="4">
        <v>0</v>
      </c>
      <c r="E3579" s="4">
        <v>0</v>
      </c>
      <c r="F3579" s="4">
        <v>0</v>
      </c>
      <c r="G3579" s="4">
        <v>0</v>
      </c>
    </row>
    <row r="3580" spans="1:7" ht="12.3">
      <c r="A3580" s="4">
        <v>161.85</v>
      </c>
      <c r="B3580" s="4">
        <v>0</v>
      </c>
      <c r="C3580" s="4">
        <v>0</v>
      </c>
      <c r="D3580" s="4">
        <v>0</v>
      </c>
      <c r="E3580" s="4">
        <v>0</v>
      </c>
      <c r="F3580" s="4">
        <v>0</v>
      </c>
      <c r="G3580" s="4">
        <v>0</v>
      </c>
    </row>
    <row r="3581" spans="1:7" ht="12.3">
      <c r="A3581" s="4">
        <v>161.9</v>
      </c>
      <c r="B3581" s="4">
        <v>0</v>
      </c>
      <c r="C3581" s="4">
        <v>0</v>
      </c>
      <c r="D3581" s="4">
        <v>0</v>
      </c>
      <c r="E3581" s="4">
        <v>0</v>
      </c>
      <c r="F3581" s="4">
        <v>0</v>
      </c>
      <c r="G3581" s="4">
        <v>0</v>
      </c>
    </row>
    <row r="3582" spans="1:7" ht="12.3">
      <c r="A3582" s="4">
        <v>161.94999999999999</v>
      </c>
      <c r="B3582" s="4">
        <v>0</v>
      </c>
      <c r="C3582" s="4">
        <v>0</v>
      </c>
      <c r="D3582" s="4">
        <v>0</v>
      </c>
      <c r="E3582" s="4">
        <v>0</v>
      </c>
      <c r="F3582" s="4">
        <v>0</v>
      </c>
      <c r="G3582" s="4">
        <v>0</v>
      </c>
    </row>
    <row r="3583" spans="1:7" ht="12.3">
      <c r="A3583" s="4">
        <v>162</v>
      </c>
      <c r="B3583" s="4">
        <v>0</v>
      </c>
      <c r="C3583" s="4">
        <v>0</v>
      </c>
      <c r="D3583" s="4">
        <v>0</v>
      </c>
      <c r="E3583" s="4">
        <v>0</v>
      </c>
      <c r="F3583" s="4">
        <v>0</v>
      </c>
      <c r="G3583" s="4">
        <v>0</v>
      </c>
    </row>
    <row r="3584" spans="1:7" ht="12.3">
      <c r="A3584" s="4">
        <v>162.05000000000001</v>
      </c>
      <c r="B3584" s="4">
        <v>0</v>
      </c>
      <c r="C3584" s="4">
        <v>0</v>
      </c>
      <c r="D3584" s="4">
        <v>0</v>
      </c>
      <c r="E3584" s="4">
        <v>0</v>
      </c>
      <c r="F3584" s="4">
        <v>0</v>
      </c>
      <c r="G3584" s="4">
        <v>0</v>
      </c>
    </row>
    <row r="3585" spans="1:7" ht="12.3">
      <c r="A3585" s="4">
        <v>162.1</v>
      </c>
      <c r="B3585" s="4">
        <v>0</v>
      </c>
      <c r="C3585" s="4">
        <v>0</v>
      </c>
      <c r="D3585" s="4">
        <v>0</v>
      </c>
      <c r="E3585" s="4">
        <v>0</v>
      </c>
      <c r="F3585" s="4">
        <v>0</v>
      </c>
      <c r="G3585" s="4">
        <v>0</v>
      </c>
    </row>
    <row r="3586" spans="1:7" ht="12.3">
      <c r="A3586" s="4">
        <v>162.15</v>
      </c>
      <c r="B3586" s="4">
        <v>0</v>
      </c>
      <c r="C3586" s="4">
        <v>0</v>
      </c>
      <c r="D3586" s="4">
        <v>0</v>
      </c>
      <c r="E3586" s="4">
        <v>0</v>
      </c>
      <c r="F3586" s="4">
        <v>0</v>
      </c>
      <c r="G3586" s="4">
        <v>0</v>
      </c>
    </row>
    <row r="3587" spans="1:7" ht="12.3">
      <c r="A3587" s="4">
        <v>162.19999999999999</v>
      </c>
      <c r="B3587" s="4">
        <v>0</v>
      </c>
      <c r="C3587" s="4">
        <v>0</v>
      </c>
      <c r="D3587" s="4">
        <v>0</v>
      </c>
      <c r="E3587" s="4">
        <v>0</v>
      </c>
      <c r="F3587" s="4">
        <v>0</v>
      </c>
      <c r="G3587" s="4">
        <v>0</v>
      </c>
    </row>
    <row r="3588" spans="1:7" ht="12.3">
      <c r="A3588" s="4">
        <v>162.25</v>
      </c>
      <c r="B3588" s="4">
        <v>0</v>
      </c>
      <c r="C3588" s="4">
        <v>0</v>
      </c>
      <c r="D3588" s="4">
        <v>0</v>
      </c>
      <c r="E3588" s="4">
        <v>0</v>
      </c>
      <c r="F3588" s="4">
        <v>0</v>
      </c>
      <c r="G3588" s="4">
        <v>0</v>
      </c>
    </row>
    <row r="3589" spans="1:7" ht="12.3">
      <c r="A3589" s="4">
        <v>162.30000000000001</v>
      </c>
      <c r="B3589" s="4">
        <v>0</v>
      </c>
      <c r="C3589" s="4">
        <v>0</v>
      </c>
      <c r="D3589" s="4">
        <v>0</v>
      </c>
      <c r="E3589" s="4">
        <v>0</v>
      </c>
      <c r="F3589" s="4">
        <v>0</v>
      </c>
      <c r="G3589" s="4">
        <v>0</v>
      </c>
    </row>
    <row r="3590" spans="1:7" ht="12.3">
      <c r="A3590" s="4">
        <v>162.35</v>
      </c>
      <c r="B3590" s="4">
        <v>0</v>
      </c>
      <c r="C3590" s="4">
        <v>0</v>
      </c>
      <c r="D3590" s="4">
        <v>0</v>
      </c>
      <c r="E3590" s="4">
        <v>0</v>
      </c>
      <c r="F3590" s="4">
        <v>0</v>
      </c>
      <c r="G3590" s="4">
        <v>0</v>
      </c>
    </row>
    <row r="3591" spans="1:7" ht="12.3">
      <c r="A3591" s="4">
        <v>162.4</v>
      </c>
      <c r="B3591" s="4">
        <v>0</v>
      </c>
      <c r="C3591" s="4">
        <v>0</v>
      </c>
      <c r="D3591" s="4">
        <v>0</v>
      </c>
      <c r="E3591" s="4">
        <v>0</v>
      </c>
      <c r="F3591" s="4">
        <v>0</v>
      </c>
      <c r="G3591" s="4">
        <v>0</v>
      </c>
    </row>
    <row r="3592" spans="1:7" ht="12.3">
      <c r="A3592" s="4">
        <v>162.44999999999999</v>
      </c>
      <c r="B3592" s="4">
        <v>0</v>
      </c>
      <c r="C3592" s="4">
        <v>0</v>
      </c>
      <c r="D3592" s="4">
        <v>0</v>
      </c>
      <c r="E3592" s="4">
        <v>0</v>
      </c>
      <c r="F3592" s="4">
        <v>0</v>
      </c>
      <c r="G3592" s="4">
        <v>0</v>
      </c>
    </row>
    <row r="3593" spans="1:7" ht="12.3">
      <c r="A3593" s="4">
        <v>162.5</v>
      </c>
      <c r="B3593" s="4">
        <v>0</v>
      </c>
      <c r="C3593" s="4">
        <v>0</v>
      </c>
      <c r="D3593" s="4">
        <v>0</v>
      </c>
      <c r="E3593" s="4">
        <v>0</v>
      </c>
      <c r="F3593" s="4">
        <v>0</v>
      </c>
      <c r="G3593" s="4">
        <v>0</v>
      </c>
    </row>
    <row r="3594" spans="1:7" ht="12.3">
      <c r="A3594" s="4">
        <v>162.55000000000001</v>
      </c>
      <c r="B3594" s="4">
        <v>0</v>
      </c>
      <c r="C3594" s="4">
        <v>0</v>
      </c>
      <c r="D3594" s="4">
        <v>0</v>
      </c>
      <c r="E3594" s="4">
        <v>0</v>
      </c>
      <c r="F3594" s="4">
        <v>0</v>
      </c>
      <c r="G3594" s="4">
        <v>0</v>
      </c>
    </row>
    <row r="3595" spans="1:7" ht="12.3">
      <c r="A3595" s="4">
        <v>162.6</v>
      </c>
      <c r="B3595" s="4">
        <v>0</v>
      </c>
      <c r="C3595" s="4">
        <v>0</v>
      </c>
      <c r="D3595" s="4">
        <v>0</v>
      </c>
      <c r="E3595" s="4">
        <v>0</v>
      </c>
      <c r="F3595" s="4">
        <v>0</v>
      </c>
      <c r="G3595" s="4">
        <v>0</v>
      </c>
    </row>
    <row r="3596" spans="1:7" ht="12.3">
      <c r="A3596" s="4">
        <v>162.65</v>
      </c>
      <c r="B3596" s="4">
        <v>0</v>
      </c>
      <c r="C3596" s="4">
        <v>0</v>
      </c>
      <c r="D3596" s="4">
        <v>0</v>
      </c>
      <c r="E3596" s="4">
        <v>0</v>
      </c>
      <c r="F3596" s="4">
        <v>0</v>
      </c>
      <c r="G3596" s="4">
        <v>0</v>
      </c>
    </row>
    <row r="3597" spans="1:7" ht="12.3">
      <c r="A3597" s="4">
        <v>162.69999999999999</v>
      </c>
      <c r="B3597" s="4">
        <v>0</v>
      </c>
      <c r="C3597" s="4">
        <v>0</v>
      </c>
      <c r="D3597" s="4">
        <v>0</v>
      </c>
      <c r="E3597" s="4">
        <v>0</v>
      </c>
      <c r="F3597" s="4">
        <v>0</v>
      </c>
      <c r="G3597" s="4">
        <v>0</v>
      </c>
    </row>
    <row r="3598" spans="1:7" ht="12.3">
      <c r="A3598" s="4">
        <v>162.75</v>
      </c>
      <c r="B3598" s="4">
        <v>0</v>
      </c>
      <c r="C3598" s="4">
        <v>0</v>
      </c>
      <c r="D3598" s="4">
        <v>0</v>
      </c>
      <c r="E3598" s="4">
        <v>0</v>
      </c>
      <c r="F3598" s="4">
        <v>0</v>
      </c>
      <c r="G3598" s="4">
        <v>0</v>
      </c>
    </row>
    <row r="3599" spans="1:7" ht="12.3">
      <c r="A3599" s="4">
        <v>162.80000000000001</v>
      </c>
      <c r="B3599" s="4">
        <v>0</v>
      </c>
      <c r="C3599" s="4">
        <v>0</v>
      </c>
      <c r="D3599" s="4">
        <v>0</v>
      </c>
      <c r="E3599" s="4">
        <v>0</v>
      </c>
      <c r="F3599" s="4">
        <v>0</v>
      </c>
      <c r="G3599" s="4">
        <v>0</v>
      </c>
    </row>
    <row r="3600" spans="1:7" ht="12.3">
      <c r="A3600" s="4">
        <v>162.85</v>
      </c>
      <c r="B3600" s="4">
        <v>0</v>
      </c>
      <c r="C3600" s="4">
        <v>0</v>
      </c>
      <c r="D3600" s="4">
        <v>0</v>
      </c>
      <c r="E3600" s="4">
        <v>0</v>
      </c>
      <c r="F3600" s="4">
        <v>0</v>
      </c>
      <c r="G3600" s="4">
        <v>0</v>
      </c>
    </row>
    <row r="3601" spans="1:7" ht="12.3">
      <c r="A3601" s="4">
        <v>162.9</v>
      </c>
      <c r="B3601" s="4">
        <v>0</v>
      </c>
      <c r="C3601" s="4">
        <v>0</v>
      </c>
      <c r="D3601" s="4">
        <v>0</v>
      </c>
      <c r="E3601" s="4">
        <v>0</v>
      </c>
      <c r="F3601" s="4">
        <v>0</v>
      </c>
      <c r="G3601" s="4">
        <v>0</v>
      </c>
    </row>
    <row r="3602" spans="1:7" ht="12.3">
      <c r="A3602" s="4">
        <v>162.94999999999999</v>
      </c>
      <c r="B3602" s="4">
        <v>0</v>
      </c>
      <c r="C3602" s="4">
        <v>0</v>
      </c>
      <c r="D3602" s="4">
        <v>0</v>
      </c>
      <c r="E3602" s="4">
        <v>0</v>
      </c>
      <c r="F3602" s="4">
        <v>0</v>
      </c>
      <c r="G3602" s="4">
        <v>0</v>
      </c>
    </row>
    <row r="3603" spans="1:7" ht="12.3">
      <c r="A3603" s="4">
        <v>163</v>
      </c>
      <c r="B3603" s="4">
        <v>0</v>
      </c>
      <c r="C3603" s="4">
        <v>0</v>
      </c>
      <c r="D3603" s="4">
        <v>0</v>
      </c>
      <c r="E3603" s="4">
        <v>0</v>
      </c>
      <c r="F3603" s="4">
        <v>0</v>
      </c>
      <c r="G3603" s="4">
        <v>0</v>
      </c>
    </row>
    <row r="3604" spans="1:7" ht="12.3">
      <c r="A3604" s="4">
        <v>163.05000000000001</v>
      </c>
      <c r="B3604" s="4">
        <v>0</v>
      </c>
      <c r="C3604" s="4">
        <v>0</v>
      </c>
      <c r="D3604" s="4">
        <v>0</v>
      </c>
      <c r="E3604" s="4">
        <v>0</v>
      </c>
      <c r="F3604" s="4">
        <v>0</v>
      </c>
      <c r="G3604" s="4">
        <v>0</v>
      </c>
    </row>
    <row r="3605" spans="1:7" ht="12.3">
      <c r="A3605" s="4">
        <v>163.1</v>
      </c>
      <c r="B3605" s="4">
        <v>0</v>
      </c>
      <c r="C3605" s="4">
        <v>0</v>
      </c>
      <c r="D3605" s="4">
        <v>0</v>
      </c>
      <c r="E3605" s="4">
        <v>0</v>
      </c>
      <c r="F3605" s="4">
        <v>0</v>
      </c>
      <c r="G3605" s="4">
        <v>0</v>
      </c>
    </row>
    <row r="3606" spans="1:7" ht="12.3">
      <c r="A3606" s="4">
        <v>163.15</v>
      </c>
      <c r="B3606" s="4">
        <v>0</v>
      </c>
      <c r="C3606" s="4">
        <v>0</v>
      </c>
      <c r="D3606" s="4">
        <v>0</v>
      </c>
      <c r="E3606" s="4">
        <v>0</v>
      </c>
      <c r="F3606" s="4">
        <v>0</v>
      </c>
      <c r="G3606" s="4">
        <v>0</v>
      </c>
    </row>
    <row r="3607" spans="1:7" ht="12.3">
      <c r="A3607" s="4">
        <v>163.19999999999999</v>
      </c>
      <c r="B3607" s="4">
        <v>0</v>
      </c>
      <c r="C3607" s="4">
        <v>0</v>
      </c>
      <c r="D3607" s="4">
        <v>0</v>
      </c>
      <c r="E3607" s="4">
        <v>0</v>
      </c>
      <c r="F3607" s="4">
        <v>0</v>
      </c>
      <c r="G3607" s="4">
        <v>0</v>
      </c>
    </row>
    <row r="3608" spans="1:7" ht="12.3">
      <c r="A3608" s="4">
        <v>163.25</v>
      </c>
      <c r="B3608" s="4">
        <v>0</v>
      </c>
      <c r="C3608" s="4">
        <v>0</v>
      </c>
      <c r="D3608" s="4">
        <v>0</v>
      </c>
      <c r="E3608" s="4">
        <v>0</v>
      </c>
      <c r="F3608" s="4">
        <v>0</v>
      </c>
      <c r="G3608" s="4">
        <v>0</v>
      </c>
    </row>
    <row r="3609" spans="1:7" ht="12.3">
      <c r="A3609" s="4">
        <v>163.30000000000001</v>
      </c>
      <c r="B3609" s="4">
        <v>0</v>
      </c>
      <c r="C3609" s="4">
        <v>0</v>
      </c>
      <c r="D3609" s="4">
        <v>0</v>
      </c>
      <c r="E3609" s="4">
        <v>0</v>
      </c>
      <c r="F3609" s="4">
        <v>0</v>
      </c>
      <c r="G3609" s="4">
        <v>0</v>
      </c>
    </row>
    <row r="3610" spans="1:7" ht="12.3">
      <c r="A3610" s="4">
        <v>163.35</v>
      </c>
      <c r="B3610" s="4">
        <v>0</v>
      </c>
      <c r="C3610" s="4">
        <v>0</v>
      </c>
      <c r="D3610" s="4">
        <v>0</v>
      </c>
      <c r="E3610" s="4">
        <v>0</v>
      </c>
      <c r="F3610" s="4">
        <v>0</v>
      </c>
      <c r="G3610" s="4">
        <v>0</v>
      </c>
    </row>
    <row r="3611" spans="1:7" ht="12.3">
      <c r="A3611" s="4">
        <v>163.4</v>
      </c>
      <c r="B3611" s="4">
        <v>0</v>
      </c>
      <c r="C3611" s="4">
        <v>0</v>
      </c>
      <c r="D3611" s="4">
        <v>0</v>
      </c>
      <c r="E3611" s="4">
        <v>0</v>
      </c>
      <c r="F3611" s="4">
        <v>0</v>
      </c>
      <c r="G3611" s="4">
        <v>0</v>
      </c>
    </row>
    <row r="3612" spans="1:7" ht="12.3">
      <c r="A3612" s="4">
        <v>163.44999999999999</v>
      </c>
      <c r="B3612" s="4">
        <v>0</v>
      </c>
      <c r="C3612" s="4">
        <v>0</v>
      </c>
      <c r="D3612" s="4">
        <v>0</v>
      </c>
      <c r="E3612" s="4">
        <v>0</v>
      </c>
      <c r="F3612" s="4">
        <v>0</v>
      </c>
      <c r="G3612" s="4">
        <v>0</v>
      </c>
    </row>
    <row r="3613" spans="1:7" ht="12.3">
      <c r="A3613" s="4">
        <v>163.5</v>
      </c>
      <c r="B3613" s="4">
        <v>0</v>
      </c>
      <c r="C3613" s="4">
        <v>0</v>
      </c>
      <c r="D3613" s="4">
        <v>0</v>
      </c>
      <c r="E3613" s="4">
        <v>0</v>
      </c>
      <c r="F3613" s="4">
        <v>0</v>
      </c>
      <c r="G3613" s="4">
        <v>0</v>
      </c>
    </row>
    <row r="3614" spans="1:7" ht="12.3">
      <c r="A3614" s="4">
        <v>163.55000000000001</v>
      </c>
      <c r="B3614" s="4">
        <v>0</v>
      </c>
      <c r="C3614" s="4">
        <v>0</v>
      </c>
      <c r="D3614" s="4">
        <v>0</v>
      </c>
      <c r="E3614" s="4">
        <v>0</v>
      </c>
      <c r="F3614" s="4">
        <v>0</v>
      </c>
      <c r="G3614" s="4">
        <v>0</v>
      </c>
    </row>
    <row r="3615" spans="1:7" ht="12.3">
      <c r="A3615" s="4">
        <v>163.6</v>
      </c>
      <c r="B3615" s="4">
        <v>0</v>
      </c>
      <c r="C3615" s="4">
        <v>0</v>
      </c>
      <c r="D3615" s="4">
        <v>0</v>
      </c>
      <c r="E3615" s="4">
        <v>0</v>
      </c>
      <c r="F3615" s="4">
        <v>0</v>
      </c>
      <c r="G3615" s="4">
        <v>0</v>
      </c>
    </row>
    <row r="3616" spans="1:7" ht="12.3">
      <c r="A3616" s="4">
        <v>163.65</v>
      </c>
      <c r="B3616" s="4">
        <v>0</v>
      </c>
      <c r="C3616" s="4">
        <v>0</v>
      </c>
      <c r="D3616" s="4">
        <v>0</v>
      </c>
      <c r="E3616" s="4">
        <v>0</v>
      </c>
      <c r="F3616" s="4">
        <v>0</v>
      </c>
      <c r="G3616" s="4">
        <v>0</v>
      </c>
    </row>
    <row r="3617" spans="1:7" ht="12.3">
      <c r="A3617" s="4">
        <v>163.69999999999999</v>
      </c>
      <c r="B3617" s="4">
        <v>0</v>
      </c>
      <c r="C3617" s="4">
        <v>0</v>
      </c>
      <c r="D3617" s="4">
        <v>0</v>
      </c>
      <c r="E3617" s="4">
        <v>0</v>
      </c>
      <c r="F3617" s="4">
        <v>0</v>
      </c>
      <c r="G3617" s="4">
        <v>0</v>
      </c>
    </row>
    <row r="3618" spans="1:7" ht="12.3">
      <c r="A3618" s="4">
        <v>163.75</v>
      </c>
      <c r="B3618" s="4">
        <v>0</v>
      </c>
      <c r="C3618" s="4">
        <v>0</v>
      </c>
      <c r="D3618" s="4">
        <v>0</v>
      </c>
      <c r="E3618" s="4">
        <v>0</v>
      </c>
      <c r="F3618" s="4">
        <v>0</v>
      </c>
      <c r="G3618" s="4">
        <v>0</v>
      </c>
    </row>
    <row r="3619" spans="1:7" ht="12.3">
      <c r="A3619" s="4">
        <v>163.80000000000001</v>
      </c>
      <c r="B3619" s="4">
        <v>0</v>
      </c>
      <c r="C3619" s="4">
        <v>0</v>
      </c>
      <c r="D3619" s="4">
        <v>0</v>
      </c>
      <c r="E3619" s="4">
        <v>0</v>
      </c>
      <c r="F3619" s="4">
        <v>0</v>
      </c>
      <c r="G3619" s="4">
        <v>0</v>
      </c>
    </row>
    <row r="3620" spans="1:7" ht="12.3">
      <c r="A3620" s="4">
        <v>163.85</v>
      </c>
      <c r="B3620" s="4">
        <v>0</v>
      </c>
      <c r="C3620" s="4">
        <v>0</v>
      </c>
      <c r="D3620" s="4">
        <v>0</v>
      </c>
      <c r="E3620" s="4">
        <v>0</v>
      </c>
      <c r="F3620" s="4">
        <v>0</v>
      </c>
      <c r="G3620" s="4">
        <v>0</v>
      </c>
    </row>
    <row r="3621" spans="1:7" ht="12.3">
      <c r="A3621" s="4">
        <v>163.9</v>
      </c>
      <c r="B3621" s="4">
        <v>0</v>
      </c>
      <c r="C3621" s="4">
        <v>0</v>
      </c>
      <c r="D3621" s="4">
        <v>0</v>
      </c>
      <c r="E3621" s="4">
        <v>0</v>
      </c>
      <c r="F3621" s="4">
        <v>0</v>
      </c>
      <c r="G3621" s="4">
        <v>0</v>
      </c>
    </row>
    <row r="3622" spans="1:7" ht="12.3">
      <c r="A3622" s="4">
        <v>163.95</v>
      </c>
      <c r="B3622" s="4">
        <v>0</v>
      </c>
      <c r="C3622" s="4">
        <v>0</v>
      </c>
      <c r="D3622" s="4">
        <v>0</v>
      </c>
      <c r="E3622" s="4">
        <v>0</v>
      </c>
      <c r="F3622" s="4">
        <v>0</v>
      </c>
      <c r="G3622" s="4">
        <v>0</v>
      </c>
    </row>
    <row r="3623" spans="1:7" ht="12.3">
      <c r="A3623" s="4">
        <v>164</v>
      </c>
      <c r="B3623" s="4">
        <v>0</v>
      </c>
      <c r="C3623" s="4">
        <v>0</v>
      </c>
      <c r="D3623" s="4">
        <v>0</v>
      </c>
      <c r="E3623" s="4">
        <v>0</v>
      </c>
      <c r="F3623" s="4">
        <v>0</v>
      </c>
      <c r="G3623" s="4">
        <v>0</v>
      </c>
    </row>
    <row r="3624" spans="1:7" ht="12.3">
      <c r="A3624" s="4">
        <v>164.05</v>
      </c>
      <c r="B3624" s="4">
        <v>0</v>
      </c>
      <c r="C3624" s="4">
        <v>0</v>
      </c>
      <c r="D3624" s="4">
        <v>0</v>
      </c>
      <c r="E3624" s="4">
        <v>0</v>
      </c>
      <c r="F3624" s="4">
        <v>0</v>
      </c>
      <c r="G3624" s="4">
        <v>0</v>
      </c>
    </row>
    <row r="3625" spans="1:7" ht="12.3">
      <c r="A3625" s="4">
        <v>164.1</v>
      </c>
      <c r="B3625" s="4">
        <v>0</v>
      </c>
      <c r="C3625" s="4">
        <v>0</v>
      </c>
      <c r="D3625" s="4">
        <v>0</v>
      </c>
      <c r="E3625" s="4">
        <v>0</v>
      </c>
      <c r="F3625" s="4">
        <v>0</v>
      </c>
      <c r="G3625" s="4">
        <v>0</v>
      </c>
    </row>
    <row r="3626" spans="1:7" ht="12.3">
      <c r="A3626" s="4">
        <v>164.15</v>
      </c>
      <c r="B3626" s="4">
        <v>0</v>
      </c>
      <c r="C3626" s="4">
        <v>0</v>
      </c>
      <c r="D3626" s="4">
        <v>0</v>
      </c>
      <c r="E3626" s="4">
        <v>0</v>
      </c>
      <c r="F3626" s="4">
        <v>0</v>
      </c>
      <c r="G3626" s="4">
        <v>0</v>
      </c>
    </row>
    <row r="3627" spans="1:7" ht="12.3">
      <c r="A3627" s="4">
        <v>164.2</v>
      </c>
      <c r="B3627" s="4">
        <v>0</v>
      </c>
      <c r="C3627" s="4">
        <v>0</v>
      </c>
      <c r="D3627" s="4">
        <v>0</v>
      </c>
      <c r="E3627" s="4">
        <v>0</v>
      </c>
      <c r="F3627" s="4">
        <v>0</v>
      </c>
      <c r="G3627" s="4">
        <v>0</v>
      </c>
    </row>
    <row r="3628" spans="1:7" ht="12.3">
      <c r="A3628" s="4">
        <v>164.25</v>
      </c>
      <c r="B3628" s="4">
        <v>0</v>
      </c>
      <c r="C3628" s="4">
        <v>0</v>
      </c>
      <c r="D3628" s="4">
        <v>0</v>
      </c>
      <c r="E3628" s="4">
        <v>0</v>
      </c>
      <c r="F3628" s="4">
        <v>0</v>
      </c>
      <c r="G3628" s="4">
        <v>0</v>
      </c>
    </row>
    <row r="3629" spans="1:7" ht="12.3">
      <c r="A3629" s="4">
        <v>164.3</v>
      </c>
      <c r="B3629" s="4">
        <v>0</v>
      </c>
      <c r="C3629" s="4">
        <v>0</v>
      </c>
      <c r="D3629" s="4">
        <v>0</v>
      </c>
      <c r="E3629" s="4">
        <v>0</v>
      </c>
      <c r="F3629" s="4">
        <v>0</v>
      </c>
      <c r="G3629" s="4">
        <v>0</v>
      </c>
    </row>
    <row r="3630" spans="1:7" ht="12.3">
      <c r="A3630" s="4">
        <v>164.35</v>
      </c>
      <c r="B3630" s="4">
        <v>0</v>
      </c>
      <c r="C3630" s="4">
        <v>0</v>
      </c>
      <c r="D3630" s="4">
        <v>0</v>
      </c>
      <c r="E3630" s="4">
        <v>0</v>
      </c>
      <c r="F3630" s="4">
        <v>0</v>
      </c>
      <c r="G3630" s="4">
        <v>0</v>
      </c>
    </row>
    <row r="3631" spans="1:7" ht="12.3">
      <c r="A3631" s="4">
        <v>164.4</v>
      </c>
      <c r="B3631" s="4">
        <v>0</v>
      </c>
      <c r="C3631" s="4">
        <v>0</v>
      </c>
      <c r="D3631" s="4">
        <v>0</v>
      </c>
      <c r="E3631" s="4">
        <v>0</v>
      </c>
      <c r="F3631" s="4">
        <v>0</v>
      </c>
      <c r="G3631" s="4">
        <v>0</v>
      </c>
    </row>
    <row r="3632" spans="1:7" ht="12.3">
      <c r="A3632" s="4">
        <v>164.45</v>
      </c>
      <c r="B3632" s="4">
        <v>0</v>
      </c>
      <c r="C3632" s="4">
        <v>0</v>
      </c>
      <c r="D3632" s="4">
        <v>0</v>
      </c>
      <c r="E3632" s="4">
        <v>0</v>
      </c>
      <c r="F3632" s="4">
        <v>0</v>
      </c>
      <c r="G3632" s="4">
        <v>0</v>
      </c>
    </row>
    <row r="3633" spans="1:7" ht="12.3">
      <c r="A3633" s="4">
        <v>164.5</v>
      </c>
      <c r="B3633" s="4">
        <v>0</v>
      </c>
      <c r="C3633" s="4">
        <v>0</v>
      </c>
      <c r="D3633" s="4">
        <v>0</v>
      </c>
      <c r="E3633" s="4">
        <v>0</v>
      </c>
      <c r="F3633" s="4">
        <v>0</v>
      </c>
      <c r="G3633" s="4">
        <v>0</v>
      </c>
    </row>
    <row r="3634" spans="1:7" ht="12.3">
      <c r="A3634" s="4">
        <v>164.55</v>
      </c>
      <c r="B3634" s="4">
        <v>0</v>
      </c>
      <c r="C3634" s="4">
        <v>0</v>
      </c>
      <c r="D3634" s="4">
        <v>0</v>
      </c>
      <c r="E3634" s="4">
        <v>0</v>
      </c>
      <c r="F3634" s="4">
        <v>0</v>
      </c>
      <c r="G3634" s="4">
        <v>0</v>
      </c>
    </row>
    <row r="3635" spans="1:7" ht="12.3">
      <c r="A3635" s="4">
        <v>164.6</v>
      </c>
      <c r="B3635" s="4">
        <v>0</v>
      </c>
      <c r="C3635" s="4">
        <v>0</v>
      </c>
      <c r="D3635" s="4">
        <v>0</v>
      </c>
      <c r="E3635" s="4">
        <v>0</v>
      </c>
      <c r="F3635" s="4">
        <v>0</v>
      </c>
      <c r="G3635" s="4">
        <v>0</v>
      </c>
    </row>
    <row r="3636" spans="1:7" ht="12.3">
      <c r="A3636" s="4">
        <v>164.65</v>
      </c>
      <c r="B3636" s="4">
        <v>0</v>
      </c>
      <c r="C3636" s="4">
        <v>0</v>
      </c>
      <c r="D3636" s="4">
        <v>0</v>
      </c>
      <c r="E3636" s="4">
        <v>0</v>
      </c>
      <c r="F3636" s="4">
        <v>0</v>
      </c>
      <c r="G3636" s="4">
        <v>0</v>
      </c>
    </row>
    <row r="3637" spans="1:7" ht="12.3">
      <c r="A3637" s="4">
        <v>164.7</v>
      </c>
      <c r="B3637" s="4">
        <v>0</v>
      </c>
      <c r="C3637" s="4">
        <v>0</v>
      </c>
      <c r="D3637" s="4">
        <v>0</v>
      </c>
      <c r="E3637" s="4">
        <v>0</v>
      </c>
      <c r="F3637" s="4">
        <v>0</v>
      </c>
      <c r="G3637" s="4">
        <v>0</v>
      </c>
    </row>
    <row r="3638" spans="1:7" ht="12.3">
      <c r="A3638" s="4">
        <v>164.75</v>
      </c>
      <c r="B3638" s="4">
        <v>0</v>
      </c>
      <c r="C3638" s="4">
        <v>0</v>
      </c>
      <c r="D3638" s="4">
        <v>0</v>
      </c>
      <c r="E3638" s="4">
        <v>0</v>
      </c>
      <c r="F3638" s="4">
        <v>0</v>
      </c>
      <c r="G3638" s="4">
        <v>0</v>
      </c>
    </row>
    <row r="3639" spans="1:7" ht="12.3">
      <c r="A3639" s="4">
        <v>164.8</v>
      </c>
      <c r="B3639" s="4">
        <v>0</v>
      </c>
      <c r="C3639" s="4">
        <v>0</v>
      </c>
      <c r="D3639" s="4">
        <v>0</v>
      </c>
      <c r="E3639" s="4">
        <v>0</v>
      </c>
      <c r="F3639" s="4">
        <v>0</v>
      </c>
      <c r="G3639" s="4">
        <v>0</v>
      </c>
    </row>
    <row r="3640" spans="1:7" ht="12.3">
      <c r="A3640" s="4">
        <v>164.85</v>
      </c>
      <c r="B3640" s="4">
        <v>0</v>
      </c>
      <c r="C3640" s="4">
        <v>0</v>
      </c>
      <c r="D3640" s="4">
        <v>0</v>
      </c>
      <c r="E3640" s="4">
        <v>0</v>
      </c>
      <c r="F3640" s="4">
        <v>0</v>
      </c>
      <c r="G3640" s="4">
        <v>0</v>
      </c>
    </row>
    <row r="3641" spans="1:7" ht="12.3">
      <c r="A3641" s="4">
        <v>164.9</v>
      </c>
      <c r="B3641" s="4">
        <v>0</v>
      </c>
      <c r="C3641" s="4">
        <v>0</v>
      </c>
      <c r="D3641" s="4">
        <v>0</v>
      </c>
      <c r="E3641" s="4">
        <v>0</v>
      </c>
      <c r="F3641" s="4">
        <v>0</v>
      </c>
      <c r="G3641" s="4">
        <v>0</v>
      </c>
    </row>
    <row r="3642" spans="1:7" ht="12.3">
      <c r="A3642" s="4">
        <v>164.95</v>
      </c>
      <c r="B3642" s="4">
        <v>0</v>
      </c>
      <c r="C3642" s="4">
        <v>0</v>
      </c>
      <c r="D3642" s="4">
        <v>0</v>
      </c>
      <c r="E3642" s="4">
        <v>0</v>
      </c>
      <c r="F3642" s="4">
        <v>0</v>
      </c>
      <c r="G3642" s="4">
        <v>0</v>
      </c>
    </row>
    <row r="3643" spans="1:7" ht="12.3">
      <c r="A3643" s="4">
        <v>165</v>
      </c>
      <c r="B3643" s="4">
        <v>0</v>
      </c>
      <c r="C3643" s="4">
        <v>0</v>
      </c>
      <c r="D3643" s="4">
        <v>0</v>
      </c>
      <c r="E3643" s="4">
        <v>0</v>
      </c>
      <c r="F3643" s="4">
        <v>0</v>
      </c>
      <c r="G3643" s="4">
        <v>0</v>
      </c>
    </row>
    <row r="3644" spans="1:7" ht="12.3">
      <c r="A3644" s="4">
        <v>165.05</v>
      </c>
      <c r="B3644" s="4">
        <v>0</v>
      </c>
      <c r="C3644" s="4">
        <v>0</v>
      </c>
      <c r="D3644" s="4">
        <v>0</v>
      </c>
      <c r="E3644" s="4">
        <v>0</v>
      </c>
      <c r="F3644" s="4">
        <v>0</v>
      </c>
      <c r="G3644" s="4">
        <v>0</v>
      </c>
    </row>
    <row r="3645" spans="1:7" ht="12.3">
      <c r="A3645" s="4">
        <v>165.1</v>
      </c>
      <c r="B3645" s="4">
        <v>0</v>
      </c>
      <c r="C3645" s="4">
        <v>0</v>
      </c>
      <c r="D3645" s="4">
        <v>0</v>
      </c>
      <c r="E3645" s="4">
        <v>0</v>
      </c>
      <c r="F3645" s="4">
        <v>0</v>
      </c>
      <c r="G3645" s="4">
        <v>0</v>
      </c>
    </row>
    <row r="3646" spans="1:7" ht="12.3">
      <c r="A3646" s="4">
        <v>165.15</v>
      </c>
      <c r="B3646" s="4">
        <v>0</v>
      </c>
      <c r="C3646" s="4">
        <v>0</v>
      </c>
      <c r="D3646" s="4">
        <v>0</v>
      </c>
      <c r="E3646" s="4">
        <v>0</v>
      </c>
      <c r="F3646" s="4">
        <v>0</v>
      </c>
      <c r="G3646" s="4">
        <v>0</v>
      </c>
    </row>
    <row r="3647" spans="1:7" ht="12.3">
      <c r="A3647" s="4">
        <v>165.2</v>
      </c>
      <c r="B3647" s="4">
        <v>0</v>
      </c>
      <c r="C3647" s="4">
        <v>0</v>
      </c>
      <c r="D3647" s="4">
        <v>0</v>
      </c>
      <c r="E3647" s="4">
        <v>0</v>
      </c>
      <c r="F3647" s="4">
        <v>0</v>
      </c>
      <c r="G3647" s="4">
        <v>0</v>
      </c>
    </row>
    <row r="3648" spans="1:7" ht="12.3">
      <c r="A3648" s="4">
        <v>165.25</v>
      </c>
      <c r="B3648" s="4">
        <v>0</v>
      </c>
      <c r="C3648" s="4">
        <v>0</v>
      </c>
      <c r="D3648" s="4">
        <v>0</v>
      </c>
      <c r="E3648" s="4">
        <v>0</v>
      </c>
      <c r="F3648" s="4">
        <v>0</v>
      </c>
      <c r="G3648" s="4">
        <v>0</v>
      </c>
    </row>
    <row r="3649" spans="1:7" ht="12.3">
      <c r="A3649" s="4">
        <v>165.3</v>
      </c>
      <c r="B3649" s="4">
        <v>0</v>
      </c>
      <c r="C3649" s="4">
        <v>0</v>
      </c>
      <c r="D3649" s="4">
        <v>0</v>
      </c>
      <c r="E3649" s="4">
        <v>0</v>
      </c>
      <c r="F3649" s="4">
        <v>0</v>
      </c>
      <c r="G3649" s="4">
        <v>0</v>
      </c>
    </row>
    <row r="3650" spans="1:7" ht="12.3">
      <c r="A3650" s="4">
        <v>165.35</v>
      </c>
      <c r="B3650" s="4">
        <v>0</v>
      </c>
      <c r="C3650" s="4">
        <v>0</v>
      </c>
      <c r="D3650" s="4">
        <v>0</v>
      </c>
      <c r="E3650" s="4">
        <v>0</v>
      </c>
      <c r="F3650" s="4">
        <v>0</v>
      </c>
      <c r="G3650" s="4">
        <v>0</v>
      </c>
    </row>
    <row r="3651" spans="1:7" ht="12.3">
      <c r="A3651" s="4">
        <v>165.4</v>
      </c>
      <c r="B3651" s="4">
        <v>0</v>
      </c>
      <c r="C3651" s="4">
        <v>0</v>
      </c>
      <c r="D3651" s="4">
        <v>0</v>
      </c>
      <c r="E3651" s="4">
        <v>0</v>
      </c>
      <c r="F3651" s="4">
        <v>0</v>
      </c>
      <c r="G3651" s="4">
        <v>0</v>
      </c>
    </row>
    <row r="3652" spans="1:7" ht="12.3">
      <c r="A3652" s="4">
        <v>165.45</v>
      </c>
      <c r="B3652" s="4">
        <v>0</v>
      </c>
      <c r="C3652" s="4">
        <v>0</v>
      </c>
      <c r="D3652" s="4">
        <v>0</v>
      </c>
      <c r="E3652" s="4">
        <v>0</v>
      </c>
      <c r="F3652" s="4">
        <v>0</v>
      </c>
      <c r="G3652" s="4">
        <v>0</v>
      </c>
    </row>
    <row r="3653" spans="1:7" ht="12.3">
      <c r="A3653" s="4">
        <v>165.5</v>
      </c>
      <c r="B3653" s="4">
        <v>0</v>
      </c>
      <c r="C3653" s="4">
        <v>0</v>
      </c>
      <c r="D3653" s="4">
        <v>0</v>
      </c>
      <c r="E3653" s="4">
        <v>0</v>
      </c>
      <c r="F3653" s="4">
        <v>0</v>
      </c>
      <c r="G3653" s="4">
        <v>0</v>
      </c>
    </row>
    <row r="3654" spans="1:7" ht="12.3">
      <c r="A3654" s="4">
        <v>165.55</v>
      </c>
      <c r="B3654" s="4">
        <v>0</v>
      </c>
      <c r="C3654" s="4">
        <v>0</v>
      </c>
      <c r="D3654" s="4">
        <v>0</v>
      </c>
      <c r="E3654" s="4">
        <v>0</v>
      </c>
      <c r="F3654" s="4">
        <v>0</v>
      </c>
      <c r="G3654" s="4">
        <v>0</v>
      </c>
    </row>
    <row r="3655" spans="1:7" ht="12.3">
      <c r="A3655" s="4">
        <v>165.6</v>
      </c>
      <c r="B3655" s="4">
        <v>0</v>
      </c>
      <c r="C3655" s="4">
        <v>0</v>
      </c>
      <c r="D3655" s="4">
        <v>0</v>
      </c>
      <c r="E3655" s="4">
        <v>0</v>
      </c>
      <c r="F3655" s="4">
        <v>0</v>
      </c>
      <c r="G3655" s="4">
        <v>0</v>
      </c>
    </row>
    <row r="3656" spans="1:7" ht="12.3">
      <c r="A3656" s="4">
        <v>165.65</v>
      </c>
      <c r="B3656" s="4">
        <v>0</v>
      </c>
      <c r="C3656" s="4">
        <v>0</v>
      </c>
      <c r="D3656" s="4">
        <v>0</v>
      </c>
      <c r="E3656" s="4">
        <v>0</v>
      </c>
      <c r="F3656" s="4">
        <v>0</v>
      </c>
      <c r="G3656" s="4">
        <v>0</v>
      </c>
    </row>
    <row r="3657" spans="1:7" ht="12.3">
      <c r="A3657" s="4">
        <v>165.7</v>
      </c>
      <c r="B3657" s="4">
        <v>0</v>
      </c>
      <c r="C3657" s="4">
        <v>0</v>
      </c>
      <c r="D3657" s="4">
        <v>0</v>
      </c>
      <c r="E3657" s="4">
        <v>0</v>
      </c>
      <c r="F3657" s="4">
        <v>0</v>
      </c>
      <c r="G3657" s="4">
        <v>0</v>
      </c>
    </row>
    <row r="3658" spans="1:7" ht="12.3">
      <c r="A3658" s="4">
        <v>165.75</v>
      </c>
      <c r="B3658" s="4">
        <v>0</v>
      </c>
      <c r="C3658" s="4">
        <v>0</v>
      </c>
      <c r="D3658" s="4">
        <v>0</v>
      </c>
      <c r="E3658" s="4">
        <v>0</v>
      </c>
      <c r="F3658" s="4">
        <v>0</v>
      </c>
      <c r="G3658" s="4">
        <v>0</v>
      </c>
    </row>
    <row r="3659" spans="1:7" ht="12.3">
      <c r="A3659" s="4">
        <v>165.8</v>
      </c>
      <c r="B3659" s="4">
        <v>0</v>
      </c>
      <c r="C3659" s="4">
        <v>0</v>
      </c>
      <c r="D3659" s="4">
        <v>0</v>
      </c>
      <c r="E3659" s="4">
        <v>0</v>
      </c>
      <c r="F3659" s="4">
        <v>0</v>
      </c>
      <c r="G3659" s="4">
        <v>0</v>
      </c>
    </row>
    <row r="3660" spans="1:7" ht="12.3">
      <c r="A3660" s="4">
        <v>165.85</v>
      </c>
      <c r="B3660" s="4">
        <v>0</v>
      </c>
      <c r="C3660" s="4">
        <v>0</v>
      </c>
      <c r="D3660" s="4">
        <v>0</v>
      </c>
      <c r="E3660" s="4">
        <v>0</v>
      </c>
      <c r="F3660" s="4">
        <v>0</v>
      </c>
      <c r="G3660" s="4">
        <v>0</v>
      </c>
    </row>
    <row r="3661" spans="1:7" ht="12.3">
      <c r="A3661" s="4">
        <v>165.9</v>
      </c>
      <c r="B3661" s="4">
        <v>0</v>
      </c>
      <c r="C3661" s="4">
        <v>0</v>
      </c>
      <c r="D3661" s="4">
        <v>0</v>
      </c>
      <c r="E3661" s="4">
        <v>0</v>
      </c>
      <c r="F3661" s="4">
        <v>0</v>
      </c>
      <c r="G3661" s="4">
        <v>0</v>
      </c>
    </row>
    <row r="3662" spans="1:7" ht="12.3">
      <c r="A3662" s="4">
        <v>165.95</v>
      </c>
      <c r="B3662" s="4">
        <v>0</v>
      </c>
      <c r="C3662" s="4">
        <v>0</v>
      </c>
      <c r="D3662" s="4">
        <v>0</v>
      </c>
      <c r="E3662" s="4">
        <v>0</v>
      </c>
      <c r="F3662" s="4">
        <v>0</v>
      </c>
      <c r="G3662" s="4">
        <v>0</v>
      </c>
    </row>
    <row r="3663" spans="1:7" ht="12.3">
      <c r="A3663" s="4">
        <v>166</v>
      </c>
      <c r="B3663" s="4">
        <v>0</v>
      </c>
      <c r="C3663" s="4">
        <v>0</v>
      </c>
      <c r="D3663" s="4">
        <v>0</v>
      </c>
      <c r="E3663" s="4">
        <v>0</v>
      </c>
      <c r="F3663" s="4">
        <v>0</v>
      </c>
      <c r="G3663" s="4">
        <v>0</v>
      </c>
    </row>
    <row r="3664" spans="1:7" ht="12.3">
      <c r="A3664" s="4">
        <v>166.05</v>
      </c>
      <c r="B3664" s="4">
        <v>0</v>
      </c>
      <c r="C3664" s="4">
        <v>0</v>
      </c>
      <c r="D3664" s="4">
        <v>0</v>
      </c>
      <c r="E3664" s="4">
        <v>0</v>
      </c>
      <c r="F3664" s="4">
        <v>0</v>
      </c>
      <c r="G3664" s="4">
        <v>0</v>
      </c>
    </row>
    <row r="3665" spans="1:7" ht="12.3">
      <c r="A3665" s="4">
        <v>166.1</v>
      </c>
      <c r="B3665" s="4">
        <v>0</v>
      </c>
      <c r="C3665" s="4">
        <v>0</v>
      </c>
      <c r="D3665" s="4">
        <v>0</v>
      </c>
      <c r="E3665" s="4">
        <v>0</v>
      </c>
      <c r="F3665" s="4">
        <v>0</v>
      </c>
      <c r="G3665" s="4">
        <v>0</v>
      </c>
    </row>
    <row r="3666" spans="1:7" ht="12.3">
      <c r="A3666" s="4">
        <v>166.15</v>
      </c>
      <c r="B3666" s="4">
        <v>0</v>
      </c>
      <c r="C3666" s="4">
        <v>0</v>
      </c>
      <c r="D3666" s="4">
        <v>0</v>
      </c>
      <c r="E3666" s="4">
        <v>0</v>
      </c>
      <c r="F3666" s="4">
        <v>0</v>
      </c>
      <c r="G3666" s="4">
        <v>0</v>
      </c>
    </row>
    <row r="3667" spans="1:7" ht="12.3">
      <c r="A3667" s="4">
        <v>166.2</v>
      </c>
      <c r="B3667" s="4">
        <v>0</v>
      </c>
      <c r="C3667" s="4">
        <v>0</v>
      </c>
      <c r="D3667" s="4">
        <v>0</v>
      </c>
      <c r="E3667" s="4">
        <v>0</v>
      </c>
      <c r="F3667" s="4">
        <v>0</v>
      </c>
      <c r="G3667" s="4">
        <v>0</v>
      </c>
    </row>
    <row r="3668" spans="1:7" ht="12.3">
      <c r="A3668" s="4">
        <v>166.25</v>
      </c>
      <c r="B3668" s="4">
        <v>0</v>
      </c>
      <c r="C3668" s="4">
        <v>0</v>
      </c>
      <c r="D3668" s="4">
        <v>0</v>
      </c>
      <c r="E3668" s="4">
        <v>0</v>
      </c>
      <c r="F3668" s="4">
        <v>0</v>
      </c>
      <c r="G3668" s="4">
        <v>0</v>
      </c>
    </row>
    <row r="3669" spans="1:7" ht="12.3">
      <c r="A3669" s="4">
        <v>166.3</v>
      </c>
      <c r="B3669" s="4">
        <v>0</v>
      </c>
      <c r="C3669" s="4">
        <v>0</v>
      </c>
      <c r="D3669" s="4">
        <v>0</v>
      </c>
      <c r="E3669" s="4">
        <v>0</v>
      </c>
      <c r="F3669" s="4">
        <v>0</v>
      </c>
      <c r="G3669" s="4">
        <v>0</v>
      </c>
    </row>
    <row r="3670" spans="1:7" ht="12.3">
      <c r="A3670" s="4">
        <v>166.35</v>
      </c>
      <c r="B3670" s="4">
        <v>0</v>
      </c>
      <c r="C3670" s="4">
        <v>0</v>
      </c>
      <c r="D3670" s="4">
        <v>0</v>
      </c>
      <c r="E3670" s="4">
        <v>0</v>
      </c>
      <c r="F3670" s="4">
        <v>0</v>
      </c>
      <c r="G3670" s="4">
        <v>0</v>
      </c>
    </row>
    <row r="3671" spans="1:7" ht="12.3">
      <c r="A3671" s="4">
        <v>166.4</v>
      </c>
      <c r="B3671" s="4">
        <v>0</v>
      </c>
      <c r="C3671" s="4">
        <v>0</v>
      </c>
      <c r="D3671" s="4">
        <v>0</v>
      </c>
      <c r="E3671" s="4">
        <v>0</v>
      </c>
      <c r="F3671" s="4">
        <v>0</v>
      </c>
      <c r="G3671" s="4">
        <v>0</v>
      </c>
    </row>
    <row r="3672" spans="1:7" ht="12.3">
      <c r="A3672" s="4">
        <v>166.45</v>
      </c>
      <c r="B3672" s="4">
        <v>0</v>
      </c>
      <c r="C3672" s="4">
        <v>0</v>
      </c>
      <c r="D3672" s="4">
        <v>0</v>
      </c>
      <c r="E3672" s="4">
        <v>0</v>
      </c>
      <c r="F3672" s="4">
        <v>0</v>
      </c>
      <c r="G3672" s="4">
        <v>0</v>
      </c>
    </row>
    <row r="3673" spans="1:7" ht="12.3">
      <c r="A3673" s="4">
        <v>166.5</v>
      </c>
      <c r="B3673" s="4">
        <v>0</v>
      </c>
      <c r="C3673" s="4">
        <v>0</v>
      </c>
      <c r="D3673" s="4">
        <v>0</v>
      </c>
      <c r="E3673" s="4">
        <v>0</v>
      </c>
      <c r="F3673" s="4">
        <v>0</v>
      </c>
      <c r="G3673" s="4">
        <v>0</v>
      </c>
    </row>
    <row r="3674" spans="1:7" ht="12.3">
      <c r="A3674" s="4">
        <v>166.55</v>
      </c>
      <c r="B3674" s="4">
        <v>0</v>
      </c>
      <c r="C3674" s="4">
        <v>0</v>
      </c>
      <c r="D3674" s="4">
        <v>0</v>
      </c>
      <c r="E3674" s="4">
        <v>0</v>
      </c>
      <c r="F3674" s="4">
        <v>0</v>
      </c>
      <c r="G3674" s="4">
        <v>0</v>
      </c>
    </row>
    <row r="3675" spans="1:7" ht="12.3">
      <c r="A3675" s="4">
        <v>166.6</v>
      </c>
      <c r="B3675" s="4">
        <v>0</v>
      </c>
      <c r="C3675" s="4">
        <v>0</v>
      </c>
      <c r="D3675" s="4">
        <v>0</v>
      </c>
      <c r="E3675" s="4">
        <v>0</v>
      </c>
      <c r="F3675" s="4">
        <v>0</v>
      </c>
      <c r="G3675" s="4">
        <v>0</v>
      </c>
    </row>
    <row r="3676" spans="1:7" ht="12.3">
      <c r="A3676" s="4">
        <v>166.65</v>
      </c>
      <c r="B3676" s="4">
        <v>0</v>
      </c>
      <c r="C3676" s="4">
        <v>0</v>
      </c>
      <c r="D3676" s="4">
        <v>0</v>
      </c>
      <c r="E3676" s="4">
        <v>0</v>
      </c>
      <c r="F3676" s="4">
        <v>0</v>
      </c>
      <c r="G3676" s="4">
        <v>0</v>
      </c>
    </row>
    <row r="3677" spans="1:7" ht="12.3">
      <c r="A3677" s="4">
        <v>166.7</v>
      </c>
      <c r="B3677" s="4">
        <v>0</v>
      </c>
      <c r="C3677" s="4">
        <v>0</v>
      </c>
      <c r="D3677" s="4">
        <v>0</v>
      </c>
      <c r="E3677" s="4">
        <v>0</v>
      </c>
      <c r="F3677" s="4">
        <v>0</v>
      </c>
      <c r="G3677" s="4">
        <v>0</v>
      </c>
    </row>
    <row r="3678" spans="1:7" ht="12.3">
      <c r="A3678" s="4">
        <v>166.75</v>
      </c>
      <c r="B3678" s="4">
        <v>0</v>
      </c>
      <c r="C3678" s="4">
        <v>0</v>
      </c>
      <c r="D3678" s="4">
        <v>0</v>
      </c>
      <c r="E3678" s="4">
        <v>0</v>
      </c>
      <c r="F3678" s="4">
        <v>0</v>
      </c>
      <c r="G3678" s="4">
        <v>0</v>
      </c>
    </row>
    <row r="3679" spans="1:7" ht="12.3">
      <c r="A3679" s="4">
        <v>166.8</v>
      </c>
      <c r="B3679" s="4">
        <v>0</v>
      </c>
      <c r="C3679" s="4">
        <v>0</v>
      </c>
      <c r="D3679" s="4">
        <v>0</v>
      </c>
      <c r="E3679" s="4">
        <v>0</v>
      </c>
      <c r="F3679" s="4">
        <v>0</v>
      </c>
      <c r="G3679" s="4">
        <v>0</v>
      </c>
    </row>
    <row r="3680" spans="1:7" ht="12.3">
      <c r="A3680" s="4">
        <v>166.85</v>
      </c>
      <c r="B3680" s="4">
        <v>0</v>
      </c>
      <c r="C3680" s="4">
        <v>0</v>
      </c>
      <c r="D3680" s="4">
        <v>0</v>
      </c>
      <c r="E3680" s="4">
        <v>0</v>
      </c>
      <c r="F3680" s="4">
        <v>0</v>
      </c>
      <c r="G3680" s="4">
        <v>0</v>
      </c>
    </row>
    <row r="3681" spans="1:7" ht="12.3">
      <c r="A3681" s="4">
        <v>166.9</v>
      </c>
      <c r="B3681" s="4">
        <v>0</v>
      </c>
      <c r="C3681" s="4">
        <v>0</v>
      </c>
      <c r="D3681" s="4">
        <v>0</v>
      </c>
      <c r="E3681" s="4">
        <v>0</v>
      </c>
      <c r="F3681" s="4">
        <v>0</v>
      </c>
      <c r="G3681" s="4">
        <v>0</v>
      </c>
    </row>
    <row r="3682" spans="1:7" ht="12.3">
      <c r="A3682" s="4">
        <v>166.95</v>
      </c>
      <c r="B3682" s="4">
        <v>0</v>
      </c>
      <c r="C3682" s="4">
        <v>0</v>
      </c>
      <c r="D3682" s="4">
        <v>0</v>
      </c>
      <c r="E3682" s="4">
        <v>0</v>
      </c>
      <c r="F3682" s="4">
        <v>0</v>
      </c>
      <c r="G3682" s="4">
        <v>0</v>
      </c>
    </row>
    <row r="3683" spans="1:7" ht="12.3">
      <c r="A3683" s="4">
        <v>167</v>
      </c>
      <c r="B3683" s="4">
        <v>0</v>
      </c>
      <c r="C3683" s="4">
        <v>0</v>
      </c>
      <c r="D3683" s="4">
        <v>0</v>
      </c>
      <c r="E3683" s="4">
        <v>0</v>
      </c>
      <c r="F3683" s="4">
        <v>0</v>
      </c>
      <c r="G3683" s="4">
        <v>0</v>
      </c>
    </row>
    <row r="3684" spans="1:7" ht="12.3">
      <c r="A3684" s="4">
        <v>167.05</v>
      </c>
      <c r="B3684" s="4">
        <v>0</v>
      </c>
      <c r="C3684" s="4">
        <v>0</v>
      </c>
      <c r="D3684" s="4">
        <v>0</v>
      </c>
      <c r="E3684" s="4">
        <v>0</v>
      </c>
      <c r="F3684" s="4">
        <v>0</v>
      </c>
      <c r="G3684" s="4">
        <v>0</v>
      </c>
    </row>
    <row r="3685" spans="1:7" ht="12.3">
      <c r="A3685" s="4">
        <v>167.1</v>
      </c>
      <c r="B3685" s="4">
        <v>0</v>
      </c>
      <c r="C3685" s="4">
        <v>0</v>
      </c>
      <c r="D3685" s="4">
        <v>0</v>
      </c>
      <c r="E3685" s="4">
        <v>0</v>
      </c>
      <c r="F3685" s="4">
        <v>0</v>
      </c>
      <c r="G3685" s="4">
        <v>0</v>
      </c>
    </row>
    <row r="3686" spans="1:7" ht="12.3">
      <c r="A3686" s="4">
        <v>167.15</v>
      </c>
      <c r="B3686" s="4">
        <v>0</v>
      </c>
      <c r="C3686" s="4">
        <v>0</v>
      </c>
      <c r="D3686" s="4">
        <v>0</v>
      </c>
      <c r="E3686" s="4">
        <v>0</v>
      </c>
      <c r="F3686" s="4">
        <v>0</v>
      </c>
      <c r="G3686" s="4">
        <v>0</v>
      </c>
    </row>
    <row r="3687" spans="1:7" ht="12.3">
      <c r="A3687" s="4">
        <v>167.2</v>
      </c>
      <c r="B3687" s="4">
        <v>0</v>
      </c>
      <c r="C3687" s="4">
        <v>0</v>
      </c>
      <c r="D3687" s="4">
        <v>0</v>
      </c>
      <c r="E3687" s="4">
        <v>0</v>
      </c>
      <c r="F3687" s="4">
        <v>0</v>
      </c>
      <c r="G3687" s="4">
        <v>0</v>
      </c>
    </row>
    <row r="3688" spans="1:7" ht="12.3">
      <c r="A3688" s="4">
        <v>167.25</v>
      </c>
      <c r="B3688" s="4">
        <v>0</v>
      </c>
      <c r="C3688" s="4">
        <v>0</v>
      </c>
      <c r="D3688" s="4">
        <v>0</v>
      </c>
      <c r="E3688" s="4">
        <v>0</v>
      </c>
      <c r="F3688" s="4">
        <v>0</v>
      </c>
      <c r="G3688" s="4">
        <v>0</v>
      </c>
    </row>
    <row r="3689" spans="1:7" ht="12.3">
      <c r="A3689" s="4">
        <v>167.3</v>
      </c>
      <c r="B3689" s="4">
        <v>0</v>
      </c>
      <c r="C3689" s="4">
        <v>0</v>
      </c>
      <c r="D3689" s="4">
        <v>0</v>
      </c>
      <c r="E3689" s="4">
        <v>0</v>
      </c>
      <c r="F3689" s="4">
        <v>0</v>
      </c>
      <c r="G3689" s="4">
        <v>0</v>
      </c>
    </row>
    <row r="3690" spans="1:7" ht="12.3">
      <c r="A3690" s="4">
        <v>167.35</v>
      </c>
      <c r="B3690" s="4">
        <v>0</v>
      </c>
      <c r="C3690" s="4">
        <v>0</v>
      </c>
      <c r="D3690" s="4">
        <v>0</v>
      </c>
      <c r="E3690" s="4">
        <v>0</v>
      </c>
      <c r="F3690" s="4">
        <v>0</v>
      </c>
      <c r="G3690" s="4">
        <v>0</v>
      </c>
    </row>
    <row r="3691" spans="1:7" ht="12.3">
      <c r="A3691" s="4">
        <v>167.4</v>
      </c>
      <c r="B3691" s="4">
        <v>0</v>
      </c>
      <c r="C3691" s="4">
        <v>0</v>
      </c>
      <c r="D3691" s="4">
        <v>0</v>
      </c>
      <c r="E3691" s="4">
        <v>0</v>
      </c>
      <c r="F3691" s="4">
        <v>0</v>
      </c>
      <c r="G3691" s="4">
        <v>0</v>
      </c>
    </row>
    <row r="3692" spans="1:7" ht="12.3">
      <c r="A3692" s="4">
        <v>167.45</v>
      </c>
      <c r="B3692" s="4">
        <v>0</v>
      </c>
      <c r="C3692" s="4">
        <v>0</v>
      </c>
      <c r="D3692" s="4">
        <v>0</v>
      </c>
      <c r="E3692" s="4">
        <v>0</v>
      </c>
      <c r="F3692" s="4">
        <v>0</v>
      </c>
      <c r="G3692" s="4">
        <v>0</v>
      </c>
    </row>
    <row r="3693" spans="1:7" ht="12.3">
      <c r="A3693" s="4">
        <v>167.5</v>
      </c>
      <c r="B3693" s="4">
        <v>0</v>
      </c>
      <c r="C3693" s="4">
        <v>0</v>
      </c>
      <c r="D3693" s="4">
        <v>0</v>
      </c>
      <c r="E3693" s="4">
        <v>0</v>
      </c>
      <c r="F3693" s="4">
        <v>0</v>
      </c>
      <c r="G3693" s="4">
        <v>0</v>
      </c>
    </row>
    <row r="3694" spans="1:7" ht="12.3">
      <c r="A3694" s="4">
        <v>167.55</v>
      </c>
      <c r="B3694" s="4">
        <v>0</v>
      </c>
      <c r="C3694" s="4">
        <v>0</v>
      </c>
      <c r="D3694" s="4">
        <v>0</v>
      </c>
      <c r="E3694" s="4">
        <v>0</v>
      </c>
      <c r="F3694" s="4">
        <v>0</v>
      </c>
      <c r="G3694" s="4">
        <v>0</v>
      </c>
    </row>
    <row r="3695" spans="1:7" ht="12.3">
      <c r="A3695" s="4">
        <v>167.6</v>
      </c>
      <c r="B3695" s="4">
        <v>0</v>
      </c>
      <c r="C3695" s="4">
        <v>0</v>
      </c>
      <c r="D3695" s="4">
        <v>0</v>
      </c>
      <c r="E3695" s="4">
        <v>0</v>
      </c>
      <c r="F3695" s="4">
        <v>0</v>
      </c>
      <c r="G3695" s="4">
        <v>0</v>
      </c>
    </row>
    <row r="3696" spans="1:7" ht="12.3">
      <c r="A3696" s="4">
        <v>167.65</v>
      </c>
      <c r="B3696" s="4">
        <v>0</v>
      </c>
      <c r="C3696" s="4">
        <v>0</v>
      </c>
      <c r="D3696" s="4">
        <v>0</v>
      </c>
      <c r="E3696" s="4">
        <v>0</v>
      </c>
      <c r="F3696" s="4">
        <v>0</v>
      </c>
      <c r="G3696" s="4">
        <v>0</v>
      </c>
    </row>
    <row r="3697" spans="1:7" ht="12.3">
      <c r="A3697" s="4">
        <v>167.7</v>
      </c>
      <c r="B3697" s="4">
        <v>0</v>
      </c>
      <c r="C3697" s="4">
        <v>0</v>
      </c>
      <c r="D3697" s="4">
        <v>0</v>
      </c>
      <c r="E3697" s="4">
        <v>0</v>
      </c>
      <c r="F3697" s="4">
        <v>0</v>
      </c>
      <c r="G3697" s="4">
        <v>0</v>
      </c>
    </row>
    <row r="3698" spans="1:7" ht="12.3">
      <c r="A3698" s="4">
        <v>167.75</v>
      </c>
      <c r="B3698" s="4">
        <v>0</v>
      </c>
      <c r="C3698" s="4">
        <v>0</v>
      </c>
      <c r="D3698" s="4">
        <v>0</v>
      </c>
      <c r="E3698" s="4">
        <v>0</v>
      </c>
      <c r="F3698" s="4">
        <v>0</v>
      </c>
      <c r="G3698" s="4">
        <v>0</v>
      </c>
    </row>
    <row r="3699" spans="1:7" ht="12.3">
      <c r="A3699" s="4">
        <v>167.8</v>
      </c>
      <c r="B3699" s="4">
        <v>0</v>
      </c>
      <c r="C3699" s="4">
        <v>0</v>
      </c>
      <c r="D3699" s="4">
        <v>0</v>
      </c>
      <c r="E3699" s="4">
        <v>0</v>
      </c>
      <c r="F3699" s="4">
        <v>0</v>
      </c>
      <c r="G3699" s="4">
        <v>0</v>
      </c>
    </row>
    <row r="3700" spans="1:7" ht="12.3">
      <c r="A3700" s="4">
        <v>167.85</v>
      </c>
      <c r="B3700" s="4">
        <v>0</v>
      </c>
      <c r="C3700" s="4">
        <v>0</v>
      </c>
      <c r="D3700" s="4">
        <v>0</v>
      </c>
      <c r="E3700" s="4">
        <v>0</v>
      </c>
      <c r="F3700" s="4">
        <v>0</v>
      </c>
      <c r="G3700" s="4">
        <v>0</v>
      </c>
    </row>
    <row r="3701" spans="1:7" ht="12.3">
      <c r="A3701" s="4">
        <v>167.9</v>
      </c>
      <c r="B3701" s="4">
        <v>0</v>
      </c>
      <c r="C3701" s="4">
        <v>0</v>
      </c>
      <c r="D3701" s="4">
        <v>0</v>
      </c>
      <c r="E3701" s="4">
        <v>0</v>
      </c>
      <c r="F3701" s="4">
        <v>0</v>
      </c>
      <c r="G3701" s="4">
        <v>0</v>
      </c>
    </row>
    <row r="3702" spans="1:7" ht="12.3">
      <c r="A3702" s="4">
        <v>167.95</v>
      </c>
      <c r="B3702" s="4">
        <v>0</v>
      </c>
      <c r="C3702" s="4">
        <v>0</v>
      </c>
      <c r="D3702" s="4">
        <v>0</v>
      </c>
      <c r="E3702" s="4">
        <v>0</v>
      </c>
      <c r="F3702" s="4">
        <v>0</v>
      </c>
      <c r="G3702" s="4">
        <v>0</v>
      </c>
    </row>
    <row r="3703" spans="1:7" ht="12.3">
      <c r="A3703" s="4">
        <v>168</v>
      </c>
      <c r="B3703" s="4">
        <v>0</v>
      </c>
      <c r="C3703" s="4">
        <v>0</v>
      </c>
      <c r="D3703" s="4">
        <v>0</v>
      </c>
      <c r="E3703" s="4">
        <v>0</v>
      </c>
      <c r="F3703" s="4">
        <v>0</v>
      </c>
      <c r="G3703" s="4">
        <v>0</v>
      </c>
    </row>
    <row r="3704" spans="1:7" ht="12.3">
      <c r="A3704" s="4">
        <v>168.05</v>
      </c>
      <c r="B3704" s="4">
        <v>0</v>
      </c>
      <c r="C3704" s="4">
        <v>0</v>
      </c>
      <c r="D3704" s="4">
        <v>0</v>
      </c>
      <c r="E3704" s="4">
        <v>0</v>
      </c>
      <c r="F3704" s="4">
        <v>0</v>
      </c>
      <c r="G3704" s="4">
        <v>0</v>
      </c>
    </row>
    <row r="3705" spans="1:7" ht="12.3">
      <c r="A3705" s="4">
        <v>168.1</v>
      </c>
      <c r="B3705" s="4">
        <v>0</v>
      </c>
      <c r="C3705" s="4">
        <v>0</v>
      </c>
      <c r="D3705" s="4">
        <v>0</v>
      </c>
      <c r="E3705" s="4">
        <v>0</v>
      </c>
      <c r="F3705" s="4">
        <v>0</v>
      </c>
      <c r="G3705" s="4">
        <v>0</v>
      </c>
    </row>
    <row r="3706" spans="1:7" ht="12.3">
      <c r="A3706" s="4">
        <v>168.15</v>
      </c>
      <c r="B3706" s="4">
        <v>0</v>
      </c>
      <c r="C3706" s="4">
        <v>0</v>
      </c>
      <c r="D3706" s="4">
        <v>0</v>
      </c>
      <c r="E3706" s="4">
        <v>0</v>
      </c>
      <c r="F3706" s="4">
        <v>0</v>
      </c>
      <c r="G3706" s="4">
        <v>0</v>
      </c>
    </row>
    <row r="3707" spans="1:7" ht="12.3">
      <c r="A3707" s="4">
        <v>168.2</v>
      </c>
      <c r="B3707" s="4">
        <v>0</v>
      </c>
      <c r="C3707" s="4">
        <v>0</v>
      </c>
      <c r="D3707" s="4">
        <v>0</v>
      </c>
      <c r="E3707" s="4">
        <v>0</v>
      </c>
      <c r="F3707" s="4">
        <v>0</v>
      </c>
      <c r="G3707" s="4">
        <v>0</v>
      </c>
    </row>
    <row r="3708" spans="1:7" ht="12.3">
      <c r="A3708" s="4">
        <v>168.25</v>
      </c>
      <c r="B3708" s="4">
        <v>0</v>
      </c>
      <c r="C3708" s="4">
        <v>0</v>
      </c>
      <c r="D3708" s="4">
        <v>0</v>
      </c>
      <c r="E3708" s="4">
        <v>0</v>
      </c>
      <c r="F3708" s="4">
        <v>0</v>
      </c>
      <c r="G3708" s="4">
        <v>0</v>
      </c>
    </row>
    <row r="3709" spans="1:7" ht="12.3">
      <c r="A3709" s="4">
        <v>168.3</v>
      </c>
      <c r="B3709" s="4">
        <v>0</v>
      </c>
      <c r="C3709" s="4">
        <v>0</v>
      </c>
      <c r="D3709" s="4">
        <v>0</v>
      </c>
      <c r="E3709" s="4">
        <v>0</v>
      </c>
      <c r="F3709" s="4">
        <v>0</v>
      </c>
      <c r="G3709" s="4">
        <v>0</v>
      </c>
    </row>
    <row r="3710" spans="1:7" ht="12.3">
      <c r="A3710" s="4">
        <v>168.35</v>
      </c>
      <c r="B3710" s="4">
        <v>0</v>
      </c>
      <c r="C3710" s="4">
        <v>0</v>
      </c>
      <c r="D3710" s="4">
        <v>0</v>
      </c>
      <c r="E3710" s="4">
        <v>0</v>
      </c>
      <c r="F3710" s="4">
        <v>0</v>
      </c>
      <c r="G3710" s="4">
        <v>0</v>
      </c>
    </row>
    <row r="3711" spans="1:7" ht="12.3">
      <c r="A3711" s="4">
        <v>168.4</v>
      </c>
      <c r="B3711" s="4">
        <v>0</v>
      </c>
      <c r="C3711" s="4">
        <v>0</v>
      </c>
      <c r="D3711" s="4">
        <v>0</v>
      </c>
      <c r="E3711" s="4">
        <v>0</v>
      </c>
      <c r="F3711" s="4">
        <v>0</v>
      </c>
      <c r="G3711" s="4">
        <v>0</v>
      </c>
    </row>
    <row r="3712" spans="1:7" ht="12.3">
      <c r="A3712" s="4">
        <v>168.45</v>
      </c>
      <c r="B3712" s="4">
        <v>0</v>
      </c>
      <c r="C3712" s="4">
        <v>0</v>
      </c>
      <c r="D3712" s="4">
        <v>0</v>
      </c>
      <c r="E3712" s="4">
        <v>0</v>
      </c>
      <c r="F3712" s="4">
        <v>0</v>
      </c>
      <c r="G3712" s="4">
        <v>0</v>
      </c>
    </row>
    <row r="3713" spans="1:7" ht="12.3">
      <c r="A3713" s="4">
        <v>168.5</v>
      </c>
      <c r="B3713" s="4">
        <v>0</v>
      </c>
      <c r="C3713" s="4">
        <v>0</v>
      </c>
      <c r="D3713" s="4">
        <v>0</v>
      </c>
      <c r="E3713" s="4">
        <v>0</v>
      </c>
      <c r="F3713" s="4">
        <v>0</v>
      </c>
      <c r="G3713" s="4">
        <v>0</v>
      </c>
    </row>
    <row r="3714" spans="1:7" ht="12.3">
      <c r="A3714" s="4">
        <v>168.55</v>
      </c>
      <c r="B3714" s="4">
        <v>0</v>
      </c>
      <c r="C3714" s="4">
        <v>0</v>
      </c>
      <c r="D3714" s="4">
        <v>0</v>
      </c>
      <c r="E3714" s="4">
        <v>0</v>
      </c>
      <c r="F3714" s="4">
        <v>0</v>
      </c>
      <c r="G3714" s="4">
        <v>0</v>
      </c>
    </row>
    <row r="3715" spans="1:7" ht="12.3">
      <c r="A3715" s="4">
        <v>168.6</v>
      </c>
      <c r="B3715" s="4">
        <v>0</v>
      </c>
      <c r="C3715" s="4">
        <v>0</v>
      </c>
      <c r="D3715" s="4">
        <v>0</v>
      </c>
      <c r="E3715" s="4">
        <v>0</v>
      </c>
      <c r="F3715" s="4">
        <v>0</v>
      </c>
      <c r="G3715" s="4">
        <v>0</v>
      </c>
    </row>
    <row r="3716" spans="1:7" ht="12.3">
      <c r="A3716" s="4">
        <v>168.65</v>
      </c>
      <c r="B3716" s="4">
        <v>0</v>
      </c>
      <c r="C3716" s="4">
        <v>0</v>
      </c>
      <c r="D3716" s="4">
        <v>0</v>
      </c>
      <c r="E3716" s="4">
        <v>0</v>
      </c>
      <c r="F3716" s="4">
        <v>0</v>
      </c>
      <c r="G3716" s="4">
        <v>0</v>
      </c>
    </row>
    <row r="3717" spans="1:7" ht="12.3">
      <c r="A3717" s="4">
        <v>168.7</v>
      </c>
      <c r="B3717" s="4">
        <v>0</v>
      </c>
      <c r="C3717" s="4">
        <v>0</v>
      </c>
      <c r="D3717" s="4">
        <v>0</v>
      </c>
      <c r="E3717" s="4">
        <v>0</v>
      </c>
      <c r="F3717" s="4">
        <v>0</v>
      </c>
      <c r="G3717" s="4">
        <v>0</v>
      </c>
    </row>
    <row r="3718" spans="1:7" ht="12.3">
      <c r="A3718" s="4">
        <v>168.75</v>
      </c>
      <c r="B3718" s="4">
        <v>0</v>
      </c>
      <c r="C3718" s="4">
        <v>0</v>
      </c>
      <c r="D3718" s="4">
        <v>0</v>
      </c>
      <c r="E3718" s="4">
        <v>0</v>
      </c>
      <c r="F3718" s="4">
        <v>0</v>
      </c>
      <c r="G3718" s="4">
        <v>0</v>
      </c>
    </row>
    <row r="3719" spans="1:7" ht="12.3">
      <c r="A3719" s="4">
        <v>168.8</v>
      </c>
      <c r="B3719" s="4">
        <v>0</v>
      </c>
      <c r="C3719" s="4">
        <v>0</v>
      </c>
      <c r="D3719" s="4">
        <v>0</v>
      </c>
      <c r="E3719" s="4">
        <v>0</v>
      </c>
      <c r="F3719" s="4">
        <v>0</v>
      </c>
      <c r="G3719" s="4">
        <v>0</v>
      </c>
    </row>
    <row r="3720" spans="1:7" ht="12.3">
      <c r="A3720" s="4">
        <v>168.85</v>
      </c>
      <c r="B3720" s="4">
        <v>0</v>
      </c>
      <c r="C3720" s="4">
        <v>0</v>
      </c>
      <c r="D3720" s="4">
        <v>0</v>
      </c>
      <c r="E3720" s="4">
        <v>0</v>
      </c>
      <c r="F3720" s="4">
        <v>0</v>
      </c>
      <c r="G3720" s="4">
        <v>0</v>
      </c>
    </row>
    <row r="3721" spans="1:7" ht="12.3">
      <c r="A3721" s="4">
        <v>168.9</v>
      </c>
      <c r="B3721" s="4">
        <v>0</v>
      </c>
      <c r="C3721" s="4">
        <v>0</v>
      </c>
      <c r="D3721" s="4">
        <v>0</v>
      </c>
      <c r="E3721" s="4">
        <v>0</v>
      </c>
      <c r="F3721" s="4">
        <v>0</v>
      </c>
      <c r="G3721" s="4">
        <v>0</v>
      </c>
    </row>
    <row r="3722" spans="1:7" ht="12.3">
      <c r="A3722" s="4">
        <v>168.95</v>
      </c>
      <c r="B3722" s="4">
        <v>0</v>
      </c>
      <c r="C3722" s="4">
        <v>0</v>
      </c>
      <c r="D3722" s="4">
        <v>0</v>
      </c>
      <c r="E3722" s="4">
        <v>0</v>
      </c>
      <c r="F3722" s="4">
        <v>0</v>
      </c>
      <c r="G3722" s="4">
        <v>0</v>
      </c>
    </row>
    <row r="3723" spans="1:7" ht="12.3">
      <c r="A3723" s="4">
        <v>169</v>
      </c>
      <c r="B3723" s="4">
        <v>0</v>
      </c>
      <c r="C3723" s="4">
        <v>0</v>
      </c>
      <c r="D3723" s="4">
        <v>0</v>
      </c>
      <c r="E3723" s="4">
        <v>0</v>
      </c>
      <c r="F3723" s="4">
        <v>0</v>
      </c>
      <c r="G3723" s="4">
        <v>0</v>
      </c>
    </row>
    <row r="3724" spans="1:7" ht="12.3">
      <c r="A3724" s="4">
        <v>169.05</v>
      </c>
      <c r="B3724" s="4">
        <v>0</v>
      </c>
      <c r="C3724" s="4">
        <v>0</v>
      </c>
      <c r="D3724" s="4">
        <v>0</v>
      </c>
      <c r="E3724" s="4">
        <v>0</v>
      </c>
      <c r="F3724" s="4">
        <v>0</v>
      </c>
      <c r="G3724" s="4">
        <v>0</v>
      </c>
    </row>
    <row r="3725" spans="1:7" ht="12.3">
      <c r="A3725" s="4">
        <v>169.1</v>
      </c>
      <c r="B3725" s="4">
        <v>0</v>
      </c>
      <c r="C3725" s="4">
        <v>0</v>
      </c>
      <c r="D3725" s="4">
        <v>0</v>
      </c>
      <c r="E3725" s="4">
        <v>0</v>
      </c>
      <c r="F3725" s="4">
        <v>0</v>
      </c>
      <c r="G3725" s="4">
        <v>0</v>
      </c>
    </row>
    <row r="3726" spans="1:7" ht="12.3">
      <c r="A3726" s="4">
        <v>169.15</v>
      </c>
      <c r="B3726" s="4">
        <v>0</v>
      </c>
      <c r="C3726" s="4">
        <v>0</v>
      </c>
      <c r="D3726" s="4">
        <v>0</v>
      </c>
      <c r="E3726" s="4">
        <v>0</v>
      </c>
      <c r="F3726" s="4">
        <v>0</v>
      </c>
      <c r="G3726" s="4">
        <v>0</v>
      </c>
    </row>
    <row r="3727" spans="1:7" ht="12.3">
      <c r="A3727" s="4">
        <v>169.2</v>
      </c>
      <c r="B3727" s="4">
        <v>0</v>
      </c>
      <c r="C3727" s="4">
        <v>0</v>
      </c>
      <c r="D3727" s="4">
        <v>0</v>
      </c>
      <c r="E3727" s="4">
        <v>0</v>
      </c>
      <c r="F3727" s="4">
        <v>0</v>
      </c>
      <c r="G3727" s="4">
        <v>0</v>
      </c>
    </row>
    <row r="3728" spans="1:7" ht="12.3">
      <c r="A3728" s="4">
        <v>169.25</v>
      </c>
      <c r="B3728" s="4">
        <v>0</v>
      </c>
      <c r="C3728" s="4">
        <v>0</v>
      </c>
      <c r="D3728" s="4">
        <v>0</v>
      </c>
      <c r="E3728" s="4">
        <v>0</v>
      </c>
      <c r="F3728" s="4">
        <v>0</v>
      </c>
      <c r="G3728" s="4">
        <v>0</v>
      </c>
    </row>
    <row r="3729" spans="1:7" ht="12.3">
      <c r="A3729" s="4">
        <v>169.3</v>
      </c>
      <c r="B3729" s="4">
        <v>0</v>
      </c>
      <c r="C3729" s="4">
        <v>0</v>
      </c>
      <c r="D3729" s="4">
        <v>0</v>
      </c>
      <c r="E3729" s="4">
        <v>0</v>
      </c>
      <c r="F3729" s="4">
        <v>0</v>
      </c>
      <c r="G3729" s="4">
        <v>0</v>
      </c>
    </row>
    <row r="3730" spans="1:7" ht="12.3">
      <c r="A3730" s="4">
        <v>169.35</v>
      </c>
      <c r="B3730" s="4">
        <v>0</v>
      </c>
      <c r="C3730" s="4">
        <v>0</v>
      </c>
      <c r="D3730" s="4">
        <v>0</v>
      </c>
      <c r="E3730" s="4">
        <v>0</v>
      </c>
      <c r="F3730" s="4">
        <v>0</v>
      </c>
      <c r="G3730" s="4">
        <v>0</v>
      </c>
    </row>
    <row r="3731" spans="1:7" ht="12.3">
      <c r="A3731" s="4">
        <v>169.4</v>
      </c>
      <c r="B3731" s="4">
        <v>0</v>
      </c>
      <c r="C3731" s="4">
        <v>0</v>
      </c>
      <c r="D3731" s="4">
        <v>0</v>
      </c>
      <c r="E3731" s="4">
        <v>0</v>
      </c>
      <c r="F3731" s="4">
        <v>0</v>
      </c>
      <c r="G3731" s="4">
        <v>0</v>
      </c>
    </row>
    <row r="3732" spans="1:7" ht="12.3">
      <c r="A3732" s="4">
        <v>169.45</v>
      </c>
      <c r="B3732" s="4">
        <v>0</v>
      </c>
      <c r="C3732" s="4">
        <v>0</v>
      </c>
      <c r="D3732" s="4">
        <v>0</v>
      </c>
      <c r="E3732" s="4">
        <v>0</v>
      </c>
      <c r="F3732" s="4">
        <v>0</v>
      </c>
      <c r="G3732" s="4">
        <v>0</v>
      </c>
    </row>
    <row r="3733" spans="1:7" ht="12.3">
      <c r="A3733" s="4">
        <v>169.5</v>
      </c>
      <c r="B3733" s="4">
        <v>0</v>
      </c>
      <c r="C3733" s="4">
        <v>0</v>
      </c>
      <c r="D3733" s="4">
        <v>0</v>
      </c>
      <c r="E3733" s="4">
        <v>0</v>
      </c>
      <c r="F3733" s="4">
        <v>0</v>
      </c>
      <c r="G3733" s="4">
        <v>0</v>
      </c>
    </row>
    <row r="3734" spans="1:7" ht="12.3">
      <c r="A3734" s="4">
        <v>169.55</v>
      </c>
      <c r="B3734" s="4">
        <v>0</v>
      </c>
      <c r="C3734" s="4">
        <v>0</v>
      </c>
      <c r="D3734" s="4">
        <v>0</v>
      </c>
      <c r="E3734" s="4">
        <v>0</v>
      </c>
      <c r="F3734" s="4">
        <v>0</v>
      </c>
      <c r="G3734" s="4">
        <v>0</v>
      </c>
    </row>
    <row r="3735" spans="1:7" ht="12.3">
      <c r="A3735" s="4">
        <v>169.6</v>
      </c>
      <c r="B3735" s="4">
        <v>0</v>
      </c>
      <c r="C3735" s="4">
        <v>0</v>
      </c>
      <c r="D3735" s="4">
        <v>0</v>
      </c>
      <c r="E3735" s="4">
        <v>0</v>
      </c>
      <c r="F3735" s="4">
        <v>0</v>
      </c>
      <c r="G3735" s="4">
        <v>0</v>
      </c>
    </row>
    <row r="3736" spans="1:7" ht="12.3">
      <c r="A3736" s="4">
        <v>169.65</v>
      </c>
      <c r="B3736" s="4">
        <v>0</v>
      </c>
      <c r="C3736" s="4">
        <v>0</v>
      </c>
      <c r="D3736" s="4">
        <v>0</v>
      </c>
      <c r="E3736" s="4">
        <v>0</v>
      </c>
      <c r="F3736" s="4">
        <v>0</v>
      </c>
      <c r="G3736" s="4">
        <v>0</v>
      </c>
    </row>
    <row r="3737" spans="1:7" ht="12.3">
      <c r="A3737" s="4">
        <v>169.7</v>
      </c>
      <c r="B3737" s="4">
        <v>0</v>
      </c>
      <c r="C3737" s="4">
        <v>0</v>
      </c>
      <c r="D3737" s="4">
        <v>0</v>
      </c>
      <c r="E3737" s="4">
        <v>0</v>
      </c>
      <c r="F3737" s="4">
        <v>0</v>
      </c>
      <c r="G3737" s="4">
        <v>0</v>
      </c>
    </row>
    <row r="3738" spans="1:7" ht="12.3">
      <c r="A3738" s="4">
        <v>169.75</v>
      </c>
      <c r="B3738" s="4">
        <v>0</v>
      </c>
      <c r="C3738" s="4">
        <v>0</v>
      </c>
      <c r="D3738" s="4">
        <v>0</v>
      </c>
      <c r="E3738" s="4">
        <v>0</v>
      </c>
      <c r="F3738" s="4">
        <v>0</v>
      </c>
      <c r="G3738" s="4">
        <v>0</v>
      </c>
    </row>
    <row r="3739" spans="1:7" ht="12.3">
      <c r="A3739" s="4">
        <v>169.8</v>
      </c>
      <c r="B3739" s="4">
        <v>0</v>
      </c>
      <c r="C3739" s="4">
        <v>0</v>
      </c>
      <c r="D3739" s="4">
        <v>0</v>
      </c>
      <c r="E3739" s="4">
        <v>0</v>
      </c>
      <c r="F3739" s="4">
        <v>0</v>
      </c>
      <c r="G3739" s="4">
        <v>0</v>
      </c>
    </row>
    <row r="3740" spans="1:7" ht="12.3">
      <c r="A3740" s="4">
        <v>169.85</v>
      </c>
      <c r="B3740" s="4">
        <v>0</v>
      </c>
      <c r="C3740" s="4">
        <v>0</v>
      </c>
      <c r="D3740" s="4">
        <v>0</v>
      </c>
      <c r="E3740" s="4">
        <v>0</v>
      </c>
      <c r="F3740" s="4">
        <v>0</v>
      </c>
      <c r="G3740" s="4">
        <v>0</v>
      </c>
    </row>
    <row r="3741" spans="1:7" ht="12.3">
      <c r="A3741" s="4">
        <v>169.9</v>
      </c>
      <c r="B3741" s="4">
        <v>0</v>
      </c>
      <c r="C3741" s="4">
        <v>0</v>
      </c>
      <c r="D3741" s="4">
        <v>0</v>
      </c>
      <c r="E3741" s="4">
        <v>0</v>
      </c>
      <c r="F3741" s="4">
        <v>0</v>
      </c>
      <c r="G3741" s="4">
        <v>0</v>
      </c>
    </row>
    <row r="3742" spans="1:7" ht="12.3">
      <c r="A3742" s="4">
        <v>169.95</v>
      </c>
      <c r="B3742" s="4">
        <v>0</v>
      </c>
      <c r="C3742" s="4">
        <v>0</v>
      </c>
      <c r="D3742" s="4">
        <v>0</v>
      </c>
      <c r="E3742" s="4">
        <v>0</v>
      </c>
      <c r="F3742" s="4">
        <v>0</v>
      </c>
      <c r="G3742" s="4">
        <v>0</v>
      </c>
    </row>
    <row r="3743" spans="1:7" ht="12.3">
      <c r="A3743" s="4">
        <v>170</v>
      </c>
      <c r="B3743" s="4">
        <v>0</v>
      </c>
      <c r="C3743" s="4">
        <v>0</v>
      </c>
      <c r="D3743" s="4">
        <v>0</v>
      </c>
      <c r="E3743" s="4">
        <v>0</v>
      </c>
      <c r="F3743" s="4">
        <v>0</v>
      </c>
      <c r="G3743" s="4">
        <v>0</v>
      </c>
    </row>
    <row r="3744" spans="1:7" ht="12.3">
      <c r="A3744" s="4">
        <v>170.05</v>
      </c>
      <c r="B3744" s="4">
        <v>0</v>
      </c>
      <c r="C3744" s="4">
        <v>0</v>
      </c>
      <c r="D3744" s="4">
        <v>0</v>
      </c>
      <c r="E3744" s="4">
        <v>0</v>
      </c>
      <c r="F3744" s="4">
        <v>0</v>
      </c>
      <c r="G3744" s="4">
        <v>0</v>
      </c>
    </row>
    <row r="3745" spans="1:7" ht="12.3">
      <c r="A3745" s="4">
        <v>170.1</v>
      </c>
      <c r="B3745" s="4">
        <v>0</v>
      </c>
      <c r="C3745" s="4">
        <v>0</v>
      </c>
      <c r="D3745" s="4">
        <v>0</v>
      </c>
      <c r="E3745" s="4">
        <v>0</v>
      </c>
      <c r="F3745" s="4">
        <v>0</v>
      </c>
      <c r="G3745" s="4">
        <v>0</v>
      </c>
    </row>
    <row r="3746" spans="1:7" ht="12.3">
      <c r="A3746" s="4">
        <v>170.15</v>
      </c>
      <c r="B3746" s="4">
        <v>0</v>
      </c>
      <c r="C3746" s="4">
        <v>0</v>
      </c>
      <c r="D3746" s="4">
        <v>0</v>
      </c>
      <c r="E3746" s="4">
        <v>0</v>
      </c>
      <c r="F3746" s="4">
        <v>0</v>
      </c>
      <c r="G3746" s="4">
        <v>0</v>
      </c>
    </row>
    <row r="3747" spans="1:7" ht="12.3">
      <c r="A3747" s="4">
        <v>170.2</v>
      </c>
      <c r="B3747" s="4">
        <v>0</v>
      </c>
      <c r="C3747" s="4">
        <v>0</v>
      </c>
      <c r="D3747" s="4">
        <v>0</v>
      </c>
      <c r="E3747" s="4">
        <v>0</v>
      </c>
      <c r="F3747" s="4">
        <v>0</v>
      </c>
      <c r="G3747" s="4">
        <v>0</v>
      </c>
    </row>
    <row r="3748" spans="1:7" ht="12.3">
      <c r="A3748" s="4">
        <v>170.25</v>
      </c>
      <c r="B3748" s="4">
        <v>0</v>
      </c>
      <c r="C3748" s="4">
        <v>0</v>
      </c>
      <c r="D3748" s="4">
        <v>0</v>
      </c>
      <c r="E3748" s="4">
        <v>0</v>
      </c>
      <c r="F3748" s="4">
        <v>0</v>
      </c>
      <c r="G3748" s="4">
        <v>0</v>
      </c>
    </row>
    <row r="3749" spans="1:7" ht="12.3">
      <c r="A3749" s="4">
        <v>170.3</v>
      </c>
      <c r="B3749" s="4">
        <v>0</v>
      </c>
      <c r="C3749" s="4">
        <v>0</v>
      </c>
      <c r="D3749" s="4">
        <v>0</v>
      </c>
      <c r="E3749" s="4">
        <v>0</v>
      </c>
      <c r="F3749" s="4">
        <v>0</v>
      </c>
      <c r="G3749" s="4">
        <v>0</v>
      </c>
    </row>
    <row r="3750" spans="1:7" ht="12.3">
      <c r="A3750" s="4">
        <v>170.35</v>
      </c>
      <c r="B3750" s="4">
        <v>0</v>
      </c>
      <c r="C3750" s="4">
        <v>0</v>
      </c>
      <c r="D3750" s="4">
        <v>0</v>
      </c>
      <c r="E3750" s="4">
        <v>0</v>
      </c>
      <c r="F3750" s="4">
        <v>0</v>
      </c>
      <c r="G3750" s="4">
        <v>0</v>
      </c>
    </row>
    <row r="3751" spans="1:7" ht="12.3">
      <c r="A3751" s="4">
        <v>170.4</v>
      </c>
      <c r="B3751" s="4">
        <v>0</v>
      </c>
      <c r="C3751" s="4">
        <v>0</v>
      </c>
      <c r="D3751" s="4">
        <v>0</v>
      </c>
      <c r="E3751" s="4">
        <v>0</v>
      </c>
      <c r="F3751" s="4">
        <v>0</v>
      </c>
      <c r="G3751" s="4">
        <v>0</v>
      </c>
    </row>
    <row r="3752" spans="1:7" ht="12.3">
      <c r="A3752" s="4">
        <v>170.45</v>
      </c>
      <c r="B3752" s="4">
        <v>0</v>
      </c>
      <c r="C3752" s="4">
        <v>0</v>
      </c>
      <c r="D3752" s="4">
        <v>0</v>
      </c>
      <c r="E3752" s="4">
        <v>0</v>
      </c>
      <c r="F3752" s="4">
        <v>0</v>
      </c>
      <c r="G3752" s="4">
        <v>0</v>
      </c>
    </row>
    <row r="3753" spans="1:7" ht="12.3">
      <c r="A3753" s="4">
        <v>170.5</v>
      </c>
      <c r="B3753" s="4">
        <v>0</v>
      </c>
      <c r="C3753" s="4">
        <v>0</v>
      </c>
      <c r="D3753" s="4">
        <v>0</v>
      </c>
      <c r="E3753" s="4">
        <v>0</v>
      </c>
      <c r="F3753" s="4">
        <v>0</v>
      </c>
      <c r="G3753" s="4">
        <v>0</v>
      </c>
    </row>
    <row r="3754" spans="1:7" ht="12.3">
      <c r="A3754" s="4">
        <v>170.55</v>
      </c>
      <c r="B3754" s="4">
        <v>0</v>
      </c>
      <c r="C3754" s="4">
        <v>0</v>
      </c>
      <c r="D3754" s="4">
        <v>0</v>
      </c>
      <c r="E3754" s="4">
        <v>0</v>
      </c>
      <c r="F3754" s="4">
        <v>0</v>
      </c>
      <c r="G3754" s="4">
        <v>0</v>
      </c>
    </row>
    <row r="3755" spans="1:7" ht="12.3">
      <c r="A3755" s="4">
        <v>170.6</v>
      </c>
      <c r="B3755" s="4">
        <v>0</v>
      </c>
      <c r="C3755" s="4">
        <v>0</v>
      </c>
      <c r="D3755" s="4">
        <v>0</v>
      </c>
      <c r="E3755" s="4">
        <v>0</v>
      </c>
      <c r="F3755" s="4">
        <v>0</v>
      </c>
      <c r="G3755" s="4">
        <v>0</v>
      </c>
    </row>
    <row r="3756" spans="1:7" ht="12.3">
      <c r="A3756" s="4">
        <v>170.65</v>
      </c>
      <c r="B3756" s="4">
        <v>0</v>
      </c>
      <c r="C3756" s="4">
        <v>0</v>
      </c>
      <c r="D3756" s="4">
        <v>0</v>
      </c>
      <c r="E3756" s="4">
        <v>0</v>
      </c>
      <c r="F3756" s="4">
        <v>0</v>
      </c>
      <c r="G3756" s="4">
        <v>0</v>
      </c>
    </row>
    <row r="3757" spans="1:7" ht="12.3">
      <c r="A3757" s="4">
        <v>170.7</v>
      </c>
      <c r="B3757" s="4">
        <v>0</v>
      </c>
      <c r="C3757" s="4">
        <v>0</v>
      </c>
      <c r="D3757" s="4">
        <v>0</v>
      </c>
      <c r="E3757" s="4">
        <v>0</v>
      </c>
      <c r="F3757" s="4">
        <v>0</v>
      </c>
      <c r="G3757" s="4">
        <v>0</v>
      </c>
    </row>
    <row r="3758" spans="1:7" ht="12.3">
      <c r="A3758" s="4">
        <v>170.75</v>
      </c>
      <c r="B3758" s="4">
        <v>0</v>
      </c>
      <c r="C3758" s="4">
        <v>0</v>
      </c>
      <c r="D3758" s="4">
        <v>0</v>
      </c>
      <c r="E3758" s="4">
        <v>0</v>
      </c>
      <c r="F3758" s="4">
        <v>0</v>
      </c>
      <c r="G3758" s="4">
        <v>0</v>
      </c>
    </row>
    <row r="3759" spans="1:7" ht="12.3">
      <c r="A3759" s="4">
        <v>170.8</v>
      </c>
      <c r="B3759" s="4">
        <v>0</v>
      </c>
      <c r="C3759" s="4">
        <v>0</v>
      </c>
      <c r="D3759" s="4">
        <v>0</v>
      </c>
      <c r="E3759" s="4">
        <v>0</v>
      </c>
      <c r="F3759" s="4">
        <v>0</v>
      </c>
      <c r="G3759" s="4">
        <v>0</v>
      </c>
    </row>
    <row r="3760" spans="1:7" ht="12.3">
      <c r="A3760" s="4">
        <v>170.85</v>
      </c>
      <c r="B3760" s="4">
        <v>0</v>
      </c>
      <c r="C3760" s="4">
        <v>0</v>
      </c>
      <c r="D3760" s="4">
        <v>0</v>
      </c>
      <c r="E3760" s="4">
        <v>0</v>
      </c>
      <c r="F3760" s="4">
        <v>0</v>
      </c>
      <c r="G3760" s="4">
        <v>0</v>
      </c>
    </row>
    <row r="3761" spans="1:7" ht="12.3">
      <c r="A3761" s="4">
        <v>170.9</v>
      </c>
      <c r="B3761" s="4">
        <v>0</v>
      </c>
      <c r="C3761" s="4">
        <v>0</v>
      </c>
      <c r="D3761" s="4">
        <v>0</v>
      </c>
      <c r="E3761" s="4">
        <v>0</v>
      </c>
      <c r="F3761" s="4">
        <v>0</v>
      </c>
      <c r="G3761" s="4">
        <v>0</v>
      </c>
    </row>
    <row r="3762" spans="1:7" ht="12.3">
      <c r="A3762" s="4">
        <v>170.95</v>
      </c>
      <c r="B3762" s="4">
        <v>0</v>
      </c>
      <c r="C3762" s="4">
        <v>0</v>
      </c>
      <c r="D3762" s="4">
        <v>0</v>
      </c>
      <c r="E3762" s="4">
        <v>0</v>
      </c>
      <c r="F3762" s="4">
        <v>0</v>
      </c>
      <c r="G3762" s="4">
        <v>0</v>
      </c>
    </row>
    <row r="3763" spans="1:7" ht="12.3">
      <c r="A3763" s="4">
        <v>171</v>
      </c>
      <c r="B3763" s="4">
        <v>0</v>
      </c>
      <c r="C3763" s="4">
        <v>0</v>
      </c>
      <c r="D3763" s="4">
        <v>0</v>
      </c>
      <c r="E3763" s="4">
        <v>0</v>
      </c>
      <c r="F3763" s="4">
        <v>0</v>
      </c>
      <c r="G3763" s="4">
        <v>0</v>
      </c>
    </row>
    <row r="3764" spans="1:7" ht="12.3">
      <c r="A3764" s="4">
        <v>171.05</v>
      </c>
      <c r="B3764" s="4">
        <v>0</v>
      </c>
      <c r="C3764" s="4">
        <v>0</v>
      </c>
      <c r="D3764" s="4">
        <v>0</v>
      </c>
      <c r="E3764" s="4">
        <v>0</v>
      </c>
      <c r="F3764" s="4">
        <v>0</v>
      </c>
      <c r="G3764" s="4">
        <v>0</v>
      </c>
    </row>
    <row r="3765" spans="1:7" ht="12.3">
      <c r="A3765" s="4">
        <v>171.1</v>
      </c>
      <c r="B3765" s="4">
        <v>0</v>
      </c>
      <c r="C3765" s="4">
        <v>0</v>
      </c>
      <c r="D3765" s="4">
        <v>0</v>
      </c>
      <c r="E3765" s="4">
        <v>0</v>
      </c>
      <c r="F3765" s="4">
        <v>0</v>
      </c>
      <c r="G3765" s="4">
        <v>0</v>
      </c>
    </row>
    <row r="3766" spans="1:7" ht="12.3">
      <c r="A3766" s="4">
        <v>171.15</v>
      </c>
      <c r="B3766" s="4">
        <v>0</v>
      </c>
      <c r="C3766" s="4">
        <v>0</v>
      </c>
      <c r="D3766" s="4">
        <v>0</v>
      </c>
      <c r="E3766" s="4">
        <v>0</v>
      </c>
      <c r="F3766" s="4">
        <v>0</v>
      </c>
      <c r="G3766" s="4">
        <v>0</v>
      </c>
    </row>
    <row r="3767" spans="1:7" ht="12.3">
      <c r="A3767" s="4">
        <v>171.2</v>
      </c>
      <c r="B3767" s="4">
        <v>0</v>
      </c>
      <c r="C3767" s="4">
        <v>0</v>
      </c>
      <c r="D3767" s="4">
        <v>0</v>
      </c>
      <c r="E3767" s="4">
        <v>0</v>
      </c>
      <c r="F3767" s="4">
        <v>0</v>
      </c>
      <c r="G3767" s="4">
        <v>0</v>
      </c>
    </row>
    <row r="3768" spans="1:7" ht="12.3">
      <c r="A3768" s="4">
        <v>171.25</v>
      </c>
      <c r="B3768" s="4">
        <v>0</v>
      </c>
      <c r="C3768" s="4">
        <v>0</v>
      </c>
      <c r="D3768" s="4">
        <v>0</v>
      </c>
      <c r="E3768" s="4">
        <v>0</v>
      </c>
      <c r="F3768" s="4">
        <v>0</v>
      </c>
      <c r="G3768" s="4">
        <v>0</v>
      </c>
    </row>
    <row r="3769" spans="1:7" ht="12.3">
      <c r="A3769" s="4">
        <v>171.3</v>
      </c>
      <c r="B3769" s="4">
        <v>0</v>
      </c>
      <c r="C3769" s="4">
        <v>0</v>
      </c>
      <c r="D3769" s="4">
        <v>0</v>
      </c>
      <c r="E3769" s="4">
        <v>0</v>
      </c>
      <c r="F3769" s="4">
        <v>0</v>
      </c>
      <c r="G3769" s="4">
        <v>0</v>
      </c>
    </row>
    <row r="3770" spans="1:7" ht="12.3">
      <c r="A3770" s="4">
        <v>171.35</v>
      </c>
      <c r="B3770" s="4">
        <v>0</v>
      </c>
      <c r="C3770" s="4">
        <v>0</v>
      </c>
      <c r="D3770" s="4">
        <v>0</v>
      </c>
      <c r="E3770" s="4">
        <v>0</v>
      </c>
      <c r="F3770" s="4">
        <v>0</v>
      </c>
      <c r="G3770" s="4">
        <v>0</v>
      </c>
    </row>
    <row r="3771" spans="1:7" ht="12.3">
      <c r="A3771" s="4">
        <v>171.4</v>
      </c>
      <c r="B3771" s="4">
        <v>0</v>
      </c>
      <c r="C3771" s="4">
        <v>0</v>
      </c>
      <c r="D3771" s="4">
        <v>0</v>
      </c>
      <c r="E3771" s="4">
        <v>0</v>
      </c>
      <c r="F3771" s="4">
        <v>0</v>
      </c>
      <c r="G3771" s="4">
        <v>0</v>
      </c>
    </row>
    <row r="3772" spans="1:7" ht="12.3">
      <c r="A3772" s="4">
        <v>171.45</v>
      </c>
      <c r="B3772" s="4">
        <v>0</v>
      </c>
      <c r="C3772" s="4">
        <v>0</v>
      </c>
      <c r="D3772" s="4">
        <v>0</v>
      </c>
      <c r="E3772" s="4">
        <v>0</v>
      </c>
      <c r="F3772" s="4">
        <v>0</v>
      </c>
      <c r="G3772" s="4">
        <v>0</v>
      </c>
    </row>
    <row r="3773" spans="1:7" ht="12.3">
      <c r="A3773" s="4">
        <v>171.5</v>
      </c>
      <c r="B3773" s="4">
        <v>0</v>
      </c>
      <c r="C3773" s="4">
        <v>0</v>
      </c>
      <c r="D3773" s="4">
        <v>0</v>
      </c>
      <c r="E3773" s="4">
        <v>0</v>
      </c>
      <c r="F3773" s="4">
        <v>0</v>
      </c>
      <c r="G3773" s="4">
        <v>0</v>
      </c>
    </row>
    <row r="3774" spans="1:7" ht="12.3">
      <c r="A3774" s="4">
        <v>171.55</v>
      </c>
      <c r="B3774" s="4">
        <v>0</v>
      </c>
      <c r="C3774" s="4">
        <v>0</v>
      </c>
      <c r="D3774" s="4">
        <v>0</v>
      </c>
      <c r="E3774" s="4">
        <v>0</v>
      </c>
      <c r="F3774" s="4">
        <v>0</v>
      </c>
      <c r="G3774" s="4">
        <v>0</v>
      </c>
    </row>
    <row r="3775" spans="1:7" ht="12.3">
      <c r="A3775" s="4">
        <v>171.6</v>
      </c>
      <c r="B3775" s="4">
        <v>0</v>
      </c>
      <c r="C3775" s="4">
        <v>0</v>
      </c>
      <c r="D3775" s="4">
        <v>0</v>
      </c>
      <c r="E3775" s="4">
        <v>0</v>
      </c>
      <c r="F3775" s="4">
        <v>0</v>
      </c>
      <c r="G3775" s="4">
        <v>0</v>
      </c>
    </row>
    <row r="3776" spans="1:7" ht="12.3">
      <c r="A3776" s="4">
        <v>171.65</v>
      </c>
      <c r="B3776" s="4">
        <v>0</v>
      </c>
      <c r="C3776" s="4">
        <v>0</v>
      </c>
      <c r="D3776" s="4">
        <v>0</v>
      </c>
      <c r="E3776" s="4">
        <v>0</v>
      </c>
      <c r="F3776" s="4">
        <v>0</v>
      </c>
      <c r="G3776" s="4">
        <v>0</v>
      </c>
    </row>
    <row r="3777" spans="1:7" ht="12.3">
      <c r="A3777" s="4">
        <v>171.7</v>
      </c>
      <c r="B3777" s="4">
        <v>0</v>
      </c>
      <c r="C3777" s="4">
        <v>0</v>
      </c>
      <c r="D3777" s="4">
        <v>0</v>
      </c>
      <c r="E3777" s="4">
        <v>0</v>
      </c>
      <c r="F3777" s="4">
        <v>0</v>
      </c>
      <c r="G3777" s="4">
        <v>0</v>
      </c>
    </row>
    <row r="3778" spans="1:7" ht="12.3">
      <c r="A3778" s="4">
        <v>171.75</v>
      </c>
      <c r="B3778" s="4">
        <v>0</v>
      </c>
      <c r="C3778" s="4">
        <v>0</v>
      </c>
      <c r="D3778" s="4">
        <v>0</v>
      </c>
      <c r="E3778" s="4">
        <v>0</v>
      </c>
      <c r="F3778" s="4">
        <v>0</v>
      </c>
      <c r="G3778" s="4">
        <v>0</v>
      </c>
    </row>
    <row r="3779" spans="1:7" ht="12.3">
      <c r="A3779" s="4">
        <v>171.8</v>
      </c>
      <c r="B3779" s="4">
        <v>0</v>
      </c>
      <c r="C3779" s="4">
        <v>0</v>
      </c>
      <c r="D3779" s="4">
        <v>0</v>
      </c>
      <c r="E3779" s="4">
        <v>0</v>
      </c>
      <c r="F3779" s="4">
        <v>0</v>
      </c>
      <c r="G3779" s="4">
        <v>0</v>
      </c>
    </row>
    <row r="3780" spans="1:7" ht="12.3">
      <c r="A3780" s="4">
        <v>171.85</v>
      </c>
      <c r="B3780" s="4">
        <v>0</v>
      </c>
      <c r="C3780" s="4">
        <v>0</v>
      </c>
      <c r="D3780" s="4">
        <v>0</v>
      </c>
      <c r="E3780" s="4">
        <v>0</v>
      </c>
      <c r="F3780" s="4">
        <v>0</v>
      </c>
      <c r="G3780" s="4">
        <v>0</v>
      </c>
    </row>
    <row r="3781" spans="1:7" ht="12.3">
      <c r="A3781" s="4">
        <v>171.9</v>
      </c>
      <c r="B3781" s="4">
        <v>0</v>
      </c>
      <c r="C3781" s="4">
        <v>0</v>
      </c>
      <c r="D3781" s="4">
        <v>0</v>
      </c>
      <c r="E3781" s="4">
        <v>0</v>
      </c>
      <c r="F3781" s="4">
        <v>0</v>
      </c>
      <c r="G3781" s="4">
        <v>0</v>
      </c>
    </row>
    <row r="3782" spans="1:7" ht="12.3">
      <c r="A3782" s="4">
        <v>171.95</v>
      </c>
      <c r="B3782" s="4">
        <v>0</v>
      </c>
      <c r="C3782" s="4">
        <v>0</v>
      </c>
      <c r="D3782" s="4">
        <v>0</v>
      </c>
      <c r="E3782" s="4">
        <v>0</v>
      </c>
      <c r="F3782" s="4">
        <v>0</v>
      </c>
      <c r="G3782" s="4">
        <v>0</v>
      </c>
    </row>
    <row r="3783" spans="1:7" ht="12.3">
      <c r="A3783" s="4">
        <v>172</v>
      </c>
      <c r="B3783" s="4">
        <v>0</v>
      </c>
      <c r="C3783" s="4">
        <v>0</v>
      </c>
      <c r="D3783" s="4">
        <v>0</v>
      </c>
      <c r="E3783" s="4">
        <v>0</v>
      </c>
      <c r="F3783" s="4">
        <v>0</v>
      </c>
      <c r="G3783" s="4">
        <v>0</v>
      </c>
    </row>
    <row r="3784" spans="1:7" ht="12.3">
      <c r="A3784" s="4">
        <v>172.05</v>
      </c>
      <c r="B3784" s="4">
        <v>0</v>
      </c>
      <c r="C3784" s="4">
        <v>0</v>
      </c>
      <c r="D3784" s="4">
        <v>0</v>
      </c>
      <c r="E3784" s="4">
        <v>0</v>
      </c>
      <c r="F3784" s="4">
        <v>0</v>
      </c>
      <c r="G3784" s="4">
        <v>0</v>
      </c>
    </row>
    <row r="3785" spans="1:7" ht="12.3">
      <c r="A3785" s="4">
        <v>172.1</v>
      </c>
      <c r="B3785" s="4">
        <v>0</v>
      </c>
      <c r="C3785" s="4">
        <v>0</v>
      </c>
      <c r="D3785" s="4">
        <v>0</v>
      </c>
      <c r="E3785" s="4">
        <v>0</v>
      </c>
      <c r="F3785" s="4">
        <v>0</v>
      </c>
      <c r="G3785" s="4">
        <v>0</v>
      </c>
    </row>
    <row r="3786" spans="1:7" ht="12.3">
      <c r="A3786" s="4">
        <v>172.15</v>
      </c>
      <c r="B3786" s="4">
        <v>0</v>
      </c>
      <c r="C3786" s="4">
        <v>0</v>
      </c>
      <c r="D3786" s="4">
        <v>0</v>
      </c>
      <c r="E3786" s="4">
        <v>0</v>
      </c>
      <c r="F3786" s="4">
        <v>0</v>
      </c>
      <c r="G3786" s="4">
        <v>0</v>
      </c>
    </row>
    <row r="3787" spans="1:7" ht="12.3">
      <c r="A3787" s="4">
        <v>172.2</v>
      </c>
      <c r="B3787" s="4">
        <v>0</v>
      </c>
      <c r="C3787" s="4">
        <v>0</v>
      </c>
      <c r="D3787" s="4">
        <v>0</v>
      </c>
      <c r="E3787" s="4">
        <v>0</v>
      </c>
      <c r="F3787" s="4">
        <v>0</v>
      </c>
      <c r="G3787" s="4">
        <v>0</v>
      </c>
    </row>
    <row r="3788" spans="1:7" ht="12.3">
      <c r="A3788" s="4">
        <v>172.25</v>
      </c>
      <c r="B3788" s="4">
        <v>0</v>
      </c>
      <c r="C3788" s="4">
        <v>0</v>
      </c>
      <c r="D3788" s="4">
        <v>0</v>
      </c>
      <c r="E3788" s="4">
        <v>0</v>
      </c>
      <c r="F3788" s="4">
        <v>0</v>
      </c>
      <c r="G3788" s="4">
        <v>0</v>
      </c>
    </row>
    <row r="3789" spans="1:7" ht="12.3">
      <c r="A3789" s="4">
        <v>172.3</v>
      </c>
      <c r="B3789" s="4">
        <v>0</v>
      </c>
      <c r="C3789" s="4">
        <v>0</v>
      </c>
      <c r="D3789" s="4">
        <v>0</v>
      </c>
      <c r="E3789" s="4">
        <v>0</v>
      </c>
      <c r="F3789" s="4">
        <v>0</v>
      </c>
      <c r="G3789" s="4">
        <v>0</v>
      </c>
    </row>
    <row r="3790" spans="1:7" ht="12.3">
      <c r="A3790" s="4">
        <v>172.35</v>
      </c>
      <c r="B3790" s="4">
        <v>0</v>
      </c>
      <c r="C3790" s="4">
        <v>0</v>
      </c>
      <c r="D3790" s="4">
        <v>0</v>
      </c>
      <c r="E3790" s="4">
        <v>0</v>
      </c>
      <c r="F3790" s="4">
        <v>0</v>
      </c>
      <c r="G3790" s="4">
        <v>0</v>
      </c>
    </row>
    <row r="3791" spans="1:7" ht="12.3">
      <c r="A3791" s="4">
        <v>172.4</v>
      </c>
      <c r="B3791" s="4">
        <v>0</v>
      </c>
      <c r="C3791" s="4">
        <v>0</v>
      </c>
      <c r="D3791" s="4">
        <v>0</v>
      </c>
      <c r="E3791" s="4">
        <v>0</v>
      </c>
      <c r="F3791" s="4">
        <v>0</v>
      </c>
      <c r="G3791" s="4">
        <v>0</v>
      </c>
    </row>
    <row r="3792" spans="1:7" ht="12.3">
      <c r="A3792" s="4">
        <v>172.45</v>
      </c>
      <c r="B3792" s="4">
        <v>0</v>
      </c>
      <c r="C3792" s="4">
        <v>0</v>
      </c>
      <c r="D3792" s="4">
        <v>0</v>
      </c>
      <c r="E3792" s="4">
        <v>0</v>
      </c>
      <c r="F3792" s="4">
        <v>0</v>
      </c>
      <c r="G3792" s="4">
        <v>0</v>
      </c>
    </row>
    <row r="3793" spans="1:7" ht="12.3">
      <c r="A3793" s="4">
        <v>172.5</v>
      </c>
      <c r="B3793" s="4">
        <v>0</v>
      </c>
      <c r="C3793" s="4">
        <v>0</v>
      </c>
      <c r="D3793" s="4">
        <v>0</v>
      </c>
      <c r="E3793" s="4">
        <v>0</v>
      </c>
      <c r="F3793" s="4">
        <v>0</v>
      </c>
      <c r="G3793" s="4">
        <v>0</v>
      </c>
    </row>
    <row r="3794" spans="1:7" ht="12.3">
      <c r="A3794" s="4">
        <v>172.55</v>
      </c>
      <c r="B3794" s="4">
        <v>0</v>
      </c>
      <c r="C3794" s="4">
        <v>0</v>
      </c>
      <c r="D3794" s="4">
        <v>0</v>
      </c>
      <c r="E3794" s="4">
        <v>0</v>
      </c>
      <c r="F3794" s="4">
        <v>0</v>
      </c>
      <c r="G3794" s="4">
        <v>0</v>
      </c>
    </row>
    <row r="3795" spans="1:7" ht="12.3">
      <c r="A3795" s="4">
        <v>172.6</v>
      </c>
      <c r="B3795" s="4">
        <v>0</v>
      </c>
      <c r="C3795" s="4">
        <v>0</v>
      </c>
      <c r="D3795" s="4">
        <v>0</v>
      </c>
      <c r="E3795" s="4">
        <v>0</v>
      </c>
      <c r="F3795" s="4">
        <v>0</v>
      </c>
      <c r="G3795" s="4">
        <v>0</v>
      </c>
    </row>
    <row r="3796" spans="1:7" ht="12.3">
      <c r="A3796" s="4">
        <v>172.65</v>
      </c>
      <c r="B3796" s="4">
        <v>0</v>
      </c>
      <c r="C3796" s="4">
        <v>0</v>
      </c>
      <c r="D3796" s="4">
        <v>0</v>
      </c>
      <c r="E3796" s="4">
        <v>0</v>
      </c>
      <c r="F3796" s="4">
        <v>0</v>
      </c>
      <c r="G3796" s="4">
        <v>0</v>
      </c>
    </row>
    <row r="3797" spans="1:7" ht="12.3">
      <c r="A3797" s="4">
        <v>172.7</v>
      </c>
      <c r="B3797" s="4">
        <v>0</v>
      </c>
      <c r="C3797" s="4">
        <v>0</v>
      </c>
      <c r="D3797" s="4">
        <v>0</v>
      </c>
      <c r="E3797" s="4">
        <v>0</v>
      </c>
      <c r="F3797" s="4">
        <v>0</v>
      </c>
      <c r="G3797" s="4">
        <v>0</v>
      </c>
    </row>
    <row r="3798" spans="1:7" ht="12.3">
      <c r="A3798" s="4">
        <v>172.75</v>
      </c>
      <c r="B3798" s="4">
        <v>0</v>
      </c>
      <c r="C3798" s="4">
        <v>0</v>
      </c>
      <c r="D3798" s="4">
        <v>0</v>
      </c>
      <c r="E3798" s="4">
        <v>0</v>
      </c>
      <c r="F3798" s="4">
        <v>0</v>
      </c>
      <c r="G3798" s="4">
        <v>0</v>
      </c>
    </row>
    <row r="3799" spans="1:7" ht="12.3">
      <c r="A3799" s="4">
        <v>172.8</v>
      </c>
      <c r="B3799" s="4">
        <v>0</v>
      </c>
      <c r="C3799" s="4">
        <v>0</v>
      </c>
      <c r="D3799" s="4">
        <v>0</v>
      </c>
      <c r="E3799" s="4">
        <v>0</v>
      </c>
      <c r="F3799" s="4">
        <v>0</v>
      </c>
      <c r="G3799" s="4">
        <v>0</v>
      </c>
    </row>
    <row r="3800" spans="1:7" ht="12.3">
      <c r="A3800" s="4">
        <v>172.85</v>
      </c>
      <c r="B3800" s="4">
        <v>0</v>
      </c>
      <c r="C3800" s="4">
        <v>0</v>
      </c>
      <c r="D3800" s="4">
        <v>0</v>
      </c>
      <c r="E3800" s="4">
        <v>0</v>
      </c>
      <c r="F3800" s="4">
        <v>0</v>
      </c>
      <c r="G3800" s="4">
        <v>0</v>
      </c>
    </row>
    <row r="3801" spans="1:7" ht="12.3">
      <c r="A3801" s="4">
        <v>172.9</v>
      </c>
      <c r="B3801" s="4">
        <v>0</v>
      </c>
      <c r="C3801" s="4">
        <v>0</v>
      </c>
      <c r="D3801" s="4">
        <v>0</v>
      </c>
      <c r="E3801" s="4">
        <v>0</v>
      </c>
      <c r="F3801" s="4">
        <v>0</v>
      </c>
      <c r="G3801" s="4">
        <v>0</v>
      </c>
    </row>
    <row r="3802" spans="1:7" ht="12.3">
      <c r="A3802" s="4">
        <v>172.95</v>
      </c>
      <c r="B3802" s="4">
        <v>0</v>
      </c>
      <c r="C3802" s="4">
        <v>0</v>
      </c>
      <c r="D3802" s="4">
        <v>0</v>
      </c>
      <c r="E3802" s="4">
        <v>0</v>
      </c>
      <c r="F3802" s="4">
        <v>0</v>
      </c>
      <c r="G3802" s="4">
        <v>0</v>
      </c>
    </row>
    <row r="3803" spans="1:7" ht="12.3">
      <c r="A3803" s="4">
        <v>173</v>
      </c>
      <c r="B3803" s="4">
        <v>0</v>
      </c>
      <c r="C3803" s="4">
        <v>0</v>
      </c>
      <c r="D3803" s="4">
        <v>0</v>
      </c>
      <c r="E3803" s="4">
        <v>0</v>
      </c>
      <c r="F3803" s="4">
        <v>0</v>
      </c>
      <c r="G3803" s="4">
        <v>0</v>
      </c>
    </row>
    <row r="3804" spans="1:7" ht="12.3">
      <c r="A3804" s="4">
        <v>173.05</v>
      </c>
      <c r="B3804" s="4">
        <v>0</v>
      </c>
      <c r="C3804" s="4">
        <v>0</v>
      </c>
      <c r="D3804" s="4">
        <v>0</v>
      </c>
      <c r="E3804" s="4">
        <v>0</v>
      </c>
      <c r="F3804" s="4">
        <v>0</v>
      </c>
      <c r="G3804" s="4">
        <v>0</v>
      </c>
    </row>
    <row r="3805" spans="1:7" ht="12.3">
      <c r="A3805" s="4">
        <v>173.1</v>
      </c>
      <c r="B3805" s="4">
        <v>0</v>
      </c>
      <c r="C3805" s="4">
        <v>0</v>
      </c>
      <c r="D3805" s="4">
        <v>0</v>
      </c>
      <c r="E3805" s="4">
        <v>0</v>
      </c>
      <c r="F3805" s="4">
        <v>0</v>
      </c>
      <c r="G3805" s="4">
        <v>0</v>
      </c>
    </row>
    <row r="3806" spans="1:7" ht="12.3">
      <c r="A3806" s="4">
        <v>173.15</v>
      </c>
      <c r="B3806" s="4">
        <v>0</v>
      </c>
      <c r="C3806" s="4">
        <v>0</v>
      </c>
      <c r="D3806" s="4">
        <v>0</v>
      </c>
      <c r="E3806" s="4">
        <v>0</v>
      </c>
      <c r="F3806" s="4">
        <v>0</v>
      </c>
      <c r="G3806" s="4">
        <v>0</v>
      </c>
    </row>
    <row r="3807" spans="1:7" ht="12.3">
      <c r="A3807" s="4">
        <v>173.2</v>
      </c>
      <c r="B3807" s="4">
        <v>0</v>
      </c>
      <c r="C3807" s="4">
        <v>0</v>
      </c>
      <c r="D3807" s="4">
        <v>0</v>
      </c>
      <c r="E3807" s="4">
        <v>0</v>
      </c>
      <c r="F3807" s="4">
        <v>0</v>
      </c>
      <c r="G3807" s="4">
        <v>0</v>
      </c>
    </row>
    <row r="3808" spans="1:7" ht="12.3">
      <c r="A3808" s="4">
        <v>173.25</v>
      </c>
      <c r="B3808" s="4">
        <v>0</v>
      </c>
      <c r="C3808" s="4">
        <v>0</v>
      </c>
      <c r="D3808" s="4">
        <v>0</v>
      </c>
      <c r="E3808" s="4">
        <v>0</v>
      </c>
      <c r="F3808" s="4">
        <v>0</v>
      </c>
      <c r="G3808" s="4">
        <v>0</v>
      </c>
    </row>
    <row r="3809" spans="1:7" ht="12.3">
      <c r="A3809" s="4">
        <v>173.3</v>
      </c>
      <c r="B3809" s="4">
        <v>0</v>
      </c>
      <c r="C3809" s="4">
        <v>0</v>
      </c>
      <c r="D3809" s="4">
        <v>0</v>
      </c>
      <c r="E3809" s="4">
        <v>0</v>
      </c>
      <c r="F3809" s="4">
        <v>0</v>
      </c>
      <c r="G3809" s="4">
        <v>0</v>
      </c>
    </row>
    <row r="3810" spans="1:7" ht="12.3">
      <c r="A3810" s="4">
        <v>173.35</v>
      </c>
      <c r="B3810" s="4">
        <v>0</v>
      </c>
      <c r="C3810" s="4">
        <v>0</v>
      </c>
      <c r="D3810" s="4">
        <v>0</v>
      </c>
      <c r="E3810" s="4">
        <v>0</v>
      </c>
      <c r="F3810" s="4">
        <v>0</v>
      </c>
      <c r="G3810" s="4">
        <v>0</v>
      </c>
    </row>
    <row r="3811" spans="1:7" ht="12.3">
      <c r="A3811" s="4">
        <v>173.4</v>
      </c>
      <c r="B3811" s="4">
        <v>0</v>
      </c>
      <c r="C3811" s="4">
        <v>0</v>
      </c>
      <c r="D3811" s="4">
        <v>0</v>
      </c>
      <c r="E3811" s="4">
        <v>0</v>
      </c>
      <c r="F3811" s="4">
        <v>0</v>
      </c>
      <c r="G3811" s="4">
        <v>0</v>
      </c>
    </row>
    <row r="3812" spans="1:7" ht="12.3">
      <c r="A3812" s="4">
        <v>173.45</v>
      </c>
      <c r="B3812" s="4">
        <v>0</v>
      </c>
      <c r="C3812" s="4">
        <v>0</v>
      </c>
      <c r="D3812" s="4">
        <v>0</v>
      </c>
      <c r="E3812" s="4">
        <v>0</v>
      </c>
      <c r="F3812" s="4">
        <v>0</v>
      </c>
      <c r="G3812" s="4">
        <v>0</v>
      </c>
    </row>
    <row r="3813" spans="1:7" ht="12.3">
      <c r="A3813" s="4">
        <v>173.5</v>
      </c>
      <c r="B3813" s="4">
        <v>0</v>
      </c>
      <c r="C3813" s="4">
        <v>0</v>
      </c>
      <c r="D3813" s="4">
        <v>0</v>
      </c>
      <c r="E3813" s="4">
        <v>0</v>
      </c>
      <c r="F3813" s="4">
        <v>0</v>
      </c>
      <c r="G3813" s="4">
        <v>0</v>
      </c>
    </row>
    <row r="3814" spans="1:7" ht="12.3">
      <c r="A3814" s="4">
        <v>173.55</v>
      </c>
      <c r="B3814" s="4">
        <v>0</v>
      </c>
      <c r="C3814" s="4">
        <v>0</v>
      </c>
      <c r="D3814" s="4">
        <v>0</v>
      </c>
      <c r="E3814" s="4">
        <v>0</v>
      </c>
      <c r="F3814" s="4">
        <v>0</v>
      </c>
      <c r="G3814" s="4">
        <v>0</v>
      </c>
    </row>
    <row r="3815" spans="1:7" ht="12.3">
      <c r="A3815" s="4">
        <v>173.6</v>
      </c>
      <c r="B3815" s="4">
        <v>0</v>
      </c>
      <c r="C3815" s="4">
        <v>0</v>
      </c>
      <c r="D3815" s="4">
        <v>0</v>
      </c>
      <c r="E3815" s="4">
        <v>0</v>
      </c>
      <c r="F3815" s="4">
        <v>0</v>
      </c>
      <c r="G3815" s="4">
        <v>0</v>
      </c>
    </row>
    <row r="3816" spans="1:7" ht="12.3">
      <c r="A3816" s="4">
        <v>173.65</v>
      </c>
      <c r="B3816" s="4">
        <v>0</v>
      </c>
      <c r="C3816" s="4">
        <v>0</v>
      </c>
      <c r="D3816" s="4">
        <v>0</v>
      </c>
      <c r="E3816" s="4">
        <v>0</v>
      </c>
      <c r="F3816" s="4">
        <v>0</v>
      </c>
      <c r="G3816" s="4">
        <v>0</v>
      </c>
    </row>
    <row r="3817" spans="1:7" ht="12.3">
      <c r="A3817" s="4">
        <v>173.7</v>
      </c>
      <c r="B3817" s="4">
        <v>0</v>
      </c>
      <c r="C3817" s="4">
        <v>0</v>
      </c>
      <c r="D3817" s="4">
        <v>0</v>
      </c>
      <c r="E3817" s="4">
        <v>0</v>
      </c>
      <c r="F3817" s="4">
        <v>0</v>
      </c>
      <c r="G3817" s="4">
        <v>0</v>
      </c>
    </row>
    <row r="3818" spans="1:7" ht="12.3">
      <c r="A3818" s="4">
        <v>173.75</v>
      </c>
      <c r="B3818" s="4">
        <v>0</v>
      </c>
      <c r="C3818" s="4">
        <v>0</v>
      </c>
      <c r="D3818" s="4">
        <v>0</v>
      </c>
      <c r="E3818" s="4">
        <v>0</v>
      </c>
      <c r="F3818" s="4">
        <v>0</v>
      </c>
      <c r="G3818" s="4">
        <v>0</v>
      </c>
    </row>
    <row r="3819" spans="1:7" ht="12.3">
      <c r="A3819" s="4">
        <v>173.8</v>
      </c>
      <c r="B3819" s="4">
        <v>0</v>
      </c>
      <c r="C3819" s="4">
        <v>0</v>
      </c>
      <c r="D3819" s="4">
        <v>0</v>
      </c>
      <c r="E3819" s="4">
        <v>0</v>
      </c>
      <c r="F3819" s="4">
        <v>0</v>
      </c>
      <c r="G3819" s="4">
        <v>0</v>
      </c>
    </row>
    <row r="3820" spans="1:7" ht="12.3">
      <c r="A3820" s="4">
        <v>173.85</v>
      </c>
      <c r="B3820" s="4">
        <v>0</v>
      </c>
      <c r="C3820" s="4">
        <v>0</v>
      </c>
      <c r="D3820" s="4">
        <v>0</v>
      </c>
      <c r="E3820" s="4">
        <v>0</v>
      </c>
      <c r="F3820" s="4">
        <v>0</v>
      </c>
      <c r="G3820" s="4">
        <v>0</v>
      </c>
    </row>
    <row r="3821" spans="1:7" ht="12.3">
      <c r="A3821" s="4">
        <v>173.9</v>
      </c>
      <c r="B3821" s="4">
        <v>0</v>
      </c>
      <c r="C3821" s="4">
        <v>0</v>
      </c>
      <c r="D3821" s="4">
        <v>0</v>
      </c>
      <c r="E3821" s="4">
        <v>0</v>
      </c>
      <c r="F3821" s="4">
        <v>0</v>
      </c>
      <c r="G3821" s="4">
        <v>0</v>
      </c>
    </row>
    <row r="3822" spans="1:7" ht="12.3">
      <c r="A3822" s="4">
        <v>173.95</v>
      </c>
      <c r="B3822" s="4">
        <v>0</v>
      </c>
      <c r="C3822" s="4">
        <v>0</v>
      </c>
      <c r="D3822" s="4">
        <v>0</v>
      </c>
      <c r="E3822" s="4">
        <v>0</v>
      </c>
      <c r="F3822" s="4">
        <v>0</v>
      </c>
      <c r="G3822" s="4">
        <v>0</v>
      </c>
    </row>
    <row r="3823" spans="1:7" ht="12.3">
      <c r="A3823" s="4">
        <v>174</v>
      </c>
      <c r="B3823" s="4">
        <v>0</v>
      </c>
      <c r="C3823" s="4">
        <v>0</v>
      </c>
      <c r="D3823" s="4">
        <v>0</v>
      </c>
      <c r="E3823" s="4">
        <v>0</v>
      </c>
      <c r="F3823" s="4">
        <v>0</v>
      </c>
      <c r="G3823" s="4">
        <v>0</v>
      </c>
    </row>
    <row r="3824" spans="1:7" ht="12.3">
      <c r="A3824" s="4">
        <v>174.05</v>
      </c>
      <c r="B3824" s="4">
        <v>0</v>
      </c>
      <c r="C3824" s="4">
        <v>0</v>
      </c>
      <c r="D3824" s="4">
        <v>0</v>
      </c>
      <c r="E3824" s="4">
        <v>0</v>
      </c>
      <c r="F3824" s="4">
        <v>0</v>
      </c>
      <c r="G3824" s="4">
        <v>0</v>
      </c>
    </row>
    <row r="3825" spans="1:7" ht="12.3">
      <c r="A3825" s="4">
        <v>174.1</v>
      </c>
      <c r="B3825" s="4">
        <v>0</v>
      </c>
      <c r="C3825" s="4">
        <v>0</v>
      </c>
      <c r="D3825" s="4">
        <v>0</v>
      </c>
      <c r="E3825" s="4">
        <v>0</v>
      </c>
      <c r="F3825" s="4">
        <v>0</v>
      </c>
      <c r="G3825" s="4">
        <v>0</v>
      </c>
    </row>
    <row r="3826" spans="1:7" ht="12.3">
      <c r="A3826" s="4">
        <v>174.15</v>
      </c>
      <c r="B3826" s="4">
        <v>0</v>
      </c>
      <c r="C3826" s="4">
        <v>0</v>
      </c>
      <c r="D3826" s="4">
        <v>0</v>
      </c>
      <c r="E3826" s="4">
        <v>0</v>
      </c>
      <c r="F3826" s="4">
        <v>0</v>
      </c>
      <c r="G3826" s="4">
        <v>0</v>
      </c>
    </row>
    <row r="3827" spans="1:7" ht="12.3">
      <c r="A3827" s="4">
        <v>174.2</v>
      </c>
      <c r="B3827" s="4">
        <v>0</v>
      </c>
      <c r="C3827" s="4">
        <v>0</v>
      </c>
      <c r="D3827" s="4">
        <v>0</v>
      </c>
      <c r="E3827" s="4">
        <v>0</v>
      </c>
      <c r="F3827" s="4">
        <v>0</v>
      </c>
      <c r="G3827" s="4">
        <v>0</v>
      </c>
    </row>
    <row r="3828" spans="1:7" ht="12.3">
      <c r="A3828" s="4">
        <v>174.25</v>
      </c>
      <c r="B3828" s="4">
        <v>0</v>
      </c>
      <c r="C3828" s="4">
        <v>0</v>
      </c>
      <c r="D3828" s="4">
        <v>0</v>
      </c>
      <c r="E3828" s="4">
        <v>0</v>
      </c>
      <c r="F3828" s="4">
        <v>0</v>
      </c>
      <c r="G3828" s="4">
        <v>0</v>
      </c>
    </row>
    <row r="3829" spans="1:7" ht="12.3">
      <c r="A3829" s="4">
        <v>174.3</v>
      </c>
      <c r="B3829" s="4">
        <v>0</v>
      </c>
      <c r="C3829" s="4">
        <v>0</v>
      </c>
      <c r="D3829" s="4">
        <v>0</v>
      </c>
      <c r="E3829" s="4">
        <v>0</v>
      </c>
      <c r="F3829" s="4">
        <v>0</v>
      </c>
      <c r="G3829" s="4">
        <v>0</v>
      </c>
    </row>
    <row r="3830" spans="1:7" ht="12.3">
      <c r="A3830" s="4">
        <v>174.35</v>
      </c>
      <c r="B3830" s="4">
        <v>0</v>
      </c>
      <c r="C3830" s="4">
        <v>0</v>
      </c>
      <c r="D3830" s="4">
        <v>0</v>
      </c>
      <c r="E3830" s="4">
        <v>0</v>
      </c>
      <c r="F3830" s="4">
        <v>0</v>
      </c>
      <c r="G3830" s="4">
        <v>0</v>
      </c>
    </row>
    <row r="3831" spans="1:7" ht="12.3">
      <c r="A3831" s="4">
        <v>174.4</v>
      </c>
      <c r="B3831" s="4">
        <v>0</v>
      </c>
      <c r="C3831" s="4">
        <v>0</v>
      </c>
      <c r="D3831" s="4">
        <v>0</v>
      </c>
      <c r="E3831" s="4">
        <v>0</v>
      </c>
      <c r="F3831" s="4">
        <v>0</v>
      </c>
      <c r="G3831" s="4">
        <v>0</v>
      </c>
    </row>
    <row r="3832" spans="1:7" ht="12.3">
      <c r="A3832" s="4">
        <v>174.45</v>
      </c>
      <c r="B3832" s="4">
        <v>0</v>
      </c>
      <c r="C3832" s="4">
        <v>0</v>
      </c>
      <c r="D3832" s="4">
        <v>0</v>
      </c>
      <c r="E3832" s="4">
        <v>0</v>
      </c>
      <c r="F3832" s="4">
        <v>0</v>
      </c>
      <c r="G3832" s="4">
        <v>0</v>
      </c>
    </row>
    <row r="3833" spans="1:7" ht="12.3">
      <c r="A3833" s="4">
        <v>174.5</v>
      </c>
      <c r="B3833" s="4">
        <v>0</v>
      </c>
      <c r="C3833" s="4">
        <v>0</v>
      </c>
      <c r="D3833" s="4">
        <v>0</v>
      </c>
      <c r="E3833" s="4">
        <v>0</v>
      </c>
      <c r="F3833" s="4">
        <v>0</v>
      </c>
      <c r="G3833" s="4">
        <v>0</v>
      </c>
    </row>
    <row r="3834" spans="1:7" ht="12.3">
      <c r="A3834" s="4">
        <v>174.55</v>
      </c>
      <c r="B3834" s="4">
        <v>0</v>
      </c>
      <c r="C3834" s="4">
        <v>0</v>
      </c>
      <c r="D3834" s="4">
        <v>0</v>
      </c>
      <c r="E3834" s="4">
        <v>0</v>
      </c>
      <c r="F3834" s="4">
        <v>0</v>
      </c>
      <c r="G3834" s="4">
        <v>0</v>
      </c>
    </row>
    <row r="3835" spans="1:7" ht="12.3">
      <c r="A3835" s="4">
        <v>174.6</v>
      </c>
      <c r="B3835" s="4">
        <v>0</v>
      </c>
      <c r="C3835" s="4">
        <v>0</v>
      </c>
      <c r="D3835" s="4">
        <v>0</v>
      </c>
      <c r="E3835" s="4">
        <v>0</v>
      </c>
      <c r="F3835" s="4">
        <v>0</v>
      </c>
      <c r="G3835" s="4">
        <v>0</v>
      </c>
    </row>
    <row r="3836" spans="1:7" ht="12.3">
      <c r="A3836" s="4">
        <v>174.65</v>
      </c>
      <c r="B3836" s="4">
        <v>0</v>
      </c>
      <c r="C3836" s="4">
        <v>0</v>
      </c>
      <c r="D3836" s="4">
        <v>0</v>
      </c>
      <c r="E3836" s="4">
        <v>0</v>
      </c>
      <c r="F3836" s="4">
        <v>0</v>
      </c>
      <c r="G3836" s="4">
        <v>0</v>
      </c>
    </row>
    <row r="3837" spans="1:7" ht="12.3">
      <c r="A3837" s="4">
        <v>174.7</v>
      </c>
      <c r="B3837" s="4">
        <v>0</v>
      </c>
      <c r="C3837" s="4">
        <v>0</v>
      </c>
      <c r="D3837" s="4">
        <v>0</v>
      </c>
      <c r="E3837" s="4">
        <v>0</v>
      </c>
      <c r="F3837" s="4">
        <v>0</v>
      </c>
      <c r="G3837" s="4">
        <v>0</v>
      </c>
    </row>
    <row r="3838" spans="1:7" ht="12.3">
      <c r="A3838" s="4">
        <v>174.75</v>
      </c>
      <c r="B3838" s="4">
        <v>0</v>
      </c>
      <c r="C3838" s="4">
        <v>0</v>
      </c>
      <c r="D3838" s="4">
        <v>0</v>
      </c>
      <c r="E3838" s="4">
        <v>0</v>
      </c>
      <c r="F3838" s="4">
        <v>0</v>
      </c>
      <c r="G3838" s="4">
        <v>0</v>
      </c>
    </row>
    <row r="3839" spans="1:7" ht="12.3">
      <c r="A3839" s="4">
        <v>174.8</v>
      </c>
      <c r="B3839" s="4">
        <v>0</v>
      </c>
      <c r="C3839" s="4">
        <v>0</v>
      </c>
      <c r="D3839" s="4">
        <v>0</v>
      </c>
      <c r="E3839" s="4">
        <v>0</v>
      </c>
      <c r="F3839" s="4">
        <v>0</v>
      </c>
      <c r="G3839" s="4">
        <v>0</v>
      </c>
    </row>
    <row r="3840" spans="1:7" ht="12.3">
      <c r="A3840" s="4">
        <v>174.85</v>
      </c>
      <c r="B3840" s="4">
        <v>0</v>
      </c>
      <c r="C3840" s="4">
        <v>0</v>
      </c>
      <c r="D3840" s="4">
        <v>0</v>
      </c>
      <c r="E3840" s="4">
        <v>0</v>
      </c>
      <c r="F3840" s="4">
        <v>0</v>
      </c>
      <c r="G3840" s="4">
        <v>0</v>
      </c>
    </row>
    <row r="3841" spans="1:7" ht="12.3">
      <c r="A3841" s="4">
        <v>174.9</v>
      </c>
      <c r="B3841" s="4">
        <v>0</v>
      </c>
      <c r="C3841" s="4">
        <v>0</v>
      </c>
      <c r="D3841" s="4">
        <v>0</v>
      </c>
      <c r="E3841" s="4">
        <v>0</v>
      </c>
      <c r="F3841" s="4">
        <v>0</v>
      </c>
      <c r="G3841" s="4">
        <v>0</v>
      </c>
    </row>
    <row r="3842" spans="1:7" ht="12.3">
      <c r="A3842" s="4">
        <v>174.95</v>
      </c>
      <c r="B3842" s="4">
        <v>0</v>
      </c>
      <c r="C3842" s="4">
        <v>0</v>
      </c>
      <c r="D3842" s="4">
        <v>0</v>
      </c>
      <c r="E3842" s="4">
        <v>0</v>
      </c>
      <c r="F3842" s="4">
        <v>0</v>
      </c>
      <c r="G3842" s="4">
        <v>0</v>
      </c>
    </row>
    <row r="3843" spans="1:7" ht="12.3">
      <c r="A3843" s="4">
        <v>175</v>
      </c>
      <c r="B3843" s="4">
        <v>0</v>
      </c>
      <c r="C3843" s="4">
        <v>0</v>
      </c>
      <c r="D3843" s="4">
        <v>0</v>
      </c>
      <c r="E3843" s="4">
        <v>0</v>
      </c>
      <c r="F3843" s="4">
        <v>0</v>
      </c>
      <c r="G3843" s="4">
        <v>0</v>
      </c>
    </row>
    <row r="3844" spans="1:7" ht="12.3">
      <c r="A3844" s="4">
        <v>175.05</v>
      </c>
      <c r="B3844" s="4">
        <v>0</v>
      </c>
      <c r="C3844" s="4">
        <v>0</v>
      </c>
      <c r="D3844" s="4">
        <v>0</v>
      </c>
      <c r="E3844" s="4">
        <v>0</v>
      </c>
      <c r="F3844" s="4">
        <v>0</v>
      </c>
      <c r="G3844" s="4">
        <v>0</v>
      </c>
    </row>
    <row r="3845" spans="1:7" ht="12.3">
      <c r="A3845" s="4">
        <v>175.1</v>
      </c>
      <c r="B3845" s="4">
        <v>0</v>
      </c>
      <c r="C3845" s="4">
        <v>0</v>
      </c>
      <c r="D3845" s="4">
        <v>0</v>
      </c>
      <c r="E3845" s="4">
        <v>0</v>
      </c>
      <c r="F3845" s="4">
        <v>0</v>
      </c>
      <c r="G3845" s="4">
        <v>0</v>
      </c>
    </row>
    <row r="3846" spans="1:7" ht="12.3">
      <c r="A3846" s="4">
        <v>175.15</v>
      </c>
      <c r="B3846" s="4">
        <v>0</v>
      </c>
      <c r="C3846" s="4">
        <v>0</v>
      </c>
      <c r="D3846" s="4">
        <v>0</v>
      </c>
      <c r="E3846" s="4">
        <v>0</v>
      </c>
      <c r="F3846" s="4">
        <v>0</v>
      </c>
      <c r="G3846" s="4">
        <v>0</v>
      </c>
    </row>
    <row r="3847" spans="1:7" ht="12.3">
      <c r="A3847" s="4">
        <v>175.2</v>
      </c>
      <c r="B3847" s="4">
        <v>0</v>
      </c>
      <c r="C3847" s="4">
        <v>0</v>
      </c>
      <c r="D3847" s="4">
        <v>0</v>
      </c>
      <c r="E3847" s="4">
        <v>0</v>
      </c>
      <c r="F3847" s="4">
        <v>0</v>
      </c>
      <c r="G3847" s="4">
        <v>0</v>
      </c>
    </row>
    <row r="3848" spans="1:7" ht="12.3">
      <c r="A3848" s="4">
        <v>175.25</v>
      </c>
      <c r="B3848" s="4">
        <v>0</v>
      </c>
      <c r="C3848" s="4">
        <v>0</v>
      </c>
      <c r="D3848" s="4">
        <v>0</v>
      </c>
      <c r="E3848" s="4">
        <v>0</v>
      </c>
      <c r="F3848" s="4">
        <v>0</v>
      </c>
      <c r="G3848" s="4">
        <v>0</v>
      </c>
    </row>
    <row r="3849" spans="1:7" ht="12.3">
      <c r="A3849" s="4">
        <v>175.3</v>
      </c>
      <c r="B3849" s="4">
        <v>0</v>
      </c>
      <c r="C3849" s="4">
        <v>0</v>
      </c>
      <c r="D3849" s="4">
        <v>0</v>
      </c>
      <c r="E3849" s="4">
        <v>0</v>
      </c>
      <c r="F3849" s="4">
        <v>0</v>
      </c>
      <c r="G3849" s="4">
        <v>0</v>
      </c>
    </row>
    <row r="3850" spans="1:7" ht="12.3">
      <c r="A3850" s="4">
        <v>175.35</v>
      </c>
      <c r="B3850" s="4">
        <v>0</v>
      </c>
      <c r="C3850" s="4">
        <v>0</v>
      </c>
      <c r="D3850" s="4">
        <v>0</v>
      </c>
      <c r="E3850" s="4">
        <v>0</v>
      </c>
      <c r="F3850" s="4">
        <v>0</v>
      </c>
      <c r="G3850" s="4">
        <v>0</v>
      </c>
    </row>
    <row r="3851" spans="1:7" ht="12.3">
      <c r="A3851" s="4">
        <v>175.4</v>
      </c>
      <c r="B3851" s="4">
        <v>0</v>
      </c>
      <c r="C3851" s="4">
        <v>0</v>
      </c>
      <c r="D3851" s="4">
        <v>0</v>
      </c>
      <c r="E3851" s="4">
        <v>0</v>
      </c>
      <c r="F3851" s="4">
        <v>0</v>
      </c>
      <c r="G3851" s="4">
        <v>0</v>
      </c>
    </row>
    <row r="3852" spans="1:7" ht="12.3">
      <c r="A3852" s="4">
        <v>175.45</v>
      </c>
      <c r="B3852" s="4">
        <v>0</v>
      </c>
      <c r="C3852" s="4">
        <v>0</v>
      </c>
      <c r="D3852" s="4">
        <v>0</v>
      </c>
      <c r="E3852" s="4">
        <v>0</v>
      </c>
      <c r="F3852" s="4">
        <v>0</v>
      </c>
      <c r="G3852" s="4">
        <v>0</v>
      </c>
    </row>
    <row r="3853" spans="1:7" ht="12.3">
      <c r="A3853" s="4">
        <v>175.5</v>
      </c>
      <c r="B3853" s="4">
        <v>0</v>
      </c>
      <c r="C3853" s="4">
        <v>0</v>
      </c>
      <c r="D3853" s="4">
        <v>0</v>
      </c>
      <c r="E3853" s="4">
        <v>0</v>
      </c>
      <c r="F3853" s="4">
        <v>0</v>
      </c>
      <c r="G3853" s="4">
        <v>0</v>
      </c>
    </row>
    <row r="3854" spans="1:7" ht="12.3">
      <c r="A3854" s="4">
        <v>175.55</v>
      </c>
      <c r="B3854" s="4">
        <v>0</v>
      </c>
      <c r="C3854" s="4">
        <v>0</v>
      </c>
      <c r="D3854" s="4">
        <v>0</v>
      </c>
      <c r="E3854" s="4">
        <v>0</v>
      </c>
      <c r="F3854" s="4">
        <v>0</v>
      </c>
      <c r="G3854" s="4">
        <v>0</v>
      </c>
    </row>
    <row r="3855" spans="1:7" ht="12.3">
      <c r="A3855" s="4">
        <v>175.6</v>
      </c>
      <c r="B3855" s="4">
        <v>0</v>
      </c>
      <c r="C3855" s="4">
        <v>0</v>
      </c>
      <c r="D3855" s="4">
        <v>0</v>
      </c>
      <c r="E3855" s="4">
        <v>0</v>
      </c>
      <c r="F3855" s="4">
        <v>0</v>
      </c>
      <c r="G3855" s="4">
        <v>0</v>
      </c>
    </row>
    <row r="3856" spans="1:7" ht="12.3">
      <c r="A3856" s="4">
        <v>175.65</v>
      </c>
      <c r="B3856" s="4">
        <v>0</v>
      </c>
      <c r="C3856" s="4">
        <v>0</v>
      </c>
      <c r="D3856" s="4">
        <v>0</v>
      </c>
      <c r="E3856" s="4">
        <v>0</v>
      </c>
      <c r="F3856" s="4">
        <v>0</v>
      </c>
      <c r="G3856" s="4">
        <v>0</v>
      </c>
    </row>
    <row r="3857" spans="1:7" ht="12.3">
      <c r="A3857" s="4">
        <v>175.7</v>
      </c>
      <c r="B3857" s="4">
        <v>0</v>
      </c>
      <c r="C3857" s="4">
        <v>0</v>
      </c>
      <c r="D3857" s="4">
        <v>0</v>
      </c>
      <c r="E3857" s="4">
        <v>0</v>
      </c>
      <c r="F3857" s="4">
        <v>0</v>
      </c>
      <c r="G3857" s="4">
        <v>0</v>
      </c>
    </row>
    <row r="3858" spans="1:7" ht="12.3">
      <c r="A3858" s="4">
        <v>175.75</v>
      </c>
      <c r="B3858" s="4">
        <v>0</v>
      </c>
      <c r="C3858" s="4">
        <v>0</v>
      </c>
      <c r="D3858" s="4">
        <v>0</v>
      </c>
      <c r="E3858" s="4">
        <v>0</v>
      </c>
      <c r="F3858" s="4">
        <v>0</v>
      </c>
      <c r="G3858" s="4">
        <v>0</v>
      </c>
    </row>
    <row r="3859" spans="1:7" ht="12.3">
      <c r="A3859" s="4">
        <v>175.8</v>
      </c>
      <c r="B3859" s="4">
        <v>0</v>
      </c>
      <c r="C3859" s="4">
        <v>0</v>
      </c>
      <c r="D3859" s="4">
        <v>0</v>
      </c>
      <c r="E3859" s="4">
        <v>0</v>
      </c>
      <c r="F3859" s="4">
        <v>0</v>
      </c>
      <c r="G3859" s="4">
        <v>0</v>
      </c>
    </row>
    <row r="3860" spans="1:7" ht="12.3">
      <c r="A3860" s="4">
        <v>175.85</v>
      </c>
      <c r="B3860" s="4">
        <v>0</v>
      </c>
      <c r="C3860" s="4">
        <v>0</v>
      </c>
      <c r="D3860" s="4">
        <v>0</v>
      </c>
      <c r="E3860" s="4">
        <v>0</v>
      </c>
      <c r="F3860" s="4">
        <v>0</v>
      </c>
      <c r="G3860" s="4">
        <v>0</v>
      </c>
    </row>
    <row r="3861" spans="1:7" ht="12.3">
      <c r="A3861" s="4">
        <v>175.9</v>
      </c>
      <c r="B3861" s="4">
        <v>0</v>
      </c>
      <c r="C3861" s="4">
        <v>0</v>
      </c>
      <c r="D3861" s="4">
        <v>0</v>
      </c>
      <c r="E3861" s="4">
        <v>0</v>
      </c>
      <c r="F3861" s="4">
        <v>0</v>
      </c>
      <c r="G3861" s="4">
        <v>0</v>
      </c>
    </row>
    <row r="3862" spans="1:7" ht="12.3">
      <c r="A3862" s="4">
        <v>175.95</v>
      </c>
      <c r="B3862" s="4">
        <v>0</v>
      </c>
      <c r="C3862" s="4">
        <v>0</v>
      </c>
      <c r="D3862" s="4">
        <v>0</v>
      </c>
      <c r="E3862" s="4">
        <v>0</v>
      </c>
      <c r="F3862" s="4">
        <v>0</v>
      </c>
      <c r="G3862" s="4">
        <v>0</v>
      </c>
    </row>
    <row r="3863" spans="1:7" ht="12.3">
      <c r="A3863" s="4">
        <v>176</v>
      </c>
      <c r="B3863" s="4">
        <v>0</v>
      </c>
      <c r="C3863" s="4">
        <v>0</v>
      </c>
      <c r="D3863" s="4">
        <v>0</v>
      </c>
      <c r="E3863" s="4">
        <v>0</v>
      </c>
      <c r="F3863" s="4">
        <v>0</v>
      </c>
      <c r="G3863" s="4">
        <v>0</v>
      </c>
    </row>
    <row r="3864" spans="1:7" ht="12.3">
      <c r="A3864" s="4">
        <v>176.05</v>
      </c>
      <c r="B3864" s="4">
        <v>0</v>
      </c>
      <c r="C3864" s="4">
        <v>0</v>
      </c>
      <c r="D3864" s="4">
        <v>0</v>
      </c>
      <c r="E3864" s="4">
        <v>0</v>
      </c>
      <c r="F3864" s="4">
        <v>0</v>
      </c>
      <c r="G3864" s="4">
        <v>0</v>
      </c>
    </row>
    <row r="3865" spans="1:7" ht="12.3">
      <c r="A3865" s="4">
        <v>176.1</v>
      </c>
      <c r="B3865" s="4">
        <v>0</v>
      </c>
      <c r="C3865" s="4">
        <v>0</v>
      </c>
      <c r="D3865" s="4">
        <v>0</v>
      </c>
      <c r="E3865" s="4">
        <v>0</v>
      </c>
      <c r="F3865" s="4">
        <v>0</v>
      </c>
      <c r="G3865" s="4">
        <v>0</v>
      </c>
    </row>
    <row r="3866" spans="1:7" ht="12.3">
      <c r="A3866" s="4">
        <v>176.15</v>
      </c>
      <c r="B3866" s="4">
        <v>0</v>
      </c>
      <c r="C3866" s="4">
        <v>0</v>
      </c>
      <c r="D3866" s="4">
        <v>0</v>
      </c>
      <c r="E3866" s="4">
        <v>0</v>
      </c>
      <c r="F3866" s="4">
        <v>0</v>
      </c>
      <c r="G3866" s="4">
        <v>0</v>
      </c>
    </row>
    <row r="3867" spans="1:7" ht="12.3">
      <c r="A3867" s="4">
        <v>176.2</v>
      </c>
      <c r="B3867" s="4">
        <v>0</v>
      </c>
      <c r="C3867" s="4">
        <v>0</v>
      </c>
      <c r="D3867" s="4">
        <v>0</v>
      </c>
      <c r="E3867" s="4">
        <v>0</v>
      </c>
      <c r="F3867" s="4">
        <v>0</v>
      </c>
      <c r="G3867" s="4">
        <v>0</v>
      </c>
    </row>
    <row r="3868" spans="1:7" ht="12.3">
      <c r="A3868" s="4">
        <v>176.25</v>
      </c>
      <c r="B3868" s="4">
        <v>0</v>
      </c>
      <c r="C3868" s="4">
        <v>0</v>
      </c>
      <c r="D3868" s="4">
        <v>0</v>
      </c>
      <c r="E3868" s="4">
        <v>0</v>
      </c>
      <c r="F3868" s="4">
        <v>0</v>
      </c>
      <c r="G3868" s="4">
        <v>0</v>
      </c>
    </row>
    <row r="3869" spans="1:7" ht="12.3">
      <c r="A3869" s="4">
        <v>176.3</v>
      </c>
      <c r="B3869" s="4">
        <v>0</v>
      </c>
      <c r="C3869" s="4">
        <v>0</v>
      </c>
      <c r="D3869" s="4">
        <v>0</v>
      </c>
      <c r="E3869" s="4">
        <v>0</v>
      </c>
      <c r="F3869" s="4">
        <v>0</v>
      </c>
      <c r="G3869" s="4">
        <v>0</v>
      </c>
    </row>
    <row r="3870" spans="1:7" ht="12.3">
      <c r="A3870" s="4">
        <v>176.35</v>
      </c>
      <c r="B3870" s="4">
        <v>0</v>
      </c>
      <c r="C3870" s="4">
        <v>0</v>
      </c>
      <c r="D3870" s="4">
        <v>0</v>
      </c>
      <c r="E3870" s="4">
        <v>0</v>
      </c>
      <c r="F3870" s="4">
        <v>0</v>
      </c>
      <c r="G3870" s="4">
        <v>0</v>
      </c>
    </row>
    <row r="3871" spans="1:7" ht="12.3">
      <c r="A3871" s="4">
        <v>176.4</v>
      </c>
      <c r="B3871" s="4">
        <v>0</v>
      </c>
      <c r="C3871" s="4">
        <v>0</v>
      </c>
      <c r="D3871" s="4">
        <v>0</v>
      </c>
      <c r="E3871" s="4">
        <v>0</v>
      </c>
      <c r="F3871" s="4">
        <v>0</v>
      </c>
      <c r="G3871" s="4">
        <v>0</v>
      </c>
    </row>
    <row r="3872" spans="1:7" ht="12.3">
      <c r="A3872" s="4">
        <v>176.45</v>
      </c>
      <c r="B3872" s="4">
        <v>0</v>
      </c>
      <c r="C3872" s="4">
        <v>0</v>
      </c>
      <c r="D3872" s="4">
        <v>0</v>
      </c>
      <c r="E3872" s="4">
        <v>0</v>
      </c>
      <c r="F3872" s="4">
        <v>0</v>
      </c>
      <c r="G3872" s="4">
        <v>0</v>
      </c>
    </row>
    <row r="3873" spans="1:7" ht="12.3">
      <c r="A3873" s="4">
        <v>176.5</v>
      </c>
      <c r="B3873" s="4">
        <v>0</v>
      </c>
      <c r="C3873" s="4">
        <v>0</v>
      </c>
      <c r="D3873" s="4">
        <v>0</v>
      </c>
      <c r="E3873" s="4">
        <v>0</v>
      </c>
      <c r="F3873" s="4">
        <v>0</v>
      </c>
      <c r="G3873" s="4">
        <v>0</v>
      </c>
    </row>
    <row r="3874" spans="1:7" ht="12.3">
      <c r="A3874" s="4">
        <v>176.55</v>
      </c>
      <c r="B3874" s="4">
        <v>0</v>
      </c>
      <c r="C3874" s="4">
        <v>0</v>
      </c>
      <c r="D3874" s="4">
        <v>0</v>
      </c>
      <c r="E3874" s="4">
        <v>0</v>
      </c>
      <c r="F3874" s="4">
        <v>0</v>
      </c>
      <c r="G3874" s="4">
        <v>0</v>
      </c>
    </row>
    <row r="3875" spans="1:7" ht="12.3">
      <c r="A3875" s="4">
        <v>176.6</v>
      </c>
      <c r="B3875" s="4">
        <v>0</v>
      </c>
      <c r="C3875" s="4">
        <v>0</v>
      </c>
      <c r="D3875" s="4">
        <v>0</v>
      </c>
      <c r="E3875" s="4">
        <v>0</v>
      </c>
      <c r="F3875" s="4">
        <v>0</v>
      </c>
      <c r="G3875" s="4">
        <v>0</v>
      </c>
    </row>
    <row r="3876" spans="1:7" ht="12.3">
      <c r="A3876" s="4">
        <v>176.65</v>
      </c>
      <c r="B3876" s="4">
        <v>0</v>
      </c>
      <c r="C3876" s="4">
        <v>0</v>
      </c>
      <c r="D3876" s="4">
        <v>0</v>
      </c>
      <c r="E3876" s="4">
        <v>0</v>
      </c>
      <c r="F3876" s="4">
        <v>0</v>
      </c>
      <c r="G3876" s="4">
        <v>0</v>
      </c>
    </row>
    <row r="3877" spans="1:7" ht="12.3">
      <c r="A3877" s="4">
        <v>176.7</v>
      </c>
      <c r="B3877" s="4">
        <v>0</v>
      </c>
      <c r="C3877" s="4">
        <v>0</v>
      </c>
      <c r="D3877" s="4">
        <v>0</v>
      </c>
      <c r="E3877" s="4">
        <v>0</v>
      </c>
      <c r="F3877" s="4">
        <v>0</v>
      </c>
      <c r="G3877" s="4">
        <v>0</v>
      </c>
    </row>
    <row r="3878" spans="1:7" ht="12.3">
      <c r="A3878" s="4">
        <v>176.75</v>
      </c>
      <c r="B3878" s="4">
        <v>0</v>
      </c>
      <c r="C3878" s="4">
        <v>0</v>
      </c>
      <c r="D3878" s="4">
        <v>0</v>
      </c>
      <c r="E3878" s="4">
        <v>0</v>
      </c>
      <c r="F3878" s="4">
        <v>0</v>
      </c>
      <c r="G3878" s="4">
        <v>0</v>
      </c>
    </row>
    <row r="3879" spans="1:7" ht="12.3">
      <c r="A3879" s="4">
        <v>176.8</v>
      </c>
      <c r="B3879" s="4">
        <v>0</v>
      </c>
      <c r="C3879" s="4">
        <v>0</v>
      </c>
      <c r="D3879" s="4">
        <v>0</v>
      </c>
      <c r="E3879" s="4">
        <v>0</v>
      </c>
      <c r="F3879" s="4">
        <v>0</v>
      </c>
      <c r="G3879" s="4">
        <v>0</v>
      </c>
    </row>
    <row r="3880" spans="1:7" ht="12.3">
      <c r="A3880" s="4">
        <v>176.85</v>
      </c>
      <c r="B3880" s="4">
        <v>0</v>
      </c>
      <c r="C3880" s="4">
        <v>0</v>
      </c>
      <c r="D3880" s="4">
        <v>0</v>
      </c>
      <c r="E3880" s="4">
        <v>0</v>
      </c>
      <c r="F3880" s="4">
        <v>0</v>
      </c>
      <c r="G3880" s="4">
        <v>0</v>
      </c>
    </row>
    <row r="3881" spans="1:7" ht="12.3">
      <c r="A3881" s="4">
        <v>176.9</v>
      </c>
      <c r="B3881" s="4">
        <v>0</v>
      </c>
      <c r="C3881" s="4">
        <v>0</v>
      </c>
      <c r="D3881" s="4">
        <v>0</v>
      </c>
      <c r="E3881" s="4">
        <v>0</v>
      </c>
      <c r="F3881" s="4">
        <v>0</v>
      </c>
      <c r="G3881" s="4">
        <v>0</v>
      </c>
    </row>
    <row r="3882" spans="1:7" ht="12.3">
      <c r="A3882" s="4">
        <v>176.95</v>
      </c>
      <c r="B3882" s="4">
        <v>0</v>
      </c>
      <c r="C3882" s="4">
        <v>0</v>
      </c>
      <c r="D3882" s="4">
        <v>0</v>
      </c>
      <c r="E3882" s="4">
        <v>0</v>
      </c>
      <c r="F3882" s="4">
        <v>0</v>
      </c>
      <c r="G3882" s="4">
        <v>0</v>
      </c>
    </row>
    <row r="3883" spans="1:7" ht="12.3">
      <c r="A3883" s="4">
        <v>177</v>
      </c>
      <c r="B3883" s="4">
        <v>0</v>
      </c>
      <c r="C3883" s="4">
        <v>0</v>
      </c>
      <c r="D3883" s="4">
        <v>0</v>
      </c>
      <c r="E3883" s="4">
        <v>0</v>
      </c>
      <c r="F3883" s="4">
        <v>0</v>
      </c>
      <c r="G3883" s="4">
        <v>0</v>
      </c>
    </row>
    <row r="3884" spans="1:7" ht="12.3">
      <c r="A3884" s="4">
        <v>177.05</v>
      </c>
      <c r="B3884" s="4">
        <v>0</v>
      </c>
      <c r="C3884" s="4">
        <v>0</v>
      </c>
      <c r="D3884" s="4">
        <v>0</v>
      </c>
      <c r="E3884" s="4">
        <v>0</v>
      </c>
      <c r="F3884" s="4">
        <v>0</v>
      </c>
      <c r="G3884" s="4">
        <v>0</v>
      </c>
    </row>
    <row r="3885" spans="1:7" ht="12.3">
      <c r="A3885" s="4">
        <v>177.1</v>
      </c>
      <c r="B3885" s="4">
        <v>0</v>
      </c>
      <c r="C3885" s="4">
        <v>0</v>
      </c>
      <c r="D3885" s="4">
        <v>0</v>
      </c>
      <c r="E3885" s="4">
        <v>0</v>
      </c>
      <c r="F3885" s="4">
        <v>0</v>
      </c>
      <c r="G3885" s="4">
        <v>0</v>
      </c>
    </row>
    <row r="3886" spans="1:7" ht="12.3">
      <c r="A3886" s="4">
        <v>177.15</v>
      </c>
      <c r="B3886" s="4">
        <v>0</v>
      </c>
      <c r="C3886" s="4">
        <v>0</v>
      </c>
      <c r="D3886" s="4">
        <v>0</v>
      </c>
      <c r="E3886" s="4">
        <v>0</v>
      </c>
      <c r="F3886" s="4">
        <v>0</v>
      </c>
      <c r="G3886" s="4">
        <v>0</v>
      </c>
    </row>
    <row r="3887" spans="1:7" ht="12.3">
      <c r="A3887" s="4">
        <v>177.2</v>
      </c>
      <c r="B3887" s="4">
        <v>0</v>
      </c>
      <c r="C3887" s="4">
        <v>0</v>
      </c>
      <c r="D3887" s="4">
        <v>0</v>
      </c>
      <c r="E3887" s="4">
        <v>0</v>
      </c>
      <c r="F3887" s="4">
        <v>0</v>
      </c>
      <c r="G3887" s="4">
        <v>0</v>
      </c>
    </row>
    <row r="3888" spans="1:7" ht="12.3">
      <c r="A3888" s="4">
        <v>177.25</v>
      </c>
      <c r="B3888" s="4">
        <v>0</v>
      </c>
      <c r="C3888" s="4">
        <v>0</v>
      </c>
      <c r="D3888" s="4">
        <v>0</v>
      </c>
      <c r="E3888" s="4">
        <v>0</v>
      </c>
      <c r="F3888" s="4">
        <v>0</v>
      </c>
      <c r="G3888" s="4">
        <v>0</v>
      </c>
    </row>
    <row r="3889" spans="1:7" ht="12.3">
      <c r="A3889" s="4">
        <v>177.3</v>
      </c>
      <c r="B3889" s="4">
        <v>0</v>
      </c>
      <c r="C3889" s="4">
        <v>0</v>
      </c>
      <c r="D3889" s="4">
        <v>0</v>
      </c>
      <c r="E3889" s="4">
        <v>0</v>
      </c>
      <c r="F3889" s="4">
        <v>0</v>
      </c>
      <c r="G3889" s="4">
        <v>0</v>
      </c>
    </row>
    <row r="3890" spans="1:7" ht="12.3">
      <c r="A3890" s="4">
        <v>177.35</v>
      </c>
      <c r="B3890" s="4">
        <v>0</v>
      </c>
      <c r="C3890" s="4">
        <v>0</v>
      </c>
      <c r="D3890" s="4">
        <v>0</v>
      </c>
      <c r="E3890" s="4">
        <v>0</v>
      </c>
      <c r="F3890" s="4">
        <v>0</v>
      </c>
      <c r="G3890" s="4">
        <v>0</v>
      </c>
    </row>
    <row r="3891" spans="1:7" ht="12.3">
      <c r="A3891" s="4">
        <v>177.4</v>
      </c>
      <c r="B3891" s="4">
        <v>0</v>
      </c>
      <c r="C3891" s="4">
        <v>0</v>
      </c>
      <c r="D3891" s="4">
        <v>0</v>
      </c>
      <c r="E3891" s="4">
        <v>0</v>
      </c>
      <c r="F3891" s="4">
        <v>0</v>
      </c>
      <c r="G3891" s="4">
        <v>0</v>
      </c>
    </row>
    <row r="3892" spans="1:7" ht="12.3">
      <c r="A3892" s="4">
        <v>177.45</v>
      </c>
      <c r="B3892" s="4">
        <v>0</v>
      </c>
      <c r="C3892" s="4">
        <v>0</v>
      </c>
      <c r="D3892" s="4">
        <v>0</v>
      </c>
      <c r="E3892" s="4">
        <v>0</v>
      </c>
      <c r="F3892" s="4">
        <v>0</v>
      </c>
      <c r="G3892" s="4">
        <v>0</v>
      </c>
    </row>
    <row r="3893" spans="1:7" ht="12.3">
      <c r="A3893" s="4">
        <v>177.5</v>
      </c>
      <c r="B3893" s="4">
        <v>0</v>
      </c>
      <c r="C3893" s="4">
        <v>0</v>
      </c>
      <c r="D3893" s="4">
        <v>0</v>
      </c>
      <c r="E3893" s="4">
        <v>0</v>
      </c>
      <c r="F3893" s="4">
        <v>0</v>
      </c>
      <c r="G3893" s="4">
        <v>0</v>
      </c>
    </row>
    <row r="3894" spans="1:7" ht="12.3">
      <c r="A3894" s="4">
        <v>177.55</v>
      </c>
      <c r="B3894" s="4">
        <v>0</v>
      </c>
      <c r="C3894" s="4">
        <v>0</v>
      </c>
      <c r="D3894" s="4">
        <v>0</v>
      </c>
      <c r="E3894" s="4">
        <v>0</v>
      </c>
      <c r="F3894" s="4">
        <v>0</v>
      </c>
      <c r="G3894" s="4">
        <v>0</v>
      </c>
    </row>
    <row r="3895" spans="1:7" ht="12.3">
      <c r="A3895" s="4">
        <v>177.6</v>
      </c>
      <c r="B3895" s="4">
        <v>0</v>
      </c>
      <c r="C3895" s="4">
        <v>0</v>
      </c>
      <c r="D3895" s="4">
        <v>0</v>
      </c>
      <c r="E3895" s="4">
        <v>0</v>
      </c>
      <c r="F3895" s="4">
        <v>0</v>
      </c>
      <c r="G3895" s="4">
        <v>0</v>
      </c>
    </row>
    <row r="3896" spans="1:7" ht="12.3">
      <c r="A3896" s="4">
        <v>177.65</v>
      </c>
      <c r="B3896" s="4">
        <v>0</v>
      </c>
      <c r="C3896" s="4">
        <v>0</v>
      </c>
      <c r="D3896" s="4">
        <v>0</v>
      </c>
      <c r="E3896" s="4">
        <v>0</v>
      </c>
      <c r="F3896" s="4">
        <v>0</v>
      </c>
      <c r="G3896" s="4">
        <v>0</v>
      </c>
    </row>
    <row r="3897" spans="1:7" ht="12.3">
      <c r="A3897" s="4">
        <v>177.7</v>
      </c>
      <c r="B3897" s="4">
        <v>0</v>
      </c>
      <c r="C3897" s="4">
        <v>0</v>
      </c>
      <c r="D3897" s="4">
        <v>0</v>
      </c>
      <c r="E3897" s="4">
        <v>0</v>
      </c>
      <c r="F3897" s="4">
        <v>0</v>
      </c>
      <c r="G3897" s="4">
        <v>0</v>
      </c>
    </row>
    <row r="3898" spans="1:7" ht="12.3">
      <c r="A3898" s="4">
        <v>177.75</v>
      </c>
      <c r="B3898" s="4">
        <v>0</v>
      </c>
      <c r="C3898" s="4">
        <v>0</v>
      </c>
      <c r="D3898" s="4">
        <v>0</v>
      </c>
      <c r="E3898" s="4">
        <v>0</v>
      </c>
      <c r="F3898" s="4">
        <v>0</v>
      </c>
      <c r="G3898" s="4">
        <v>0</v>
      </c>
    </row>
    <row r="3899" spans="1:7" ht="12.3">
      <c r="A3899" s="4">
        <v>177.8</v>
      </c>
      <c r="B3899" s="4">
        <v>0</v>
      </c>
      <c r="C3899" s="4">
        <v>0</v>
      </c>
      <c r="D3899" s="4">
        <v>0</v>
      </c>
      <c r="E3899" s="4">
        <v>0</v>
      </c>
      <c r="F3899" s="4">
        <v>0</v>
      </c>
      <c r="G3899" s="4">
        <v>0</v>
      </c>
    </row>
    <row r="3900" spans="1:7" ht="12.3">
      <c r="A3900" s="4">
        <v>177.85</v>
      </c>
      <c r="B3900" s="4">
        <v>0</v>
      </c>
      <c r="C3900" s="4">
        <v>0</v>
      </c>
      <c r="D3900" s="4">
        <v>0</v>
      </c>
      <c r="E3900" s="4">
        <v>0</v>
      </c>
      <c r="F3900" s="4">
        <v>0</v>
      </c>
      <c r="G3900" s="4">
        <v>0</v>
      </c>
    </row>
    <row r="3901" spans="1:7" ht="12.3">
      <c r="A3901" s="4">
        <v>177.9</v>
      </c>
      <c r="B3901" s="4">
        <v>0</v>
      </c>
      <c r="C3901" s="4">
        <v>0</v>
      </c>
      <c r="D3901" s="4">
        <v>0</v>
      </c>
      <c r="E3901" s="4">
        <v>0</v>
      </c>
      <c r="F3901" s="4">
        <v>0</v>
      </c>
      <c r="G3901" s="4">
        <v>0</v>
      </c>
    </row>
    <row r="3902" spans="1:7" ht="12.3">
      <c r="A3902" s="4">
        <v>177.95</v>
      </c>
      <c r="B3902" s="4">
        <v>0</v>
      </c>
      <c r="C3902" s="4">
        <v>0</v>
      </c>
      <c r="D3902" s="4">
        <v>0</v>
      </c>
      <c r="E3902" s="4">
        <v>0</v>
      </c>
      <c r="F3902" s="4">
        <v>0</v>
      </c>
      <c r="G3902" s="4">
        <v>0</v>
      </c>
    </row>
    <row r="3903" spans="1:7" ht="12.3">
      <c r="A3903" s="4">
        <v>178</v>
      </c>
      <c r="B3903" s="4">
        <v>0</v>
      </c>
      <c r="C3903" s="4">
        <v>0</v>
      </c>
      <c r="D3903" s="4">
        <v>0</v>
      </c>
      <c r="E3903" s="4">
        <v>0</v>
      </c>
      <c r="F3903" s="4">
        <v>0</v>
      </c>
      <c r="G3903" s="4">
        <v>0</v>
      </c>
    </row>
    <row r="3904" spans="1:7" ht="12.3">
      <c r="A3904" s="4">
        <v>178.05</v>
      </c>
      <c r="B3904" s="4">
        <v>0</v>
      </c>
      <c r="C3904" s="4">
        <v>0</v>
      </c>
      <c r="D3904" s="4">
        <v>0</v>
      </c>
      <c r="E3904" s="4">
        <v>0</v>
      </c>
      <c r="F3904" s="4">
        <v>0</v>
      </c>
      <c r="G3904" s="4">
        <v>0</v>
      </c>
    </row>
    <row r="3905" spans="1:7" ht="12.3">
      <c r="A3905" s="4">
        <v>178.1</v>
      </c>
      <c r="B3905" s="4">
        <v>0</v>
      </c>
      <c r="C3905" s="4">
        <v>0</v>
      </c>
      <c r="D3905" s="4">
        <v>0</v>
      </c>
      <c r="E3905" s="4">
        <v>0</v>
      </c>
      <c r="F3905" s="4">
        <v>0</v>
      </c>
      <c r="G3905" s="4">
        <v>0</v>
      </c>
    </row>
    <row r="3906" spans="1:7" ht="12.3">
      <c r="A3906" s="4">
        <v>178.15</v>
      </c>
      <c r="B3906" s="4">
        <v>0</v>
      </c>
      <c r="C3906" s="4">
        <v>0</v>
      </c>
      <c r="D3906" s="4">
        <v>0</v>
      </c>
      <c r="E3906" s="4">
        <v>0</v>
      </c>
      <c r="F3906" s="4">
        <v>0</v>
      </c>
      <c r="G3906" s="4">
        <v>0</v>
      </c>
    </row>
    <row r="3907" spans="1:7" ht="12.3">
      <c r="A3907" s="4">
        <v>178.2</v>
      </c>
      <c r="B3907" s="4">
        <v>0</v>
      </c>
      <c r="C3907" s="4">
        <v>0</v>
      </c>
      <c r="D3907" s="4">
        <v>0</v>
      </c>
      <c r="E3907" s="4">
        <v>0</v>
      </c>
      <c r="F3907" s="4">
        <v>0</v>
      </c>
      <c r="G3907" s="4">
        <v>0</v>
      </c>
    </row>
    <row r="3908" spans="1:7" ht="12.3">
      <c r="A3908" s="4">
        <v>178.25</v>
      </c>
      <c r="B3908" s="4">
        <v>0</v>
      </c>
      <c r="C3908" s="4">
        <v>0</v>
      </c>
      <c r="D3908" s="4">
        <v>0</v>
      </c>
      <c r="E3908" s="4">
        <v>0</v>
      </c>
      <c r="F3908" s="4">
        <v>0</v>
      </c>
      <c r="G3908" s="4">
        <v>0</v>
      </c>
    </row>
    <row r="3909" spans="1:7" ht="12.3">
      <c r="A3909" s="4">
        <v>178.3</v>
      </c>
      <c r="B3909" s="4">
        <v>0</v>
      </c>
      <c r="C3909" s="4">
        <v>0</v>
      </c>
      <c r="D3909" s="4">
        <v>0</v>
      </c>
      <c r="E3909" s="4">
        <v>0</v>
      </c>
      <c r="F3909" s="4">
        <v>0</v>
      </c>
      <c r="G3909" s="4">
        <v>0</v>
      </c>
    </row>
    <row r="3910" spans="1:7" ht="12.3">
      <c r="A3910" s="4">
        <v>178.35</v>
      </c>
      <c r="B3910" s="4">
        <v>0</v>
      </c>
      <c r="C3910" s="4">
        <v>0</v>
      </c>
      <c r="D3910" s="4">
        <v>0</v>
      </c>
      <c r="E3910" s="4">
        <v>0</v>
      </c>
      <c r="F3910" s="4">
        <v>0</v>
      </c>
      <c r="G3910" s="4">
        <v>0</v>
      </c>
    </row>
    <row r="3911" spans="1:7" ht="12.3">
      <c r="A3911" s="4">
        <v>178.4</v>
      </c>
      <c r="B3911" s="4">
        <v>0</v>
      </c>
      <c r="C3911" s="4">
        <v>0</v>
      </c>
      <c r="D3911" s="4">
        <v>0</v>
      </c>
      <c r="E3911" s="4">
        <v>0</v>
      </c>
      <c r="F3911" s="4">
        <v>0</v>
      </c>
      <c r="G3911" s="4">
        <v>0</v>
      </c>
    </row>
    <row r="3912" spans="1:7" ht="12.3">
      <c r="A3912" s="4">
        <v>178.45</v>
      </c>
      <c r="B3912" s="4">
        <v>0</v>
      </c>
      <c r="C3912" s="4">
        <v>0</v>
      </c>
      <c r="D3912" s="4">
        <v>0</v>
      </c>
      <c r="E3912" s="4">
        <v>0</v>
      </c>
      <c r="F3912" s="4">
        <v>0</v>
      </c>
      <c r="G3912" s="4">
        <v>0</v>
      </c>
    </row>
    <row r="3913" spans="1:7" ht="12.3">
      <c r="A3913" s="4">
        <v>178.5</v>
      </c>
      <c r="B3913" s="4">
        <v>0</v>
      </c>
      <c r="C3913" s="4">
        <v>0</v>
      </c>
      <c r="D3913" s="4">
        <v>0</v>
      </c>
      <c r="E3913" s="4">
        <v>0</v>
      </c>
      <c r="F3913" s="4">
        <v>0</v>
      </c>
      <c r="G3913" s="4">
        <v>0</v>
      </c>
    </row>
    <row r="3914" spans="1:7" ht="12.3">
      <c r="A3914" s="4">
        <v>178.55</v>
      </c>
      <c r="B3914" s="4">
        <v>0</v>
      </c>
      <c r="C3914" s="4">
        <v>0</v>
      </c>
      <c r="D3914" s="4">
        <v>0</v>
      </c>
      <c r="E3914" s="4">
        <v>0</v>
      </c>
      <c r="F3914" s="4">
        <v>0</v>
      </c>
      <c r="G3914" s="4">
        <v>0</v>
      </c>
    </row>
    <row r="3915" spans="1:7" ht="12.3">
      <c r="A3915" s="4">
        <v>178.6</v>
      </c>
      <c r="B3915" s="4">
        <v>0</v>
      </c>
      <c r="C3915" s="4">
        <v>0</v>
      </c>
      <c r="D3915" s="4">
        <v>0</v>
      </c>
      <c r="E3915" s="4">
        <v>0</v>
      </c>
      <c r="F3915" s="4">
        <v>0</v>
      </c>
      <c r="G3915" s="4">
        <v>0</v>
      </c>
    </row>
    <row r="3916" spans="1:7" ht="12.3">
      <c r="A3916" s="4">
        <v>178.65</v>
      </c>
      <c r="B3916" s="4">
        <v>0</v>
      </c>
      <c r="C3916" s="4">
        <v>0</v>
      </c>
      <c r="D3916" s="4">
        <v>0</v>
      </c>
      <c r="E3916" s="4">
        <v>0</v>
      </c>
      <c r="F3916" s="4">
        <v>0</v>
      </c>
      <c r="G3916" s="4">
        <v>0</v>
      </c>
    </row>
    <row r="3917" spans="1:7" ht="12.3">
      <c r="A3917" s="4">
        <v>178.7</v>
      </c>
      <c r="B3917" s="4">
        <v>0</v>
      </c>
      <c r="C3917" s="4">
        <v>0</v>
      </c>
      <c r="D3917" s="4">
        <v>0</v>
      </c>
      <c r="E3917" s="4">
        <v>0</v>
      </c>
      <c r="F3917" s="4">
        <v>0</v>
      </c>
      <c r="G3917" s="4">
        <v>0</v>
      </c>
    </row>
    <row r="3918" spans="1:7" ht="12.3">
      <c r="A3918" s="4">
        <v>178.75</v>
      </c>
      <c r="B3918" s="4">
        <v>0</v>
      </c>
      <c r="C3918" s="4">
        <v>0</v>
      </c>
      <c r="D3918" s="4">
        <v>0</v>
      </c>
      <c r="E3918" s="4">
        <v>0</v>
      </c>
      <c r="F3918" s="4">
        <v>0</v>
      </c>
      <c r="G3918" s="4">
        <v>0</v>
      </c>
    </row>
    <row r="3919" spans="1:7" ht="12.3">
      <c r="A3919" s="4">
        <v>178.8</v>
      </c>
      <c r="B3919" s="4">
        <v>0</v>
      </c>
      <c r="C3919" s="4">
        <v>0</v>
      </c>
      <c r="D3919" s="4">
        <v>0</v>
      </c>
      <c r="E3919" s="4">
        <v>0</v>
      </c>
      <c r="F3919" s="4">
        <v>0</v>
      </c>
      <c r="G3919" s="4">
        <v>0</v>
      </c>
    </row>
    <row r="3920" spans="1:7" ht="12.3">
      <c r="A3920" s="4">
        <v>178.85</v>
      </c>
      <c r="B3920" s="4">
        <v>0</v>
      </c>
      <c r="C3920" s="4">
        <v>0</v>
      </c>
      <c r="D3920" s="4">
        <v>0</v>
      </c>
      <c r="E3920" s="4">
        <v>0</v>
      </c>
      <c r="F3920" s="4">
        <v>0</v>
      </c>
      <c r="G3920" s="4">
        <v>0</v>
      </c>
    </row>
    <row r="3921" spans="1:7" ht="12.3">
      <c r="A3921" s="4">
        <v>178.9</v>
      </c>
      <c r="B3921" s="4">
        <v>0</v>
      </c>
      <c r="C3921" s="4">
        <v>0</v>
      </c>
      <c r="D3921" s="4">
        <v>0</v>
      </c>
      <c r="E3921" s="4">
        <v>0</v>
      </c>
      <c r="F3921" s="4">
        <v>0</v>
      </c>
      <c r="G3921" s="4">
        <v>0</v>
      </c>
    </row>
    <row r="3922" spans="1:7" ht="12.3">
      <c r="A3922" s="4">
        <v>178.95</v>
      </c>
      <c r="B3922" s="4">
        <v>0</v>
      </c>
      <c r="C3922" s="4">
        <v>0</v>
      </c>
      <c r="D3922" s="4">
        <v>0</v>
      </c>
      <c r="E3922" s="4">
        <v>0</v>
      </c>
      <c r="F3922" s="4">
        <v>0</v>
      </c>
      <c r="G3922" s="4">
        <v>0</v>
      </c>
    </row>
    <row r="3923" spans="1:7" ht="12.3">
      <c r="A3923" s="4">
        <v>179</v>
      </c>
      <c r="B3923" s="4">
        <v>0</v>
      </c>
      <c r="C3923" s="4">
        <v>0</v>
      </c>
      <c r="D3923" s="4">
        <v>0</v>
      </c>
      <c r="E3923" s="4">
        <v>0</v>
      </c>
      <c r="F3923" s="4">
        <v>0</v>
      </c>
      <c r="G3923" s="4">
        <v>0</v>
      </c>
    </row>
    <row r="3924" spans="1:7" ht="12.3">
      <c r="A3924" s="4">
        <v>179.05</v>
      </c>
      <c r="B3924" s="4">
        <v>0</v>
      </c>
      <c r="C3924" s="4">
        <v>0</v>
      </c>
      <c r="D3924" s="4">
        <v>0</v>
      </c>
      <c r="E3924" s="4">
        <v>0</v>
      </c>
      <c r="F3924" s="4">
        <v>0</v>
      </c>
      <c r="G3924" s="4">
        <v>0</v>
      </c>
    </row>
    <row r="3925" spans="1:7" ht="12.3">
      <c r="A3925" s="4">
        <v>179.1</v>
      </c>
      <c r="B3925" s="4">
        <v>0</v>
      </c>
      <c r="C3925" s="4">
        <v>0</v>
      </c>
      <c r="D3925" s="4">
        <v>0</v>
      </c>
      <c r="E3925" s="4">
        <v>0</v>
      </c>
      <c r="F3925" s="4">
        <v>0</v>
      </c>
      <c r="G3925" s="4">
        <v>0</v>
      </c>
    </row>
    <row r="3926" spans="1:7" ht="12.3">
      <c r="A3926" s="4">
        <v>179.15</v>
      </c>
      <c r="B3926" s="4">
        <v>0</v>
      </c>
      <c r="C3926" s="4">
        <v>0</v>
      </c>
      <c r="D3926" s="4">
        <v>0</v>
      </c>
      <c r="E3926" s="4">
        <v>0</v>
      </c>
      <c r="F3926" s="4">
        <v>0</v>
      </c>
      <c r="G3926" s="4">
        <v>0</v>
      </c>
    </row>
    <row r="3927" spans="1:7" ht="12.3">
      <c r="A3927" s="4">
        <v>179.2</v>
      </c>
      <c r="B3927" s="4">
        <v>0</v>
      </c>
      <c r="C3927" s="4">
        <v>0</v>
      </c>
      <c r="D3927" s="4">
        <v>0</v>
      </c>
      <c r="E3927" s="4">
        <v>0</v>
      </c>
      <c r="F3927" s="4">
        <v>0</v>
      </c>
      <c r="G3927" s="4">
        <v>0</v>
      </c>
    </row>
    <row r="3928" spans="1:7" ht="12.3">
      <c r="A3928" s="4">
        <v>179.25</v>
      </c>
      <c r="B3928" s="4">
        <v>0</v>
      </c>
      <c r="C3928" s="4">
        <v>0</v>
      </c>
      <c r="D3928" s="4">
        <v>0</v>
      </c>
      <c r="E3928" s="4">
        <v>0</v>
      </c>
      <c r="F3928" s="4">
        <v>0</v>
      </c>
      <c r="G3928" s="4">
        <v>0</v>
      </c>
    </row>
    <row r="3929" spans="1:7" ht="12.3">
      <c r="A3929" s="4">
        <v>179.3</v>
      </c>
      <c r="B3929" s="4">
        <v>0</v>
      </c>
      <c r="C3929" s="4">
        <v>0</v>
      </c>
      <c r="D3929" s="4">
        <v>0</v>
      </c>
      <c r="E3929" s="4">
        <v>0</v>
      </c>
      <c r="F3929" s="4">
        <v>0</v>
      </c>
      <c r="G3929" s="4">
        <v>0</v>
      </c>
    </row>
    <row r="3930" spans="1:7" ht="12.3">
      <c r="A3930" s="4">
        <v>179.35</v>
      </c>
      <c r="B3930" s="4">
        <v>0</v>
      </c>
      <c r="C3930" s="4">
        <v>0</v>
      </c>
      <c r="D3930" s="4">
        <v>0</v>
      </c>
      <c r="E3930" s="4">
        <v>0</v>
      </c>
      <c r="F3930" s="4">
        <v>0</v>
      </c>
      <c r="G3930" s="4">
        <v>0</v>
      </c>
    </row>
    <row r="3931" spans="1:7" ht="12.3">
      <c r="A3931" s="4">
        <v>179.4</v>
      </c>
      <c r="B3931" s="4">
        <v>0</v>
      </c>
      <c r="C3931" s="4">
        <v>0</v>
      </c>
      <c r="D3931" s="4">
        <v>0</v>
      </c>
      <c r="E3931" s="4">
        <v>0</v>
      </c>
      <c r="F3931" s="4">
        <v>0</v>
      </c>
      <c r="G3931" s="4">
        <v>0</v>
      </c>
    </row>
    <row r="3932" spans="1:7" ht="12.3">
      <c r="A3932" s="4">
        <v>179.45</v>
      </c>
      <c r="B3932" s="4">
        <v>0</v>
      </c>
      <c r="C3932" s="4">
        <v>0</v>
      </c>
      <c r="D3932" s="4">
        <v>0</v>
      </c>
      <c r="E3932" s="4">
        <v>0</v>
      </c>
      <c r="F3932" s="4">
        <v>0</v>
      </c>
      <c r="G3932" s="4">
        <v>0</v>
      </c>
    </row>
    <row r="3933" spans="1:7" ht="12.3">
      <c r="A3933" s="4">
        <v>179.5</v>
      </c>
      <c r="B3933" s="4">
        <v>0</v>
      </c>
      <c r="C3933" s="4">
        <v>0</v>
      </c>
      <c r="D3933" s="4">
        <v>0</v>
      </c>
      <c r="E3933" s="4">
        <v>0</v>
      </c>
      <c r="F3933" s="4">
        <v>0</v>
      </c>
      <c r="G3933" s="4">
        <v>0</v>
      </c>
    </row>
    <row r="3934" spans="1:7" ht="12.3">
      <c r="A3934" s="4">
        <v>179.55</v>
      </c>
      <c r="B3934" s="4">
        <v>0</v>
      </c>
      <c r="C3934" s="4">
        <v>0</v>
      </c>
      <c r="D3934" s="4">
        <v>0</v>
      </c>
      <c r="E3934" s="4">
        <v>0</v>
      </c>
      <c r="F3934" s="4">
        <v>0</v>
      </c>
      <c r="G3934" s="4">
        <v>0</v>
      </c>
    </row>
    <row r="3935" spans="1:7" ht="12.3">
      <c r="A3935" s="4">
        <v>179.6</v>
      </c>
      <c r="B3935" s="4">
        <v>0</v>
      </c>
      <c r="C3935" s="4">
        <v>0</v>
      </c>
      <c r="D3935" s="4">
        <v>0</v>
      </c>
      <c r="E3935" s="4">
        <v>0</v>
      </c>
      <c r="F3935" s="4">
        <v>0</v>
      </c>
      <c r="G3935" s="4">
        <v>0</v>
      </c>
    </row>
    <row r="3936" spans="1:7" ht="12.3">
      <c r="A3936" s="4">
        <v>179.65</v>
      </c>
      <c r="B3936" s="4">
        <v>0</v>
      </c>
      <c r="C3936" s="4">
        <v>0</v>
      </c>
      <c r="D3936" s="4">
        <v>0</v>
      </c>
      <c r="E3936" s="4">
        <v>0</v>
      </c>
      <c r="F3936" s="4">
        <v>0</v>
      </c>
      <c r="G3936" s="4">
        <v>0</v>
      </c>
    </row>
    <row r="3937" spans="1:7" ht="12.3">
      <c r="A3937" s="4">
        <v>179.7</v>
      </c>
      <c r="B3937" s="4">
        <v>0</v>
      </c>
      <c r="C3937" s="4">
        <v>0</v>
      </c>
      <c r="D3937" s="4">
        <v>0</v>
      </c>
      <c r="E3937" s="4">
        <v>0</v>
      </c>
      <c r="F3937" s="4">
        <v>0</v>
      </c>
      <c r="G3937" s="4">
        <v>0</v>
      </c>
    </row>
    <row r="3938" spans="1:7" ht="12.3">
      <c r="A3938" s="4">
        <v>179.75</v>
      </c>
      <c r="B3938" s="4">
        <v>0</v>
      </c>
      <c r="C3938" s="4">
        <v>0</v>
      </c>
      <c r="D3938" s="4">
        <v>0</v>
      </c>
      <c r="E3938" s="4">
        <v>0</v>
      </c>
      <c r="F3938" s="4">
        <v>0</v>
      </c>
      <c r="G3938" s="4">
        <v>0</v>
      </c>
    </row>
    <row r="3939" spans="1:7" ht="12.3">
      <c r="A3939" s="4">
        <v>179.8</v>
      </c>
      <c r="B3939" s="4">
        <v>0</v>
      </c>
      <c r="C3939" s="4">
        <v>0</v>
      </c>
      <c r="D3939" s="4">
        <v>0</v>
      </c>
      <c r="E3939" s="4">
        <v>0</v>
      </c>
      <c r="F3939" s="4">
        <v>0</v>
      </c>
      <c r="G3939" s="4">
        <v>0</v>
      </c>
    </row>
    <row r="3940" spans="1:7" ht="12.3">
      <c r="A3940" s="4">
        <v>179.85</v>
      </c>
      <c r="B3940" s="4">
        <v>0</v>
      </c>
      <c r="C3940" s="4">
        <v>0</v>
      </c>
      <c r="D3940" s="4">
        <v>0</v>
      </c>
      <c r="E3940" s="4">
        <v>0</v>
      </c>
      <c r="F3940" s="4">
        <v>0</v>
      </c>
      <c r="G3940" s="4">
        <v>0</v>
      </c>
    </row>
    <row r="3941" spans="1:7" ht="12.3">
      <c r="A3941" s="4">
        <v>179.9</v>
      </c>
      <c r="B3941" s="4">
        <v>0</v>
      </c>
      <c r="C3941" s="4">
        <v>0</v>
      </c>
      <c r="D3941" s="4">
        <v>0</v>
      </c>
      <c r="E3941" s="4">
        <v>0</v>
      </c>
      <c r="F3941" s="4">
        <v>0</v>
      </c>
      <c r="G3941" s="4">
        <v>0</v>
      </c>
    </row>
    <row r="3942" spans="1:7" ht="12.3">
      <c r="A3942" s="4">
        <v>179.95</v>
      </c>
      <c r="B3942" s="4">
        <v>0</v>
      </c>
      <c r="C3942" s="4">
        <v>0</v>
      </c>
      <c r="D3942" s="4">
        <v>0</v>
      </c>
      <c r="E3942" s="4">
        <v>0</v>
      </c>
      <c r="F3942" s="4">
        <v>0</v>
      </c>
      <c r="G3942" s="4">
        <v>0</v>
      </c>
    </row>
    <row r="3943" spans="1:7" ht="12.3">
      <c r="A3943" s="4">
        <v>180</v>
      </c>
      <c r="B3943" s="4">
        <v>0</v>
      </c>
      <c r="C3943" s="4">
        <v>0</v>
      </c>
      <c r="D3943" s="4">
        <v>0</v>
      </c>
      <c r="E3943" s="4">
        <v>0</v>
      </c>
      <c r="F3943" s="4">
        <v>0</v>
      </c>
      <c r="G3943" s="4">
        <v>0</v>
      </c>
    </row>
    <row r="3944" spans="1:7" ht="12.3">
      <c r="A3944" s="4">
        <v>180.05</v>
      </c>
      <c r="B3944" s="4">
        <v>0</v>
      </c>
      <c r="C3944" s="4">
        <v>0</v>
      </c>
      <c r="D3944" s="4">
        <v>0</v>
      </c>
      <c r="E3944" s="4">
        <v>0</v>
      </c>
      <c r="F3944" s="4">
        <v>0</v>
      </c>
      <c r="G3944" s="4">
        <v>0</v>
      </c>
    </row>
    <row r="3945" spans="1:7" ht="12.3">
      <c r="A3945" s="4">
        <v>180.1</v>
      </c>
      <c r="B3945" s="4">
        <v>0</v>
      </c>
      <c r="C3945" s="4">
        <v>0</v>
      </c>
      <c r="D3945" s="4">
        <v>0</v>
      </c>
      <c r="E3945" s="4">
        <v>0</v>
      </c>
      <c r="F3945" s="4">
        <v>0</v>
      </c>
      <c r="G3945" s="4">
        <v>0</v>
      </c>
    </row>
    <row r="3946" spans="1:7" ht="12.3">
      <c r="A3946" s="4">
        <v>180.15</v>
      </c>
      <c r="B3946" s="4">
        <v>0</v>
      </c>
      <c r="C3946" s="4">
        <v>0</v>
      </c>
      <c r="D3946" s="4">
        <v>0</v>
      </c>
      <c r="E3946" s="4">
        <v>0</v>
      </c>
      <c r="F3946" s="4">
        <v>0</v>
      </c>
      <c r="G3946" s="4">
        <v>0</v>
      </c>
    </row>
    <row r="3947" spans="1:7" ht="12.3">
      <c r="A3947" s="4">
        <v>180.2</v>
      </c>
      <c r="B3947" s="4">
        <v>0</v>
      </c>
      <c r="C3947" s="4">
        <v>0</v>
      </c>
      <c r="D3947" s="4">
        <v>0</v>
      </c>
      <c r="E3947" s="4">
        <v>0</v>
      </c>
      <c r="F3947" s="4">
        <v>0</v>
      </c>
      <c r="G3947" s="4">
        <v>0</v>
      </c>
    </row>
    <row r="3948" spans="1:7" ht="12.3">
      <c r="A3948" s="4">
        <v>180.25</v>
      </c>
      <c r="B3948" s="4">
        <v>0</v>
      </c>
      <c r="C3948" s="4">
        <v>0</v>
      </c>
      <c r="D3948" s="4">
        <v>0</v>
      </c>
      <c r="E3948" s="4">
        <v>0</v>
      </c>
      <c r="F3948" s="4">
        <v>0</v>
      </c>
      <c r="G3948" s="4">
        <v>0</v>
      </c>
    </row>
    <row r="3949" spans="1:7" ht="12.3">
      <c r="A3949" s="4">
        <v>180.3</v>
      </c>
      <c r="B3949" s="4">
        <v>0</v>
      </c>
      <c r="C3949" s="4">
        <v>0</v>
      </c>
      <c r="D3949" s="4">
        <v>0</v>
      </c>
      <c r="E3949" s="4">
        <v>0</v>
      </c>
      <c r="F3949" s="4">
        <v>0</v>
      </c>
      <c r="G3949" s="4">
        <v>0</v>
      </c>
    </row>
    <row r="3950" spans="1:7" ht="12.3">
      <c r="A3950" s="4">
        <v>180.35</v>
      </c>
      <c r="B3950" s="4">
        <v>0</v>
      </c>
      <c r="C3950" s="4">
        <v>0</v>
      </c>
      <c r="D3950" s="4">
        <v>0</v>
      </c>
      <c r="E3950" s="4">
        <v>0</v>
      </c>
      <c r="F3950" s="4">
        <v>0</v>
      </c>
      <c r="G3950" s="4">
        <v>0</v>
      </c>
    </row>
    <row r="3951" spans="1:7" ht="12.3">
      <c r="A3951" s="4">
        <v>180.4</v>
      </c>
      <c r="B3951" s="4">
        <v>0</v>
      </c>
      <c r="C3951" s="4">
        <v>0</v>
      </c>
      <c r="D3951" s="4">
        <v>0</v>
      </c>
      <c r="E3951" s="4">
        <v>0</v>
      </c>
      <c r="F3951" s="4">
        <v>0</v>
      </c>
      <c r="G3951" s="4">
        <v>0</v>
      </c>
    </row>
    <row r="3952" spans="1:7" ht="12.3">
      <c r="A3952" s="4">
        <v>180.45</v>
      </c>
      <c r="B3952" s="4">
        <v>0</v>
      </c>
      <c r="C3952" s="4">
        <v>0</v>
      </c>
      <c r="D3952" s="4">
        <v>0</v>
      </c>
      <c r="E3952" s="4">
        <v>0</v>
      </c>
      <c r="F3952" s="4">
        <v>0</v>
      </c>
      <c r="G3952" s="4">
        <v>0</v>
      </c>
    </row>
    <row r="3953" spans="1:7" ht="12.3">
      <c r="A3953" s="4">
        <v>180.5</v>
      </c>
      <c r="B3953" s="4">
        <v>0</v>
      </c>
      <c r="C3953" s="4">
        <v>0</v>
      </c>
      <c r="D3953" s="4">
        <v>0</v>
      </c>
      <c r="E3953" s="4">
        <v>0</v>
      </c>
      <c r="F3953" s="4">
        <v>0</v>
      </c>
      <c r="G3953" s="4">
        <v>0</v>
      </c>
    </row>
    <row r="3954" spans="1:7" ht="12.3">
      <c r="A3954" s="4">
        <v>180.55</v>
      </c>
      <c r="B3954" s="4">
        <v>0</v>
      </c>
      <c r="C3954" s="4">
        <v>0</v>
      </c>
      <c r="D3954" s="4">
        <v>0</v>
      </c>
      <c r="E3954" s="4">
        <v>0</v>
      </c>
      <c r="F3954" s="4">
        <v>0</v>
      </c>
      <c r="G3954" s="4">
        <v>0</v>
      </c>
    </row>
    <row r="3955" spans="1:7" ht="12.3">
      <c r="A3955" s="4">
        <v>180.6</v>
      </c>
      <c r="B3955" s="4">
        <v>0</v>
      </c>
      <c r="C3955" s="4">
        <v>0</v>
      </c>
      <c r="D3955" s="4">
        <v>0</v>
      </c>
      <c r="E3955" s="4">
        <v>0</v>
      </c>
      <c r="F3955" s="4">
        <v>0</v>
      </c>
      <c r="G3955" s="4">
        <v>0</v>
      </c>
    </row>
    <row r="3956" spans="1:7" ht="12.3">
      <c r="A3956" s="4">
        <v>180.65</v>
      </c>
      <c r="B3956" s="4">
        <v>0</v>
      </c>
      <c r="C3956" s="4">
        <v>0</v>
      </c>
      <c r="D3956" s="4">
        <v>0</v>
      </c>
      <c r="E3956" s="4">
        <v>0</v>
      </c>
      <c r="F3956" s="4">
        <v>0</v>
      </c>
      <c r="G3956" s="4">
        <v>0</v>
      </c>
    </row>
    <row r="3957" spans="1:7" ht="12.3">
      <c r="A3957" s="4">
        <v>180.7</v>
      </c>
      <c r="B3957" s="4">
        <v>0</v>
      </c>
      <c r="C3957" s="4">
        <v>0</v>
      </c>
      <c r="D3957" s="4">
        <v>0</v>
      </c>
      <c r="E3957" s="4">
        <v>0</v>
      </c>
      <c r="F3957" s="4">
        <v>0</v>
      </c>
      <c r="G3957" s="4">
        <v>0</v>
      </c>
    </row>
    <row r="3958" spans="1:7" ht="12.3">
      <c r="A3958" s="4">
        <v>180.75</v>
      </c>
      <c r="B3958" s="4">
        <v>0</v>
      </c>
      <c r="C3958" s="4">
        <v>0</v>
      </c>
      <c r="D3958" s="4">
        <v>0</v>
      </c>
      <c r="E3958" s="4">
        <v>0</v>
      </c>
      <c r="F3958" s="4">
        <v>0</v>
      </c>
      <c r="G3958" s="4">
        <v>0</v>
      </c>
    </row>
    <row r="3959" spans="1:7" ht="12.3">
      <c r="A3959" s="4">
        <v>180.8</v>
      </c>
      <c r="B3959" s="4">
        <v>0</v>
      </c>
      <c r="C3959" s="4">
        <v>0</v>
      </c>
      <c r="D3959" s="4">
        <v>0</v>
      </c>
      <c r="E3959" s="4">
        <v>0</v>
      </c>
      <c r="F3959" s="4">
        <v>0</v>
      </c>
      <c r="G3959" s="4">
        <v>0</v>
      </c>
    </row>
    <row r="3960" spans="1:7" ht="12.3">
      <c r="A3960" s="4">
        <v>180.85</v>
      </c>
      <c r="B3960" s="4">
        <v>0</v>
      </c>
      <c r="C3960" s="4">
        <v>0</v>
      </c>
      <c r="D3960" s="4">
        <v>0</v>
      </c>
      <c r="E3960" s="4">
        <v>0</v>
      </c>
      <c r="F3960" s="4">
        <v>0</v>
      </c>
      <c r="G3960" s="4">
        <v>0</v>
      </c>
    </row>
    <row r="3961" spans="1:7" ht="12.3">
      <c r="A3961" s="4">
        <v>180.9</v>
      </c>
      <c r="B3961" s="4">
        <v>0</v>
      </c>
      <c r="C3961" s="4">
        <v>0</v>
      </c>
      <c r="D3961" s="4">
        <v>0</v>
      </c>
      <c r="E3961" s="4">
        <v>0</v>
      </c>
      <c r="F3961" s="4">
        <v>0</v>
      </c>
      <c r="G3961" s="4">
        <v>0</v>
      </c>
    </row>
    <row r="3962" spans="1:7" ht="12.3">
      <c r="A3962" s="4">
        <v>180.95</v>
      </c>
      <c r="B3962" s="4">
        <v>0</v>
      </c>
      <c r="C3962" s="4">
        <v>0</v>
      </c>
      <c r="D3962" s="4">
        <v>0</v>
      </c>
      <c r="E3962" s="4">
        <v>0</v>
      </c>
      <c r="F3962" s="4">
        <v>0</v>
      </c>
      <c r="G3962" s="4">
        <v>0</v>
      </c>
    </row>
    <row r="3963" spans="1:7" ht="12.3">
      <c r="A3963" s="4">
        <v>181</v>
      </c>
      <c r="B3963" s="4">
        <v>0</v>
      </c>
      <c r="C3963" s="4">
        <v>0</v>
      </c>
      <c r="D3963" s="4">
        <v>0</v>
      </c>
      <c r="E3963" s="4">
        <v>0</v>
      </c>
      <c r="F3963" s="4">
        <v>0</v>
      </c>
      <c r="G3963" s="4">
        <v>0</v>
      </c>
    </row>
    <row r="3964" spans="1:7" ht="12.3">
      <c r="A3964" s="4">
        <v>181.05</v>
      </c>
      <c r="B3964" s="4">
        <v>0</v>
      </c>
      <c r="C3964" s="4">
        <v>0</v>
      </c>
      <c r="D3964" s="4">
        <v>0</v>
      </c>
      <c r="E3964" s="4">
        <v>0</v>
      </c>
      <c r="F3964" s="4">
        <v>0</v>
      </c>
      <c r="G3964" s="4">
        <v>0</v>
      </c>
    </row>
    <row r="3965" spans="1:7" ht="12.3">
      <c r="A3965" s="4">
        <v>181.1</v>
      </c>
      <c r="B3965" s="4">
        <v>0</v>
      </c>
      <c r="C3965" s="4">
        <v>0</v>
      </c>
      <c r="D3965" s="4">
        <v>0</v>
      </c>
      <c r="E3965" s="4">
        <v>0</v>
      </c>
      <c r="F3965" s="4">
        <v>0</v>
      </c>
      <c r="G3965" s="4">
        <v>0</v>
      </c>
    </row>
    <row r="3966" spans="1:7" ht="12.3">
      <c r="A3966" s="4">
        <v>181.15</v>
      </c>
      <c r="B3966" s="4">
        <v>0</v>
      </c>
      <c r="C3966" s="4">
        <v>0</v>
      </c>
      <c r="D3966" s="4">
        <v>0</v>
      </c>
      <c r="E3966" s="4">
        <v>0</v>
      </c>
      <c r="F3966" s="4">
        <v>0</v>
      </c>
      <c r="G3966" s="4">
        <v>0</v>
      </c>
    </row>
    <row r="3967" spans="1:7" ht="12.3">
      <c r="A3967" s="4">
        <v>181.2</v>
      </c>
      <c r="B3967" s="4">
        <v>0</v>
      </c>
      <c r="C3967" s="4">
        <v>0</v>
      </c>
      <c r="D3967" s="4">
        <v>0</v>
      </c>
      <c r="E3967" s="4">
        <v>0</v>
      </c>
      <c r="F3967" s="4">
        <v>0</v>
      </c>
      <c r="G3967" s="4">
        <v>0</v>
      </c>
    </row>
    <row r="3968" spans="1:7" ht="12.3">
      <c r="A3968" s="4">
        <v>181.25</v>
      </c>
      <c r="B3968" s="4">
        <v>0</v>
      </c>
      <c r="C3968" s="4">
        <v>0</v>
      </c>
      <c r="D3968" s="4">
        <v>0</v>
      </c>
      <c r="E3968" s="4">
        <v>0</v>
      </c>
      <c r="F3968" s="4">
        <v>0</v>
      </c>
      <c r="G3968" s="4">
        <v>0</v>
      </c>
    </row>
    <row r="3969" spans="1:7" ht="12.3">
      <c r="A3969" s="4">
        <v>181.3</v>
      </c>
      <c r="B3969" s="4">
        <v>0</v>
      </c>
      <c r="C3969" s="4">
        <v>0</v>
      </c>
      <c r="D3969" s="4">
        <v>0</v>
      </c>
      <c r="E3969" s="4">
        <v>0</v>
      </c>
      <c r="F3969" s="4">
        <v>0</v>
      </c>
      <c r="G3969" s="4">
        <v>0</v>
      </c>
    </row>
    <row r="3970" spans="1:7" ht="12.3">
      <c r="A3970" s="4">
        <v>181.35</v>
      </c>
      <c r="B3970" s="4">
        <v>0</v>
      </c>
      <c r="C3970" s="4">
        <v>0</v>
      </c>
      <c r="D3970" s="4">
        <v>0</v>
      </c>
      <c r="E3970" s="4">
        <v>0</v>
      </c>
      <c r="F3970" s="4">
        <v>0</v>
      </c>
      <c r="G3970" s="4">
        <v>0</v>
      </c>
    </row>
    <row r="3971" spans="1:7" ht="12.3">
      <c r="A3971" s="4">
        <v>181.4</v>
      </c>
      <c r="B3971" s="4">
        <v>0</v>
      </c>
      <c r="C3971" s="4">
        <v>0</v>
      </c>
      <c r="D3971" s="4">
        <v>0</v>
      </c>
      <c r="E3971" s="4">
        <v>0</v>
      </c>
      <c r="F3971" s="4">
        <v>0</v>
      </c>
      <c r="G3971" s="4">
        <v>0</v>
      </c>
    </row>
    <row r="3972" spans="1:7" ht="12.3">
      <c r="A3972" s="4">
        <v>181.45</v>
      </c>
      <c r="B3972" s="4">
        <v>0</v>
      </c>
      <c r="C3972" s="4">
        <v>0</v>
      </c>
      <c r="D3972" s="4">
        <v>0</v>
      </c>
      <c r="E3972" s="4">
        <v>0</v>
      </c>
      <c r="F3972" s="4">
        <v>0</v>
      </c>
      <c r="G3972" s="4">
        <v>0</v>
      </c>
    </row>
    <row r="3973" spans="1:7" ht="12.3">
      <c r="A3973" s="4">
        <v>181.5</v>
      </c>
      <c r="B3973" s="4">
        <v>0</v>
      </c>
      <c r="C3973" s="4">
        <v>0</v>
      </c>
      <c r="D3973" s="4">
        <v>0</v>
      </c>
      <c r="E3973" s="4">
        <v>0</v>
      </c>
      <c r="F3973" s="4">
        <v>0</v>
      </c>
      <c r="G3973" s="4">
        <v>0</v>
      </c>
    </row>
    <row r="3974" spans="1:7" ht="12.3">
      <c r="A3974" s="4">
        <v>181.55</v>
      </c>
      <c r="B3974" s="4">
        <v>0</v>
      </c>
      <c r="C3974" s="4">
        <v>0</v>
      </c>
      <c r="D3974" s="4">
        <v>0</v>
      </c>
      <c r="E3974" s="4">
        <v>0</v>
      </c>
      <c r="F3974" s="4">
        <v>0</v>
      </c>
      <c r="G3974" s="4">
        <v>0</v>
      </c>
    </row>
    <row r="3975" spans="1:7" ht="12.3">
      <c r="A3975" s="4">
        <v>181.6</v>
      </c>
      <c r="B3975" s="4">
        <v>0</v>
      </c>
      <c r="C3975" s="4">
        <v>0</v>
      </c>
      <c r="D3975" s="4">
        <v>0</v>
      </c>
      <c r="E3975" s="4">
        <v>0</v>
      </c>
      <c r="F3975" s="4">
        <v>0</v>
      </c>
      <c r="G3975" s="4">
        <v>0</v>
      </c>
    </row>
    <row r="3976" spans="1:7" ht="12.3">
      <c r="A3976" s="4">
        <v>181.65</v>
      </c>
      <c r="B3976" s="4">
        <v>0</v>
      </c>
      <c r="C3976" s="4">
        <v>0</v>
      </c>
      <c r="D3976" s="4">
        <v>0</v>
      </c>
      <c r="E3976" s="4">
        <v>0</v>
      </c>
      <c r="F3976" s="4">
        <v>0</v>
      </c>
      <c r="G3976" s="4">
        <v>0</v>
      </c>
    </row>
    <row r="3977" spans="1:7" ht="12.3">
      <c r="A3977" s="4">
        <v>181.7</v>
      </c>
      <c r="B3977" s="4">
        <v>0</v>
      </c>
      <c r="C3977" s="4">
        <v>0</v>
      </c>
      <c r="D3977" s="4">
        <v>0</v>
      </c>
      <c r="E3977" s="4">
        <v>0</v>
      </c>
      <c r="F3977" s="4">
        <v>0</v>
      </c>
      <c r="G3977" s="4">
        <v>0</v>
      </c>
    </row>
    <row r="3978" spans="1:7" ht="12.3">
      <c r="A3978" s="4">
        <v>181.75</v>
      </c>
      <c r="B3978" s="4">
        <v>0</v>
      </c>
      <c r="C3978" s="4">
        <v>0</v>
      </c>
      <c r="D3978" s="4">
        <v>0</v>
      </c>
      <c r="E3978" s="4">
        <v>0</v>
      </c>
      <c r="F3978" s="4">
        <v>0</v>
      </c>
      <c r="G3978" s="4">
        <v>0</v>
      </c>
    </row>
    <row r="3979" spans="1:7" ht="12.3">
      <c r="A3979" s="4">
        <v>181.8</v>
      </c>
      <c r="B3979" s="4">
        <v>0</v>
      </c>
      <c r="C3979" s="4">
        <v>0</v>
      </c>
      <c r="D3979" s="4">
        <v>0</v>
      </c>
      <c r="E3979" s="4">
        <v>0</v>
      </c>
      <c r="F3979" s="4">
        <v>0</v>
      </c>
      <c r="G3979" s="4">
        <v>0</v>
      </c>
    </row>
    <row r="3980" spans="1:7" ht="12.3">
      <c r="A3980" s="4">
        <v>181.85</v>
      </c>
      <c r="B3980" s="4">
        <v>0</v>
      </c>
      <c r="C3980" s="4">
        <v>0</v>
      </c>
      <c r="D3980" s="4">
        <v>0</v>
      </c>
      <c r="E3980" s="4">
        <v>0</v>
      </c>
      <c r="F3980" s="4">
        <v>0</v>
      </c>
      <c r="G3980" s="4">
        <v>0</v>
      </c>
    </row>
    <row r="3981" spans="1:7" ht="12.3">
      <c r="A3981" s="4">
        <v>181.9</v>
      </c>
      <c r="B3981" s="4">
        <v>0</v>
      </c>
      <c r="C3981" s="4">
        <v>0</v>
      </c>
      <c r="D3981" s="4">
        <v>0</v>
      </c>
      <c r="E3981" s="4">
        <v>0</v>
      </c>
      <c r="F3981" s="4">
        <v>0</v>
      </c>
      <c r="G3981" s="4">
        <v>0</v>
      </c>
    </row>
    <row r="3982" spans="1:7" ht="12.3">
      <c r="A3982" s="4">
        <v>181.95</v>
      </c>
      <c r="B3982" s="4">
        <v>0</v>
      </c>
      <c r="C3982" s="4">
        <v>0</v>
      </c>
      <c r="D3982" s="4">
        <v>0</v>
      </c>
      <c r="E3982" s="4">
        <v>0</v>
      </c>
      <c r="F3982" s="4">
        <v>0</v>
      </c>
      <c r="G3982" s="4">
        <v>0</v>
      </c>
    </row>
    <row r="3983" spans="1:7" ht="12.3">
      <c r="A3983" s="4">
        <v>182</v>
      </c>
      <c r="B3983" s="4">
        <v>0</v>
      </c>
      <c r="C3983" s="4">
        <v>0</v>
      </c>
      <c r="D3983" s="4">
        <v>0</v>
      </c>
      <c r="E3983" s="4">
        <v>0</v>
      </c>
      <c r="F3983" s="4">
        <v>0</v>
      </c>
      <c r="G3983" s="4">
        <v>0</v>
      </c>
    </row>
    <row r="3984" spans="1:7" ht="12.3">
      <c r="A3984" s="4">
        <v>182.05</v>
      </c>
      <c r="B3984" s="4">
        <v>0</v>
      </c>
      <c r="C3984" s="4">
        <v>0</v>
      </c>
      <c r="D3984" s="4">
        <v>0</v>
      </c>
      <c r="E3984" s="4">
        <v>0</v>
      </c>
      <c r="F3984" s="4">
        <v>0</v>
      </c>
      <c r="G3984" s="4">
        <v>0</v>
      </c>
    </row>
    <row r="3985" spans="1:7" ht="12.3">
      <c r="A3985" s="4">
        <v>182.1</v>
      </c>
      <c r="B3985" s="4">
        <v>0</v>
      </c>
      <c r="C3985" s="4">
        <v>0</v>
      </c>
      <c r="D3985" s="4">
        <v>0</v>
      </c>
      <c r="E3985" s="4">
        <v>0</v>
      </c>
      <c r="F3985" s="4">
        <v>0</v>
      </c>
      <c r="G3985" s="4">
        <v>0</v>
      </c>
    </row>
    <row r="3986" spans="1:7" ht="12.3">
      <c r="A3986" s="4">
        <v>182.15</v>
      </c>
      <c r="B3986" s="4">
        <v>0</v>
      </c>
      <c r="C3986" s="4">
        <v>0</v>
      </c>
      <c r="D3986" s="4">
        <v>0</v>
      </c>
      <c r="E3986" s="4">
        <v>0</v>
      </c>
      <c r="F3986" s="4">
        <v>0</v>
      </c>
      <c r="G3986" s="4">
        <v>0</v>
      </c>
    </row>
    <row r="3987" spans="1:7" ht="12.3">
      <c r="A3987" s="4">
        <v>182.2</v>
      </c>
      <c r="B3987" s="4">
        <v>0</v>
      </c>
      <c r="C3987" s="4">
        <v>0</v>
      </c>
      <c r="D3987" s="4">
        <v>0</v>
      </c>
      <c r="E3987" s="4">
        <v>0</v>
      </c>
      <c r="F3987" s="4">
        <v>0</v>
      </c>
      <c r="G3987" s="4">
        <v>0</v>
      </c>
    </row>
    <row r="3988" spans="1:7" ht="12.3">
      <c r="A3988" s="4">
        <v>182.25</v>
      </c>
      <c r="B3988" s="4">
        <v>0</v>
      </c>
      <c r="C3988" s="4">
        <v>0</v>
      </c>
      <c r="D3988" s="4">
        <v>0</v>
      </c>
      <c r="E3988" s="4">
        <v>0</v>
      </c>
      <c r="F3988" s="4">
        <v>0</v>
      </c>
      <c r="G3988" s="4">
        <v>0</v>
      </c>
    </row>
    <row r="3989" spans="1:7" ht="12.3">
      <c r="A3989" s="4">
        <v>182.3</v>
      </c>
      <c r="B3989" s="4">
        <v>0</v>
      </c>
      <c r="C3989" s="4">
        <v>0</v>
      </c>
      <c r="D3989" s="4">
        <v>0</v>
      </c>
      <c r="E3989" s="4">
        <v>0</v>
      </c>
      <c r="F3989" s="4">
        <v>0</v>
      </c>
      <c r="G3989" s="4">
        <v>0</v>
      </c>
    </row>
    <row r="3990" spans="1:7" ht="12.3">
      <c r="A3990" s="4">
        <v>182.35</v>
      </c>
      <c r="B3990" s="4">
        <v>0</v>
      </c>
      <c r="C3990" s="4">
        <v>0</v>
      </c>
      <c r="D3990" s="4">
        <v>0</v>
      </c>
      <c r="E3990" s="4">
        <v>0</v>
      </c>
      <c r="F3990" s="4">
        <v>0</v>
      </c>
      <c r="G3990" s="4">
        <v>0</v>
      </c>
    </row>
    <row r="3991" spans="1:7" ht="12.3">
      <c r="A3991" s="4">
        <v>182.4</v>
      </c>
      <c r="B3991" s="4">
        <v>0</v>
      </c>
      <c r="C3991" s="4">
        <v>0</v>
      </c>
      <c r="D3991" s="4">
        <v>0</v>
      </c>
      <c r="E3991" s="4">
        <v>0</v>
      </c>
      <c r="F3991" s="4">
        <v>0</v>
      </c>
      <c r="G3991" s="4">
        <v>0</v>
      </c>
    </row>
    <row r="3992" spans="1:7" ht="12.3">
      <c r="A3992" s="4">
        <v>182.45</v>
      </c>
      <c r="B3992" s="4">
        <v>0</v>
      </c>
      <c r="C3992" s="4">
        <v>0</v>
      </c>
      <c r="D3992" s="4">
        <v>0</v>
      </c>
      <c r="E3992" s="4">
        <v>0</v>
      </c>
      <c r="F3992" s="4">
        <v>0</v>
      </c>
      <c r="G3992" s="4">
        <v>0</v>
      </c>
    </row>
    <row r="3993" spans="1:7" ht="12.3">
      <c r="A3993" s="4">
        <v>182.5</v>
      </c>
      <c r="B3993" s="4">
        <v>0</v>
      </c>
      <c r="C3993" s="4">
        <v>0</v>
      </c>
      <c r="D3993" s="4">
        <v>0</v>
      </c>
      <c r="E3993" s="4">
        <v>0</v>
      </c>
      <c r="F3993" s="4">
        <v>0</v>
      </c>
      <c r="G3993" s="4">
        <v>0</v>
      </c>
    </row>
    <row r="3994" spans="1:7" ht="12.3">
      <c r="A3994" s="4">
        <v>182.55</v>
      </c>
      <c r="B3994" s="4">
        <v>0</v>
      </c>
      <c r="C3994" s="4">
        <v>0</v>
      </c>
      <c r="D3994" s="4">
        <v>0</v>
      </c>
      <c r="E3994" s="4">
        <v>0</v>
      </c>
      <c r="F3994" s="4">
        <v>0</v>
      </c>
      <c r="G3994" s="4">
        <v>0</v>
      </c>
    </row>
    <row r="3995" spans="1:7" ht="12.3">
      <c r="A3995" s="4">
        <v>182.6</v>
      </c>
      <c r="B3995" s="4">
        <v>0</v>
      </c>
      <c r="C3995" s="4">
        <v>0</v>
      </c>
      <c r="D3995" s="4">
        <v>0</v>
      </c>
      <c r="E3995" s="4">
        <v>0</v>
      </c>
      <c r="F3995" s="4">
        <v>0</v>
      </c>
      <c r="G3995" s="4">
        <v>0</v>
      </c>
    </row>
    <row r="3996" spans="1:7" ht="12.3">
      <c r="A3996" s="4">
        <v>182.65</v>
      </c>
      <c r="B3996" s="4">
        <v>0</v>
      </c>
      <c r="C3996" s="4">
        <v>0</v>
      </c>
      <c r="D3996" s="4">
        <v>0</v>
      </c>
      <c r="E3996" s="4">
        <v>0</v>
      </c>
      <c r="F3996" s="4">
        <v>0</v>
      </c>
      <c r="G3996" s="4">
        <v>0</v>
      </c>
    </row>
    <row r="3997" spans="1:7" ht="12.3">
      <c r="A3997" s="4">
        <v>182.7</v>
      </c>
      <c r="B3997" s="4">
        <v>0</v>
      </c>
      <c r="C3997" s="4">
        <v>0</v>
      </c>
      <c r="D3997" s="4">
        <v>0</v>
      </c>
      <c r="E3997" s="4">
        <v>0</v>
      </c>
      <c r="F3997" s="4">
        <v>0</v>
      </c>
      <c r="G3997" s="4">
        <v>0</v>
      </c>
    </row>
    <row r="3998" spans="1:7" ht="12.3">
      <c r="A3998" s="4">
        <v>182.75</v>
      </c>
      <c r="B3998" s="4">
        <v>0</v>
      </c>
      <c r="C3998" s="4">
        <v>0</v>
      </c>
      <c r="D3998" s="4">
        <v>0</v>
      </c>
      <c r="E3998" s="4">
        <v>0</v>
      </c>
      <c r="F3998" s="4">
        <v>0</v>
      </c>
      <c r="G3998" s="4">
        <v>0</v>
      </c>
    </row>
    <row r="3999" spans="1:7" ht="12.3">
      <c r="A3999" s="4">
        <v>182.8</v>
      </c>
      <c r="B3999" s="4">
        <v>0</v>
      </c>
      <c r="C3999" s="4">
        <v>0</v>
      </c>
      <c r="D3999" s="4">
        <v>0</v>
      </c>
      <c r="E3999" s="4">
        <v>0</v>
      </c>
      <c r="F3999" s="4">
        <v>0</v>
      </c>
      <c r="G3999" s="4">
        <v>0</v>
      </c>
    </row>
    <row r="4000" spans="1:7" ht="12.3">
      <c r="A4000" s="4">
        <v>182.85</v>
      </c>
      <c r="B4000" s="4">
        <v>0</v>
      </c>
      <c r="C4000" s="4">
        <v>0</v>
      </c>
      <c r="D4000" s="4">
        <v>0</v>
      </c>
      <c r="E4000" s="4">
        <v>0</v>
      </c>
      <c r="F4000" s="4">
        <v>0</v>
      </c>
      <c r="G4000" s="4">
        <v>0</v>
      </c>
    </row>
    <row r="4001" spans="1:7" ht="12.3">
      <c r="A4001" s="4">
        <v>182.9</v>
      </c>
      <c r="B4001" s="4">
        <v>0</v>
      </c>
      <c r="C4001" s="4">
        <v>0</v>
      </c>
      <c r="D4001" s="4">
        <v>0</v>
      </c>
      <c r="E4001" s="4">
        <v>0</v>
      </c>
      <c r="F4001" s="4">
        <v>0</v>
      </c>
      <c r="G4001" s="4">
        <v>0</v>
      </c>
    </row>
    <row r="4002" spans="1:7" ht="12.3">
      <c r="A4002" s="4">
        <v>182.95</v>
      </c>
      <c r="B4002" s="4">
        <v>0</v>
      </c>
      <c r="C4002" s="4">
        <v>0</v>
      </c>
      <c r="D4002" s="4">
        <v>0</v>
      </c>
      <c r="E4002" s="4">
        <v>0</v>
      </c>
      <c r="F4002" s="4">
        <v>0</v>
      </c>
      <c r="G4002" s="4">
        <v>0</v>
      </c>
    </row>
    <row r="4003" spans="1:7" ht="12.3">
      <c r="A4003" s="4">
        <v>183</v>
      </c>
      <c r="B4003" s="4">
        <v>0</v>
      </c>
      <c r="C4003" s="4">
        <v>0</v>
      </c>
      <c r="D4003" s="4">
        <v>0</v>
      </c>
      <c r="E4003" s="4">
        <v>0</v>
      </c>
      <c r="F4003" s="4">
        <v>0</v>
      </c>
      <c r="G4003" s="4">
        <v>0</v>
      </c>
    </row>
    <row r="4004" spans="1:7" ht="12.3">
      <c r="A4004" s="4">
        <v>183.05</v>
      </c>
      <c r="B4004" s="4">
        <v>0</v>
      </c>
      <c r="C4004" s="4">
        <v>0</v>
      </c>
      <c r="D4004" s="4">
        <v>0</v>
      </c>
      <c r="E4004" s="4">
        <v>0</v>
      </c>
      <c r="F4004" s="4">
        <v>0</v>
      </c>
      <c r="G4004" s="4">
        <v>0</v>
      </c>
    </row>
    <row r="4005" spans="1:7" ht="12.3">
      <c r="A4005" s="4">
        <v>183.1</v>
      </c>
      <c r="B4005" s="4">
        <v>0</v>
      </c>
      <c r="C4005" s="4">
        <v>0</v>
      </c>
      <c r="D4005" s="4">
        <v>0</v>
      </c>
      <c r="E4005" s="4">
        <v>0</v>
      </c>
      <c r="F4005" s="4">
        <v>0</v>
      </c>
      <c r="G4005" s="4">
        <v>0</v>
      </c>
    </row>
    <row r="4006" spans="1:7" ht="12.3">
      <c r="A4006" s="4">
        <v>183.15</v>
      </c>
      <c r="B4006" s="4">
        <v>0</v>
      </c>
      <c r="C4006" s="4">
        <v>0</v>
      </c>
      <c r="D4006" s="4">
        <v>0</v>
      </c>
      <c r="E4006" s="4">
        <v>0</v>
      </c>
      <c r="F4006" s="4">
        <v>0</v>
      </c>
      <c r="G4006" s="4">
        <v>0</v>
      </c>
    </row>
    <row r="4007" spans="1:7" ht="12.3">
      <c r="A4007" s="4">
        <v>183.2</v>
      </c>
      <c r="B4007" s="4">
        <v>0</v>
      </c>
      <c r="C4007" s="4">
        <v>0</v>
      </c>
      <c r="D4007" s="4">
        <v>0</v>
      </c>
      <c r="E4007" s="4">
        <v>0</v>
      </c>
      <c r="F4007" s="4">
        <v>0</v>
      </c>
      <c r="G4007" s="4">
        <v>0</v>
      </c>
    </row>
    <row r="4008" spans="1:7" ht="12.3">
      <c r="A4008" s="4">
        <v>183.25</v>
      </c>
      <c r="B4008" s="4">
        <v>0</v>
      </c>
      <c r="C4008" s="4">
        <v>0</v>
      </c>
      <c r="D4008" s="4">
        <v>0</v>
      </c>
      <c r="E4008" s="4">
        <v>0</v>
      </c>
      <c r="F4008" s="4">
        <v>0</v>
      </c>
      <c r="G4008" s="4">
        <v>0</v>
      </c>
    </row>
    <row r="4009" spans="1:7" ht="12.3">
      <c r="A4009" s="4">
        <v>183.3</v>
      </c>
      <c r="B4009" s="4">
        <v>0</v>
      </c>
      <c r="C4009" s="4">
        <v>0</v>
      </c>
      <c r="D4009" s="4">
        <v>0</v>
      </c>
      <c r="E4009" s="4">
        <v>0</v>
      </c>
      <c r="F4009" s="4">
        <v>0</v>
      </c>
      <c r="G4009" s="4">
        <v>0</v>
      </c>
    </row>
    <row r="4010" spans="1:7" ht="12.3">
      <c r="A4010" s="4">
        <v>183.35</v>
      </c>
      <c r="B4010" s="4">
        <v>0</v>
      </c>
      <c r="C4010" s="4">
        <v>0</v>
      </c>
      <c r="D4010" s="4">
        <v>0</v>
      </c>
      <c r="E4010" s="4">
        <v>0</v>
      </c>
      <c r="F4010" s="4">
        <v>0</v>
      </c>
      <c r="G4010" s="4">
        <v>0</v>
      </c>
    </row>
    <row r="4011" spans="1:7" ht="12.3">
      <c r="A4011" s="4">
        <v>183.4</v>
      </c>
      <c r="B4011" s="4">
        <v>0</v>
      </c>
      <c r="C4011" s="4">
        <v>0</v>
      </c>
      <c r="D4011" s="4">
        <v>0</v>
      </c>
      <c r="E4011" s="4">
        <v>0</v>
      </c>
      <c r="F4011" s="4">
        <v>0</v>
      </c>
      <c r="G4011" s="4">
        <v>0</v>
      </c>
    </row>
    <row r="4012" spans="1:7" ht="12.3">
      <c r="A4012" s="4">
        <v>183.45</v>
      </c>
      <c r="B4012" s="4">
        <v>0</v>
      </c>
      <c r="C4012" s="4">
        <v>0</v>
      </c>
      <c r="D4012" s="4">
        <v>0</v>
      </c>
      <c r="E4012" s="4">
        <v>0</v>
      </c>
      <c r="F4012" s="4">
        <v>0</v>
      </c>
      <c r="G4012" s="4">
        <v>0</v>
      </c>
    </row>
    <row r="4013" spans="1:7" ht="12.3">
      <c r="A4013" s="4">
        <v>183.5</v>
      </c>
      <c r="B4013" s="4">
        <v>0</v>
      </c>
      <c r="C4013" s="4">
        <v>0</v>
      </c>
      <c r="D4013" s="4">
        <v>0</v>
      </c>
      <c r="E4013" s="4">
        <v>0</v>
      </c>
      <c r="F4013" s="4">
        <v>0</v>
      </c>
      <c r="G4013" s="4">
        <v>0</v>
      </c>
    </row>
    <row r="4014" spans="1:7" ht="12.3">
      <c r="A4014" s="4">
        <v>183.55</v>
      </c>
      <c r="B4014" s="4">
        <v>0</v>
      </c>
      <c r="C4014" s="4">
        <v>0</v>
      </c>
      <c r="D4014" s="4">
        <v>0</v>
      </c>
      <c r="E4014" s="4">
        <v>0</v>
      </c>
      <c r="F4014" s="4">
        <v>0</v>
      </c>
      <c r="G4014" s="4">
        <v>0</v>
      </c>
    </row>
    <row r="4015" spans="1:7" ht="12.3">
      <c r="A4015" s="4">
        <v>183.6</v>
      </c>
      <c r="B4015" s="4">
        <v>0</v>
      </c>
      <c r="C4015" s="4">
        <v>0</v>
      </c>
      <c r="D4015" s="4">
        <v>0</v>
      </c>
      <c r="E4015" s="4">
        <v>0</v>
      </c>
      <c r="F4015" s="4">
        <v>0</v>
      </c>
      <c r="G4015" s="4">
        <v>0</v>
      </c>
    </row>
    <row r="4016" spans="1:7" ht="12.3">
      <c r="A4016" s="4">
        <v>183.65</v>
      </c>
      <c r="B4016" s="4">
        <v>0</v>
      </c>
      <c r="C4016" s="4">
        <v>0</v>
      </c>
      <c r="D4016" s="4">
        <v>0</v>
      </c>
      <c r="E4016" s="4">
        <v>0</v>
      </c>
      <c r="F4016" s="4">
        <v>0</v>
      </c>
      <c r="G4016" s="4">
        <v>0</v>
      </c>
    </row>
    <row r="4017" spans="1:7" ht="12.3">
      <c r="A4017" s="4">
        <v>183.7</v>
      </c>
      <c r="B4017" s="4">
        <v>0</v>
      </c>
      <c r="C4017" s="4">
        <v>0</v>
      </c>
      <c r="D4017" s="4">
        <v>0</v>
      </c>
      <c r="E4017" s="4">
        <v>0</v>
      </c>
      <c r="F4017" s="4">
        <v>0</v>
      </c>
      <c r="G4017" s="4">
        <v>0</v>
      </c>
    </row>
    <row r="4018" spans="1:7" ht="12.3">
      <c r="A4018" s="4">
        <v>183.75</v>
      </c>
      <c r="B4018" s="4">
        <v>0</v>
      </c>
      <c r="C4018" s="4">
        <v>0</v>
      </c>
      <c r="D4018" s="4">
        <v>0</v>
      </c>
      <c r="E4018" s="4">
        <v>0</v>
      </c>
      <c r="F4018" s="4">
        <v>0</v>
      </c>
      <c r="G4018" s="4">
        <v>0</v>
      </c>
    </row>
    <row r="4019" spans="1:7" ht="12.3">
      <c r="A4019" s="4">
        <v>183.8</v>
      </c>
      <c r="B4019" s="4">
        <v>0</v>
      </c>
      <c r="C4019" s="4">
        <v>0</v>
      </c>
      <c r="D4019" s="4">
        <v>0</v>
      </c>
      <c r="E4019" s="4">
        <v>0</v>
      </c>
      <c r="F4019" s="4">
        <v>0</v>
      </c>
      <c r="G4019" s="4">
        <v>0</v>
      </c>
    </row>
    <row r="4020" spans="1:7" ht="12.3">
      <c r="A4020" s="4">
        <v>183.85</v>
      </c>
      <c r="B4020" s="4">
        <v>0</v>
      </c>
      <c r="C4020" s="4">
        <v>0</v>
      </c>
      <c r="D4020" s="4">
        <v>0</v>
      </c>
      <c r="E4020" s="4">
        <v>0</v>
      </c>
      <c r="F4020" s="4">
        <v>0</v>
      </c>
      <c r="G4020" s="4">
        <v>0</v>
      </c>
    </row>
    <row r="4021" spans="1:7" ht="12.3">
      <c r="A4021" s="4">
        <v>183.9</v>
      </c>
      <c r="B4021" s="4">
        <v>0</v>
      </c>
      <c r="C4021" s="4">
        <v>0</v>
      </c>
      <c r="D4021" s="4">
        <v>0</v>
      </c>
      <c r="E4021" s="4">
        <v>0</v>
      </c>
      <c r="F4021" s="4">
        <v>0</v>
      </c>
      <c r="G4021" s="4">
        <v>0</v>
      </c>
    </row>
    <row r="4022" spans="1:7" ht="12.3">
      <c r="A4022" s="4">
        <v>183.95</v>
      </c>
      <c r="B4022" s="4">
        <v>0</v>
      </c>
      <c r="C4022" s="4">
        <v>0</v>
      </c>
      <c r="D4022" s="4">
        <v>0</v>
      </c>
      <c r="E4022" s="4">
        <v>0</v>
      </c>
      <c r="F4022" s="4">
        <v>0</v>
      </c>
      <c r="G4022" s="4">
        <v>0</v>
      </c>
    </row>
    <row r="4023" spans="1:7" ht="12.3">
      <c r="A4023" s="4">
        <v>184</v>
      </c>
      <c r="B4023" s="4">
        <v>0</v>
      </c>
      <c r="C4023" s="4">
        <v>0</v>
      </c>
      <c r="D4023" s="4">
        <v>0</v>
      </c>
      <c r="E4023" s="4">
        <v>0</v>
      </c>
      <c r="F4023" s="4">
        <v>0</v>
      </c>
      <c r="G4023" s="4">
        <v>0</v>
      </c>
    </row>
    <row r="4024" spans="1:7" ht="12.3">
      <c r="A4024" s="4">
        <v>184.05</v>
      </c>
      <c r="B4024" s="4">
        <v>0</v>
      </c>
      <c r="C4024" s="4">
        <v>0</v>
      </c>
      <c r="D4024" s="4">
        <v>0</v>
      </c>
      <c r="E4024" s="4">
        <v>0</v>
      </c>
      <c r="F4024" s="4">
        <v>0</v>
      </c>
      <c r="G4024" s="4">
        <v>0</v>
      </c>
    </row>
    <row r="4025" spans="1:7" ht="12.3">
      <c r="A4025" s="4">
        <v>184.1</v>
      </c>
      <c r="B4025" s="4">
        <v>0</v>
      </c>
      <c r="C4025" s="4">
        <v>0</v>
      </c>
      <c r="D4025" s="4">
        <v>0</v>
      </c>
      <c r="E4025" s="4">
        <v>0</v>
      </c>
      <c r="F4025" s="4">
        <v>0</v>
      </c>
      <c r="G4025" s="4">
        <v>0</v>
      </c>
    </row>
    <row r="4026" spans="1:7" ht="12.3">
      <c r="A4026" s="4">
        <v>184.15</v>
      </c>
      <c r="B4026" s="4">
        <v>0</v>
      </c>
      <c r="C4026" s="4">
        <v>0</v>
      </c>
      <c r="D4026" s="4">
        <v>0</v>
      </c>
      <c r="E4026" s="4">
        <v>0</v>
      </c>
      <c r="F4026" s="4">
        <v>0</v>
      </c>
      <c r="G4026" s="4">
        <v>0</v>
      </c>
    </row>
    <row r="4027" spans="1:7" ht="12.3">
      <c r="A4027" s="4">
        <v>184.2</v>
      </c>
      <c r="B4027" s="4">
        <v>0</v>
      </c>
      <c r="C4027" s="4">
        <v>0</v>
      </c>
      <c r="D4027" s="4">
        <v>0</v>
      </c>
      <c r="E4027" s="4">
        <v>0</v>
      </c>
      <c r="F4027" s="4">
        <v>0</v>
      </c>
      <c r="G4027" s="4">
        <v>0</v>
      </c>
    </row>
    <row r="4028" spans="1:7" ht="12.3">
      <c r="A4028" s="4">
        <v>184.25</v>
      </c>
      <c r="B4028" s="4">
        <v>0</v>
      </c>
      <c r="C4028" s="4">
        <v>0</v>
      </c>
      <c r="D4028" s="4">
        <v>0</v>
      </c>
      <c r="E4028" s="4">
        <v>0</v>
      </c>
      <c r="F4028" s="4">
        <v>0</v>
      </c>
      <c r="G4028" s="4">
        <v>0</v>
      </c>
    </row>
    <row r="4029" spans="1:7" ht="12.3">
      <c r="A4029" s="4">
        <v>184.3</v>
      </c>
      <c r="B4029" s="4">
        <v>0</v>
      </c>
      <c r="C4029" s="4">
        <v>0</v>
      </c>
      <c r="D4029" s="4">
        <v>0</v>
      </c>
      <c r="E4029" s="4">
        <v>0</v>
      </c>
      <c r="F4029" s="4">
        <v>0</v>
      </c>
      <c r="G4029" s="4">
        <v>0</v>
      </c>
    </row>
    <row r="4030" spans="1:7" ht="12.3">
      <c r="A4030" s="4">
        <v>184.35</v>
      </c>
      <c r="B4030" s="4">
        <v>0</v>
      </c>
      <c r="C4030" s="4">
        <v>0</v>
      </c>
      <c r="D4030" s="4">
        <v>0</v>
      </c>
      <c r="E4030" s="4">
        <v>0</v>
      </c>
      <c r="F4030" s="4">
        <v>0</v>
      </c>
      <c r="G4030" s="4">
        <v>0</v>
      </c>
    </row>
    <row r="4031" spans="1:7" ht="12.3">
      <c r="A4031" s="4">
        <v>184.4</v>
      </c>
      <c r="B4031" s="4">
        <v>0</v>
      </c>
      <c r="C4031" s="4">
        <v>0</v>
      </c>
      <c r="D4031" s="4">
        <v>0</v>
      </c>
      <c r="E4031" s="4">
        <v>0</v>
      </c>
      <c r="F4031" s="4">
        <v>0</v>
      </c>
      <c r="G4031" s="4">
        <v>0</v>
      </c>
    </row>
    <row r="4032" spans="1:7" ht="12.3">
      <c r="A4032" s="4">
        <v>184.45</v>
      </c>
      <c r="B4032" s="4">
        <v>0</v>
      </c>
      <c r="C4032" s="4">
        <v>0</v>
      </c>
      <c r="D4032" s="4">
        <v>0</v>
      </c>
      <c r="E4032" s="4">
        <v>0</v>
      </c>
      <c r="F4032" s="4">
        <v>0</v>
      </c>
      <c r="G4032" s="4">
        <v>0</v>
      </c>
    </row>
    <row r="4033" spans="1:7" ht="12.3">
      <c r="A4033" s="4">
        <v>184.5</v>
      </c>
      <c r="B4033" s="4">
        <v>0</v>
      </c>
      <c r="C4033" s="4">
        <v>0</v>
      </c>
      <c r="D4033" s="4">
        <v>0</v>
      </c>
      <c r="E4033" s="4">
        <v>0</v>
      </c>
      <c r="F4033" s="4">
        <v>0</v>
      </c>
      <c r="G4033" s="4">
        <v>0</v>
      </c>
    </row>
    <row r="4034" spans="1:7" ht="12.3">
      <c r="A4034" s="4">
        <v>184.55</v>
      </c>
      <c r="B4034" s="4">
        <v>0</v>
      </c>
      <c r="C4034" s="4">
        <v>0</v>
      </c>
      <c r="D4034" s="4">
        <v>0</v>
      </c>
      <c r="E4034" s="4">
        <v>0</v>
      </c>
      <c r="F4034" s="4">
        <v>0</v>
      </c>
      <c r="G4034" s="4">
        <v>0</v>
      </c>
    </row>
    <row r="4035" spans="1:7" ht="12.3">
      <c r="A4035" s="4">
        <v>184.6</v>
      </c>
      <c r="B4035" s="4">
        <v>0</v>
      </c>
      <c r="C4035" s="4">
        <v>0</v>
      </c>
      <c r="D4035" s="4">
        <v>0</v>
      </c>
      <c r="E4035" s="4">
        <v>0</v>
      </c>
      <c r="F4035" s="4">
        <v>0</v>
      </c>
      <c r="G4035" s="4">
        <v>0</v>
      </c>
    </row>
    <row r="4036" spans="1:7" ht="12.3">
      <c r="A4036" s="4">
        <v>184.65</v>
      </c>
      <c r="B4036" s="4">
        <v>0</v>
      </c>
      <c r="C4036" s="4">
        <v>0</v>
      </c>
      <c r="D4036" s="4">
        <v>0</v>
      </c>
      <c r="E4036" s="4">
        <v>0</v>
      </c>
      <c r="F4036" s="4">
        <v>0</v>
      </c>
      <c r="G4036" s="4">
        <v>0</v>
      </c>
    </row>
    <row r="4037" spans="1:7" ht="12.3">
      <c r="A4037" s="4">
        <v>184.7</v>
      </c>
      <c r="B4037" s="4">
        <v>0</v>
      </c>
      <c r="C4037" s="4">
        <v>0</v>
      </c>
      <c r="D4037" s="4">
        <v>0</v>
      </c>
      <c r="E4037" s="4">
        <v>0</v>
      </c>
      <c r="F4037" s="4">
        <v>0</v>
      </c>
      <c r="G4037" s="4">
        <v>0</v>
      </c>
    </row>
    <row r="4038" spans="1:7" ht="12.3">
      <c r="A4038" s="4">
        <v>184.75</v>
      </c>
      <c r="B4038" s="4">
        <v>0</v>
      </c>
      <c r="C4038" s="4">
        <v>0</v>
      </c>
      <c r="D4038" s="4">
        <v>0</v>
      </c>
      <c r="E4038" s="4">
        <v>0</v>
      </c>
      <c r="F4038" s="4">
        <v>0</v>
      </c>
      <c r="G4038" s="4">
        <v>0</v>
      </c>
    </row>
    <row r="4039" spans="1:7" ht="12.3">
      <c r="A4039" s="4">
        <v>184.8</v>
      </c>
      <c r="B4039" s="4">
        <v>0</v>
      </c>
      <c r="C4039" s="4">
        <v>0</v>
      </c>
      <c r="D4039" s="4">
        <v>0</v>
      </c>
      <c r="E4039" s="4">
        <v>0</v>
      </c>
      <c r="F4039" s="4">
        <v>0</v>
      </c>
      <c r="G4039" s="4">
        <v>0</v>
      </c>
    </row>
    <row r="4040" spans="1:7" ht="12.3">
      <c r="A4040" s="4">
        <v>184.85</v>
      </c>
      <c r="B4040" s="4">
        <v>0</v>
      </c>
      <c r="C4040" s="4">
        <v>0</v>
      </c>
      <c r="D4040" s="4">
        <v>0</v>
      </c>
      <c r="E4040" s="4">
        <v>0</v>
      </c>
      <c r="F4040" s="4">
        <v>0</v>
      </c>
      <c r="G4040" s="4">
        <v>0</v>
      </c>
    </row>
    <row r="4041" spans="1:7" ht="12.3">
      <c r="A4041" s="4">
        <v>184.9</v>
      </c>
      <c r="B4041" s="4">
        <v>0</v>
      </c>
      <c r="C4041" s="4">
        <v>0</v>
      </c>
      <c r="D4041" s="4">
        <v>0</v>
      </c>
      <c r="E4041" s="4">
        <v>0</v>
      </c>
      <c r="F4041" s="4">
        <v>0</v>
      </c>
      <c r="G4041" s="4">
        <v>0</v>
      </c>
    </row>
    <row r="4042" spans="1:7" ht="12.3">
      <c r="A4042" s="4">
        <v>184.95</v>
      </c>
      <c r="B4042" s="4">
        <v>0</v>
      </c>
      <c r="C4042" s="4">
        <v>0</v>
      </c>
      <c r="D4042" s="4">
        <v>0</v>
      </c>
      <c r="E4042" s="4">
        <v>0</v>
      </c>
      <c r="F4042" s="4">
        <v>0</v>
      </c>
      <c r="G4042" s="4">
        <v>0</v>
      </c>
    </row>
    <row r="4043" spans="1:7" ht="12.3">
      <c r="A4043" s="4">
        <v>185</v>
      </c>
      <c r="B4043" s="4">
        <v>0</v>
      </c>
      <c r="C4043" s="4">
        <v>0</v>
      </c>
      <c r="D4043" s="4">
        <v>0</v>
      </c>
      <c r="E4043" s="4">
        <v>0</v>
      </c>
      <c r="F4043" s="4">
        <v>0</v>
      </c>
      <c r="G4043" s="4">
        <v>0</v>
      </c>
    </row>
    <row r="4044" spans="1:7" ht="12.3">
      <c r="A4044" s="4">
        <v>185.05</v>
      </c>
      <c r="B4044" s="4">
        <v>0</v>
      </c>
      <c r="C4044" s="4">
        <v>0</v>
      </c>
      <c r="D4044" s="4">
        <v>0</v>
      </c>
      <c r="E4044" s="4">
        <v>0</v>
      </c>
      <c r="F4044" s="4">
        <v>0</v>
      </c>
      <c r="G4044" s="4">
        <v>0</v>
      </c>
    </row>
    <row r="4045" spans="1:7" ht="12.3">
      <c r="A4045" s="4">
        <v>185.1</v>
      </c>
      <c r="B4045" s="4">
        <v>0</v>
      </c>
      <c r="C4045" s="4">
        <v>0</v>
      </c>
      <c r="D4045" s="4">
        <v>0</v>
      </c>
      <c r="E4045" s="4">
        <v>0</v>
      </c>
      <c r="F4045" s="4">
        <v>0</v>
      </c>
      <c r="G4045" s="4">
        <v>0</v>
      </c>
    </row>
    <row r="4046" spans="1:7" ht="12.3">
      <c r="A4046" s="4">
        <v>185.15</v>
      </c>
      <c r="B4046" s="4">
        <v>0</v>
      </c>
      <c r="C4046" s="4">
        <v>0</v>
      </c>
      <c r="D4046" s="4">
        <v>0</v>
      </c>
      <c r="E4046" s="4">
        <v>0</v>
      </c>
      <c r="F4046" s="4">
        <v>0</v>
      </c>
      <c r="G4046" s="4">
        <v>0</v>
      </c>
    </row>
    <row r="4047" spans="1:7" ht="12.3">
      <c r="A4047" s="4">
        <v>185.2</v>
      </c>
      <c r="B4047" s="4">
        <v>0</v>
      </c>
      <c r="C4047" s="4">
        <v>0</v>
      </c>
      <c r="D4047" s="4">
        <v>0</v>
      </c>
      <c r="E4047" s="4">
        <v>0</v>
      </c>
      <c r="F4047" s="4">
        <v>0</v>
      </c>
      <c r="G4047" s="4">
        <v>0</v>
      </c>
    </row>
    <row r="4048" spans="1:7" ht="12.3">
      <c r="A4048" s="4">
        <v>185.25</v>
      </c>
      <c r="B4048" s="4">
        <v>0</v>
      </c>
      <c r="C4048" s="4">
        <v>0</v>
      </c>
      <c r="D4048" s="4">
        <v>0</v>
      </c>
      <c r="E4048" s="4">
        <v>0</v>
      </c>
      <c r="F4048" s="4">
        <v>0</v>
      </c>
      <c r="G4048" s="4">
        <v>0</v>
      </c>
    </row>
    <row r="4049" spans="1:7" ht="12.3">
      <c r="A4049" s="4">
        <v>185.3</v>
      </c>
      <c r="B4049" s="4">
        <v>0</v>
      </c>
      <c r="C4049" s="4">
        <v>0</v>
      </c>
      <c r="D4049" s="4">
        <v>0</v>
      </c>
      <c r="E4049" s="4">
        <v>0</v>
      </c>
      <c r="F4049" s="4">
        <v>0</v>
      </c>
      <c r="G4049" s="4">
        <v>0</v>
      </c>
    </row>
    <row r="4050" spans="1:7" ht="12.3">
      <c r="A4050" s="4">
        <v>185.35</v>
      </c>
      <c r="B4050" s="4">
        <v>0</v>
      </c>
      <c r="C4050" s="4">
        <v>0</v>
      </c>
      <c r="D4050" s="4">
        <v>0</v>
      </c>
      <c r="E4050" s="4">
        <v>0</v>
      </c>
      <c r="F4050" s="4">
        <v>0</v>
      </c>
      <c r="G4050" s="4">
        <v>0</v>
      </c>
    </row>
    <row r="4051" spans="1:7" ht="12.3">
      <c r="A4051" s="4">
        <v>185.4</v>
      </c>
      <c r="B4051" s="4">
        <v>0</v>
      </c>
      <c r="C4051" s="4">
        <v>0</v>
      </c>
      <c r="D4051" s="4">
        <v>0</v>
      </c>
      <c r="E4051" s="4">
        <v>0</v>
      </c>
      <c r="F4051" s="4">
        <v>0</v>
      </c>
      <c r="G4051" s="4">
        <v>0</v>
      </c>
    </row>
    <row r="4052" spans="1:7" ht="12.3">
      <c r="A4052" s="4">
        <v>185.45</v>
      </c>
      <c r="B4052" s="4">
        <v>0</v>
      </c>
      <c r="C4052" s="4">
        <v>0</v>
      </c>
      <c r="D4052" s="4">
        <v>0</v>
      </c>
      <c r="E4052" s="4">
        <v>0</v>
      </c>
      <c r="F4052" s="4">
        <v>0</v>
      </c>
      <c r="G4052" s="4">
        <v>0</v>
      </c>
    </row>
    <row r="4053" spans="1:7" ht="12.3">
      <c r="A4053" s="4">
        <v>185.5</v>
      </c>
      <c r="B4053" s="4">
        <v>0</v>
      </c>
      <c r="C4053" s="4">
        <v>0</v>
      </c>
      <c r="D4053" s="4">
        <v>0</v>
      </c>
      <c r="E4053" s="4">
        <v>0</v>
      </c>
      <c r="F4053" s="4">
        <v>0</v>
      </c>
      <c r="G4053" s="4">
        <v>0</v>
      </c>
    </row>
    <row r="4054" spans="1:7" ht="12.3">
      <c r="A4054" s="4">
        <v>185.55</v>
      </c>
      <c r="B4054" s="4">
        <v>0</v>
      </c>
      <c r="C4054" s="4">
        <v>0</v>
      </c>
      <c r="D4054" s="4">
        <v>0</v>
      </c>
      <c r="E4054" s="4">
        <v>0</v>
      </c>
      <c r="F4054" s="4">
        <v>0</v>
      </c>
      <c r="G4054" s="4">
        <v>0</v>
      </c>
    </row>
    <row r="4055" spans="1:7" ht="12.3">
      <c r="A4055" s="4">
        <v>185.6</v>
      </c>
      <c r="B4055" s="4">
        <v>0</v>
      </c>
      <c r="C4055" s="4">
        <v>0</v>
      </c>
      <c r="D4055" s="4">
        <v>0</v>
      </c>
      <c r="E4055" s="4">
        <v>0</v>
      </c>
      <c r="F4055" s="4">
        <v>0</v>
      </c>
      <c r="G4055" s="4">
        <v>0</v>
      </c>
    </row>
    <row r="4056" spans="1:7" ht="12.3">
      <c r="A4056" s="4">
        <v>185.65</v>
      </c>
      <c r="B4056" s="4">
        <v>0</v>
      </c>
      <c r="C4056" s="4">
        <v>0</v>
      </c>
      <c r="D4056" s="4">
        <v>0</v>
      </c>
      <c r="E4056" s="4">
        <v>0</v>
      </c>
      <c r="F4056" s="4">
        <v>0</v>
      </c>
      <c r="G4056" s="4">
        <v>0</v>
      </c>
    </row>
    <row r="4057" spans="1:7" ht="12.3">
      <c r="A4057" s="4">
        <v>185.7</v>
      </c>
      <c r="B4057" s="4">
        <v>0</v>
      </c>
      <c r="C4057" s="4">
        <v>0</v>
      </c>
      <c r="D4057" s="4">
        <v>0</v>
      </c>
      <c r="E4057" s="4">
        <v>0</v>
      </c>
      <c r="F4057" s="4">
        <v>0</v>
      </c>
      <c r="G4057" s="4">
        <v>0</v>
      </c>
    </row>
    <row r="4058" spans="1:7" ht="12.3">
      <c r="A4058" s="4">
        <v>185.75</v>
      </c>
      <c r="B4058" s="4">
        <v>0</v>
      </c>
      <c r="C4058" s="4">
        <v>0</v>
      </c>
      <c r="D4058" s="4">
        <v>0</v>
      </c>
      <c r="E4058" s="4">
        <v>0</v>
      </c>
      <c r="F4058" s="4">
        <v>0</v>
      </c>
      <c r="G4058" s="4">
        <v>0</v>
      </c>
    </row>
    <row r="4059" spans="1:7" ht="12.3">
      <c r="A4059" s="4">
        <v>185.8</v>
      </c>
      <c r="B4059" s="4">
        <v>0</v>
      </c>
      <c r="C4059" s="4">
        <v>0</v>
      </c>
      <c r="D4059" s="4">
        <v>0</v>
      </c>
      <c r="E4059" s="4">
        <v>0</v>
      </c>
      <c r="F4059" s="4">
        <v>0</v>
      </c>
      <c r="G4059" s="4">
        <v>0</v>
      </c>
    </row>
    <row r="4060" spans="1:7" ht="12.3">
      <c r="A4060" s="4">
        <v>185.85</v>
      </c>
      <c r="B4060" s="4">
        <v>0</v>
      </c>
      <c r="C4060" s="4">
        <v>0</v>
      </c>
      <c r="D4060" s="4">
        <v>0</v>
      </c>
      <c r="E4060" s="4">
        <v>0</v>
      </c>
      <c r="F4060" s="4">
        <v>0</v>
      </c>
      <c r="G4060" s="4">
        <v>0</v>
      </c>
    </row>
    <row r="4061" spans="1:7" ht="12.3">
      <c r="A4061" s="4">
        <v>185.9</v>
      </c>
      <c r="B4061" s="4">
        <v>0</v>
      </c>
      <c r="C4061" s="4">
        <v>0</v>
      </c>
      <c r="D4061" s="4">
        <v>0</v>
      </c>
      <c r="E4061" s="4">
        <v>0</v>
      </c>
      <c r="F4061" s="4">
        <v>0</v>
      </c>
      <c r="G4061" s="4">
        <v>0</v>
      </c>
    </row>
    <row r="4062" spans="1:7" ht="12.3">
      <c r="A4062" s="4">
        <v>185.95</v>
      </c>
      <c r="B4062" s="4">
        <v>0</v>
      </c>
      <c r="C4062" s="4">
        <v>0</v>
      </c>
      <c r="D4062" s="4">
        <v>0</v>
      </c>
      <c r="E4062" s="4">
        <v>0</v>
      </c>
      <c r="F4062" s="4">
        <v>0</v>
      </c>
      <c r="G4062" s="4">
        <v>0</v>
      </c>
    </row>
    <row r="4063" spans="1:7" ht="12.3">
      <c r="A4063" s="4">
        <v>186</v>
      </c>
      <c r="B4063" s="4">
        <v>0</v>
      </c>
      <c r="C4063" s="4">
        <v>0</v>
      </c>
      <c r="D4063" s="4">
        <v>0</v>
      </c>
      <c r="E4063" s="4">
        <v>0</v>
      </c>
      <c r="F4063" s="4">
        <v>0</v>
      </c>
      <c r="G4063" s="4">
        <v>0</v>
      </c>
    </row>
    <row r="4064" spans="1:7" ht="12.3">
      <c r="A4064" s="4">
        <v>186.05</v>
      </c>
      <c r="B4064" s="4">
        <v>0</v>
      </c>
      <c r="C4064" s="4">
        <v>0</v>
      </c>
      <c r="D4064" s="4">
        <v>0</v>
      </c>
      <c r="E4064" s="4">
        <v>0</v>
      </c>
      <c r="F4064" s="4">
        <v>0</v>
      </c>
      <c r="G4064" s="4">
        <v>0</v>
      </c>
    </row>
    <row r="4065" spans="1:7" ht="12.3">
      <c r="A4065" s="4">
        <v>186.1</v>
      </c>
      <c r="B4065" s="4">
        <v>0</v>
      </c>
      <c r="C4065" s="4">
        <v>0</v>
      </c>
      <c r="D4065" s="4">
        <v>0</v>
      </c>
      <c r="E4065" s="4">
        <v>0</v>
      </c>
      <c r="F4065" s="4">
        <v>0</v>
      </c>
      <c r="G4065" s="4">
        <v>0</v>
      </c>
    </row>
    <row r="4066" spans="1:7" ht="12.3">
      <c r="A4066" s="4">
        <v>186.15</v>
      </c>
      <c r="B4066" s="4">
        <v>0</v>
      </c>
      <c r="C4066" s="4">
        <v>0</v>
      </c>
      <c r="D4066" s="4">
        <v>0</v>
      </c>
      <c r="E4066" s="4">
        <v>0</v>
      </c>
      <c r="F4066" s="4">
        <v>0</v>
      </c>
      <c r="G4066" s="4">
        <v>0</v>
      </c>
    </row>
    <row r="4067" spans="1:7" ht="12.3">
      <c r="A4067" s="4">
        <v>186.2</v>
      </c>
      <c r="B4067" s="4">
        <v>0</v>
      </c>
      <c r="C4067" s="4">
        <v>0</v>
      </c>
      <c r="D4067" s="4">
        <v>0</v>
      </c>
      <c r="E4067" s="4">
        <v>0</v>
      </c>
      <c r="F4067" s="4">
        <v>0</v>
      </c>
      <c r="G4067" s="4">
        <v>0</v>
      </c>
    </row>
    <row r="4068" spans="1:7" ht="12.3">
      <c r="A4068" s="4">
        <v>186.25</v>
      </c>
      <c r="B4068" s="4">
        <v>0</v>
      </c>
      <c r="C4068" s="4">
        <v>0</v>
      </c>
      <c r="D4068" s="4">
        <v>0</v>
      </c>
      <c r="E4068" s="4">
        <v>0</v>
      </c>
      <c r="F4068" s="4">
        <v>0</v>
      </c>
      <c r="G4068" s="4">
        <v>0</v>
      </c>
    </row>
    <row r="4069" spans="1:7" ht="12.3">
      <c r="A4069" s="4">
        <v>186.3</v>
      </c>
      <c r="B4069" s="4">
        <v>0</v>
      </c>
      <c r="C4069" s="4">
        <v>0</v>
      </c>
      <c r="D4069" s="4">
        <v>0</v>
      </c>
      <c r="E4069" s="4">
        <v>0</v>
      </c>
      <c r="F4069" s="4">
        <v>0</v>
      </c>
      <c r="G4069" s="4">
        <v>0</v>
      </c>
    </row>
    <row r="4070" spans="1:7" ht="12.3">
      <c r="A4070" s="4">
        <v>186.35</v>
      </c>
      <c r="B4070" s="4">
        <v>0</v>
      </c>
      <c r="C4070" s="4">
        <v>0</v>
      </c>
      <c r="D4070" s="4">
        <v>0</v>
      </c>
      <c r="E4070" s="4">
        <v>0</v>
      </c>
      <c r="F4070" s="4">
        <v>0</v>
      </c>
      <c r="G4070" s="4">
        <v>0</v>
      </c>
    </row>
    <row r="4071" spans="1:7" ht="12.3">
      <c r="A4071" s="4">
        <v>186.4</v>
      </c>
      <c r="B4071" s="4">
        <v>0</v>
      </c>
      <c r="C4071" s="4">
        <v>0</v>
      </c>
      <c r="D4071" s="4">
        <v>0</v>
      </c>
      <c r="E4071" s="4">
        <v>0</v>
      </c>
      <c r="F4071" s="4">
        <v>0</v>
      </c>
      <c r="G4071" s="4">
        <v>0</v>
      </c>
    </row>
    <row r="4072" spans="1:7" ht="12.3">
      <c r="A4072" s="4">
        <v>186.45</v>
      </c>
      <c r="B4072" s="4">
        <v>0</v>
      </c>
      <c r="C4072" s="4">
        <v>0</v>
      </c>
      <c r="D4072" s="4">
        <v>0</v>
      </c>
      <c r="E4072" s="4">
        <v>0</v>
      </c>
      <c r="F4072" s="4">
        <v>0</v>
      </c>
      <c r="G4072" s="4">
        <v>0</v>
      </c>
    </row>
    <row r="4073" spans="1:7" ht="12.3">
      <c r="A4073" s="4">
        <v>186.5</v>
      </c>
      <c r="B4073" s="4">
        <v>0</v>
      </c>
      <c r="C4073" s="4">
        <v>0</v>
      </c>
      <c r="D4073" s="4">
        <v>0</v>
      </c>
      <c r="E4073" s="4">
        <v>0</v>
      </c>
      <c r="F4073" s="4">
        <v>0</v>
      </c>
      <c r="G4073" s="4">
        <v>0</v>
      </c>
    </row>
    <row r="4074" spans="1:7" ht="12.3">
      <c r="A4074" s="4">
        <v>186.55</v>
      </c>
      <c r="B4074" s="4">
        <v>0</v>
      </c>
      <c r="C4074" s="4">
        <v>0</v>
      </c>
      <c r="D4074" s="4">
        <v>0</v>
      </c>
      <c r="E4074" s="4">
        <v>0</v>
      </c>
      <c r="F4074" s="4">
        <v>0</v>
      </c>
      <c r="G4074" s="4">
        <v>0</v>
      </c>
    </row>
    <row r="4075" spans="1:7" ht="12.3">
      <c r="A4075" s="4">
        <v>186.6</v>
      </c>
      <c r="B4075" s="4">
        <v>0</v>
      </c>
      <c r="C4075" s="4">
        <v>0</v>
      </c>
      <c r="D4075" s="4">
        <v>0</v>
      </c>
      <c r="E4075" s="4">
        <v>0</v>
      </c>
      <c r="F4075" s="4">
        <v>0</v>
      </c>
      <c r="G4075" s="4">
        <v>0</v>
      </c>
    </row>
    <row r="4076" spans="1:7" ht="12.3">
      <c r="A4076" s="4">
        <v>186.65</v>
      </c>
      <c r="B4076" s="4">
        <v>0</v>
      </c>
      <c r="C4076" s="4">
        <v>0</v>
      </c>
      <c r="D4076" s="4">
        <v>0</v>
      </c>
      <c r="E4076" s="4">
        <v>0</v>
      </c>
      <c r="F4076" s="4">
        <v>0</v>
      </c>
      <c r="G4076" s="4">
        <v>0</v>
      </c>
    </row>
    <row r="4077" spans="1:7" ht="12.3">
      <c r="A4077" s="4">
        <v>186.7</v>
      </c>
      <c r="B4077" s="4">
        <v>0</v>
      </c>
      <c r="C4077" s="4">
        <v>0</v>
      </c>
      <c r="D4077" s="4">
        <v>0</v>
      </c>
      <c r="E4077" s="4">
        <v>0</v>
      </c>
      <c r="F4077" s="4">
        <v>0</v>
      </c>
      <c r="G4077" s="4">
        <v>0</v>
      </c>
    </row>
    <row r="4078" spans="1:7" ht="12.3">
      <c r="A4078" s="4">
        <v>186.75</v>
      </c>
      <c r="B4078" s="4">
        <v>0</v>
      </c>
      <c r="C4078" s="4">
        <v>0</v>
      </c>
      <c r="D4078" s="4">
        <v>0</v>
      </c>
      <c r="E4078" s="4">
        <v>0</v>
      </c>
      <c r="F4078" s="4">
        <v>0</v>
      </c>
      <c r="G4078" s="4">
        <v>0</v>
      </c>
    </row>
    <row r="4079" spans="1:7" ht="12.3">
      <c r="A4079" s="4">
        <v>186.8</v>
      </c>
      <c r="B4079" s="4">
        <v>0</v>
      </c>
      <c r="C4079" s="4">
        <v>0</v>
      </c>
      <c r="D4079" s="4">
        <v>0</v>
      </c>
      <c r="E4079" s="4">
        <v>0</v>
      </c>
      <c r="F4079" s="4">
        <v>0</v>
      </c>
      <c r="G4079" s="4">
        <v>0</v>
      </c>
    </row>
    <row r="4080" spans="1:7" ht="12.3">
      <c r="A4080" s="4">
        <v>186.85</v>
      </c>
      <c r="B4080" s="4">
        <v>0</v>
      </c>
      <c r="C4080" s="4">
        <v>0</v>
      </c>
      <c r="D4080" s="4">
        <v>0</v>
      </c>
      <c r="E4080" s="4">
        <v>0</v>
      </c>
      <c r="F4080" s="4">
        <v>0</v>
      </c>
      <c r="G4080" s="4">
        <v>0</v>
      </c>
    </row>
    <row r="4081" spans="1:7" ht="12.3">
      <c r="A4081" s="4">
        <v>186.9</v>
      </c>
      <c r="B4081" s="4">
        <v>0</v>
      </c>
      <c r="C4081" s="4">
        <v>0</v>
      </c>
      <c r="D4081" s="4">
        <v>0</v>
      </c>
      <c r="E4081" s="4">
        <v>0</v>
      </c>
      <c r="F4081" s="4">
        <v>0</v>
      </c>
      <c r="G4081" s="4">
        <v>0</v>
      </c>
    </row>
    <row r="4082" spans="1:7" ht="12.3">
      <c r="A4082" s="4">
        <v>186.95</v>
      </c>
      <c r="B4082" s="4">
        <v>0</v>
      </c>
      <c r="C4082" s="4">
        <v>0</v>
      </c>
      <c r="D4082" s="4">
        <v>0</v>
      </c>
      <c r="E4082" s="4">
        <v>0</v>
      </c>
      <c r="F4082" s="4">
        <v>0</v>
      </c>
      <c r="G4082" s="4">
        <v>0</v>
      </c>
    </row>
    <row r="4083" spans="1:7" ht="12.3">
      <c r="A4083" s="4">
        <v>187</v>
      </c>
      <c r="B4083" s="4">
        <v>0</v>
      </c>
      <c r="C4083" s="4">
        <v>0</v>
      </c>
      <c r="D4083" s="4">
        <v>0</v>
      </c>
      <c r="E4083" s="4">
        <v>0</v>
      </c>
      <c r="F4083" s="4">
        <v>0</v>
      </c>
      <c r="G4083" s="4">
        <v>0</v>
      </c>
    </row>
    <row r="4084" spans="1:7" ht="12.3">
      <c r="A4084" s="4">
        <v>187.05</v>
      </c>
      <c r="B4084" s="4">
        <v>0</v>
      </c>
      <c r="C4084" s="4">
        <v>0</v>
      </c>
      <c r="D4084" s="4">
        <v>0</v>
      </c>
      <c r="E4084" s="4">
        <v>0</v>
      </c>
      <c r="F4084" s="4">
        <v>0</v>
      </c>
      <c r="G4084" s="4">
        <v>0</v>
      </c>
    </row>
    <row r="4085" spans="1:7" ht="12.3">
      <c r="A4085" s="4">
        <v>187.1</v>
      </c>
      <c r="B4085" s="4">
        <v>0</v>
      </c>
      <c r="C4085" s="4">
        <v>0</v>
      </c>
      <c r="D4085" s="4">
        <v>0</v>
      </c>
      <c r="E4085" s="4">
        <v>0</v>
      </c>
      <c r="F4085" s="4">
        <v>0</v>
      </c>
      <c r="G4085" s="4">
        <v>0</v>
      </c>
    </row>
    <row r="4086" spans="1:7" ht="12.3">
      <c r="A4086" s="4">
        <v>187.15</v>
      </c>
      <c r="B4086" s="4">
        <v>0</v>
      </c>
      <c r="C4086" s="4">
        <v>0</v>
      </c>
      <c r="D4086" s="4">
        <v>0</v>
      </c>
      <c r="E4086" s="4">
        <v>0</v>
      </c>
      <c r="F4086" s="4">
        <v>0</v>
      </c>
      <c r="G4086" s="4">
        <v>0</v>
      </c>
    </row>
    <row r="4087" spans="1:7" ht="12.3">
      <c r="A4087" s="4">
        <v>187.2</v>
      </c>
      <c r="B4087" s="4">
        <v>0</v>
      </c>
      <c r="C4087" s="4">
        <v>0</v>
      </c>
      <c r="D4087" s="4">
        <v>0</v>
      </c>
      <c r="E4087" s="4">
        <v>0</v>
      </c>
      <c r="F4087" s="4">
        <v>0</v>
      </c>
      <c r="G4087" s="4">
        <v>0</v>
      </c>
    </row>
    <row r="4088" spans="1:7" ht="12.3">
      <c r="A4088" s="4">
        <v>187.25</v>
      </c>
      <c r="B4088" s="4">
        <v>0</v>
      </c>
      <c r="C4088" s="4">
        <v>0</v>
      </c>
      <c r="D4088" s="4">
        <v>0</v>
      </c>
      <c r="E4088" s="4">
        <v>0</v>
      </c>
      <c r="F4088" s="4">
        <v>0</v>
      </c>
      <c r="G4088" s="4">
        <v>0</v>
      </c>
    </row>
    <row r="4089" spans="1:7" ht="12.3">
      <c r="A4089" s="4">
        <v>187.3</v>
      </c>
      <c r="B4089" s="4">
        <v>0</v>
      </c>
      <c r="C4089" s="4">
        <v>0</v>
      </c>
      <c r="D4089" s="4">
        <v>0</v>
      </c>
      <c r="E4089" s="4">
        <v>0</v>
      </c>
      <c r="F4089" s="4">
        <v>0</v>
      </c>
      <c r="G4089" s="4">
        <v>0</v>
      </c>
    </row>
    <row r="4090" spans="1:7" ht="12.3">
      <c r="A4090" s="4">
        <v>187.35</v>
      </c>
      <c r="B4090" s="4">
        <v>0</v>
      </c>
      <c r="C4090" s="4">
        <v>0</v>
      </c>
      <c r="D4090" s="4">
        <v>0</v>
      </c>
      <c r="E4090" s="4">
        <v>0</v>
      </c>
      <c r="F4090" s="4">
        <v>0</v>
      </c>
      <c r="G4090" s="4">
        <v>0</v>
      </c>
    </row>
    <row r="4091" spans="1:7" ht="12.3">
      <c r="A4091" s="4">
        <v>187.4</v>
      </c>
      <c r="B4091" s="4">
        <v>0</v>
      </c>
      <c r="C4091" s="4">
        <v>0</v>
      </c>
      <c r="D4091" s="4">
        <v>0</v>
      </c>
      <c r="E4091" s="4">
        <v>0</v>
      </c>
      <c r="F4091" s="4">
        <v>0</v>
      </c>
      <c r="G4091" s="4">
        <v>0</v>
      </c>
    </row>
    <row r="4092" spans="1:7" ht="12.3">
      <c r="A4092" s="4">
        <v>187.45</v>
      </c>
      <c r="B4092" s="4">
        <v>0</v>
      </c>
      <c r="C4092" s="4">
        <v>0</v>
      </c>
      <c r="D4092" s="4">
        <v>0</v>
      </c>
      <c r="E4092" s="4">
        <v>0</v>
      </c>
      <c r="F4092" s="4">
        <v>0</v>
      </c>
      <c r="G4092" s="4">
        <v>0</v>
      </c>
    </row>
    <row r="4093" spans="1:7" ht="12.3">
      <c r="A4093" s="4">
        <v>187.5</v>
      </c>
      <c r="B4093" s="4">
        <v>0</v>
      </c>
      <c r="C4093" s="4">
        <v>0</v>
      </c>
      <c r="D4093" s="4">
        <v>0</v>
      </c>
      <c r="E4093" s="4">
        <v>0</v>
      </c>
      <c r="F4093" s="4">
        <v>0</v>
      </c>
      <c r="G4093" s="4">
        <v>0</v>
      </c>
    </row>
    <row r="4094" spans="1:7" ht="12.3">
      <c r="A4094" s="4">
        <v>187.55</v>
      </c>
      <c r="B4094" s="4">
        <v>0</v>
      </c>
      <c r="C4094" s="4">
        <v>0</v>
      </c>
      <c r="D4094" s="4">
        <v>0</v>
      </c>
      <c r="E4094" s="4">
        <v>0</v>
      </c>
      <c r="F4094" s="4">
        <v>0</v>
      </c>
      <c r="G4094" s="4">
        <v>0</v>
      </c>
    </row>
    <row r="4095" spans="1:7" ht="12.3">
      <c r="A4095" s="4">
        <v>187.6</v>
      </c>
      <c r="B4095" s="4">
        <v>0</v>
      </c>
      <c r="C4095" s="4">
        <v>0</v>
      </c>
      <c r="D4095" s="4">
        <v>0</v>
      </c>
      <c r="E4095" s="4">
        <v>0</v>
      </c>
      <c r="F4095" s="4">
        <v>0</v>
      </c>
      <c r="G4095" s="4">
        <v>0</v>
      </c>
    </row>
    <row r="4096" spans="1:7" ht="12.3">
      <c r="A4096" s="4">
        <v>187.65</v>
      </c>
      <c r="B4096" s="4">
        <v>0</v>
      </c>
      <c r="C4096" s="4">
        <v>0</v>
      </c>
      <c r="D4096" s="4">
        <v>0</v>
      </c>
      <c r="E4096" s="4">
        <v>0</v>
      </c>
      <c r="F4096" s="4">
        <v>0</v>
      </c>
      <c r="G4096" s="4">
        <v>0</v>
      </c>
    </row>
    <row r="4097" spans="1:7" ht="12.3">
      <c r="A4097" s="4">
        <v>187.7</v>
      </c>
      <c r="B4097" s="4">
        <v>0</v>
      </c>
      <c r="C4097" s="4">
        <v>0</v>
      </c>
      <c r="D4097" s="4">
        <v>0</v>
      </c>
      <c r="E4097" s="4">
        <v>0</v>
      </c>
      <c r="F4097" s="4">
        <v>0</v>
      </c>
      <c r="G4097" s="4">
        <v>0</v>
      </c>
    </row>
    <row r="4098" spans="1:7" ht="12.3">
      <c r="A4098" s="4">
        <v>187.75</v>
      </c>
      <c r="B4098" s="4">
        <v>0</v>
      </c>
      <c r="C4098" s="4">
        <v>0</v>
      </c>
      <c r="D4098" s="4">
        <v>0</v>
      </c>
      <c r="E4098" s="4">
        <v>0</v>
      </c>
      <c r="F4098" s="4">
        <v>0</v>
      </c>
      <c r="G4098" s="4">
        <v>0</v>
      </c>
    </row>
    <row r="4099" spans="1:7" ht="12.3">
      <c r="A4099" s="4">
        <v>187.8</v>
      </c>
      <c r="B4099" s="4">
        <v>0</v>
      </c>
      <c r="C4099" s="4">
        <v>0</v>
      </c>
      <c r="D4099" s="4">
        <v>0</v>
      </c>
      <c r="E4099" s="4">
        <v>0</v>
      </c>
      <c r="F4099" s="4">
        <v>0</v>
      </c>
      <c r="G4099" s="4">
        <v>0</v>
      </c>
    </row>
    <row r="4100" spans="1:7" ht="12.3">
      <c r="A4100" s="4">
        <v>187.85</v>
      </c>
      <c r="B4100" s="4">
        <v>0</v>
      </c>
      <c r="C4100" s="4">
        <v>0</v>
      </c>
      <c r="D4100" s="4">
        <v>0</v>
      </c>
      <c r="E4100" s="4">
        <v>0</v>
      </c>
      <c r="F4100" s="4">
        <v>0</v>
      </c>
      <c r="G4100" s="4">
        <v>0</v>
      </c>
    </row>
    <row r="4101" spans="1:7" ht="12.3">
      <c r="A4101" s="4">
        <v>187.9</v>
      </c>
      <c r="B4101" s="4">
        <v>0</v>
      </c>
      <c r="C4101" s="4">
        <v>0</v>
      </c>
      <c r="D4101" s="4">
        <v>0</v>
      </c>
      <c r="E4101" s="4">
        <v>0</v>
      </c>
      <c r="F4101" s="4">
        <v>0</v>
      </c>
      <c r="G4101" s="4">
        <v>0</v>
      </c>
    </row>
    <row r="4102" spans="1:7" ht="12.3">
      <c r="A4102" s="4">
        <v>187.95</v>
      </c>
      <c r="B4102" s="4">
        <v>0</v>
      </c>
      <c r="C4102" s="4">
        <v>0</v>
      </c>
      <c r="D4102" s="4">
        <v>0</v>
      </c>
      <c r="E4102" s="4">
        <v>0</v>
      </c>
      <c r="F4102" s="4">
        <v>0</v>
      </c>
      <c r="G4102" s="4">
        <v>0</v>
      </c>
    </row>
    <row r="4103" spans="1:7" ht="12.3">
      <c r="A4103" s="4">
        <v>188</v>
      </c>
      <c r="B4103" s="4">
        <v>0</v>
      </c>
      <c r="C4103" s="4">
        <v>0</v>
      </c>
      <c r="D4103" s="4">
        <v>0</v>
      </c>
      <c r="E4103" s="4">
        <v>0</v>
      </c>
      <c r="F4103" s="4">
        <v>0</v>
      </c>
      <c r="G4103" s="4">
        <v>0</v>
      </c>
    </row>
    <row r="4104" spans="1:7" ht="12.3">
      <c r="A4104" s="4">
        <v>188.05</v>
      </c>
      <c r="B4104" s="4">
        <v>0</v>
      </c>
      <c r="C4104" s="4">
        <v>0</v>
      </c>
      <c r="D4104" s="4">
        <v>0</v>
      </c>
      <c r="E4104" s="4">
        <v>0</v>
      </c>
      <c r="F4104" s="4">
        <v>0</v>
      </c>
      <c r="G4104" s="4">
        <v>0</v>
      </c>
    </row>
    <row r="4105" spans="1:7" ht="12.3">
      <c r="A4105" s="4">
        <v>188.1</v>
      </c>
      <c r="B4105" s="4">
        <v>0</v>
      </c>
      <c r="C4105" s="4">
        <v>0</v>
      </c>
      <c r="D4105" s="4">
        <v>0</v>
      </c>
      <c r="E4105" s="4">
        <v>0</v>
      </c>
      <c r="F4105" s="4">
        <v>0</v>
      </c>
      <c r="G4105" s="4">
        <v>0</v>
      </c>
    </row>
    <row r="4106" spans="1:7" ht="12.3">
      <c r="A4106" s="4">
        <v>188.15</v>
      </c>
      <c r="B4106" s="4">
        <v>0</v>
      </c>
      <c r="C4106" s="4">
        <v>0</v>
      </c>
      <c r="D4106" s="4">
        <v>0</v>
      </c>
      <c r="E4106" s="4">
        <v>0</v>
      </c>
      <c r="F4106" s="4">
        <v>0</v>
      </c>
      <c r="G4106" s="4">
        <v>0</v>
      </c>
    </row>
    <row r="4107" spans="1:7" ht="12.3">
      <c r="A4107" s="4">
        <v>188.2</v>
      </c>
      <c r="B4107" s="4">
        <v>0</v>
      </c>
      <c r="C4107" s="4">
        <v>0</v>
      </c>
      <c r="D4107" s="4">
        <v>0</v>
      </c>
      <c r="E4107" s="4">
        <v>0</v>
      </c>
      <c r="F4107" s="4">
        <v>0</v>
      </c>
      <c r="G4107" s="4">
        <v>0</v>
      </c>
    </row>
    <row r="4108" spans="1:7" ht="12.3">
      <c r="A4108" s="4">
        <v>188.25</v>
      </c>
      <c r="B4108" s="4">
        <v>0</v>
      </c>
      <c r="C4108" s="4">
        <v>0</v>
      </c>
      <c r="D4108" s="4">
        <v>0</v>
      </c>
      <c r="E4108" s="4">
        <v>0</v>
      </c>
      <c r="F4108" s="4">
        <v>0</v>
      </c>
      <c r="G4108" s="4">
        <v>0</v>
      </c>
    </row>
    <row r="4109" spans="1:7" ht="12.3">
      <c r="A4109" s="4">
        <v>188.3</v>
      </c>
      <c r="B4109" s="4">
        <v>0</v>
      </c>
      <c r="C4109" s="4">
        <v>0</v>
      </c>
      <c r="D4109" s="4">
        <v>0</v>
      </c>
      <c r="E4109" s="4">
        <v>0</v>
      </c>
      <c r="F4109" s="4">
        <v>0</v>
      </c>
      <c r="G4109" s="4">
        <v>0</v>
      </c>
    </row>
    <row r="4110" spans="1:7" ht="12.3">
      <c r="A4110" s="4">
        <v>188.35</v>
      </c>
      <c r="B4110" s="4">
        <v>0</v>
      </c>
      <c r="C4110" s="4">
        <v>0</v>
      </c>
      <c r="D4110" s="4">
        <v>0</v>
      </c>
      <c r="E4110" s="4">
        <v>0</v>
      </c>
      <c r="F4110" s="4">
        <v>0</v>
      </c>
      <c r="G4110" s="4">
        <v>0</v>
      </c>
    </row>
    <row r="4111" spans="1:7" ht="12.3">
      <c r="A4111" s="4">
        <v>188.4</v>
      </c>
      <c r="B4111" s="4">
        <v>0</v>
      </c>
      <c r="C4111" s="4">
        <v>0</v>
      </c>
      <c r="D4111" s="4">
        <v>0</v>
      </c>
      <c r="E4111" s="4">
        <v>0</v>
      </c>
      <c r="F4111" s="4">
        <v>0</v>
      </c>
      <c r="G4111" s="4">
        <v>0</v>
      </c>
    </row>
    <row r="4112" spans="1:7" ht="12.3">
      <c r="A4112" s="4">
        <v>188.45</v>
      </c>
      <c r="B4112" s="4">
        <v>0</v>
      </c>
      <c r="C4112" s="4">
        <v>0</v>
      </c>
      <c r="D4112" s="4">
        <v>0</v>
      </c>
      <c r="E4112" s="4">
        <v>0</v>
      </c>
      <c r="F4112" s="4">
        <v>0</v>
      </c>
      <c r="G4112" s="4">
        <v>0</v>
      </c>
    </row>
    <row r="4113" spans="1:7" ht="12.3">
      <c r="A4113" s="4">
        <v>188.5</v>
      </c>
      <c r="B4113" s="4">
        <v>0</v>
      </c>
      <c r="C4113" s="4">
        <v>0</v>
      </c>
      <c r="D4113" s="4">
        <v>0</v>
      </c>
      <c r="E4113" s="4">
        <v>0</v>
      </c>
      <c r="F4113" s="4">
        <v>0</v>
      </c>
      <c r="G4113" s="4">
        <v>0</v>
      </c>
    </row>
    <row r="4114" spans="1:7" ht="12.3">
      <c r="A4114" s="4">
        <v>188.55</v>
      </c>
      <c r="B4114" s="4">
        <v>0</v>
      </c>
      <c r="C4114" s="4">
        <v>0</v>
      </c>
      <c r="D4114" s="4">
        <v>0</v>
      </c>
      <c r="E4114" s="4">
        <v>0</v>
      </c>
      <c r="F4114" s="4">
        <v>0</v>
      </c>
      <c r="G4114" s="4">
        <v>0</v>
      </c>
    </row>
    <row r="4115" spans="1:7" ht="12.3">
      <c r="A4115" s="4">
        <v>188.6</v>
      </c>
      <c r="B4115" s="4">
        <v>0</v>
      </c>
      <c r="C4115" s="4">
        <v>0</v>
      </c>
      <c r="D4115" s="4">
        <v>0</v>
      </c>
      <c r="E4115" s="4">
        <v>0</v>
      </c>
      <c r="F4115" s="4">
        <v>0</v>
      </c>
      <c r="G4115" s="4">
        <v>0</v>
      </c>
    </row>
    <row r="4116" spans="1:7" ht="12.3">
      <c r="A4116" s="4">
        <v>188.65</v>
      </c>
      <c r="B4116" s="4">
        <v>0</v>
      </c>
      <c r="C4116" s="4">
        <v>0</v>
      </c>
      <c r="D4116" s="4">
        <v>0</v>
      </c>
      <c r="E4116" s="4">
        <v>0</v>
      </c>
      <c r="F4116" s="4">
        <v>0</v>
      </c>
      <c r="G4116" s="4">
        <v>0</v>
      </c>
    </row>
    <row r="4117" spans="1:7" ht="12.3">
      <c r="A4117" s="4">
        <v>188.7</v>
      </c>
      <c r="B4117" s="4">
        <v>0</v>
      </c>
      <c r="C4117" s="4">
        <v>0</v>
      </c>
      <c r="D4117" s="4">
        <v>0</v>
      </c>
      <c r="E4117" s="4">
        <v>0</v>
      </c>
      <c r="F4117" s="4">
        <v>0</v>
      </c>
      <c r="G4117" s="4">
        <v>0</v>
      </c>
    </row>
    <row r="4118" spans="1:7" ht="12.3">
      <c r="A4118" s="4">
        <v>188.75</v>
      </c>
      <c r="B4118" s="4">
        <v>0</v>
      </c>
      <c r="C4118" s="4">
        <v>0</v>
      </c>
      <c r="D4118" s="4">
        <v>0</v>
      </c>
      <c r="E4118" s="4">
        <v>0</v>
      </c>
      <c r="F4118" s="4">
        <v>0</v>
      </c>
      <c r="G4118" s="4">
        <v>0</v>
      </c>
    </row>
    <row r="4119" spans="1:7" ht="12.3">
      <c r="A4119" s="4">
        <v>188.8</v>
      </c>
      <c r="B4119" s="4">
        <v>0</v>
      </c>
      <c r="C4119" s="4">
        <v>0</v>
      </c>
      <c r="D4119" s="4">
        <v>0</v>
      </c>
      <c r="E4119" s="4">
        <v>0</v>
      </c>
      <c r="F4119" s="4">
        <v>0</v>
      </c>
      <c r="G4119" s="4">
        <v>0</v>
      </c>
    </row>
    <row r="4120" spans="1:7" ht="12.3">
      <c r="A4120" s="4">
        <v>188.85</v>
      </c>
      <c r="B4120" s="4">
        <v>0</v>
      </c>
      <c r="C4120" s="4">
        <v>0</v>
      </c>
      <c r="D4120" s="4">
        <v>0</v>
      </c>
      <c r="E4120" s="4">
        <v>0</v>
      </c>
      <c r="F4120" s="4">
        <v>0</v>
      </c>
      <c r="G4120" s="4">
        <v>0</v>
      </c>
    </row>
    <row r="4121" spans="1:7" ht="12.3">
      <c r="A4121" s="4">
        <v>188.9</v>
      </c>
      <c r="B4121" s="4">
        <v>0</v>
      </c>
      <c r="C4121" s="4">
        <v>0</v>
      </c>
      <c r="D4121" s="4">
        <v>0</v>
      </c>
      <c r="E4121" s="4">
        <v>0</v>
      </c>
      <c r="F4121" s="4">
        <v>0</v>
      </c>
      <c r="G4121" s="4">
        <v>0</v>
      </c>
    </row>
    <row r="4122" spans="1:7" ht="12.3">
      <c r="A4122" s="4">
        <v>188.95</v>
      </c>
      <c r="B4122" s="4">
        <v>0</v>
      </c>
      <c r="C4122" s="4">
        <v>0</v>
      </c>
      <c r="D4122" s="4">
        <v>0</v>
      </c>
      <c r="E4122" s="4">
        <v>0</v>
      </c>
      <c r="F4122" s="4">
        <v>0</v>
      </c>
      <c r="G4122" s="4">
        <v>0</v>
      </c>
    </row>
    <row r="4123" spans="1:7" ht="12.3">
      <c r="A4123" s="4">
        <v>189</v>
      </c>
      <c r="B4123" s="4">
        <v>0</v>
      </c>
      <c r="C4123" s="4">
        <v>0</v>
      </c>
      <c r="D4123" s="4">
        <v>0</v>
      </c>
      <c r="E4123" s="4">
        <v>0</v>
      </c>
      <c r="F4123" s="4">
        <v>0</v>
      </c>
      <c r="G4123" s="4">
        <v>0</v>
      </c>
    </row>
    <row r="4124" spans="1:7" ht="12.3">
      <c r="A4124" s="4">
        <v>189.05</v>
      </c>
      <c r="B4124" s="4">
        <v>0</v>
      </c>
      <c r="C4124" s="4">
        <v>0</v>
      </c>
      <c r="D4124" s="4">
        <v>0</v>
      </c>
      <c r="E4124" s="4">
        <v>0</v>
      </c>
      <c r="F4124" s="4">
        <v>0</v>
      </c>
      <c r="G4124" s="4">
        <v>0</v>
      </c>
    </row>
    <row r="4125" spans="1:7" ht="12.3">
      <c r="A4125" s="4">
        <v>189.1</v>
      </c>
      <c r="B4125" s="4">
        <v>0</v>
      </c>
      <c r="C4125" s="4">
        <v>0</v>
      </c>
      <c r="D4125" s="4">
        <v>0</v>
      </c>
      <c r="E4125" s="4">
        <v>0</v>
      </c>
      <c r="F4125" s="4">
        <v>0</v>
      </c>
      <c r="G4125" s="4">
        <v>0</v>
      </c>
    </row>
    <row r="4126" spans="1:7" ht="12.3">
      <c r="A4126" s="4">
        <v>189.15</v>
      </c>
      <c r="B4126" s="4">
        <v>0</v>
      </c>
      <c r="C4126" s="4">
        <v>0</v>
      </c>
      <c r="D4126" s="4">
        <v>0</v>
      </c>
      <c r="E4126" s="4">
        <v>0</v>
      </c>
      <c r="F4126" s="4">
        <v>0</v>
      </c>
      <c r="G4126" s="4">
        <v>0</v>
      </c>
    </row>
    <row r="4127" spans="1:7" ht="12.3">
      <c r="A4127" s="4">
        <v>189.2</v>
      </c>
      <c r="B4127" s="4">
        <v>0</v>
      </c>
      <c r="C4127" s="4">
        <v>0</v>
      </c>
      <c r="D4127" s="4">
        <v>0</v>
      </c>
      <c r="E4127" s="4">
        <v>0</v>
      </c>
      <c r="F4127" s="4">
        <v>0</v>
      </c>
      <c r="G4127" s="4">
        <v>0</v>
      </c>
    </row>
    <row r="4128" spans="1:7" ht="12.3">
      <c r="A4128" s="4">
        <v>189.25</v>
      </c>
      <c r="B4128" s="4">
        <v>0</v>
      </c>
      <c r="C4128" s="4">
        <v>0</v>
      </c>
      <c r="D4128" s="4">
        <v>0</v>
      </c>
      <c r="E4128" s="4">
        <v>0</v>
      </c>
      <c r="F4128" s="4">
        <v>0</v>
      </c>
      <c r="G4128" s="4">
        <v>0</v>
      </c>
    </row>
    <row r="4129" spans="1:7" ht="12.3">
      <c r="A4129" s="4">
        <v>189.3</v>
      </c>
      <c r="B4129" s="4">
        <v>0</v>
      </c>
      <c r="C4129" s="4">
        <v>0</v>
      </c>
      <c r="D4129" s="4">
        <v>0</v>
      </c>
      <c r="E4129" s="4">
        <v>0</v>
      </c>
      <c r="F4129" s="4">
        <v>0</v>
      </c>
      <c r="G4129" s="4">
        <v>0</v>
      </c>
    </row>
    <row r="4130" spans="1:7" ht="12.3">
      <c r="A4130" s="4">
        <v>189.35</v>
      </c>
      <c r="B4130" s="4">
        <v>0</v>
      </c>
      <c r="C4130" s="4">
        <v>0</v>
      </c>
      <c r="D4130" s="4">
        <v>0</v>
      </c>
      <c r="E4130" s="4">
        <v>0</v>
      </c>
      <c r="F4130" s="4">
        <v>0</v>
      </c>
      <c r="G4130" s="4">
        <v>0</v>
      </c>
    </row>
    <row r="4131" spans="1:7" ht="12.3">
      <c r="A4131" s="4">
        <v>189.4</v>
      </c>
      <c r="B4131" s="4">
        <v>0</v>
      </c>
      <c r="C4131" s="4">
        <v>0</v>
      </c>
      <c r="D4131" s="4">
        <v>0</v>
      </c>
      <c r="E4131" s="4">
        <v>0</v>
      </c>
      <c r="F4131" s="4">
        <v>0</v>
      </c>
      <c r="G4131" s="4">
        <v>0</v>
      </c>
    </row>
    <row r="4132" spans="1:7" ht="12.3">
      <c r="A4132" s="4">
        <v>189.45</v>
      </c>
      <c r="B4132" s="4">
        <v>0</v>
      </c>
      <c r="C4132" s="4">
        <v>0</v>
      </c>
      <c r="D4132" s="4">
        <v>0</v>
      </c>
      <c r="E4132" s="4">
        <v>0</v>
      </c>
      <c r="F4132" s="4">
        <v>0</v>
      </c>
      <c r="G4132" s="4">
        <v>0</v>
      </c>
    </row>
    <row r="4133" spans="1:7" ht="12.3">
      <c r="A4133" s="4">
        <v>189.5</v>
      </c>
      <c r="B4133" s="4">
        <v>0</v>
      </c>
      <c r="C4133" s="4">
        <v>0</v>
      </c>
      <c r="D4133" s="4">
        <v>0</v>
      </c>
      <c r="E4133" s="4">
        <v>0</v>
      </c>
      <c r="F4133" s="4">
        <v>0</v>
      </c>
      <c r="G4133" s="4">
        <v>0</v>
      </c>
    </row>
    <row r="4134" spans="1:7" ht="12.3">
      <c r="A4134" s="4">
        <v>189.55</v>
      </c>
      <c r="B4134" s="4">
        <v>0</v>
      </c>
      <c r="C4134" s="4">
        <v>0</v>
      </c>
      <c r="D4134" s="4">
        <v>0</v>
      </c>
      <c r="E4134" s="4">
        <v>0</v>
      </c>
      <c r="F4134" s="4">
        <v>0</v>
      </c>
      <c r="G4134" s="4">
        <v>0</v>
      </c>
    </row>
    <row r="4135" spans="1:7" ht="12.3">
      <c r="A4135" s="4">
        <v>189.6</v>
      </c>
      <c r="B4135" s="4">
        <v>0</v>
      </c>
      <c r="C4135" s="4">
        <v>0</v>
      </c>
      <c r="D4135" s="4">
        <v>0</v>
      </c>
      <c r="E4135" s="4">
        <v>0</v>
      </c>
      <c r="F4135" s="4">
        <v>0</v>
      </c>
      <c r="G4135" s="4">
        <v>0</v>
      </c>
    </row>
    <row r="4136" spans="1:7" ht="12.3">
      <c r="A4136" s="4">
        <v>189.65</v>
      </c>
      <c r="B4136" s="4">
        <v>0</v>
      </c>
      <c r="C4136" s="4">
        <v>0</v>
      </c>
      <c r="D4136" s="4">
        <v>0</v>
      </c>
      <c r="E4136" s="4">
        <v>0</v>
      </c>
      <c r="F4136" s="4">
        <v>0</v>
      </c>
      <c r="G4136" s="4">
        <v>0</v>
      </c>
    </row>
    <row r="4137" spans="1:7" ht="12.3">
      <c r="A4137" s="4">
        <v>189.7</v>
      </c>
      <c r="B4137" s="4">
        <v>0</v>
      </c>
      <c r="C4137" s="4">
        <v>0</v>
      </c>
      <c r="D4137" s="4">
        <v>0</v>
      </c>
      <c r="E4137" s="4">
        <v>0</v>
      </c>
      <c r="F4137" s="4">
        <v>0</v>
      </c>
      <c r="G4137" s="4">
        <v>0</v>
      </c>
    </row>
    <row r="4138" spans="1:7" ht="12.3">
      <c r="A4138" s="4">
        <v>189.75</v>
      </c>
      <c r="B4138" s="4">
        <v>0</v>
      </c>
      <c r="C4138" s="4">
        <v>0</v>
      </c>
      <c r="D4138" s="4">
        <v>0</v>
      </c>
      <c r="E4138" s="4">
        <v>0</v>
      </c>
      <c r="F4138" s="4">
        <v>0</v>
      </c>
      <c r="G4138" s="4">
        <v>0</v>
      </c>
    </row>
    <row r="4139" spans="1:7" ht="12.3">
      <c r="A4139" s="4">
        <v>189.8</v>
      </c>
      <c r="B4139" s="4">
        <v>0</v>
      </c>
      <c r="C4139" s="4">
        <v>0</v>
      </c>
      <c r="D4139" s="4">
        <v>0</v>
      </c>
      <c r="E4139" s="4">
        <v>0</v>
      </c>
      <c r="F4139" s="4">
        <v>0</v>
      </c>
      <c r="G4139" s="4">
        <v>0</v>
      </c>
    </row>
    <row r="4140" spans="1:7" ht="12.3">
      <c r="A4140" s="4">
        <v>189.85</v>
      </c>
      <c r="B4140" s="4">
        <v>0</v>
      </c>
      <c r="C4140" s="4">
        <v>0</v>
      </c>
      <c r="D4140" s="4">
        <v>0</v>
      </c>
      <c r="E4140" s="4">
        <v>0</v>
      </c>
      <c r="F4140" s="4">
        <v>0</v>
      </c>
      <c r="G4140" s="4">
        <v>0</v>
      </c>
    </row>
    <row r="4141" spans="1:7" ht="12.3">
      <c r="A4141" s="4">
        <v>189.9</v>
      </c>
      <c r="B4141" s="4">
        <v>0</v>
      </c>
      <c r="C4141" s="4">
        <v>0</v>
      </c>
      <c r="D4141" s="4">
        <v>0</v>
      </c>
      <c r="E4141" s="4">
        <v>0</v>
      </c>
      <c r="F4141" s="4">
        <v>0</v>
      </c>
      <c r="G4141" s="4">
        <v>0</v>
      </c>
    </row>
    <row r="4142" spans="1:7" ht="12.3">
      <c r="A4142" s="4">
        <v>189.95</v>
      </c>
      <c r="B4142" s="4">
        <v>0</v>
      </c>
      <c r="C4142" s="4">
        <v>0</v>
      </c>
      <c r="D4142" s="4">
        <v>0</v>
      </c>
      <c r="E4142" s="4">
        <v>0</v>
      </c>
      <c r="F4142" s="4">
        <v>0</v>
      </c>
      <c r="G4142" s="4">
        <v>0</v>
      </c>
    </row>
    <row r="4143" spans="1:7" ht="12.3">
      <c r="A4143" s="4">
        <v>190</v>
      </c>
      <c r="B4143" s="4">
        <v>0</v>
      </c>
      <c r="C4143" s="4">
        <v>0</v>
      </c>
      <c r="D4143" s="4">
        <v>0</v>
      </c>
      <c r="E4143" s="4">
        <v>0</v>
      </c>
      <c r="F4143" s="4">
        <v>0</v>
      </c>
      <c r="G4143" s="4">
        <v>0</v>
      </c>
    </row>
    <row r="4144" spans="1:7" ht="12.3">
      <c r="A4144" s="4">
        <v>190.05</v>
      </c>
      <c r="B4144" s="4">
        <v>0</v>
      </c>
      <c r="C4144" s="4">
        <v>0</v>
      </c>
      <c r="D4144" s="4">
        <v>0</v>
      </c>
      <c r="E4144" s="4">
        <v>0</v>
      </c>
      <c r="F4144" s="4">
        <v>0</v>
      </c>
      <c r="G4144" s="4">
        <v>0</v>
      </c>
    </row>
    <row r="4145" spans="1:7" ht="12.3">
      <c r="A4145" s="4">
        <v>190.1</v>
      </c>
      <c r="B4145" s="4">
        <v>0</v>
      </c>
      <c r="C4145" s="4">
        <v>0</v>
      </c>
      <c r="D4145" s="4">
        <v>0</v>
      </c>
      <c r="E4145" s="4">
        <v>0</v>
      </c>
      <c r="F4145" s="4">
        <v>0</v>
      </c>
      <c r="G4145" s="4">
        <v>0</v>
      </c>
    </row>
    <row r="4146" spans="1:7" ht="12.3">
      <c r="A4146" s="4">
        <v>190.15</v>
      </c>
      <c r="B4146" s="4">
        <v>0</v>
      </c>
      <c r="C4146" s="4">
        <v>0</v>
      </c>
      <c r="D4146" s="4">
        <v>0</v>
      </c>
      <c r="E4146" s="4">
        <v>0</v>
      </c>
      <c r="F4146" s="4">
        <v>0</v>
      </c>
      <c r="G4146" s="4">
        <v>0</v>
      </c>
    </row>
    <row r="4147" spans="1:7" ht="12.3">
      <c r="A4147" s="4">
        <v>190.2</v>
      </c>
      <c r="B4147" s="4">
        <v>0</v>
      </c>
      <c r="C4147" s="4">
        <v>0</v>
      </c>
      <c r="D4147" s="4">
        <v>0</v>
      </c>
      <c r="E4147" s="4">
        <v>0</v>
      </c>
      <c r="F4147" s="4">
        <v>0</v>
      </c>
      <c r="G4147" s="4">
        <v>0</v>
      </c>
    </row>
    <row r="4148" spans="1:7" ht="12.3">
      <c r="A4148" s="4">
        <v>190.25</v>
      </c>
      <c r="B4148" s="4">
        <v>0</v>
      </c>
      <c r="C4148" s="4">
        <v>0</v>
      </c>
      <c r="D4148" s="4">
        <v>0</v>
      </c>
      <c r="E4148" s="4">
        <v>0</v>
      </c>
      <c r="F4148" s="4">
        <v>0</v>
      </c>
      <c r="G4148" s="4">
        <v>0</v>
      </c>
    </row>
    <row r="4149" spans="1:7" ht="12.3">
      <c r="A4149" s="4">
        <v>190.3</v>
      </c>
      <c r="B4149" s="4">
        <v>0</v>
      </c>
      <c r="C4149" s="4">
        <v>0</v>
      </c>
      <c r="D4149" s="4">
        <v>0</v>
      </c>
      <c r="E4149" s="4">
        <v>0</v>
      </c>
      <c r="F4149" s="4">
        <v>0</v>
      </c>
      <c r="G4149" s="4">
        <v>0</v>
      </c>
    </row>
    <row r="4150" spans="1:7" ht="12.3">
      <c r="A4150" s="4">
        <v>190.35</v>
      </c>
      <c r="B4150" s="4">
        <v>0</v>
      </c>
      <c r="C4150" s="4">
        <v>0</v>
      </c>
      <c r="D4150" s="4">
        <v>0</v>
      </c>
      <c r="E4150" s="4">
        <v>0</v>
      </c>
      <c r="F4150" s="4">
        <v>0</v>
      </c>
      <c r="G4150" s="4">
        <v>0</v>
      </c>
    </row>
    <row r="4151" spans="1:7" ht="12.3">
      <c r="A4151" s="4">
        <v>190.4</v>
      </c>
      <c r="B4151" s="4">
        <v>0</v>
      </c>
      <c r="C4151" s="4">
        <v>0</v>
      </c>
      <c r="D4151" s="4">
        <v>0</v>
      </c>
      <c r="E4151" s="4">
        <v>0</v>
      </c>
      <c r="F4151" s="4">
        <v>0</v>
      </c>
      <c r="G4151" s="4">
        <v>0</v>
      </c>
    </row>
    <row r="4152" spans="1:7" ht="12.3">
      <c r="A4152" s="4">
        <v>190.45</v>
      </c>
      <c r="B4152" s="4">
        <v>0</v>
      </c>
      <c r="C4152" s="4">
        <v>0</v>
      </c>
      <c r="D4152" s="4">
        <v>0</v>
      </c>
      <c r="E4152" s="4">
        <v>0</v>
      </c>
      <c r="F4152" s="4">
        <v>0</v>
      </c>
      <c r="G4152" s="4">
        <v>0</v>
      </c>
    </row>
    <row r="4153" spans="1:7" ht="12.3">
      <c r="A4153" s="4">
        <v>190.5</v>
      </c>
      <c r="B4153" s="4">
        <v>0</v>
      </c>
      <c r="C4153" s="4">
        <v>0</v>
      </c>
      <c r="D4153" s="4">
        <v>0</v>
      </c>
      <c r="E4153" s="4">
        <v>0</v>
      </c>
      <c r="F4153" s="4">
        <v>0</v>
      </c>
      <c r="G4153" s="4">
        <v>0</v>
      </c>
    </row>
    <row r="4154" spans="1:7" ht="12.3">
      <c r="A4154" s="4">
        <v>190.55</v>
      </c>
      <c r="B4154" s="4">
        <v>0</v>
      </c>
      <c r="C4154" s="4">
        <v>0</v>
      </c>
      <c r="D4154" s="4">
        <v>0</v>
      </c>
      <c r="E4154" s="4">
        <v>0</v>
      </c>
      <c r="F4154" s="4">
        <v>0</v>
      </c>
      <c r="G4154" s="4">
        <v>0</v>
      </c>
    </row>
    <row r="4155" spans="1:7" ht="12.3">
      <c r="A4155" s="4">
        <v>190.6</v>
      </c>
      <c r="B4155" s="4">
        <v>0</v>
      </c>
      <c r="C4155" s="4">
        <v>0</v>
      </c>
      <c r="D4155" s="4">
        <v>0</v>
      </c>
      <c r="E4155" s="4">
        <v>0</v>
      </c>
      <c r="F4155" s="4">
        <v>0</v>
      </c>
      <c r="G4155" s="4">
        <v>0</v>
      </c>
    </row>
    <row r="4156" spans="1:7" ht="12.3">
      <c r="A4156" s="4">
        <v>190.65</v>
      </c>
      <c r="B4156" s="4">
        <v>0</v>
      </c>
      <c r="C4156" s="4">
        <v>0</v>
      </c>
      <c r="D4156" s="4">
        <v>0</v>
      </c>
      <c r="E4156" s="4">
        <v>0</v>
      </c>
      <c r="F4156" s="4">
        <v>0</v>
      </c>
      <c r="G4156" s="4">
        <v>0</v>
      </c>
    </row>
    <row r="4157" spans="1:7" ht="12.3">
      <c r="A4157" s="4">
        <v>190.7</v>
      </c>
      <c r="B4157" s="4">
        <v>0</v>
      </c>
      <c r="C4157" s="4">
        <v>0</v>
      </c>
      <c r="D4157" s="4">
        <v>0</v>
      </c>
      <c r="E4157" s="4">
        <v>0</v>
      </c>
      <c r="F4157" s="4">
        <v>0</v>
      </c>
      <c r="G4157" s="4">
        <v>0</v>
      </c>
    </row>
    <row r="4158" spans="1:7" ht="12.3">
      <c r="A4158" s="4">
        <v>190.75</v>
      </c>
      <c r="B4158" s="4">
        <v>0</v>
      </c>
      <c r="C4158" s="4">
        <v>0</v>
      </c>
      <c r="D4158" s="4">
        <v>0</v>
      </c>
      <c r="E4158" s="4">
        <v>0</v>
      </c>
      <c r="F4158" s="4">
        <v>0</v>
      </c>
      <c r="G4158" s="4">
        <v>0</v>
      </c>
    </row>
    <row r="4159" spans="1:7" ht="12.3">
      <c r="A4159" s="4">
        <v>190.8</v>
      </c>
      <c r="B4159" s="4">
        <v>0</v>
      </c>
      <c r="C4159" s="4">
        <v>0</v>
      </c>
      <c r="D4159" s="4">
        <v>0</v>
      </c>
      <c r="E4159" s="4">
        <v>0</v>
      </c>
      <c r="F4159" s="4">
        <v>0</v>
      </c>
      <c r="G4159" s="4">
        <v>0</v>
      </c>
    </row>
    <row r="4160" spans="1:7" ht="12.3">
      <c r="A4160" s="4">
        <v>190.85</v>
      </c>
      <c r="B4160" s="4">
        <v>0</v>
      </c>
      <c r="C4160" s="4">
        <v>0</v>
      </c>
      <c r="D4160" s="4">
        <v>0</v>
      </c>
      <c r="E4160" s="4">
        <v>0</v>
      </c>
      <c r="F4160" s="4">
        <v>0</v>
      </c>
      <c r="G4160" s="4">
        <v>0</v>
      </c>
    </row>
    <row r="4161" spans="1:7" ht="12.3">
      <c r="A4161" s="4">
        <v>190.9</v>
      </c>
      <c r="B4161" s="4">
        <v>0</v>
      </c>
      <c r="C4161" s="4">
        <v>0</v>
      </c>
      <c r="D4161" s="4">
        <v>0</v>
      </c>
      <c r="E4161" s="4">
        <v>0</v>
      </c>
      <c r="F4161" s="4">
        <v>0</v>
      </c>
      <c r="G4161" s="4">
        <v>0</v>
      </c>
    </row>
    <row r="4162" spans="1:7" ht="12.3">
      <c r="A4162" s="4">
        <v>190.95</v>
      </c>
      <c r="B4162" s="4">
        <v>0</v>
      </c>
      <c r="C4162" s="4">
        <v>0</v>
      </c>
      <c r="D4162" s="4">
        <v>0</v>
      </c>
      <c r="E4162" s="4">
        <v>0</v>
      </c>
      <c r="F4162" s="4">
        <v>0</v>
      </c>
      <c r="G4162" s="4">
        <v>0</v>
      </c>
    </row>
    <row r="4163" spans="1:7" ht="12.3">
      <c r="A4163" s="4">
        <v>191</v>
      </c>
      <c r="B4163" s="4">
        <v>0</v>
      </c>
      <c r="C4163" s="4">
        <v>0</v>
      </c>
      <c r="D4163" s="4">
        <v>0</v>
      </c>
      <c r="E4163" s="4">
        <v>0</v>
      </c>
      <c r="F4163" s="4">
        <v>0</v>
      </c>
      <c r="G4163" s="4">
        <v>0</v>
      </c>
    </row>
    <row r="4164" spans="1:7" ht="12.3">
      <c r="A4164" s="4">
        <v>191.05</v>
      </c>
      <c r="B4164" s="4">
        <v>0</v>
      </c>
      <c r="C4164" s="4">
        <v>0</v>
      </c>
      <c r="D4164" s="4">
        <v>0</v>
      </c>
      <c r="E4164" s="4">
        <v>0</v>
      </c>
      <c r="F4164" s="4">
        <v>0</v>
      </c>
      <c r="G4164" s="4">
        <v>0</v>
      </c>
    </row>
    <row r="4165" spans="1:7" ht="12.3">
      <c r="A4165" s="4">
        <v>191.1</v>
      </c>
      <c r="B4165" s="4">
        <v>0</v>
      </c>
      <c r="C4165" s="4">
        <v>0</v>
      </c>
      <c r="D4165" s="4">
        <v>0</v>
      </c>
      <c r="E4165" s="4">
        <v>0</v>
      </c>
      <c r="F4165" s="4">
        <v>0</v>
      </c>
      <c r="G4165" s="4">
        <v>0</v>
      </c>
    </row>
    <row r="4166" spans="1:7" ht="12.3">
      <c r="A4166" s="4">
        <v>191.15</v>
      </c>
      <c r="B4166" s="4">
        <v>0</v>
      </c>
      <c r="C4166" s="4">
        <v>0</v>
      </c>
      <c r="D4166" s="4">
        <v>0</v>
      </c>
      <c r="E4166" s="4">
        <v>0</v>
      </c>
      <c r="F4166" s="4">
        <v>0</v>
      </c>
      <c r="G4166" s="4">
        <v>0</v>
      </c>
    </row>
    <row r="4167" spans="1:7" ht="12.3">
      <c r="A4167" s="4">
        <v>191.2</v>
      </c>
      <c r="B4167" s="4">
        <v>0</v>
      </c>
      <c r="C4167" s="4">
        <v>0</v>
      </c>
      <c r="D4167" s="4">
        <v>0</v>
      </c>
      <c r="E4167" s="4">
        <v>0</v>
      </c>
      <c r="F4167" s="4">
        <v>0</v>
      </c>
      <c r="G4167" s="4">
        <v>0</v>
      </c>
    </row>
    <row r="4168" spans="1:7" ht="12.3">
      <c r="A4168" s="4">
        <v>191.25</v>
      </c>
      <c r="B4168" s="4">
        <v>0</v>
      </c>
      <c r="C4168" s="4">
        <v>0</v>
      </c>
      <c r="D4168" s="4">
        <v>0</v>
      </c>
      <c r="E4168" s="4">
        <v>0</v>
      </c>
      <c r="F4168" s="4">
        <v>0</v>
      </c>
      <c r="G4168" s="4">
        <v>0</v>
      </c>
    </row>
    <row r="4169" spans="1:7" ht="12.3">
      <c r="A4169" s="4">
        <v>191.3</v>
      </c>
      <c r="B4169" s="4">
        <v>0</v>
      </c>
      <c r="C4169" s="4">
        <v>0</v>
      </c>
      <c r="D4169" s="4">
        <v>0</v>
      </c>
      <c r="E4169" s="4">
        <v>0</v>
      </c>
      <c r="F4169" s="4">
        <v>0</v>
      </c>
      <c r="G4169" s="4">
        <v>0</v>
      </c>
    </row>
    <row r="4170" spans="1:7" ht="12.3">
      <c r="A4170" s="4">
        <v>191.35</v>
      </c>
      <c r="B4170" s="4">
        <v>0</v>
      </c>
      <c r="C4170" s="4">
        <v>0</v>
      </c>
      <c r="D4170" s="4">
        <v>0</v>
      </c>
      <c r="E4170" s="4">
        <v>0</v>
      </c>
      <c r="F4170" s="4">
        <v>0</v>
      </c>
      <c r="G4170" s="4">
        <v>0</v>
      </c>
    </row>
    <row r="4171" spans="1:7" ht="12.3">
      <c r="A4171" s="4">
        <v>191.4</v>
      </c>
      <c r="B4171" s="4">
        <v>0</v>
      </c>
      <c r="C4171" s="4">
        <v>0</v>
      </c>
      <c r="D4171" s="4">
        <v>0</v>
      </c>
      <c r="E4171" s="4">
        <v>0</v>
      </c>
      <c r="F4171" s="4">
        <v>0</v>
      </c>
      <c r="G4171" s="4">
        <v>0</v>
      </c>
    </row>
    <row r="4172" spans="1:7" ht="12.3">
      <c r="A4172" s="4">
        <v>191.45</v>
      </c>
      <c r="B4172" s="4">
        <v>0</v>
      </c>
      <c r="C4172" s="4">
        <v>0</v>
      </c>
      <c r="D4172" s="4">
        <v>0</v>
      </c>
      <c r="E4172" s="4">
        <v>0</v>
      </c>
      <c r="F4172" s="4">
        <v>0</v>
      </c>
      <c r="G4172" s="4">
        <v>0</v>
      </c>
    </row>
    <row r="4173" spans="1:7" ht="12.3">
      <c r="A4173" s="4">
        <v>191.5</v>
      </c>
      <c r="B4173" s="4">
        <v>0</v>
      </c>
      <c r="C4173" s="4">
        <v>0</v>
      </c>
      <c r="D4173" s="4">
        <v>0</v>
      </c>
      <c r="E4173" s="4">
        <v>0</v>
      </c>
      <c r="F4173" s="4">
        <v>0</v>
      </c>
      <c r="G4173" s="4">
        <v>0</v>
      </c>
    </row>
    <row r="4174" spans="1:7" ht="12.3">
      <c r="A4174" s="4">
        <v>191.55</v>
      </c>
      <c r="B4174" s="4">
        <v>0</v>
      </c>
      <c r="C4174" s="4">
        <v>0</v>
      </c>
      <c r="D4174" s="4">
        <v>0</v>
      </c>
      <c r="E4174" s="4">
        <v>0</v>
      </c>
      <c r="F4174" s="4">
        <v>0</v>
      </c>
      <c r="G4174" s="4">
        <v>0</v>
      </c>
    </row>
    <row r="4175" spans="1:7" ht="12.3">
      <c r="A4175" s="4">
        <v>191.6</v>
      </c>
      <c r="B4175" s="4">
        <v>0</v>
      </c>
      <c r="C4175" s="4">
        <v>0</v>
      </c>
      <c r="D4175" s="4">
        <v>0</v>
      </c>
      <c r="E4175" s="4">
        <v>0</v>
      </c>
      <c r="F4175" s="4">
        <v>0</v>
      </c>
      <c r="G4175" s="4">
        <v>0</v>
      </c>
    </row>
    <row r="4176" spans="1:7" ht="12.3">
      <c r="A4176" s="4">
        <v>191.65</v>
      </c>
      <c r="B4176" s="4">
        <v>0</v>
      </c>
      <c r="C4176" s="4">
        <v>0</v>
      </c>
      <c r="D4176" s="4">
        <v>0</v>
      </c>
      <c r="E4176" s="4">
        <v>0</v>
      </c>
      <c r="F4176" s="4">
        <v>0</v>
      </c>
      <c r="G4176" s="4">
        <v>0</v>
      </c>
    </row>
    <row r="4177" spans="1:7" ht="12.3">
      <c r="A4177" s="4">
        <v>191.7</v>
      </c>
      <c r="B4177" s="4">
        <v>0</v>
      </c>
      <c r="C4177" s="4">
        <v>0</v>
      </c>
      <c r="D4177" s="4">
        <v>0</v>
      </c>
      <c r="E4177" s="4">
        <v>0</v>
      </c>
      <c r="F4177" s="4">
        <v>0</v>
      </c>
      <c r="G4177" s="4">
        <v>0</v>
      </c>
    </row>
    <row r="4178" spans="1:7" ht="12.3">
      <c r="A4178" s="4">
        <v>191.75</v>
      </c>
      <c r="B4178" s="4">
        <v>0</v>
      </c>
      <c r="C4178" s="4">
        <v>0</v>
      </c>
      <c r="D4178" s="4">
        <v>0</v>
      </c>
      <c r="E4178" s="4">
        <v>0</v>
      </c>
      <c r="F4178" s="4">
        <v>0</v>
      </c>
      <c r="G4178" s="4">
        <v>0</v>
      </c>
    </row>
    <row r="4179" spans="1:7" ht="12.3">
      <c r="A4179" s="4">
        <v>191.8</v>
      </c>
      <c r="B4179" s="4">
        <v>0</v>
      </c>
      <c r="C4179" s="4">
        <v>0</v>
      </c>
      <c r="D4179" s="4">
        <v>0</v>
      </c>
      <c r="E4179" s="4">
        <v>0</v>
      </c>
      <c r="F4179" s="4">
        <v>0</v>
      </c>
      <c r="G4179" s="4">
        <v>0</v>
      </c>
    </row>
    <row r="4180" spans="1:7" ht="12.3">
      <c r="A4180" s="4">
        <v>191.85</v>
      </c>
      <c r="B4180" s="4">
        <v>0</v>
      </c>
      <c r="C4180" s="4">
        <v>0</v>
      </c>
      <c r="D4180" s="4">
        <v>0</v>
      </c>
      <c r="E4180" s="4">
        <v>0</v>
      </c>
      <c r="F4180" s="4">
        <v>0</v>
      </c>
      <c r="G4180" s="4">
        <v>0</v>
      </c>
    </row>
    <row r="4181" spans="1:7" ht="12.3">
      <c r="A4181" s="4">
        <v>191.9</v>
      </c>
      <c r="B4181" s="4">
        <v>0</v>
      </c>
      <c r="C4181" s="4">
        <v>0</v>
      </c>
      <c r="D4181" s="4">
        <v>0</v>
      </c>
      <c r="E4181" s="4">
        <v>0</v>
      </c>
      <c r="F4181" s="4">
        <v>0</v>
      </c>
      <c r="G4181" s="4">
        <v>0</v>
      </c>
    </row>
    <row r="4182" spans="1:7" ht="12.3">
      <c r="A4182" s="4">
        <v>191.95</v>
      </c>
      <c r="B4182" s="4">
        <v>0</v>
      </c>
      <c r="C4182" s="4">
        <v>0</v>
      </c>
      <c r="D4182" s="4">
        <v>0</v>
      </c>
      <c r="E4182" s="4">
        <v>0</v>
      </c>
      <c r="F4182" s="4">
        <v>0</v>
      </c>
      <c r="G4182" s="4">
        <v>0</v>
      </c>
    </row>
    <row r="4183" spans="1:7" ht="12.3">
      <c r="A4183" s="4">
        <v>192</v>
      </c>
      <c r="B4183" s="4">
        <v>0</v>
      </c>
      <c r="C4183" s="4">
        <v>0</v>
      </c>
      <c r="D4183" s="4">
        <v>0</v>
      </c>
      <c r="E4183" s="4">
        <v>0</v>
      </c>
      <c r="F4183" s="4">
        <v>0</v>
      </c>
      <c r="G4183" s="4">
        <v>0</v>
      </c>
    </row>
    <row r="4184" spans="1:7" ht="12.3">
      <c r="A4184" s="4">
        <v>192.05</v>
      </c>
      <c r="B4184" s="4">
        <v>0</v>
      </c>
      <c r="C4184" s="4">
        <v>0</v>
      </c>
      <c r="D4184" s="4">
        <v>0</v>
      </c>
      <c r="E4184" s="4">
        <v>0</v>
      </c>
      <c r="F4184" s="4">
        <v>0</v>
      </c>
      <c r="G4184" s="4">
        <v>0</v>
      </c>
    </row>
    <row r="4185" spans="1:7" ht="12.3">
      <c r="A4185" s="4">
        <v>192.1</v>
      </c>
      <c r="B4185" s="4">
        <v>0</v>
      </c>
      <c r="C4185" s="4">
        <v>0</v>
      </c>
      <c r="D4185" s="4">
        <v>0</v>
      </c>
      <c r="E4185" s="4">
        <v>0</v>
      </c>
      <c r="F4185" s="4">
        <v>0</v>
      </c>
      <c r="G4185" s="4">
        <v>0</v>
      </c>
    </row>
    <row r="4186" spans="1:7" ht="12.3">
      <c r="A4186" s="4">
        <v>192.15</v>
      </c>
      <c r="B4186" s="4">
        <v>0</v>
      </c>
      <c r="C4186" s="4">
        <v>0</v>
      </c>
      <c r="D4186" s="4">
        <v>0</v>
      </c>
      <c r="E4186" s="4">
        <v>0</v>
      </c>
      <c r="F4186" s="4">
        <v>0</v>
      </c>
      <c r="G4186" s="4">
        <v>0</v>
      </c>
    </row>
    <row r="4187" spans="1:7" ht="12.3">
      <c r="A4187" s="4">
        <v>192.2</v>
      </c>
      <c r="B4187" s="4">
        <v>0</v>
      </c>
      <c r="C4187" s="4">
        <v>0</v>
      </c>
      <c r="D4187" s="4">
        <v>0</v>
      </c>
      <c r="E4187" s="4">
        <v>0</v>
      </c>
      <c r="F4187" s="4">
        <v>0</v>
      </c>
      <c r="G4187" s="4">
        <v>0</v>
      </c>
    </row>
    <row r="4188" spans="1:7" ht="12.3">
      <c r="A4188" s="4">
        <v>192.25</v>
      </c>
      <c r="B4188" s="4">
        <v>0</v>
      </c>
      <c r="C4188" s="4">
        <v>0</v>
      </c>
      <c r="D4188" s="4">
        <v>0</v>
      </c>
      <c r="E4188" s="4">
        <v>0</v>
      </c>
      <c r="F4188" s="4">
        <v>0</v>
      </c>
      <c r="G4188" s="4">
        <v>0</v>
      </c>
    </row>
    <row r="4189" spans="1:7" ht="12.3">
      <c r="A4189" s="4">
        <v>192.3</v>
      </c>
      <c r="B4189" s="4">
        <v>0</v>
      </c>
      <c r="C4189" s="4">
        <v>0</v>
      </c>
      <c r="D4189" s="4">
        <v>0</v>
      </c>
      <c r="E4189" s="4">
        <v>0</v>
      </c>
      <c r="F4189" s="4">
        <v>0</v>
      </c>
      <c r="G4189" s="4">
        <v>0</v>
      </c>
    </row>
    <row r="4190" spans="1:7" ht="12.3">
      <c r="A4190" s="4">
        <v>192.35</v>
      </c>
      <c r="B4190" s="4">
        <v>0</v>
      </c>
      <c r="C4190" s="4">
        <v>0</v>
      </c>
      <c r="D4190" s="4">
        <v>0</v>
      </c>
      <c r="E4190" s="4">
        <v>0</v>
      </c>
      <c r="F4190" s="4">
        <v>0</v>
      </c>
      <c r="G4190" s="4">
        <v>0</v>
      </c>
    </row>
    <row r="4191" spans="1:7" ht="12.3">
      <c r="A4191" s="4">
        <v>192.4</v>
      </c>
      <c r="B4191" s="4">
        <v>0</v>
      </c>
      <c r="C4191" s="4">
        <v>0</v>
      </c>
      <c r="D4191" s="4">
        <v>0</v>
      </c>
      <c r="E4191" s="4">
        <v>0</v>
      </c>
      <c r="F4191" s="4">
        <v>0</v>
      </c>
      <c r="G4191" s="4">
        <v>0</v>
      </c>
    </row>
    <row r="4192" spans="1:7" ht="12.3">
      <c r="A4192" s="4">
        <v>192.45</v>
      </c>
      <c r="B4192" s="4">
        <v>0</v>
      </c>
      <c r="C4192" s="4">
        <v>0</v>
      </c>
      <c r="D4192" s="4">
        <v>0</v>
      </c>
      <c r="E4192" s="4">
        <v>0</v>
      </c>
      <c r="F4192" s="4">
        <v>0</v>
      </c>
      <c r="G4192" s="4">
        <v>0</v>
      </c>
    </row>
    <row r="4193" spans="1:7" ht="12.3">
      <c r="A4193" s="4">
        <v>192.5</v>
      </c>
      <c r="B4193" s="4">
        <v>0</v>
      </c>
      <c r="C4193" s="4">
        <v>0</v>
      </c>
      <c r="D4193" s="4">
        <v>0</v>
      </c>
      <c r="E4193" s="4">
        <v>0</v>
      </c>
      <c r="F4193" s="4">
        <v>0</v>
      </c>
      <c r="G4193" s="4">
        <v>0</v>
      </c>
    </row>
    <row r="4194" spans="1:7" ht="12.3">
      <c r="A4194" s="4">
        <v>192.55</v>
      </c>
      <c r="B4194" s="4">
        <v>0</v>
      </c>
      <c r="C4194" s="4">
        <v>0</v>
      </c>
      <c r="D4194" s="4">
        <v>0</v>
      </c>
      <c r="E4194" s="4">
        <v>0</v>
      </c>
      <c r="F4194" s="4">
        <v>0</v>
      </c>
      <c r="G4194" s="4">
        <v>0</v>
      </c>
    </row>
    <row r="4195" spans="1:7" ht="12.3">
      <c r="A4195" s="4">
        <v>192.6</v>
      </c>
      <c r="B4195" s="4">
        <v>0</v>
      </c>
      <c r="C4195" s="4">
        <v>0</v>
      </c>
      <c r="D4195" s="4">
        <v>0</v>
      </c>
      <c r="E4195" s="4">
        <v>0</v>
      </c>
      <c r="F4195" s="4">
        <v>0</v>
      </c>
      <c r="G4195" s="4">
        <v>0</v>
      </c>
    </row>
    <row r="4196" spans="1:7" ht="12.3">
      <c r="A4196" s="4">
        <v>192.65</v>
      </c>
      <c r="B4196" s="4">
        <v>0</v>
      </c>
      <c r="C4196" s="4">
        <v>0</v>
      </c>
      <c r="D4196" s="4">
        <v>0</v>
      </c>
      <c r="E4196" s="4">
        <v>0</v>
      </c>
      <c r="F4196" s="4">
        <v>0</v>
      </c>
      <c r="G4196" s="4">
        <v>0</v>
      </c>
    </row>
    <row r="4197" spans="1:7" ht="12.3">
      <c r="A4197" s="4">
        <v>192.7</v>
      </c>
      <c r="B4197" s="4">
        <v>0</v>
      </c>
      <c r="C4197" s="4">
        <v>0</v>
      </c>
      <c r="D4197" s="4">
        <v>0</v>
      </c>
      <c r="E4197" s="4">
        <v>0</v>
      </c>
      <c r="F4197" s="4">
        <v>0</v>
      </c>
      <c r="G4197" s="4">
        <v>0</v>
      </c>
    </row>
    <row r="4198" spans="1:7" ht="12.3">
      <c r="A4198" s="4">
        <v>192.75</v>
      </c>
      <c r="B4198" s="4">
        <v>0</v>
      </c>
      <c r="C4198" s="4">
        <v>0</v>
      </c>
      <c r="D4198" s="4">
        <v>0</v>
      </c>
      <c r="E4198" s="4">
        <v>0</v>
      </c>
      <c r="F4198" s="4">
        <v>0</v>
      </c>
      <c r="G4198" s="4">
        <v>0</v>
      </c>
    </row>
    <row r="4199" spans="1:7" ht="12.3">
      <c r="A4199" s="4">
        <v>192.8</v>
      </c>
      <c r="B4199" s="4">
        <v>0</v>
      </c>
      <c r="C4199" s="4">
        <v>0</v>
      </c>
      <c r="D4199" s="4">
        <v>0</v>
      </c>
      <c r="E4199" s="4">
        <v>0</v>
      </c>
      <c r="F4199" s="4">
        <v>0</v>
      </c>
      <c r="G4199" s="4">
        <v>0</v>
      </c>
    </row>
    <row r="4200" spans="1:7" ht="12.3">
      <c r="A4200" s="4">
        <v>192.85</v>
      </c>
      <c r="B4200" s="4">
        <v>0</v>
      </c>
      <c r="C4200" s="4">
        <v>0</v>
      </c>
      <c r="D4200" s="4">
        <v>0</v>
      </c>
      <c r="E4200" s="4">
        <v>0</v>
      </c>
      <c r="F4200" s="4">
        <v>0</v>
      </c>
      <c r="G4200" s="4">
        <v>0</v>
      </c>
    </row>
    <row r="4201" spans="1:7" ht="12.3">
      <c r="A4201" s="4">
        <v>192.9</v>
      </c>
      <c r="B4201" s="4">
        <v>0</v>
      </c>
      <c r="C4201" s="4">
        <v>0</v>
      </c>
      <c r="D4201" s="4">
        <v>0</v>
      </c>
      <c r="E4201" s="4">
        <v>0</v>
      </c>
      <c r="F4201" s="4">
        <v>0</v>
      </c>
      <c r="G4201" s="4">
        <v>0</v>
      </c>
    </row>
    <row r="4202" spans="1:7" ht="12.3">
      <c r="A4202" s="4">
        <v>192.95</v>
      </c>
      <c r="B4202" s="4">
        <v>0</v>
      </c>
      <c r="C4202" s="4">
        <v>0</v>
      </c>
      <c r="D4202" s="4">
        <v>0</v>
      </c>
      <c r="E4202" s="4">
        <v>0</v>
      </c>
      <c r="F4202" s="4">
        <v>0</v>
      </c>
      <c r="G4202" s="4">
        <v>0</v>
      </c>
    </row>
    <row r="4203" spans="1:7" ht="12.3">
      <c r="A4203" s="4">
        <v>193</v>
      </c>
      <c r="B4203" s="4">
        <v>0</v>
      </c>
      <c r="C4203" s="4">
        <v>0</v>
      </c>
      <c r="D4203" s="4">
        <v>0</v>
      </c>
      <c r="E4203" s="4">
        <v>0</v>
      </c>
      <c r="F4203" s="4">
        <v>0</v>
      </c>
      <c r="G4203" s="4">
        <v>0</v>
      </c>
    </row>
    <row r="4204" spans="1:7" ht="12.3">
      <c r="A4204" s="4">
        <v>193.05</v>
      </c>
      <c r="B4204" s="4">
        <v>0</v>
      </c>
      <c r="C4204" s="4">
        <v>0</v>
      </c>
      <c r="D4204" s="4">
        <v>0</v>
      </c>
      <c r="E4204" s="4">
        <v>0</v>
      </c>
      <c r="F4204" s="4">
        <v>0</v>
      </c>
      <c r="G4204" s="4">
        <v>0</v>
      </c>
    </row>
    <row r="4205" spans="1:7" ht="12.3">
      <c r="A4205" s="4">
        <v>193.1</v>
      </c>
      <c r="B4205" s="4">
        <v>0</v>
      </c>
      <c r="C4205" s="4">
        <v>0</v>
      </c>
      <c r="D4205" s="4">
        <v>0</v>
      </c>
      <c r="E4205" s="4">
        <v>0</v>
      </c>
      <c r="F4205" s="4">
        <v>0</v>
      </c>
      <c r="G4205" s="4">
        <v>0</v>
      </c>
    </row>
    <row r="4206" spans="1:7" ht="12.3">
      <c r="A4206" s="4">
        <v>193.15</v>
      </c>
      <c r="B4206" s="4">
        <v>0</v>
      </c>
      <c r="C4206" s="4">
        <v>0</v>
      </c>
      <c r="D4206" s="4">
        <v>0</v>
      </c>
      <c r="E4206" s="4">
        <v>0</v>
      </c>
      <c r="F4206" s="4">
        <v>0</v>
      </c>
      <c r="G4206" s="4">
        <v>0</v>
      </c>
    </row>
    <row r="4207" spans="1:7" ht="12.3">
      <c r="A4207" s="4">
        <v>193.2</v>
      </c>
      <c r="B4207" s="4">
        <v>0</v>
      </c>
      <c r="C4207" s="4">
        <v>0</v>
      </c>
      <c r="D4207" s="4">
        <v>0</v>
      </c>
      <c r="E4207" s="4">
        <v>0</v>
      </c>
      <c r="F4207" s="4">
        <v>0</v>
      </c>
      <c r="G4207" s="4">
        <v>0</v>
      </c>
    </row>
    <row r="4208" spans="1:7" ht="12.3">
      <c r="A4208" s="4">
        <v>193.25</v>
      </c>
      <c r="B4208" s="4">
        <v>0</v>
      </c>
      <c r="C4208" s="4">
        <v>0</v>
      </c>
      <c r="D4208" s="4">
        <v>0</v>
      </c>
      <c r="E4208" s="4">
        <v>0</v>
      </c>
      <c r="F4208" s="4">
        <v>0</v>
      </c>
      <c r="G4208" s="4">
        <v>0</v>
      </c>
    </row>
    <row r="4209" spans="1:7" ht="12.3">
      <c r="A4209" s="4">
        <v>193.3</v>
      </c>
      <c r="B4209" s="4">
        <v>0</v>
      </c>
      <c r="C4209" s="4">
        <v>0</v>
      </c>
      <c r="D4209" s="4">
        <v>0</v>
      </c>
      <c r="E4209" s="4">
        <v>0</v>
      </c>
      <c r="F4209" s="4">
        <v>0</v>
      </c>
      <c r="G4209" s="4">
        <v>0</v>
      </c>
    </row>
    <row r="4210" spans="1:7" ht="12.3">
      <c r="A4210" s="4">
        <v>193.35</v>
      </c>
      <c r="B4210" s="4">
        <v>0</v>
      </c>
      <c r="C4210" s="4">
        <v>0</v>
      </c>
      <c r="D4210" s="4">
        <v>0</v>
      </c>
      <c r="E4210" s="4">
        <v>0</v>
      </c>
      <c r="F4210" s="4">
        <v>0</v>
      </c>
      <c r="G4210" s="4">
        <v>0</v>
      </c>
    </row>
    <row r="4211" spans="1:7" ht="12.3">
      <c r="A4211" s="4">
        <v>193.4</v>
      </c>
      <c r="B4211" s="4">
        <v>0</v>
      </c>
      <c r="C4211" s="4">
        <v>0</v>
      </c>
      <c r="D4211" s="4">
        <v>0</v>
      </c>
      <c r="E4211" s="4">
        <v>0</v>
      </c>
      <c r="F4211" s="4">
        <v>0</v>
      </c>
      <c r="G4211" s="4">
        <v>0</v>
      </c>
    </row>
    <row r="4212" spans="1:7" ht="12.3">
      <c r="A4212" s="4">
        <v>193.45</v>
      </c>
      <c r="B4212" s="4">
        <v>0</v>
      </c>
      <c r="C4212" s="4">
        <v>0</v>
      </c>
      <c r="D4212" s="4">
        <v>0</v>
      </c>
      <c r="E4212" s="4">
        <v>0</v>
      </c>
      <c r="F4212" s="4">
        <v>0</v>
      </c>
      <c r="G4212" s="4">
        <v>0</v>
      </c>
    </row>
    <row r="4213" spans="1:7" ht="12.3">
      <c r="A4213" s="4">
        <v>193.5</v>
      </c>
      <c r="B4213" s="4">
        <v>0</v>
      </c>
      <c r="C4213" s="4">
        <v>0</v>
      </c>
      <c r="D4213" s="4">
        <v>0</v>
      </c>
      <c r="E4213" s="4">
        <v>0</v>
      </c>
      <c r="F4213" s="4">
        <v>0</v>
      </c>
      <c r="G4213" s="4">
        <v>0</v>
      </c>
    </row>
    <row r="4214" spans="1:7" ht="12.3">
      <c r="A4214" s="4">
        <v>193.55</v>
      </c>
      <c r="B4214" s="4">
        <v>0</v>
      </c>
      <c r="C4214" s="4">
        <v>0</v>
      </c>
      <c r="D4214" s="4">
        <v>0</v>
      </c>
      <c r="E4214" s="4">
        <v>0</v>
      </c>
      <c r="F4214" s="4">
        <v>0</v>
      </c>
      <c r="G4214" s="4">
        <v>0</v>
      </c>
    </row>
    <row r="4215" spans="1:7" ht="12.3">
      <c r="A4215" s="4">
        <v>193.6</v>
      </c>
      <c r="B4215" s="4">
        <v>0</v>
      </c>
      <c r="C4215" s="4">
        <v>0</v>
      </c>
      <c r="D4215" s="4">
        <v>0</v>
      </c>
      <c r="E4215" s="4">
        <v>0</v>
      </c>
      <c r="F4215" s="4">
        <v>0</v>
      </c>
      <c r="G4215" s="4">
        <v>0</v>
      </c>
    </row>
    <row r="4216" spans="1:7" ht="12.3">
      <c r="A4216" s="4">
        <v>193.65</v>
      </c>
      <c r="B4216" s="4">
        <v>0</v>
      </c>
      <c r="C4216" s="4">
        <v>0</v>
      </c>
      <c r="D4216" s="4">
        <v>0</v>
      </c>
      <c r="E4216" s="4">
        <v>0</v>
      </c>
      <c r="F4216" s="4">
        <v>0</v>
      </c>
      <c r="G4216" s="4">
        <v>0</v>
      </c>
    </row>
    <row r="4217" spans="1:7" ht="12.3">
      <c r="A4217" s="4">
        <v>193.7</v>
      </c>
      <c r="B4217" s="4">
        <v>0</v>
      </c>
      <c r="C4217" s="4">
        <v>0</v>
      </c>
      <c r="D4217" s="4">
        <v>0</v>
      </c>
      <c r="E4217" s="4">
        <v>0</v>
      </c>
      <c r="F4217" s="4">
        <v>0</v>
      </c>
      <c r="G4217" s="4">
        <v>0</v>
      </c>
    </row>
    <row r="4218" spans="1:7" ht="12.3">
      <c r="A4218" s="4">
        <v>193.75</v>
      </c>
      <c r="B4218" s="4">
        <v>0</v>
      </c>
      <c r="C4218" s="4">
        <v>0</v>
      </c>
      <c r="D4218" s="4">
        <v>0</v>
      </c>
      <c r="E4218" s="4">
        <v>0</v>
      </c>
      <c r="F4218" s="4">
        <v>0</v>
      </c>
      <c r="G4218" s="4">
        <v>0</v>
      </c>
    </row>
    <row r="4219" spans="1:7" ht="12.3">
      <c r="A4219" s="4">
        <v>193.8</v>
      </c>
      <c r="B4219" s="4">
        <v>0</v>
      </c>
      <c r="C4219" s="4">
        <v>0</v>
      </c>
      <c r="D4219" s="4">
        <v>0</v>
      </c>
      <c r="E4219" s="4">
        <v>0</v>
      </c>
      <c r="F4219" s="4">
        <v>0</v>
      </c>
      <c r="G4219" s="4">
        <v>0</v>
      </c>
    </row>
    <row r="4220" spans="1:7" ht="12.3">
      <c r="A4220" s="4">
        <v>193.85</v>
      </c>
      <c r="B4220" s="4">
        <v>0</v>
      </c>
      <c r="C4220" s="4">
        <v>0</v>
      </c>
      <c r="D4220" s="4">
        <v>0</v>
      </c>
      <c r="E4220" s="4">
        <v>0</v>
      </c>
      <c r="F4220" s="4">
        <v>0</v>
      </c>
      <c r="G4220" s="4">
        <v>0</v>
      </c>
    </row>
    <row r="4221" spans="1:7" ht="12.3">
      <c r="A4221" s="4">
        <v>193.9</v>
      </c>
      <c r="B4221" s="4">
        <v>0</v>
      </c>
      <c r="C4221" s="4">
        <v>0</v>
      </c>
      <c r="D4221" s="4">
        <v>0</v>
      </c>
      <c r="E4221" s="4">
        <v>0</v>
      </c>
      <c r="F4221" s="4">
        <v>0</v>
      </c>
      <c r="G4221" s="4">
        <v>0</v>
      </c>
    </row>
    <row r="4222" spans="1:7" ht="12.3">
      <c r="A4222" s="4">
        <v>193.95</v>
      </c>
      <c r="B4222" s="4">
        <v>0</v>
      </c>
      <c r="C4222" s="4">
        <v>0</v>
      </c>
      <c r="D4222" s="4">
        <v>0</v>
      </c>
      <c r="E4222" s="4">
        <v>0</v>
      </c>
      <c r="F4222" s="4">
        <v>0</v>
      </c>
      <c r="G4222" s="4">
        <v>0</v>
      </c>
    </row>
    <row r="4223" spans="1:7" ht="12.3">
      <c r="A4223" s="4">
        <v>194</v>
      </c>
      <c r="B4223" s="4">
        <v>0</v>
      </c>
      <c r="C4223" s="4">
        <v>0</v>
      </c>
      <c r="D4223" s="4">
        <v>0</v>
      </c>
      <c r="E4223" s="4">
        <v>0</v>
      </c>
      <c r="F4223" s="4">
        <v>0</v>
      </c>
      <c r="G4223" s="4">
        <v>0</v>
      </c>
    </row>
    <row r="4224" spans="1:7" ht="12.3">
      <c r="A4224" s="4">
        <v>194.05</v>
      </c>
      <c r="B4224" s="4">
        <v>0</v>
      </c>
      <c r="C4224" s="4">
        <v>0</v>
      </c>
      <c r="D4224" s="4">
        <v>0</v>
      </c>
      <c r="E4224" s="4">
        <v>0</v>
      </c>
      <c r="F4224" s="4">
        <v>0</v>
      </c>
      <c r="G4224" s="4">
        <v>0</v>
      </c>
    </row>
    <row r="4225" spans="1:7" ht="12.3">
      <c r="A4225" s="4">
        <v>194.1</v>
      </c>
      <c r="B4225" s="4">
        <v>0</v>
      </c>
      <c r="C4225" s="4">
        <v>0</v>
      </c>
      <c r="D4225" s="4">
        <v>0</v>
      </c>
      <c r="E4225" s="4">
        <v>0</v>
      </c>
      <c r="F4225" s="4">
        <v>0</v>
      </c>
      <c r="G4225" s="4">
        <v>0</v>
      </c>
    </row>
    <row r="4226" spans="1:7" ht="12.3">
      <c r="A4226" s="4">
        <v>194.15</v>
      </c>
      <c r="B4226" s="4">
        <v>0</v>
      </c>
      <c r="C4226" s="4">
        <v>0</v>
      </c>
      <c r="D4226" s="4">
        <v>0</v>
      </c>
      <c r="E4226" s="4">
        <v>0</v>
      </c>
      <c r="F4226" s="4">
        <v>0</v>
      </c>
      <c r="G4226" s="4">
        <v>0</v>
      </c>
    </row>
    <row r="4227" spans="1:7" ht="12.3">
      <c r="A4227" s="4">
        <v>194.2</v>
      </c>
      <c r="B4227" s="4">
        <v>0</v>
      </c>
      <c r="C4227" s="4">
        <v>0</v>
      </c>
      <c r="D4227" s="4">
        <v>0</v>
      </c>
      <c r="E4227" s="4">
        <v>0</v>
      </c>
      <c r="F4227" s="4">
        <v>0</v>
      </c>
      <c r="G4227" s="4">
        <v>0</v>
      </c>
    </row>
    <row r="4228" spans="1:7" ht="12.3">
      <c r="A4228" s="4">
        <v>194.25</v>
      </c>
      <c r="B4228" s="4">
        <v>0</v>
      </c>
      <c r="C4228" s="4">
        <v>0</v>
      </c>
      <c r="D4228" s="4">
        <v>0</v>
      </c>
      <c r="E4228" s="4">
        <v>0</v>
      </c>
      <c r="F4228" s="4">
        <v>0</v>
      </c>
      <c r="G4228" s="4">
        <v>0</v>
      </c>
    </row>
    <row r="4229" spans="1:7" ht="12.3">
      <c r="A4229" s="4">
        <v>194.3</v>
      </c>
      <c r="B4229" s="4">
        <v>0</v>
      </c>
      <c r="C4229" s="4">
        <v>0</v>
      </c>
      <c r="D4229" s="4">
        <v>0</v>
      </c>
      <c r="E4229" s="4">
        <v>0</v>
      </c>
      <c r="F4229" s="4">
        <v>0</v>
      </c>
      <c r="G4229" s="4">
        <v>0</v>
      </c>
    </row>
    <row r="4230" spans="1:7" ht="12.3">
      <c r="A4230" s="4">
        <v>194.35</v>
      </c>
      <c r="B4230" s="4">
        <v>0</v>
      </c>
      <c r="C4230" s="4">
        <v>0</v>
      </c>
      <c r="D4230" s="4">
        <v>0</v>
      </c>
      <c r="E4230" s="4">
        <v>0</v>
      </c>
      <c r="F4230" s="4">
        <v>0</v>
      </c>
      <c r="G4230" s="4">
        <v>0</v>
      </c>
    </row>
    <row r="4231" spans="1:7" ht="12.3">
      <c r="A4231" s="4">
        <v>194.4</v>
      </c>
      <c r="B4231" s="4">
        <v>0</v>
      </c>
      <c r="C4231" s="4">
        <v>0</v>
      </c>
      <c r="D4231" s="4">
        <v>0</v>
      </c>
      <c r="E4231" s="4">
        <v>0</v>
      </c>
      <c r="F4231" s="4">
        <v>0</v>
      </c>
      <c r="G4231" s="4">
        <v>0</v>
      </c>
    </row>
    <row r="4232" spans="1:7" ht="12.3">
      <c r="A4232" s="4">
        <v>194.45</v>
      </c>
      <c r="B4232" s="4">
        <v>0</v>
      </c>
      <c r="C4232" s="4">
        <v>0</v>
      </c>
      <c r="D4232" s="4">
        <v>0</v>
      </c>
      <c r="E4232" s="4">
        <v>0</v>
      </c>
      <c r="F4232" s="4">
        <v>0</v>
      </c>
      <c r="G4232" s="4">
        <v>0</v>
      </c>
    </row>
    <row r="4233" spans="1:7" ht="12.3">
      <c r="A4233" s="4">
        <v>194.5</v>
      </c>
      <c r="B4233" s="4">
        <v>0</v>
      </c>
      <c r="C4233" s="4">
        <v>0</v>
      </c>
      <c r="D4233" s="4">
        <v>0</v>
      </c>
      <c r="E4233" s="4">
        <v>0</v>
      </c>
      <c r="F4233" s="4">
        <v>0</v>
      </c>
      <c r="G4233" s="4">
        <v>0</v>
      </c>
    </row>
    <row r="4234" spans="1:7" ht="12.3">
      <c r="A4234" s="4">
        <v>194.55</v>
      </c>
      <c r="B4234" s="4">
        <v>0</v>
      </c>
      <c r="C4234" s="4">
        <v>0</v>
      </c>
      <c r="D4234" s="4">
        <v>0</v>
      </c>
      <c r="E4234" s="4">
        <v>0</v>
      </c>
      <c r="F4234" s="4">
        <v>0</v>
      </c>
      <c r="G4234" s="4">
        <v>0</v>
      </c>
    </row>
    <row r="4235" spans="1:7" ht="12.3">
      <c r="A4235" s="4">
        <v>194.6</v>
      </c>
      <c r="B4235" s="4">
        <v>0</v>
      </c>
      <c r="C4235" s="4">
        <v>0</v>
      </c>
      <c r="D4235" s="4">
        <v>0</v>
      </c>
      <c r="E4235" s="4">
        <v>0</v>
      </c>
      <c r="F4235" s="4">
        <v>0</v>
      </c>
      <c r="G4235" s="4">
        <v>0</v>
      </c>
    </row>
    <row r="4236" spans="1:7" ht="12.3">
      <c r="A4236" s="4">
        <v>194.65</v>
      </c>
      <c r="B4236" s="4">
        <v>0</v>
      </c>
      <c r="C4236" s="4">
        <v>0</v>
      </c>
      <c r="D4236" s="4">
        <v>0</v>
      </c>
      <c r="E4236" s="4">
        <v>0</v>
      </c>
      <c r="F4236" s="4">
        <v>0</v>
      </c>
      <c r="G4236" s="4">
        <v>0</v>
      </c>
    </row>
    <row r="4237" spans="1:7" ht="12.3">
      <c r="A4237" s="4">
        <v>194.7</v>
      </c>
      <c r="B4237" s="4">
        <v>0</v>
      </c>
      <c r="C4237" s="4">
        <v>0</v>
      </c>
      <c r="D4237" s="4">
        <v>0</v>
      </c>
      <c r="E4237" s="4">
        <v>0</v>
      </c>
      <c r="F4237" s="4">
        <v>0</v>
      </c>
      <c r="G4237" s="4">
        <v>0</v>
      </c>
    </row>
    <row r="4238" spans="1:7" ht="12.3">
      <c r="A4238" s="4">
        <v>194.75</v>
      </c>
      <c r="B4238" s="4">
        <v>0</v>
      </c>
      <c r="C4238" s="4">
        <v>0</v>
      </c>
      <c r="D4238" s="4">
        <v>0</v>
      </c>
      <c r="E4238" s="4">
        <v>0</v>
      </c>
      <c r="F4238" s="4">
        <v>0</v>
      </c>
      <c r="G4238" s="4">
        <v>0</v>
      </c>
    </row>
    <row r="4239" spans="1:7" ht="12.3">
      <c r="A4239" s="4">
        <v>194.8</v>
      </c>
      <c r="B4239" s="4">
        <v>0</v>
      </c>
      <c r="C4239" s="4">
        <v>0</v>
      </c>
      <c r="D4239" s="4">
        <v>0</v>
      </c>
      <c r="E4239" s="4">
        <v>0</v>
      </c>
      <c r="F4239" s="4">
        <v>0</v>
      </c>
      <c r="G4239" s="4">
        <v>0</v>
      </c>
    </row>
    <row r="4240" spans="1:7" ht="12.3">
      <c r="A4240" s="4">
        <v>194.85</v>
      </c>
      <c r="B4240" s="4">
        <v>0</v>
      </c>
      <c r="C4240" s="4">
        <v>0</v>
      </c>
      <c r="D4240" s="4">
        <v>0</v>
      </c>
      <c r="E4240" s="4">
        <v>0</v>
      </c>
      <c r="F4240" s="4">
        <v>0</v>
      </c>
      <c r="G4240" s="4">
        <v>0</v>
      </c>
    </row>
    <row r="4241" spans="1:7" ht="12.3">
      <c r="A4241" s="4">
        <v>194.9</v>
      </c>
      <c r="B4241" s="4">
        <v>0</v>
      </c>
      <c r="C4241" s="4">
        <v>0</v>
      </c>
      <c r="D4241" s="4">
        <v>0</v>
      </c>
      <c r="E4241" s="4">
        <v>0</v>
      </c>
      <c r="F4241" s="4">
        <v>0</v>
      </c>
      <c r="G4241" s="4">
        <v>0</v>
      </c>
    </row>
    <row r="4242" spans="1:7" ht="12.3">
      <c r="A4242" s="4">
        <v>194.95</v>
      </c>
      <c r="B4242" s="4">
        <v>0</v>
      </c>
      <c r="C4242" s="4">
        <v>0</v>
      </c>
      <c r="D4242" s="4">
        <v>0</v>
      </c>
      <c r="E4242" s="4">
        <v>0</v>
      </c>
      <c r="F4242" s="4">
        <v>0</v>
      </c>
      <c r="G4242" s="4">
        <v>0</v>
      </c>
    </row>
    <row r="4243" spans="1:7" ht="12.3">
      <c r="A4243" s="4">
        <v>195</v>
      </c>
      <c r="B4243" s="4">
        <v>0</v>
      </c>
      <c r="C4243" s="4">
        <v>0</v>
      </c>
      <c r="D4243" s="4">
        <v>0</v>
      </c>
      <c r="E4243" s="4">
        <v>0</v>
      </c>
      <c r="F4243" s="4">
        <v>0</v>
      </c>
      <c r="G4243" s="4">
        <v>0</v>
      </c>
    </row>
    <row r="4244" spans="1:7" ht="12.3">
      <c r="A4244" s="4">
        <v>195.05</v>
      </c>
      <c r="B4244" s="4">
        <v>0</v>
      </c>
      <c r="C4244" s="4">
        <v>0</v>
      </c>
      <c r="D4244" s="4">
        <v>0</v>
      </c>
      <c r="E4244" s="4">
        <v>0</v>
      </c>
      <c r="F4244" s="4">
        <v>0</v>
      </c>
      <c r="G4244" s="4">
        <v>0</v>
      </c>
    </row>
    <row r="4245" spans="1:7" ht="12.3">
      <c r="A4245" s="4">
        <v>195.1</v>
      </c>
      <c r="B4245" s="4">
        <v>0</v>
      </c>
      <c r="C4245" s="4">
        <v>0</v>
      </c>
      <c r="D4245" s="4">
        <v>0</v>
      </c>
      <c r="E4245" s="4">
        <v>0</v>
      </c>
      <c r="F4245" s="4">
        <v>0</v>
      </c>
      <c r="G4245" s="4">
        <v>0</v>
      </c>
    </row>
    <row r="4246" spans="1:7" ht="12.3">
      <c r="A4246" s="4">
        <v>195.15</v>
      </c>
      <c r="B4246" s="4">
        <v>0</v>
      </c>
      <c r="C4246" s="4">
        <v>0</v>
      </c>
      <c r="D4246" s="4">
        <v>0</v>
      </c>
      <c r="E4246" s="4">
        <v>0</v>
      </c>
      <c r="F4246" s="4">
        <v>0</v>
      </c>
      <c r="G4246" s="4">
        <v>0</v>
      </c>
    </row>
    <row r="4247" spans="1:7" ht="12.3">
      <c r="A4247" s="4">
        <v>195.2</v>
      </c>
      <c r="B4247" s="4">
        <v>0</v>
      </c>
      <c r="C4247" s="4">
        <v>0</v>
      </c>
      <c r="D4247" s="4">
        <v>0</v>
      </c>
      <c r="E4247" s="4">
        <v>0</v>
      </c>
      <c r="F4247" s="4">
        <v>0</v>
      </c>
      <c r="G4247" s="4">
        <v>0</v>
      </c>
    </row>
    <row r="4248" spans="1:7" ht="12.3">
      <c r="A4248" s="4">
        <v>195.25</v>
      </c>
      <c r="B4248" s="4">
        <v>0</v>
      </c>
      <c r="C4248" s="4">
        <v>0</v>
      </c>
      <c r="D4248" s="4">
        <v>0</v>
      </c>
      <c r="E4248" s="4">
        <v>0</v>
      </c>
      <c r="F4248" s="4">
        <v>0</v>
      </c>
      <c r="G4248" s="4">
        <v>0</v>
      </c>
    </row>
    <row r="4249" spans="1:7" ht="12.3">
      <c r="A4249" s="4">
        <v>195.3</v>
      </c>
      <c r="B4249" s="4">
        <v>0</v>
      </c>
      <c r="C4249" s="4">
        <v>0</v>
      </c>
      <c r="D4249" s="4">
        <v>0</v>
      </c>
      <c r="E4249" s="4">
        <v>0</v>
      </c>
      <c r="F4249" s="4">
        <v>0</v>
      </c>
      <c r="G4249" s="4">
        <v>0</v>
      </c>
    </row>
    <row r="4250" spans="1:7" ht="12.3">
      <c r="A4250" s="4">
        <v>195.35</v>
      </c>
      <c r="B4250" s="4">
        <v>0</v>
      </c>
      <c r="C4250" s="4">
        <v>0</v>
      </c>
      <c r="D4250" s="4">
        <v>0</v>
      </c>
      <c r="E4250" s="4">
        <v>0</v>
      </c>
      <c r="F4250" s="4">
        <v>0</v>
      </c>
      <c r="G4250" s="4">
        <v>0</v>
      </c>
    </row>
    <row r="4251" spans="1:7" ht="12.3">
      <c r="A4251" s="4">
        <v>195.4</v>
      </c>
      <c r="B4251" s="4">
        <v>0</v>
      </c>
      <c r="C4251" s="4">
        <v>0</v>
      </c>
      <c r="D4251" s="4">
        <v>0</v>
      </c>
      <c r="E4251" s="4">
        <v>0</v>
      </c>
      <c r="F4251" s="4">
        <v>0</v>
      </c>
      <c r="G4251" s="4">
        <v>0</v>
      </c>
    </row>
    <row r="4252" spans="1:7" ht="12.3">
      <c r="A4252" s="4">
        <v>195.45</v>
      </c>
      <c r="B4252" s="4">
        <v>0</v>
      </c>
      <c r="C4252" s="4">
        <v>0</v>
      </c>
      <c r="D4252" s="4">
        <v>0</v>
      </c>
      <c r="E4252" s="4">
        <v>0</v>
      </c>
      <c r="F4252" s="4">
        <v>0</v>
      </c>
      <c r="G4252" s="4">
        <v>0</v>
      </c>
    </row>
    <row r="4253" spans="1:7" ht="12.3">
      <c r="A4253" s="4">
        <v>195.5</v>
      </c>
      <c r="B4253" s="4">
        <v>0</v>
      </c>
      <c r="C4253" s="4">
        <v>0</v>
      </c>
      <c r="D4253" s="4">
        <v>0</v>
      </c>
      <c r="E4253" s="4">
        <v>0</v>
      </c>
      <c r="F4253" s="4">
        <v>0</v>
      </c>
      <c r="G4253" s="4">
        <v>0</v>
      </c>
    </row>
    <row r="4254" spans="1:7" ht="12.3">
      <c r="A4254" s="4">
        <v>195.55</v>
      </c>
      <c r="B4254" s="4">
        <v>0</v>
      </c>
      <c r="C4254" s="4">
        <v>0</v>
      </c>
      <c r="D4254" s="4">
        <v>0</v>
      </c>
      <c r="E4254" s="4">
        <v>0</v>
      </c>
      <c r="F4254" s="4">
        <v>0</v>
      </c>
      <c r="G4254" s="4">
        <v>0</v>
      </c>
    </row>
    <row r="4255" spans="1:7" ht="12.3">
      <c r="A4255" s="4">
        <v>195.6</v>
      </c>
      <c r="B4255" s="4">
        <v>0</v>
      </c>
      <c r="C4255" s="4">
        <v>0</v>
      </c>
      <c r="D4255" s="4">
        <v>0</v>
      </c>
      <c r="E4255" s="4">
        <v>0</v>
      </c>
      <c r="F4255" s="4">
        <v>0</v>
      </c>
      <c r="G4255" s="4">
        <v>0</v>
      </c>
    </row>
    <row r="4256" spans="1:7" ht="12.3">
      <c r="A4256" s="4">
        <v>195.65</v>
      </c>
      <c r="B4256" s="4">
        <v>0</v>
      </c>
      <c r="C4256" s="4">
        <v>0</v>
      </c>
      <c r="D4256" s="4">
        <v>0</v>
      </c>
      <c r="E4256" s="4">
        <v>0</v>
      </c>
      <c r="F4256" s="4">
        <v>0</v>
      </c>
      <c r="G4256" s="4">
        <v>0</v>
      </c>
    </row>
    <row r="4257" spans="1:7" ht="12.3">
      <c r="A4257" s="4">
        <v>195.7</v>
      </c>
      <c r="B4257" s="4">
        <v>0</v>
      </c>
      <c r="C4257" s="4">
        <v>0</v>
      </c>
      <c r="D4257" s="4">
        <v>0</v>
      </c>
      <c r="E4257" s="4">
        <v>0</v>
      </c>
      <c r="F4257" s="4">
        <v>0</v>
      </c>
      <c r="G4257" s="4">
        <v>0</v>
      </c>
    </row>
    <row r="4258" spans="1:7" ht="12.3">
      <c r="A4258" s="4">
        <v>195.75</v>
      </c>
      <c r="B4258" s="4">
        <v>0</v>
      </c>
      <c r="C4258" s="4">
        <v>0</v>
      </c>
      <c r="D4258" s="4">
        <v>0</v>
      </c>
      <c r="E4258" s="4">
        <v>0</v>
      </c>
      <c r="F4258" s="4">
        <v>0</v>
      </c>
      <c r="G4258" s="4">
        <v>0</v>
      </c>
    </row>
    <row r="4259" spans="1:7" ht="12.3">
      <c r="A4259" s="4">
        <v>195.8</v>
      </c>
      <c r="B4259" s="4">
        <v>0</v>
      </c>
      <c r="C4259" s="4">
        <v>0</v>
      </c>
      <c r="D4259" s="4">
        <v>0</v>
      </c>
      <c r="E4259" s="4">
        <v>0</v>
      </c>
      <c r="F4259" s="4">
        <v>0</v>
      </c>
      <c r="G4259" s="4">
        <v>0</v>
      </c>
    </row>
    <row r="4260" spans="1:7" ht="12.3">
      <c r="A4260" s="4">
        <v>195.85</v>
      </c>
      <c r="B4260" s="4">
        <v>0</v>
      </c>
      <c r="C4260" s="4">
        <v>0</v>
      </c>
      <c r="D4260" s="4">
        <v>0</v>
      </c>
      <c r="E4260" s="4">
        <v>0</v>
      </c>
      <c r="F4260" s="4">
        <v>0</v>
      </c>
      <c r="G4260" s="4">
        <v>0</v>
      </c>
    </row>
    <row r="4261" spans="1:7" ht="12.3">
      <c r="A4261" s="4">
        <v>195.9</v>
      </c>
      <c r="B4261" s="4">
        <v>0</v>
      </c>
      <c r="C4261" s="4">
        <v>0</v>
      </c>
      <c r="D4261" s="4">
        <v>0</v>
      </c>
      <c r="E4261" s="4">
        <v>0</v>
      </c>
      <c r="F4261" s="4">
        <v>0</v>
      </c>
      <c r="G4261" s="4">
        <v>0</v>
      </c>
    </row>
    <row r="4262" spans="1:7" ht="12.3">
      <c r="A4262" s="4">
        <v>195.95</v>
      </c>
      <c r="B4262" s="4">
        <v>0</v>
      </c>
      <c r="C4262" s="4">
        <v>0</v>
      </c>
      <c r="D4262" s="4">
        <v>0</v>
      </c>
      <c r="E4262" s="4">
        <v>0</v>
      </c>
      <c r="F4262" s="4">
        <v>0</v>
      </c>
      <c r="G4262" s="4">
        <v>0</v>
      </c>
    </row>
    <row r="4263" spans="1:7" ht="12.3">
      <c r="A4263" s="4">
        <v>196</v>
      </c>
      <c r="B4263" s="4">
        <v>0</v>
      </c>
      <c r="C4263" s="4">
        <v>0</v>
      </c>
      <c r="D4263" s="4">
        <v>0</v>
      </c>
      <c r="E4263" s="4">
        <v>0</v>
      </c>
      <c r="F4263" s="4">
        <v>0</v>
      </c>
      <c r="G4263" s="4">
        <v>0</v>
      </c>
    </row>
    <row r="4264" spans="1:7" ht="12.3">
      <c r="A4264" s="4">
        <v>196.05</v>
      </c>
      <c r="B4264" s="4">
        <v>0</v>
      </c>
      <c r="C4264" s="4">
        <v>0</v>
      </c>
      <c r="D4264" s="4">
        <v>0</v>
      </c>
      <c r="E4264" s="4">
        <v>0</v>
      </c>
      <c r="F4264" s="4">
        <v>0</v>
      </c>
      <c r="G4264" s="4">
        <v>0</v>
      </c>
    </row>
    <row r="4265" spans="1:7" ht="12.3">
      <c r="A4265" s="4">
        <v>196.1</v>
      </c>
      <c r="B4265" s="4">
        <v>0</v>
      </c>
      <c r="C4265" s="4">
        <v>0</v>
      </c>
      <c r="D4265" s="4">
        <v>0</v>
      </c>
      <c r="E4265" s="4">
        <v>0</v>
      </c>
      <c r="F4265" s="4">
        <v>0</v>
      </c>
      <c r="G4265" s="4">
        <v>0</v>
      </c>
    </row>
    <row r="4266" spans="1:7" ht="12.3">
      <c r="A4266" s="4">
        <v>196.15</v>
      </c>
      <c r="B4266" s="4">
        <v>0</v>
      </c>
      <c r="C4266" s="4">
        <v>0</v>
      </c>
      <c r="D4266" s="4">
        <v>0</v>
      </c>
      <c r="E4266" s="4">
        <v>0</v>
      </c>
      <c r="F4266" s="4">
        <v>0</v>
      </c>
      <c r="G4266" s="4">
        <v>0</v>
      </c>
    </row>
    <row r="4267" spans="1:7" ht="12.3">
      <c r="A4267" s="4">
        <v>196.2</v>
      </c>
      <c r="B4267" s="4">
        <v>0</v>
      </c>
      <c r="C4267" s="4">
        <v>0</v>
      </c>
      <c r="D4267" s="4">
        <v>0</v>
      </c>
      <c r="E4267" s="4">
        <v>0</v>
      </c>
      <c r="F4267" s="4">
        <v>0</v>
      </c>
      <c r="G4267" s="4">
        <v>0</v>
      </c>
    </row>
    <row r="4268" spans="1:7" ht="12.3">
      <c r="A4268" s="4">
        <v>196.25</v>
      </c>
      <c r="B4268" s="4">
        <v>0</v>
      </c>
      <c r="C4268" s="4">
        <v>0</v>
      </c>
      <c r="D4268" s="4">
        <v>0</v>
      </c>
      <c r="E4268" s="4">
        <v>0</v>
      </c>
      <c r="F4268" s="4">
        <v>0</v>
      </c>
      <c r="G4268" s="4">
        <v>0</v>
      </c>
    </row>
    <row r="4269" spans="1:7" ht="12.3">
      <c r="A4269" s="4">
        <v>196.3</v>
      </c>
      <c r="B4269" s="4">
        <v>0</v>
      </c>
      <c r="C4269" s="4">
        <v>0</v>
      </c>
      <c r="D4269" s="4">
        <v>0</v>
      </c>
      <c r="E4269" s="4">
        <v>0</v>
      </c>
      <c r="F4269" s="4">
        <v>0</v>
      </c>
      <c r="G4269" s="4">
        <v>0</v>
      </c>
    </row>
    <row r="4270" spans="1:7" ht="12.3">
      <c r="A4270" s="4">
        <v>196.35</v>
      </c>
      <c r="B4270" s="4">
        <v>0</v>
      </c>
      <c r="C4270" s="4">
        <v>0</v>
      </c>
      <c r="D4270" s="4">
        <v>0</v>
      </c>
      <c r="E4270" s="4">
        <v>0</v>
      </c>
      <c r="F4270" s="4">
        <v>0</v>
      </c>
      <c r="G4270" s="4">
        <v>0</v>
      </c>
    </row>
    <row r="4271" spans="1:7" ht="12.3">
      <c r="A4271" s="4">
        <v>196.4</v>
      </c>
      <c r="B4271" s="4">
        <v>0</v>
      </c>
      <c r="C4271" s="4">
        <v>0</v>
      </c>
      <c r="D4271" s="4">
        <v>0</v>
      </c>
      <c r="E4271" s="4">
        <v>0</v>
      </c>
      <c r="F4271" s="4">
        <v>0</v>
      </c>
      <c r="G4271" s="4">
        <v>0</v>
      </c>
    </row>
    <row r="4272" spans="1:7" ht="12.3">
      <c r="A4272" s="4">
        <v>196.45</v>
      </c>
      <c r="B4272" s="4">
        <v>0</v>
      </c>
      <c r="C4272" s="4">
        <v>0</v>
      </c>
      <c r="D4272" s="4">
        <v>0</v>
      </c>
      <c r="E4272" s="4">
        <v>0</v>
      </c>
      <c r="F4272" s="4">
        <v>0</v>
      </c>
      <c r="G4272" s="4">
        <v>0</v>
      </c>
    </row>
    <row r="4273" spans="1:7" ht="12.3">
      <c r="A4273" s="4">
        <v>196.5</v>
      </c>
      <c r="B4273" s="4">
        <v>0</v>
      </c>
      <c r="C4273" s="4">
        <v>0</v>
      </c>
      <c r="D4273" s="4">
        <v>0</v>
      </c>
      <c r="E4273" s="4">
        <v>0</v>
      </c>
      <c r="F4273" s="4">
        <v>0</v>
      </c>
      <c r="G4273" s="4">
        <v>0</v>
      </c>
    </row>
    <row r="4274" spans="1:7" ht="12.3">
      <c r="A4274" s="4">
        <v>196.55</v>
      </c>
      <c r="B4274" s="4">
        <v>0</v>
      </c>
      <c r="C4274" s="4">
        <v>0</v>
      </c>
      <c r="D4274" s="4">
        <v>0</v>
      </c>
      <c r="E4274" s="4">
        <v>0</v>
      </c>
      <c r="F4274" s="4">
        <v>0</v>
      </c>
      <c r="G4274" s="4">
        <v>0</v>
      </c>
    </row>
    <row r="4275" spans="1:7" ht="12.3">
      <c r="A4275" s="4">
        <v>196.6</v>
      </c>
      <c r="B4275" s="4">
        <v>0</v>
      </c>
      <c r="C4275" s="4">
        <v>0</v>
      </c>
      <c r="D4275" s="4">
        <v>0</v>
      </c>
      <c r="E4275" s="4">
        <v>0</v>
      </c>
      <c r="F4275" s="4">
        <v>0</v>
      </c>
      <c r="G4275" s="4">
        <v>0</v>
      </c>
    </row>
    <row r="4276" spans="1:7" ht="12.3">
      <c r="A4276" s="4">
        <v>196.65</v>
      </c>
      <c r="B4276" s="4">
        <v>0</v>
      </c>
      <c r="C4276" s="4">
        <v>0</v>
      </c>
      <c r="D4276" s="4">
        <v>0</v>
      </c>
      <c r="E4276" s="4">
        <v>0</v>
      </c>
      <c r="F4276" s="4">
        <v>0</v>
      </c>
      <c r="G4276" s="4">
        <v>0</v>
      </c>
    </row>
    <row r="4277" spans="1:7" ht="12.3">
      <c r="A4277" s="4">
        <v>196.7</v>
      </c>
      <c r="B4277" s="4">
        <v>0</v>
      </c>
      <c r="C4277" s="4">
        <v>0</v>
      </c>
      <c r="D4277" s="4">
        <v>0</v>
      </c>
      <c r="E4277" s="4">
        <v>0</v>
      </c>
      <c r="F4277" s="4">
        <v>0</v>
      </c>
      <c r="G4277" s="4">
        <v>0</v>
      </c>
    </row>
    <row r="4278" spans="1:7" ht="12.3">
      <c r="A4278" s="4">
        <v>196.75</v>
      </c>
      <c r="B4278" s="4">
        <v>0</v>
      </c>
      <c r="C4278" s="4">
        <v>0</v>
      </c>
      <c r="D4278" s="4">
        <v>0</v>
      </c>
      <c r="E4278" s="4">
        <v>0</v>
      </c>
      <c r="F4278" s="4">
        <v>0</v>
      </c>
      <c r="G4278" s="4">
        <v>0</v>
      </c>
    </row>
    <row r="4279" spans="1:7" ht="12.3">
      <c r="A4279" s="4">
        <v>196.8</v>
      </c>
      <c r="B4279" s="4">
        <v>0</v>
      </c>
      <c r="C4279" s="4">
        <v>0</v>
      </c>
      <c r="D4279" s="4">
        <v>0</v>
      </c>
      <c r="E4279" s="4">
        <v>0</v>
      </c>
      <c r="F4279" s="4">
        <v>0</v>
      </c>
      <c r="G4279" s="4">
        <v>0</v>
      </c>
    </row>
    <row r="4280" spans="1:7" ht="12.3">
      <c r="A4280" s="4">
        <v>196.85</v>
      </c>
      <c r="B4280" s="4">
        <v>0</v>
      </c>
      <c r="C4280" s="4">
        <v>0</v>
      </c>
      <c r="D4280" s="4">
        <v>0</v>
      </c>
      <c r="E4280" s="4">
        <v>0</v>
      </c>
      <c r="F4280" s="4">
        <v>0</v>
      </c>
      <c r="G4280" s="4">
        <v>0</v>
      </c>
    </row>
    <row r="4281" spans="1:7" ht="12.3">
      <c r="A4281" s="4">
        <v>196.9</v>
      </c>
      <c r="B4281" s="4">
        <v>0</v>
      </c>
      <c r="C4281" s="4">
        <v>0</v>
      </c>
      <c r="D4281" s="4">
        <v>0</v>
      </c>
      <c r="E4281" s="4">
        <v>0</v>
      </c>
      <c r="F4281" s="4">
        <v>0</v>
      </c>
      <c r="G4281" s="4">
        <v>0</v>
      </c>
    </row>
    <row r="4282" spans="1:7" ht="12.3">
      <c r="A4282" s="4">
        <v>196.95</v>
      </c>
      <c r="B4282" s="4">
        <v>0</v>
      </c>
      <c r="C4282" s="4">
        <v>0</v>
      </c>
      <c r="D4282" s="4">
        <v>0</v>
      </c>
      <c r="E4282" s="4">
        <v>0</v>
      </c>
      <c r="F4282" s="4">
        <v>0</v>
      </c>
      <c r="G4282" s="4">
        <v>0</v>
      </c>
    </row>
    <row r="4283" spans="1:7" ht="12.3">
      <c r="A4283" s="4">
        <v>197</v>
      </c>
      <c r="B4283" s="4">
        <v>0</v>
      </c>
      <c r="C4283" s="4">
        <v>0</v>
      </c>
      <c r="D4283" s="4">
        <v>0</v>
      </c>
      <c r="E4283" s="4">
        <v>0</v>
      </c>
      <c r="F4283" s="4">
        <v>0</v>
      </c>
      <c r="G4283" s="4">
        <v>0</v>
      </c>
    </row>
    <row r="4284" spans="1:7" ht="12.3">
      <c r="A4284" s="4">
        <v>197.05</v>
      </c>
      <c r="B4284" s="4">
        <v>0</v>
      </c>
      <c r="C4284" s="4">
        <v>0</v>
      </c>
      <c r="D4284" s="4">
        <v>0</v>
      </c>
      <c r="E4284" s="4">
        <v>0</v>
      </c>
      <c r="F4284" s="4">
        <v>0</v>
      </c>
      <c r="G4284" s="4">
        <v>0</v>
      </c>
    </row>
    <row r="4285" spans="1:7" ht="12.3">
      <c r="A4285" s="4">
        <v>197.1</v>
      </c>
      <c r="B4285" s="4">
        <v>0</v>
      </c>
      <c r="C4285" s="4">
        <v>0</v>
      </c>
      <c r="D4285" s="4">
        <v>0</v>
      </c>
      <c r="E4285" s="4">
        <v>0</v>
      </c>
      <c r="F4285" s="4">
        <v>0</v>
      </c>
      <c r="G4285" s="4">
        <v>0</v>
      </c>
    </row>
    <row r="4286" spans="1:7" ht="12.3">
      <c r="A4286" s="4">
        <v>197.15</v>
      </c>
      <c r="B4286" s="4">
        <v>0</v>
      </c>
      <c r="C4286" s="4">
        <v>0</v>
      </c>
      <c r="D4286" s="4">
        <v>0</v>
      </c>
      <c r="E4286" s="4">
        <v>0</v>
      </c>
      <c r="F4286" s="4">
        <v>0</v>
      </c>
      <c r="G4286" s="4">
        <v>0</v>
      </c>
    </row>
    <row r="4287" spans="1:7" ht="12.3">
      <c r="A4287" s="4">
        <v>197.2</v>
      </c>
      <c r="B4287" s="4">
        <v>0</v>
      </c>
      <c r="C4287" s="4">
        <v>0</v>
      </c>
      <c r="D4287" s="4">
        <v>0</v>
      </c>
      <c r="E4287" s="4">
        <v>0</v>
      </c>
      <c r="F4287" s="4">
        <v>0</v>
      </c>
      <c r="G4287" s="4">
        <v>0</v>
      </c>
    </row>
    <row r="4288" spans="1:7" ht="12.3">
      <c r="A4288" s="4">
        <v>197.25</v>
      </c>
      <c r="B4288" s="4">
        <v>0</v>
      </c>
      <c r="C4288" s="4">
        <v>0</v>
      </c>
      <c r="D4288" s="4">
        <v>0</v>
      </c>
      <c r="E4288" s="4">
        <v>0</v>
      </c>
      <c r="F4288" s="4">
        <v>0</v>
      </c>
      <c r="G4288" s="4">
        <v>0</v>
      </c>
    </row>
    <row r="4289" spans="1:7" ht="12.3">
      <c r="A4289" s="4">
        <v>197.3</v>
      </c>
      <c r="B4289" s="4">
        <v>0</v>
      </c>
      <c r="C4289" s="4">
        <v>0</v>
      </c>
      <c r="D4289" s="4">
        <v>0</v>
      </c>
      <c r="E4289" s="4">
        <v>0</v>
      </c>
      <c r="F4289" s="4">
        <v>0</v>
      </c>
      <c r="G4289" s="4">
        <v>0</v>
      </c>
    </row>
    <row r="4290" spans="1:7" ht="12.3">
      <c r="A4290" s="4">
        <v>197.35</v>
      </c>
      <c r="B4290" s="4">
        <v>0</v>
      </c>
      <c r="C4290" s="4">
        <v>0</v>
      </c>
      <c r="D4290" s="4">
        <v>0</v>
      </c>
      <c r="E4290" s="4">
        <v>0</v>
      </c>
      <c r="F4290" s="4">
        <v>0</v>
      </c>
      <c r="G4290" s="4">
        <v>0</v>
      </c>
    </row>
    <row r="4291" spans="1:7" ht="12.3">
      <c r="A4291" s="4">
        <v>197.4</v>
      </c>
      <c r="B4291" s="4">
        <v>0</v>
      </c>
      <c r="C4291" s="4">
        <v>0</v>
      </c>
      <c r="D4291" s="4">
        <v>0</v>
      </c>
      <c r="E4291" s="4">
        <v>0</v>
      </c>
      <c r="F4291" s="4">
        <v>0</v>
      </c>
      <c r="G4291" s="4">
        <v>0</v>
      </c>
    </row>
    <row r="4292" spans="1:7" ht="12.3">
      <c r="A4292" s="4">
        <v>197.45</v>
      </c>
      <c r="B4292" s="4">
        <v>0</v>
      </c>
      <c r="C4292" s="4">
        <v>0</v>
      </c>
      <c r="D4292" s="4">
        <v>0</v>
      </c>
      <c r="E4292" s="4">
        <v>0</v>
      </c>
      <c r="F4292" s="4">
        <v>0</v>
      </c>
      <c r="G4292" s="4">
        <v>0</v>
      </c>
    </row>
    <row r="4293" spans="1:7" ht="12.3">
      <c r="A4293" s="4">
        <v>197.5</v>
      </c>
      <c r="B4293" s="4">
        <v>0</v>
      </c>
      <c r="C4293" s="4">
        <v>0</v>
      </c>
      <c r="D4293" s="4">
        <v>0</v>
      </c>
      <c r="E4293" s="4">
        <v>0</v>
      </c>
      <c r="F4293" s="4">
        <v>0</v>
      </c>
      <c r="G4293" s="4">
        <v>0</v>
      </c>
    </row>
    <row r="4294" spans="1:7" ht="12.3">
      <c r="A4294" s="4">
        <v>197.55</v>
      </c>
      <c r="B4294" s="4">
        <v>0</v>
      </c>
      <c r="C4294" s="4">
        <v>0</v>
      </c>
      <c r="D4294" s="4">
        <v>0</v>
      </c>
      <c r="E4294" s="4">
        <v>0</v>
      </c>
      <c r="F4294" s="4">
        <v>0</v>
      </c>
      <c r="G4294" s="4">
        <v>0</v>
      </c>
    </row>
    <row r="4295" spans="1:7" ht="12.3">
      <c r="A4295" s="4">
        <v>197.6</v>
      </c>
      <c r="B4295" s="4">
        <v>0</v>
      </c>
      <c r="C4295" s="4">
        <v>0</v>
      </c>
      <c r="D4295" s="4">
        <v>0</v>
      </c>
      <c r="E4295" s="4">
        <v>0</v>
      </c>
      <c r="F4295" s="4">
        <v>0</v>
      </c>
      <c r="G4295" s="4">
        <v>0</v>
      </c>
    </row>
    <row r="4296" spans="1:7" ht="12.3">
      <c r="A4296" s="4">
        <v>197.65</v>
      </c>
      <c r="B4296" s="4">
        <v>0</v>
      </c>
      <c r="C4296" s="4">
        <v>0</v>
      </c>
      <c r="D4296" s="4">
        <v>0</v>
      </c>
      <c r="E4296" s="4">
        <v>0</v>
      </c>
      <c r="F4296" s="4">
        <v>0</v>
      </c>
      <c r="G4296" s="4">
        <v>0</v>
      </c>
    </row>
    <row r="4297" spans="1:7" ht="12.3">
      <c r="A4297" s="4">
        <v>197.7</v>
      </c>
      <c r="B4297" s="4">
        <v>0</v>
      </c>
      <c r="C4297" s="4">
        <v>0</v>
      </c>
      <c r="D4297" s="4">
        <v>0</v>
      </c>
      <c r="E4297" s="4">
        <v>0</v>
      </c>
      <c r="F4297" s="4">
        <v>0</v>
      </c>
      <c r="G4297" s="4">
        <v>0</v>
      </c>
    </row>
    <row r="4298" spans="1:7" ht="12.3">
      <c r="A4298" s="4">
        <v>197.75</v>
      </c>
      <c r="B4298" s="4">
        <v>0</v>
      </c>
      <c r="C4298" s="4">
        <v>0</v>
      </c>
      <c r="D4298" s="4">
        <v>0</v>
      </c>
      <c r="E4298" s="4">
        <v>0</v>
      </c>
      <c r="F4298" s="4">
        <v>0</v>
      </c>
      <c r="G4298" s="4">
        <v>0</v>
      </c>
    </row>
    <row r="4299" spans="1:7" ht="12.3">
      <c r="A4299" s="4">
        <v>197.8</v>
      </c>
      <c r="B4299" s="4">
        <v>0</v>
      </c>
      <c r="C4299" s="4">
        <v>0</v>
      </c>
      <c r="D4299" s="4">
        <v>0</v>
      </c>
      <c r="E4299" s="4">
        <v>0</v>
      </c>
      <c r="F4299" s="4">
        <v>0</v>
      </c>
      <c r="G4299" s="4">
        <v>0</v>
      </c>
    </row>
    <row r="4300" spans="1:7" ht="12.3">
      <c r="A4300" s="4">
        <v>197.85</v>
      </c>
      <c r="B4300" s="4">
        <v>0</v>
      </c>
      <c r="C4300" s="4">
        <v>0</v>
      </c>
      <c r="D4300" s="4">
        <v>0</v>
      </c>
      <c r="E4300" s="4">
        <v>0</v>
      </c>
      <c r="F4300" s="4">
        <v>0</v>
      </c>
      <c r="G4300" s="4">
        <v>0</v>
      </c>
    </row>
    <row r="4301" spans="1:7" ht="12.3">
      <c r="A4301" s="4">
        <v>197.9</v>
      </c>
      <c r="B4301" s="4">
        <v>0</v>
      </c>
      <c r="C4301" s="4">
        <v>0</v>
      </c>
      <c r="D4301" s="4">
        <v>0</v>
      </c>
      <c r="E4301" s="4">
        <v>0</v>
      </c>
      <c r="F4301" s="4">
        <v>0</v>
      </c>
      <c r="G4301" s="4">
        <v>0</v>
      </c>
    </row>
    <row r="4302" spans="1:7" ht="12.3">
      <c r="A4302" s="4">
        <v>197.95</v>
      </c>
      <c r="B4302" s="4">
        <v>0</v>
      </c>
      <c r="C4302" s="4">
        <v>0</v>
      </c>
      <c r="D4302" s="4">
        <v>0</v>
      </c>
      <c r="E4302" s="4">
        <v>0</v>
      </c>
      <c r="F4302" s="4">
        <v>0</v>
      </c>
      <c r="G4302" s="4">
        <v>0</v>
      </c>
    </row>
    <row r="4303" spans="1:7" ht="12.3">
      <c r="A4303" s="4">
        <v>198</v>
      </c>
      <c r="B4303" s="4">
        <v>0</v>
      </c>
      <c r="C4303" s="4">
        <v>0</v>
      </c>
      <c r="D4303" s="4">
        <v>0</v>
      </c>
      <c r="E4303" s="4">
        <v>0</v>
      </c>
      <c r="F4303" s="4">
        <v>0</v>
      </c>
      <c r="G4303" s="4">
        <v>0</v>
      </c>
    </row>
    <row r="4304" spans="1:7" ht="12.3">
      <c r="A4304" s="4">
        <v>198.05</v>
      </c>
      <c r="B4304" s="4">
        <v>0</v>
      </c>
      <c r="C4304" s="4">
        <v>0</v>
      </c>
      <c r="D4304" s="4">
        <v>0</v>
      </c>
      <c r="E4304" s="4">
        <v>0</v>
      </c>
      <c r="F4304" s="4">
        <v>0</v>
      </c>
      <c r="G4304" s="4">
        <v>0</v>
      </c>
    </row>
    <row r="4305" spans="1:7" ht="12.3">
      <c r="A4305" s="4">
        <v>198.1</v>
      </c>
      <c r="B4305" s="4">
        <v>0</v>
      </c>
      <c r="C4305" s="4">
        <v>0</v>
      </c>
      <c r="D4305" s="4">
        <v>0</v>
      </c>
      <c r="E4305" s="4">
        <v>0</v>
      </c>
      <c r="F4305" s="4">
        <v>0</v>
      </c>
      <c r="G4305" s="4">
        <v>0</v>
      </c>
    </row>
    <row r="4306" spans="1:7" ht="12.3">
      <c r="A4306" s="4">
        <v>198.15</v>
      </c>
      <c r="B4306" s="4">
        <v>0</v>
      </c>
      <c r="C4306" s="4">
        <v>0</v>
      </c>
      <c r="D4306" s="4">
        <v>0</v>
      </c>
      <c r="E4306" s="4">
        <v>0</v>
      </c>
      <c r="F4306" s="4">
        <v>0</v>
      </c>
      <c r="G4306" s="4">
        <v>0</v>
      </c>
    </row>
    <row r="4307" spans="1:7" ht="12.3">
      <c r="A4307" s="4">
        <v>198.2</v>
      </c>
      <c r="B4307" s="4">
        <v>0</v>
      </c>
      <c r="C4307" s="4">
        <v>0</v>
      </c>
      <c r="D4307" s="4">
        <v>0</v>
      </c>
      <c r="E4307" s="4">
        <v>0</v>
      </c>
      <c r="F4307" s="4">
        <v>0</v>
      </c>
      <c r="G4307" s="4">
        <v>0</v>
      </c>
    </row>
    <row r="4308" spans="1:7" ht="12.3">
      <c r="A4308" s="4">
        <v>198.25</v>
      </c>
      <c r="B4308" s="4">
        <v>0</v>
      </c>
      <c r="C4308" s="4">
        <v>0</v>
      </c>
      <c r="D4308" s="4">
        <v>0</v>
      </c>
      <c r="E4308" s="4">
        <v>0</v>
      </c>
      <c r="F4308" s="4">
        <v>0</v>
      </c>
      <c r="G4308" s="4">
        <v>0</v>
      </c>
    </row>
    <row r="4309" spans="1:7" ht="12.3">
      <c r="A4309" s="4">
        <v>198.3</v>
      </c>
      <c r="B4309" s="4">
        <v>0</v>
      </c>
      <c r="C4309" s="4">
        <v>0</v>
      </c>
      <c r="D4309" s="4">
        <v>0</v>
      </c>
      <c r="E4309" s="4">
        <v>0</v>
      </c>
      <c r="F4309" s="4">
        <v>0</v>
      </c>
      <c r="G4309" s="4">
        <v>0</v>
      </c>
    </row>
    <row r="4310" spans="1:7" ht="12.3">
      <c r="A4310" s="4">
        <v>198.35</v>
      </c>
      <c r="B4310" s="4">
        <v>0</v>
      </c>
      <c r="C4310" s="4">
        <v>0</v>
      </c>
      <c r="D4310" s="4">
        <v>0</v>
      </c>
      <c r="E4310" s="4">
        <v>0</v>
      </c>
      <c r="F4310" s="4">
        <v>0</v>
      </c>
      <c r="G4310" s="4">
        <v>0</v>
      </c>
    </row>
    <row r="4311" spans="1:7" ht="12.3">
      <c r="A4311" s="4">
        <v>198.4</v>
      </c>
      <c r="B4311" s="4">
        <v>0</v>
      </c>
      <c r="C4311" s="4">
        <v>0</v>
      </c>
      <c r="D4311" s="4">
        <v>0</v>
      </c>
      <c r="E4311" s="4">
        <v>0</v>
      </c>
      <c r="F4311" s="4">
        <v>0</v>
      </c>
      <c r="G4311" s="4">
        <v>0</v>
      </c>
    </row>
    <row r="4312" spans="1:7" ht="12.3">
      <c r="A4312" s="4">
        <v>198.45</v>
      </c>
      <c r="B4312" s="4">
        <v>0</v>
      </c>
      <c r="C4312" s="4">
        <v>0</v>
      </c>
      <c r="D4312" s="4">
        <v>0</v>
      </c>
      <c r="E4312" s="4">
        <v>0</v>
      </c>
      <c r="F4312" s="4">
        <v>0</v>
      </c>
      <c r="G4312" s="4">
        <v>0</v>
      </c>
    </row>
    <row r="4313" spans="1:7" ht="12.3">
      <c r="A4313" s="4">
        <v>198.5</v>
      </c>
      <c r="B4313" s="4">
        <v>0</v>
      </c>
      <c r="C4313" s="4">
        <v>0</v>
      </c>
      <c r="D4313" s="4">
        <v>0</v>
      </c>
      <c r="E4313" s="4">
        <v>0</v>
      </c>
      <c r="F4313" s="4">
        <v>0</v>
      </c>
      <c r="G4313" s="4">
        <v>0</v>
      </c>
    </row>
    <row r="4314" spans="1:7" ht="12.3">
      <c r="A4314" s="4">
        <v>198.55</v>
      </c>
      <c r="B4314" s="4">
        <v>0</v>
      </c>
      <c r="C4314" s="4">
        <v>0</v>
      </c>
      <c r="D4314" s="4">
        <v>0</v>
      </c>
      <c r="E4314" s="4">
        <v>0</v>
      </c>
      <c r="F4314" s="4">
        <v>0</v>
      </c>
      <c r="G4314" s="4">
        <v>0</v>
      </c>
    </row>
    <row r="4315" spans="1:7" ht="12.3">
      <c r="A4315" s="4">
        <v>198.6</v>
      </c>
      <c r="B4315" s="4">
        <v>0</v>
      </c>
      <c r="C4315" s="4">
        <v>0</v>
      </c>
      <c r="D4315" s="4">
        <v>0</v>
      </c>
      <c r="E4315" s="4">
        <v>0</v>
      </c>
      <c r="F4315" s="4">
        <v>0</v>
      </c>
      <c r="G4315" s="4">
        <v>0</v>
      </c>
    </row>
    <row r="4316" spans="1:7" ht="12.3">
      <c r="A4316" s="4">
        <v>198.65</v>
      </c>
      <c r="B4316" s="4">
        <v>0</v>
      </c>
      <c r="C4316" s="4">
        <v>0</v>
      </c>
      <c r="D4316" s="4">
        <v>0</v>
      </c>
      <c r="E4316" s="4">
        <v>0</v>
      </c>
      <c r="F4316" s="4">
        <v>0</v>
      </c>
      <c r="G4316" s="4">
        <v>0</v>
      </c>
    </row>
    <row r="4317" spans="1:7" ht="12.3">
      <c r="A4317" s="4">
        <v>198.7</v>
      </c>
      <c r="B4317" s="4">
        <v>0</v>
      </c>
      <c r="C4317" s="4">
        <v>0</v>
      </c>
      <c r="D4317" s="4">
        <v>0</v>
      </c>
      <c r="E4317" s="4">
        <v>0</v>
      </c>
      <c r="F4317" s="4">
        <v>0</v>
      </c>
      <c r="G4317" s="4">
        <v>0</v>
      </c>
    </row>
    <row r="4318" spans="1:7" ht="12.3">
      <c r="A4318" s="4">
        <v>198.75</v>
      </c>
      <c r="B4318" s="4">
        <v>0</v>
      </c>
      <c r="C4318" s="4">
        <v>0</v>
      </c>
      <c r="D4318" s="4">
        <v>0</v>
      </c>
      <c r="E4318" s="4">
        <v>0</v>
      </c>
      <c r="F4318" s="4">
        <v>0</v>
      </c>
      <c r="G4318" s="4">
        <v>0</v>
      </c>
    </row>
    <row r="4319" spans="1:7" ht="12.3">
      <c r="A4319" s="4">
        <v>198.8</v>
      </c>
      <c r="B4319" s="4">
        <v>0</v>
      </c>
      <c r="C4319" s="4">
        <v>0</v>
      </c>
      <c r="D4319" s="4">
        <v>0</v>
      </c>
      <c r="E4319" s="4">
        <v>0</v>
      </c>
      <c r="F4319" s="4">
        <v>0</v>
      </c>
      <c r="G4319" s="4">
        <v>0</v>
      </c>
    </row>
    <row r="4320" spans="1:7" ht="12.3">
      <c r="A4320" s="4">
        <v>198.85</v>
      </c>
      <c r="B4320" s="4">
        <v>0</v>
      </c>
      <c r="C4320" s="4">
        <v>0</v>
      </c>
      <c r="D4320" s="4">
        <v>0</v>
      </c>
      <c r="E4320" s="4">
        <v>0</v>
      </c>
      <c r="F4320" s="4">
        <v>0</v>
      </c>
      <c r="G4320" s="4">
        <v>0</v>
      </c>
    </row>
    <row r="4321" spans="1:7" ht="12.3">
      <c r="A4321" s="4">
        <v>198.9</v>
      </c>
      <c r="B4321" s="4">
        <v>0</v>
      </c>
      <c r="C4321" s="4">
        <v>0</v>
      </c>
      <c r="D4321" s="4">
        <v>0</v>
      </c>
      <c r="E4321" s="4">
        <v>0</v>
      </c>
      <c r="F4321" s="4">
        <v>0</v>
      </c>
      <c r="G4321" s="4">
        <v>0</v>
      </c>
    </row>
    <row r="4322" spans="1:7" ht="12.3">
      <c r="A4322" s="4">
        <v>198.95</v>
      </c>
      <c r="B4322" s="4">
        <v>0</v>
      </c>
      <c r="C4322" s="4">
        <v>0</v>
      </c>
      <c r="D4322" s="4">
        <v>0</v>
      </c>
      <c r="E4322" s="4">
        <v>0</v>
      </c>
      <c r="F4322" s="4">
        <v>0</v>
      </c>
      <c r="G4322" s="4">
        <v>0</v>
      </c>
    </row>
    <row r="4323" spans="1:7" ht="12.3">
      <c r="A4323" s="4">
        <v>199</v>
      </c>
      <c r="B4323" s="4">
        <v>0</v>
      </c>
      <c r="C4323" s="4">
        <v>0</v>
      </c>
      <c r="D4323" s="4">
        <v>0</v>
      </c>
      <c r="E4323" s="4">
        <v>0</v>
      </c>
      <c r="F4323" s="4">
        <v>0</v>
      </c>
      <c r="G4323" s="4">
        <v>0</v>
      </c>
    </row>
    <row r="4324" spans="1:7" ht="12.3">
      <c r="A4324" s="4">
        <v>199.05</v>
      </c>
      <c r="B4324" s="4">
        <v>0</v>
      </c>
      <c r="C4324" s="4">
        <v>0</v>
      </c>
      <c r="D4324" s="4">
        <v>0</v>
      </c>
      <c r="E4324" s="4">
        <v>0</v>
      </c>
      <c r="F4324" s="4">
        <v>0</v>
      </c>
      <c r="G4324" s="4">
        <v>0</v>
      </c>
    </row>
    <row r="4325" spans="1:7" ht="12.3">
      <c r="A4325" s="4">
        <v>199.1</v>
      </c>
      <c r="B4325" s="4">
        <v>0</v>
      </c>
      <c r="C4325" s="4">
        <v>0</v>
      </c>
      <c r="D4325" s="4">
        <v>0</v>
      </c>
      <c r="E4325" s="4">
        <v>0</v>
      </c>
      <c r="F4325" s="4">
        <v>0</v>
      </c>
      <c r="G4325" s="4">
        <v>0</v>
      </c>
    </row>
    <row r="4326" spans="1:7" ht="12.3">
      <c r="A4326" s="4">
        <v>199.15</v>
      </c>
      <c r="B4326" s="4">
        <v>0</v>
      </c>
      <c r="C4326" s="4">
        <v>0</v>
      </c>
      <c r="D4326" s="4">
        <v>0</v>
      </c>
      <c r="E4326" s="4">
        <v>0</v>
      </c>
      <c r="F4326" s="4">
        <v>0</v>
      </c>
      <c r="G4326" s="4">
        <v>0</v>
      </c>
    </row>
    <row r="4327" spans="1:7" ht="12.3">
      <c r="A4327" s="4">
        <v>199.2</v>
      </c>
      <c r="B4327" s="4">
        <v>0</v>
      </c>
      <c r="C4327" s="4">
        <v>0</v>
      </c>
      <c r="D4327" s="4">
        <v>0</v>
      </c>
      <c r="E4327" s="4">
        <v>0</v>
      </c>
      <c r="F4327" s="4">
        <v>0</v>
      </c>
      <c r="G4327" s="4">
        <v>0</v>
      </c>
    </row>
    <row r="4328" spans="1:7" ht="12.3">
      <c r="A4328" s="4">
        <v>199.25</v>
      </c>
      <c r="B4328" s="4">
        <v>0</v>
      </c>
      <c r="C4328" s="4">
        <v>0</v>
      </c>
      <c r="D4328" s="4">
        <v>0</v>
      </c>
      <c r="E4328" s="4">
        <v>0</v>
      </c>
      <c r="F4328" s="4">
        <v>0</v>
      </c>
      <c r="G4328" s="4">
        <v>0</v>
      </c>
    </row>
    <row r="4329" spans="1:7" ht="12.3">
      <c r="A4329" s="4">
        <v>199.3</v>
      </c>
      <c r="B4329" s="4">
        <v>0</v>
      </c>
      <c r="C4329" s="4">
        <v>0</v>
      </c>
      <c r="D4329" s="4">
        <v>0</v>
      </c>
      <c r="E4329" s="4">
        <v>0</v>
      </c>
      <c r="F4329" s="4">
        <v>0</v>
      </c>
      <c r="G4329" s="4">
        <v>0</v>
      </c>
    </row>
    <row r="4330" spans="1:7" ht="12.3">
      <c r="A4330" s="4">
        <v>199.35</v>
      </c>
      <c r="B4330" s="4">
        <v>0</v>
      </c>
      <c r="C4330" s="4">
        <v>0</v>
      </c>
      <c r="D4330" s="4">
        <v>0</v>
      </c>
      <c r="E4330" s="4">
        <v>0</v>
      </c>
      <c r="F4330" s="4">
        <v>0</v>
      </c>
      <c r="G4330" s="4">
        <v>0</v>
      </c>
    </row>
    <row r="4331" spans="1:7" ht="12.3">
      <c r="A4331" s="4">
        <v>199.4</v>
      </c>
      <c r="B4331" s="4">
        <v>0</v>
      </c>
      <c r="C4331" s="4">
        <v>0</v>
      </c>
      <c r="D4331" s="4">
        <v>0</v>
      </c>
      <c r="E4331" s="4">
        <v>0</v>
      </c>
      <c r="F4331" s="4">
        <v>0</v>
      </c>
      <c r="G4331" s="4">
        <v>0</v>
      </c>
    </row>
    <row r="4332" spans="1:7" ht="12.3">
      <c r="A4332" s="4">
        <v>199.45</v>
      </c>
      <c r="B4332" s="4">
        <v>0</v>
      </c>
      <c r="C4332" s="4">
        <v>0</v>
      </c>
      <c r="D4332" s="4">
        <v>0</v>
      </c>
      <c r="E4332" s="4">
        <v>0</v>
      </c>
      <c r="F4332" s="4">
        <v>0</v>
      </c>
      <c r="G4332" s="4">
        <v>0</v>
      </c>
    </row>
    <row r="4333" spans="1:7" ht="12.3">
      <c r="A4333" s="4">
        <v>199.5</v>
      </c>
      <c r="B4333" s="4">
        <v>0</v>
      </c>
      <c r="C4333" s="4">
        <v>0</v>
      </c>
      <c r="D4333" s="4">
        <v>0</v>
      </c>
      <c r="E4333" s="4">
        <v>0</v>
      </c>
      <c r="F4333" s="4">
        <v>0</v>
      </c>
      <c r="G4333" s="4">
        <v>0</v>
      </c>
    </row>
    <row r="4334" spans="1:7" ht="12.3">
      <c r="A4334" s="4">
        <v>199.55</v>
      </c>
      <c r="B4334" s="4">
        <v>0</v>
      </c>
      <c r="C4334" s="4">
        <v>0</v>
      </c>
      <c r="D4334" s="4">
        <v>0</v>
      </c>
      <c r="E4334" s="4">
        <v>0</v>
      </c>
      <c r="F4334" s="4">
        <v>0</v>
      </c>
      <c r="G4334" s="4">
        <v>0</v>
      </c>
    </row>
    <row r="4335" spans="1:7" ht="12.3">
      <c r="A4335" s="4">
        <v>199.6</v>
      </c>
      <c r="B4335" s="4">
        <v>0</v>
      </c>
      <c r="C4335" s="4">
        <v>0</v>
      </c>
      <c r="D4335" s="4">
        <v>0</v>
      </c>
      <c r="E4335" s="4">
        <v>0</v>
      </c>
      <c r="F4335" s="4">
        <v>0</v>
      </c>
      <c r="G4335" s="4">
        <v>0</v>
      </c>
    </row>
    <row r="4336" spans="1:7" ht="12.3">
      <c r="A4336" s="4">
        <v>199.65</v>
      </c>
      <c r="B4336" s="4">
        <v>0</v>
      </c>
      <c r="C4336" s="4">
        <v>0</v>
      </c>
      <c r="D4336" s="4">
        <v>0</v>
      </c>
      <c r="E4336" s="4">
        <v>0</v>
      </c>
      <c r="F4336" s="4">
        <v>0</v>
      </c>
      <c r="G4336" s="4">
        <v>0</v>
      </c>
    </row>
    <row r="4337" spans="1:7" ht="12.3">
      <c r="A4337" s="4">
        <v>199.7</v>
      </c>
      <c r="B4337" s="4">
        <v>0</v>
      </c>
      <c r="C4337" s="4">
        <v>0</v>
      </c>
      <c r="D4337" s="4">
        <v>0</v>
      </c>
      <c r="E4337" s="4">
        <v>0</v>
      </c>
      <c r="F4337" s="4">
        <v>0</v>
      </c>
      <c r="G4337" s="4">
        <v>0</v>
      </c>
    </row>
    <row r="4338" spans="1:7" ht="12.3">
      <c r="A4338" s="4">
        <v>199.75</v>
      </c>
      <c r="B4338" s="4">
        <v>0</v>
      </c>
      <c r="C4338" s="4">
        <v>0</v>
      </c>
      <c r="D4338" s="4">
        <v>0</v>
      </c>
      <c r="E4338" s="4">
        <v>0</v>
      </c>
      <c r="F4338" s="4">
        <v>0</v>
      </c>
      <c r="G4338" s="4">
        <v>0</v>
      </c>
    </row>
    <row r="4339" spans="1:7" ht="12.3">
      <c r="A4339" s="4">
        <v>199.8</v>
      </c>
      <c r="B4339" s="4">
        <v>0</v>
      </c>
      <c r="C4339" s="4">
        <v>0</v>
      </c>
      <c r="D4339" s="4">
        <v>0</v>
      </c>
      <c r="E4339" s="4">
        <v>0</v>
      </c>
      <c r="F4339" s="4">
        <v>0</v>
      </c>
      <c r="G4339" s="4">
        <v>0</v>
      </c>
    </row>
    <row r="4340" spans="1:7" ht="12.3">
      <c r="A4340" s="4">
        <v>199.85</v>
      </c>
      <c r="B4340" s="4">
        <v>0</v>
      </c>
      <c r="C4340" s="4">
        <v>0</v>
      </c>
      <c r="D4340" s="4">
        <v>0</v>
      </c>
      <c r="E4340" s="4">
        <v>0</v>
      </c>
      <c r="F4340" s="4">
        <v>0</v>
      </c>
      <c r="G4340" s="4">
        <v>0</v>
      </c>
    </row>
    <row r="4341" spans="1:7" ht="12.3">
      <c r="A4341" s="4">
        <v>199.9</v>
      </c>
      <c r="B4341" s="4">
        <v>0</v>
      </c>
      <c r="C4341" s="4">
        <v>0</v>
      </c>
      <c r="D4341" s="4">
        <v>0</v>
      </c>
      <c r="E4341" s="4">
        <v>0</v>
      </c>
      <c r="F4341" s="4">
        <v>0</v>
      </c>
      <c r="G4341" s="4">
        <v>0</v>
      </c>
    </row>
    <row r="4342" spans="1:7" ht="12.3">
      <c r="A4342" s="4">
        <v>199.95</v>
      </c>
      <c r="B4342" s="4">
        <v>0</v>
      </c>
      <c r="C4342" s="4">
        <v>0</v>
      </c>
      <c r="D4342" s="4">
        <v>0</v>
      </c>
      <c r="E4342" s="4">
        <v>0</v>
      </c>
      <c r="F4342" s="4">
        <v>0</v>
      </c>
      <c r="G4342" s="4">
        <v>0</v>
      </c>
    </row>
    <row r="4343" spans="1:7" ht="12.3">
      <c r="A4343" s="4">
        <v>200</v>
      </c>
      <c r="B4343" s="4">
        <v>0</v>
      </c>
      <c r="C4343" s="4">
        <v>0</v>
      </c>
      <c r="D4343" s="4">
        <v>0</v>
      </c>
      <c r="E4343" s="4">
        <v>0</v>
      </c>
      <c r="F4343" s="4">
        <v>0</v>
      </c>
      <c r="G4343" s="4">
        <v>0</v>
      </c>
    </row>
    <row r="4344" spans="1:7" ht="12.3">
      <c r="A4344" s="4">
        <v>200.05</v>
      </c>
      <c r="B4344" s="4">
        <v>0</v>
      </c>
      <c r="C4344" s="4">
        <v>0</v>
      </c>
      <c r="D4344" s="4">
        <v>0</v>
      </c>
      <c r="E4344" s="4">
        <v>0</v>
      </c>
      <c r="F4344" s="4">
        <v>0</v>
      </c>
      <c r="G4344" s="4">
        <v>0</v>
      </c>
    </row>
    <row r="4345" spans="1:7" ht="12.3">
      <c r="A4345" s="4">
        <v>200.1</v>
      </c>
      <c r="B4345" s="4">
        <v>0</v>
      </c>
      <c r="C4345" s="4">
        <v>0</v>
      </c>
      <c r="D4345" s="4">
        <v>0</v>
      </c>
      <c r="E4345" s="4">
        <v>0</v>
      </c>
      <c r="F4345" s="4">
        <v>0</v>
      </c>
      <c r="G4345" s="4">
        <v>0</v>
      </c>
    </row>
    <row r="4346" spans="1:7" ht="12.3">
      <c r="A4346" s="4">
        <v>200.15</v>
      </c>
      <c r="B4346" s="4">
        <v>0</v>
      </c>
      <c r="C4346" s="4">
        <v>0</v>
      </c>
      <c r="D4346" s="4">
        <v>0</v>
      </c>
      <c r="E4346" s="4">
        <v>0</v>
      </c>
      <c r="F4346" s="4">
        <v>0</v>
      </c>
      <c r="G4346" s="4">
        <v>0</v>
      </c>
    </row>
    <row r="4347" spans="1:7" ht="12.3">
      <c r="A4347" s="4">
        <v>200.2</v>
      </c>
      <c r="B4347" s="4">
        <v>0</v>
      </c>
      <c r="C4347" s="4">
        <v>0</v>
      </c>
      <c r="D4347" s="4">
        <v>0</v>
      </c>
      <c r="E4347" s="4">
        <v>0</v>
      </c>
      <c r="F4347" s="4">
        <v>0</v>
      </c>
      <c r="G4347" s="4">
        <v>0</v>
      </c>
    </row>
    <row r="4348" spans="1:7" ht="12.3">
      <c r="A4348" s="4">
        <v>200.25</v>
      </c>
      <c r="B4348" s="4">
        <v>0</v>
      </c>
      <c r="C4348" s="4">
        <v>0</v>
      </c>
      <c r="D4348" s="4">
        <v>0</v>
      </c>
      <c r="E4348" s="4">
        <v>0</v>
      </c>
      <c r="F4348" s="4">
        <v>0</v>
      </c>
      <c r="G4348" s="4">
        <v>0</v>
      </c>
    </row>
    <row r="4349" spans="1:7" ht="12.3">
      <c r="A4349" s="4">
        <v>200.3</v>
      </c>
      <c r="B4349" s="4">
        <v>0</v>
      </c>
      <c r="C4349" s="4">
        <v>0</v>
      </c>
      <c r="D4349" s="4">
        <v>0</v>
      </c>
      <c r="E4349" s="4">
        <v>0</v>
      </c>
      <c r="F4349" s="4">
        <v>0</v>
      </c>
      <c r="G4349" s="4">
        <v>0</v>
      </c>
    </row>
    <row r="4350" spans="1:7" ht="12.3">
      <c r="A4350" s="4">
        <v>200.35</v>
      </c>
      <c r="B4350" s="4">
        <v>0</v>
      </c>
      <c r="C4350" s="4">
        <v>0</v>
      </c>
      <c r="D4350" s="4">
        <v>0</v>
      </c>
      <c r="E4350" s="4">
        <v>0</v>
      </c>
      <c r="F4350" s="4">
        <v>0</v>
      </c>
      <c r="G4350" s="4">
        <v>0</v>
      </c>
    </row>
    <row r="4351" spans="1:7" ht="12.3">
      <c r="A4351" s="4">
        <v>200.4</v>
      </c>
      <c r="B4351" s="4">
        <v>0</v>
      </c>
      <c r="C4351" s="4">
        <v>0</v>
      </c>
      <c r="D4351" s="4">
        <v>0</v>
      </c>
      <c r="E4351" s="4">
        <v>0</v>
      </c>
      <c r="F4351" s="4">
        <v>0</v>
      </c>
      <c r="G4351" s="4">
        <v>0</v>
      </c>
    </row>
    <row r="4352" spans="1:7" ht="12.3">
      <c r="A4352" s="4">
        <v>200.45</v>
      </c>
      <c r="B4352" s="4">
        <v>0</v>
      </c>
      <c r="C4352" s="4">
        <v>0</v>
      </c>
      <c r="D4352" s="4">
        <v>0</v>
      </c>
      <c r="E4352" s="4">
        <v>0</v>
      </c>
      <c r="F4352" s="4">
        <v>0</v>
      </c>
      <c r="G4352" s="4">
        <v>0</v>
      </c>
    </row>
    <row r="4353" spans="1:7" ht="12.3">
      <c r="A4353" s="4">
        <v>200.5</v>
      </c>
      <c r="B4353" s="4">
        <v>0</v>
      </c>
      <c r="C4353" s="4">
        <v>0</v>
      </c>
      <c r="D4353" s="4">
        <v>0</v>
      </c>
      <c r="E4353" s="4">
        <v>0</v>
      </c>
      <c r="F4353" s="4">
        <v>0</v>
      </c>
      <c r="G4353" s="4">
        <v>0</v>
      </c>
    </row>
    <row r="4354" spans="1:7" ht="12.3">
      <c r="A4354" s="4">
        <v>200.55</v>
      </c>
      <c r="B4354" s="4">
        <v>0</v>
      </c>
      <c r="C4354" s="4">
        <v>0</v>
      </c>
      <c r="D4354" s="4">
        <v>0</v>
      </c>
      <c r="E4354" s="4">
        <v>0</v>
      </c>
      <c r="F4354" s="4">
        <v>0</v>
      </c>
      <c r="G4354" s="4">
        <v>0</v>
      </c>
    </row>
    <row r="4355" spans="1:7" ht="12.3">
      <c r="A4355" s="4">
        <v>200.6</v>
      </c>
      <c r="B4355" s="4">
        <v>0</v>
      </c>
      <c r="C4355" s="4">
        <v>0</v>
      </c>
      <c r="D4355" s="4">
        <v>0</v>
      </c>
      <c r="E4355" s="4">
        <v>0</v>
      </c>
      <c r="F4355" s="4">
        <v>0</v>
      </c>
      <c r="G4355" s="4">
        <v>0</v>
      </c>
    </row>
    <row r="4356" spans="1:7" ht="12.3">
      <c r="A4356" s="4">
        <v>200.65</v>
      </c>
      <c r="B4356" s="4">
        <v>0</v>
      </c>
      <c r="C4356" s="4">
        <v>0</v>
      </c>
      <c r="D4356" s="4">
        <v>0</v>
      </c>
      <c r="E4356" s="4">
        <v>0</v>
      </c>
      <c r="F4356" s="4">
        <v>0</v>
      </c>
      <c r="G4356" s="4">
        <v>0</v>
      </c>
    </row>
    <row r="4357" spans="1:7" ht="12.3">
      <c r="A4357" s="4">
        <v>200.7</v>
      </c>
      <c r="B4357" s="4">
        <v>0</v>
      </c>
      <c r="C4357" s="4">
        <v>0</v>
      </c>
      <c r="D4357" s="4">
        <v>0</v>
      </c>
      <c r="E4357" s="4">
        <v>0</v>
      </c>
      <c r="F4357" s="4">
        <v>0</v>
      </c>
      <c r="G4357" s="4">
        <v>0</v>
      </c>
    </row>
    <row r="4358" spans="1:7" ht="12.3">
      <c r="A4358" s="4">
        <v>200.75</v>
      </c>
      <c r="B4358" s="4">
        <v>0</v>
      </c>
      <c r="C4358" s="4">
        <v>0</v>
      </c>
      <c r="D4358" s="4">
        <v>0</v>
      </c>
      <c r="E4358" s="4">
        <v>0</v>
      </c>
      <c r="F4358" s="4">
        <v>0</v>
      </c>
      <c r="G4358" s="4">
        <v>0</v>
      </c>
    </row>
    <row r="4359" spans="1:7" ht="12.3">
      <c r="A4359" s="4">
        <v>200.8</v>
      </c>
      <c r="B4359" s="4">
        <v>0</v>
      </c>
      <c r="C4359" s="4">
        <v>0</v>
      </c>
      <c r="D4359" s="4">
        <v>0</v>
      </c>
      <c r="E4359" s="4">
        <v>0</v>
      </c>
      <c r="F4359" s="4">
        <v>0</v>
      </c>
      <c r="G4359" s="4">
        <v>0</v>
      </c>
    </row>
    <row r="4360" spans="1:7" ht="12.3">
      <c r="A4360" s="4">
        <v>200.85</v>
      </c>
      <c r="B4360" s="4">
        <v>0</v>
      </c>
      <c r="C4360" s="4">
        <v>0</v>
      </c>
      <c r="D4360" s="4">
        <v>0</v>
      </c>
      <c r="E4360" s="4">
        <v>0</v>
      </c>
      <c r="F4360" s="4">
        <v>0</v>
      </c>
      <c r="G4360" s="4">
        <v>0</v>
      </c>
    </row>
    <row r="4361" spans="1:7" ht="12.3">
      <c r="A4361" s="4">
        <v>200.9</v>
      </c>
      <c r="B4361" s="4">
        <v>0</v>
      </c>
      <c r="C4361" s="4">
        <v>0</v>
      </c>
      <c r="D4361" s="4">
        <v>0</v>
      </c>
      <c r="E4361" s="4">
        <v>0</v>
      </c>
      <c r="F4361" s="4">
        <v>0</v>
      </c>
      <c r="G4361" s="4">
        <v>0</v>
      </c>
    </row>
    <row r="4362" spans="1:7" ht="12.3">
      <c r="A4362" s="4">
        <v>200.95</v>
      </c>
      <c r="B4362" s="4">
        <v>0</v>
      </c>
      <c r="C4362" s="4">
        <v>0</v>
      </c>
      <c r="D4362" s="4">
        <v>0</v>
      </c>
      <c r="E4362" s="4">
        <v>0</v>
      </c>
      <c r="F4362" s="4">
        <v>0</v>
      </c>
      <c r="G4362" s="4">
        <v>0</v>
      </c>
    </row>
    <row r="4363" spans="1:7" ht="12.3">
      <c r="A4363" s="4">
        <v>201</v>
      </c>
      <c r="B4363" s="4">
        <v>0</v>
      </c>
      <c r="C4363" s="4">
        <v>0</v>
      </c>
      <c r="D4363" s="4">
        <v>0</v>
      </c>
      <c r="E4363" s="4">
        <v>0</v>
      </c>
      <c r="F4363" s="4">
        <v>0</v>
      </c>
      <c r="G4363" s="4">
        <v>0</v>
      </c>
    </row>
    <row r="4364" spans="1:7" ht="12.3">
      <c r="A4364" s="4">
        <v>201.05</v>
      </c>
      <c r="B4364" s="4">
        <v>0</v>
      </c>
      <c r="C4364" s="4">
        <v>0</v>
      </c>
      <c r="D4364" s="4">
        <v>0</v>
      </c>
      <c r="E4364" s="4">
        <v>0</v>
      </c>
      <c r="F4364" s="4">
        <v>0</v>
      </c>
      <c r="G4364" s="4">
        <v>0</v>
      </c>
    </row>
    <row r="4365" spans="1:7" ht="12.3">
      <c r="A4365" s="4">
        <v>201.1</v>
      </c>
      <c r="B4365" s="4">
        <v>0</v>
      </c>
      <c r="C4365" s="4">
        <v>0</v>
      </c>
      <c r="D4365" s="4">
        <v>0</v>
      </c>
      <c r="E4365" s="4">
        <v>0</v>
      </c>
      <c r="F4365" s="4">
        <v>0</v>
      </c>
      <c r="G4365" s="4">
        <v>0</v>
      </c>
    </row>
    <row r="4366" spans="1:7" ht="12.3">
      <c r="A4366" s="4">
        <v>201.15</v>
      </c>
      <c r="B4366" s="4">
        <v>0</v>
      </c>
      <c r="C4366" s="4">
        <v>0</v>
      </c>
      <c r="D4366" s="4">
        <v>0</v>
      </c>
      <c r="E4366" s="4">
        <v>0</v>
      </c>
      <c r="F4366" s="4">
        <v>0</v>
      </c>
      <c r="G4366" s="4">
        <v>0</v>
      </c>
    </row>
    <row r="4367" spans="1:7" ht="12.3">
      <c r="A4367" s="4">
        <v>201.2</v>
      </c>
      <c r="B4367" s="4">
        <v>0</v>
      </c>
      <c r="C4367" s="4">
        <v>0</v>
      </c>
      <c r="D4367" s="4">
        <v>0</v>
      </c>
      <c r="E4367" s="4">
        <v>0</v>
      </c>
      <c r="F4367" s="4">
        <v>0</v>
      </c>
      <c r="G4367" s="4">
        <v>0</v>
      </c>
    </row>
    <row r="4368" spans="1:7" ht="12.3">
      <c r="A4368" s="4">
        <v>201.25</v>
      </c>
      <c r="B4368" s="4">
        <v>0</v>
      </c>
      <c r="C4368" s="4">
        <v>0</v>
      </c>
      <c r="D4368" s="4">
        <v>0</v>
      </c>
      <c r="E4368" s="4">
        <v>0</v>
      </c>
      <c r="F4368" s="4">
        <v>0</v>
      </c>
      <c r="G4368" s="4">
        <v>0</v>
      </c>
    </row>
    <row r="4369" spans="1:7" ht="12.3">
      <c r="A4369" s="4">
        <v>201.3</v>
      </c>
      <c r="B4369" s="4">
        <v>0</v>
      </c>
      <c r="C4369" s="4">
        <v>0</v>
      </c>
      <c r="D4369" s="4">
        <v>0</v>
      </c>
      <c r="E4369" s="4">
        <v>0</v>
      </c>
      <c r="F4369" s="4">
        <v>0</v>
      </c>
      <c r="G4369" s="4">
        <v>0</v>
      </c>
    </row>
    <row r="4370" spans="1:7" ht="12.3">
      <c r="A4370" s="4">
        <v>201.35</v>
      </c>
      <c r="B4370" s="4">
        <v>0</v>
      </c>
      <c r="C4370" s="4">
        <v>0</v>
      </c>
      <c r="D4370" s="4">
        <v>0</v>
      </c>
      <c r="E4370" s="4">
        <v>0</v>
      </c>
      <c r="F4370" s="4">
        <v>0</v>
      </c>
      <c r="G4370" s="4">
        <v>0</v>
      </c>
    </row>
    <row r="4371" spans="1:7" ht="12.3">
      <c r="A4371" s="4">
        <v>201.4</v>
      </c>
      <c r="B4371" s="4">
        <v>0</v>
      </c>
      <c r="C4371" s="4">
        <v>0</v>
      </c>
      <c r="D4371" s="4">
        <v>0</v>
      </c>
      <c r="E4371" s="4">
        <v>0</v>
      </c>
      <c r="F4371" s="4">
        <v>0</v>
      </c>
      <c r="G4371" s="4">
        <v>0</v>
      </c>
    </row>
    <row r="4372" spans="1:7" ht="12.3">
      <c r="A4372" s="4">
        <v>201.45</v>
      </c>
      <c r="B4372" s="4">
        <v>0</v>
      </c>
      <c r="C4372" s="4">
        <v>0</v>
      </c>
      <c r="D4372" s="4">
        <v>0</v>
      </c>
      <c r="E4372" s="4">
        <v>0</v>
      </c>
      <c r="F4372" s="4">
        <v>0</v>
      </c>
      <c r="G4372" s="4">
        <v>0</v>
      </c>
    </row>
    <row r="4373" spans="1:7" ht="12.3">
      <c r="A4373" s="4">
        <v>201.5</v>
      </c>
      <c r="B4373" s="4">
        <v>0</v>
      </c>
      <c r="C4373" s="4">
        <v>0</v>
      </c>
      <c r="D4373" s="4">
        <v>0</v>
      </c>
      <c r="E4373" s="4">
        <v>0</v>
      </c>
      <c r="F4373" s="4">
        <v>0</v>
      </c>
      <c r="G4373" s="4">
        <v>0</v>
      </c>
    </row>
    <row r="4374" spans="1:7" ht="12.3">
      <c r="A4374" s="4">
        <v>201.55</v>
      </c>
      <c r="B4374" s="4">
        <v>0</v>
      </c>
      <c r="C4374" s="4">
        <v>0</v>
      </c>
      <c r="D4374" s="4">
        <v>0</v>
      </c>
      <c r="E4374" s="4">
        <v>0</v>
      </c>
      <c r="F4374" s="4">
        <v>0</v>
      </c>
      <c r="G4374" s="4">
        <v>0</v>
      </c>
    </row>
    <row r="4375" spans="1:7" ht="12.3">
      <c r="A4375" s="4">
        <v>201.6</v>
      </c>
      <c r="B4375" s="4">
        <v>0</v>
      </c>
      <c r="C4375" s="4">
        <v>0</v>
      </c>
      <c r="D4375" s="4">
        <v>0</v>
      </c>
      <c r="E4375" s="4">
        <v>0</v>
      </c>
      <c r="F4375" s="4">
        <v>0</v>
      </c>
      <c r="G4375" s="4">
        <v>0</v>
      </c>
    </row>
    <row r="4376" spans="1:7" ht="12.3">
      <c r="A4376" s="4">
        <v>201.65</v>
      </c>
      <c r="B4376" s="4">
        <v>0</v>
      </c>
      <c r="C4376" s="4">
        <v>0</v>
      </c>
      <c r="D4376" s="4">
        <v>0</v>
      </c>
      <c r="E4376" s="4">
        <v>0</v>
      </c>
      <c r="F4376" s="4">
        <v>0</v>
      </c>
      <c r="G4376" s="4">
        <v>0</v>
      </c>
    </row>
    <row r="4377" spans="1:7" ht="12.3">
      <c r="A4377" s="4">
        <v>201.7</v>
      </c>
      <c r="B4377" s="4">
        <v>0</v>
      </c>
      <c r="C4377" s="4">
        <v>0</v>
      </c>
      <c r="D4377" s="4">
        <v>0</v>
      </c>
      <c r="E4377" s="4">
        <v>0</v>
      </c>
      <c r="F4377" s="4">
        <v>0</v>
      </c>
      <c r="G4377" s="4">
        <v>0</v>
      </c>
    </row>
    <row r="4378" spans="1:7" ht="12.3">
      <c r="A4378" s="4">
        <v>201.75</v>
      </c>
      <c r="B4378" s="4">
        <v>0</v>
      </c>
      <c r="C4378" s="4">
        <v>0</v>
      </c>
      <c r="D4378" s="4">
        <v>0</v>
      </c>
      <c r="E4378" s="4">
        <v>0</v>
      </c>
      <c r="F4378" s="4">
        <v>0</v>
      </c>
      <c r="G4378" s="4">
        <v>0</v>
      </c>
    </row>
    <row r="4379" spans="1:7" ht="12.3">
      <c r="A4379" s="4">
        <v>201.8</v>
      </c>
      <c r="B4379" s="4">
        <v>0</v>
      </c>
      <c r="C4379" s="4">
        <v>0</v>
      </c>
      <c r="D4379" s="4">
        <v>0</v>
      </c>
      <c r="E4379" s="4">
        <v>0</v>
      </c>
      <c r="F4379" s="4">
        <v>0</v>
      </c>
      <c r="G4379" s="4">
        <v>0</v>
      </c>
    </row>
    <row r="4380" spans="1:7" ht="12.3">
      <c r="A4380" s="4">
        <v>201.85</v>
      </c>
      <c r="B4380" s="4">
        <v>0</v>
      </c>
      <c r="C4380" s="4">
        <v>0</v>
      </c>
      <c r="D4380" s="4">
        <v>0</v>
      </c>
      <c r="E4380" s="4">
        <v>0</v>
      </c>
      <c r="F4380" s="4">
        <v>0</v>
      </c>
      <c r="G4380" s="4">
        <v>0</v>
      </c>
    </row>
    <row r="4381" spans="1:7" ht="12.3">
      <c r="A4381" s="4">
        <v>201.9</v>
      </c>
      <c r="B4381" s="4">
        <v>0</v>
      </c>
      <c r="C4381" s="4">
        <v>0</v>
      </c>
      <c r="D4381" s="4">
        <v>0</v>
      </c>
      <c r="E4381" s="4">
        <v>0</v>
      </c>
      <c r="F4381" s="4">
        <v>0</v>
      </c>
      <c r="G4381" s="4">
        <v>0</v>
      </c>
    </row>
    <row r="4382" spans="1:7" ht="12.3">
      <c r="A4382" s="4">
        <v>201.95</v>
      </c>
      <c r="B4382" s="4">
        <v>0</v>
      </c>
      <c r="C4382" s="4">
        <v>0</v>
      </c>
      <c r="D4382" s="4">
        <v>0</v>
      </c>
      <c r="E4382" s="4">
        <v>0</v>
      </c>
      <c r="F4382" s="4">
        <v>0</v>
      </c>
      <c r="G4382" s="4">
        <v>0</v>
      </c>
    </row>
    <row r="4383" spans="1:7" ht="12.3">
      <c r="A4383" s="4">
        <v>202</v>
      </c>
      <c r="B4383" s="4">
        <v>0</v>
      </c>
      <c r="C4383" s="4">
        <v>0</v>
      </c>
      <c r="D4383" s="4">
        <v>0</v>
      </c>
      <c r="E4383" s="4">
        <v>0</v>
      </c>
      <c r="F4383" s="4">
        <v>0</v>
      </c>
      <c r="G4383" s="4">
        <v>0</v>
      </c>
    </row>
    <row r="4384" spans="1:7" ht="12.3">
      <c r="A4384" s="4">
        <v>202.05</v>
      </c>
      <c r="B4384" s="4">
        <v>0</v>
      </c>
      <c r="C4384" s="4">
        <v>0</v>
      </c>
      <c r="D4384" s="4">
        <v>0</v>
      </c>
      <c r="E4384" s="4">
        <v>0</v>
      </c>
      <c r="F4384" s="4">
        <v>0</v>
      </c>
      <c r="G4384" s="4">
        <v>0</v>
      </c>
    </row>
    <row r="4385" spans="1:7" ht="12.3">
      <c r="A4385" s="4">
        <v>202.1</v>
      </c>
      <c r="B4385" s="4">
        <v>0</v>
      </c>
      <c r="C4385" s="4">
        <v>0</v>
      </c>
      <c r="D4385" s="4">
        <v>0</v>
      </c>
      <c r="E4385" s="4">
        <v>0</v>
      </c>
      <c r="F4385" s="4">
        <v>0</v>
      </c>
      <c r="G4385" s="4">
        <v>0</v>
      </c>
    </row>
    <row r="4386" spans="1:7" ht="12.3">
      <c r="A4386" s="4">
        <v>202.15</v>
      </c>
      <c r="B4386" s="4">
        <v>0</v>
      </c>
      <c r="C4386" s="4">
        <v>0</v>
      </c>
      <c r="D4386" s="4">
        <v>0</v>
      </c>
      <c r="E4386" s="4">
        <v>0</v>
      </c>
      <c r="F4386" s="4">
        <v>0</v>
      </c>
      <c r="G4386" s="4">
        <v>0</v>
      </c>
    </row>
    <row r="4387" spans="1:7" ht="12.3">
      <c r="A4387" s="4">
        <v>202.2</v>
      </c>
      <c r="B4387" s="4">
        <v>0</v>
      </c>
      <c r="C4387" s="4">
        <v>0</v>
      </c>
      <c r="D4387" s="4">
        <v>0</v>
      </c>
      <c r="E4387" s="4">
        <v>0</v>
      </c>
      <c r="F4387" s="4">
        <v>0</v>
      </c>
      <c r="G4387" s="4">
        <v>0</v>
      </c>
    </row>
    <row r="4388" spans="1:7" ht="12.3">
      <c r="A4388" s="4">
        <v>202.25</v>
      </c>
      <c r="B4388" s="4">
        <v>0</v>
      </c>
      <c r="C4388" s="4">
        <v>0</v>
      </c>
      <c r="D4388" s="4">
        <v>0</v>
      </c>
      <c r="E4388" s="4">
        <v>0</v>
      </c>
      <c r="F4388" s="4">
        <v>0</v>
      </c>
      <c r="G4388" s="4">
        <v>0</v>
      </c>
    </row>
    <row r="4389" spans="1:7" ht="12.3">
      <c r="A4389" s="4">
        <v>202.3</v>
      </c>
      <c r="B4389" s="4">
        <v>0</v>
      </c>
      <c r="C4389" s="4">
        <v>0</v>
      </c>
      <c r="D4389" s="4">
        <v>0</v>
      </c>
      <c r="E4389" s="4">
        <v>0</v>
      </c>
      <c r="F4389" s="4">
        <v>0</v>
      </c>
      <c r="G4389" s="4">
        <v>0</v>
      </c>
    </row>
    <row r="4390" spans="1:7" ht="12.3">
      <c r="A4390" s="4">
        <v>202.35</v>
      </c>
      <c r="B4390" s="4">
        <v>0</v>
      </c>
      <c r="C4390" s="4">
        <v>0</v>
      </c>
      <c r="D4390" s="4">
        <v>0</v>
      </c>
      <c r="E4390" s="4">
        <v>0</v>
      </c>
      <c r="F4390" s="4">
        <v>0</v>
      </c>
      <c r="G4390" s="4">
        <v>0</v>
      </c>
    </row>
    <row r="4391" spans="1:7" ht="12.3">
      <c r="A4391" s="4">
        <v>202.4</v>
      </c>
      <c r="B4391" s="4">
        <v>0</v>
      </c>
      <c r="C4391" s="4">
        <v>0</v>
      </c>
      <c r="D4391" s="4">
        <v>0</v>
      </c>
      <c r="E4391" s="4">
        <v>0</v>
      </c>
      <c r="F4391" s="4">
        <v>0</v>
      </c>
      <c r="G4391" s="4">
        <v>0</v>
      </c>
    </row>
    <row r="4392" spans="1:7" ht="12.3">
      <c r="A4392" s="4">
        <v>202.45</v>
      </c>
      <c r="B4392" s="4">
        <v>0</v>
      </c>
      <c r="C4392" s="4">
        <v>0</v>
      </c>
      <c r="D4392" s="4">
        <v>0</v>
      </c>
      <c r="E4392" s="4">
        <v>0</v>
      </c>
      <c r="F4392" s="4">
        <v>0</v>
      </c>
      <c r="G4392" s="4">
        <v>0</v>
      </c>
    </row>
    <row r="4393" spans="1:7" ht="12.3">
      <c r="A4393" s="4">
        <v>202.5</v>
      </c>
      <c r="B4393" s="4">
        <v>0</v>
      </c>
      <c r="C4393" s="4">
        <v>0</v>
      </c>
      <c r="D4393" s="4">
        <v>0</v>
      </c>
      <c r="E4393" s="4">
        <v>0</v>
      </c>
      <c r="F4393" s="4">
        <v>0</v>
      </c>
      <c r="G4393" s="4">
        <v>0</v>
      </c>
    </row>
    <row r="4394" spans="1:7" ht="12.3">
      <c r="A4394" s="4">
        <v>202.55</v>
      </c>
      <c r="B4394" s="4">
        <v>0</v>
      </c>
      <c r="C4394" s="4">
        <v>0</v>
      </c>
      <c r="D4394" s="4">
        <v>0</v>
      </c>
      <c r="E4394" s="4">
        <v>0</v>
      </c>
      <c r="F4394" s="4">
        <v>0</v>
      </c>
      <c r="G4394" s="4">
        <v>0</v>
      </c>
    </row>
    <row r="4395" spans="1:7" ht="12.3">
      <c r="A4395" s="4">
        <v>202.6</v>
      </c>
      <c r="B4395" s="4">
        <v>0</v>
      </c>
      <c r="C4395" s="4">
        <v>0</v>
      </c>
      <c r="D4395" s="4">
        <v>0</v>
      </c>
      <c r="E4395" s="4">
        <v>0</v>
      </c>
      <c r="F4395" s="4">
        <v>0</v>
      </c>
      <c r="G4395" s="4">
        <v>0</v>
      </c>
    </row>
    <row r="4396" spans="1:7" ht="12.3">
      <c r="A4396" s="4">
        <v>202.65</v>
      </c>
      <c r="B4396" s="4">
        <v>0</v>
      </c>
      <c r="C4396" s="4">
        <v>0</v>
      </c>
      <c r="D4396" s="4">
        <v>0</v>
      </c>
      <c r="E4396" s="4">
        <v>0</v>
      </c>
      <c r="F4396" s="4">
        <v>0</v>
      </c>
      <c r="G4396" s="4">
        <v>0</v>
      </c>
    </row>
    <row r="4397" spans="1:7" ht="12.3">
      <c r="A4397" s="4">
        <v>202.7</v>
      </c>
      <c r="B4397" s="4">
        <v>0</v>
      </c>
      <c r="C4397" s="4">
        <v>0</v>
      </c>
      <c r="D4397" s="4">
        <v>0</v>
      </c>
      <c r="E4397" s="4">
        <v>0</v>
      </c>
      <c r="F4397" s="4">
        <v>0</v>
      </c>
      <c r="G4397" s="4">
        <v>0</v>
      </c>
    </row>
    <row r="4398" spans="1:7" ht="12.3">
      <c r="A4398" s="4">
        <v>202.75</v>
      </c>
      <c r="B4398" s="4">
        <v>0</v>
      </c>
      <c r="C4398" s="4">
        <v>0</v>
      </c>
      <c r="D4398" s="4">
        <v>0</v>
      </c>
      <c r="E4398" s="4">
        <v>0</v>
      </c>
      <c r="F4398" s="4">
        <v>0</v>
      </c>
      <c r="G4398" s="4">
        <v>0</v>
      </c>
    </row>
    <row r="4399" spans="1:7" ht="12.3">
      <c r="A4399" s="4">
        <v>202.8</v>
      </c>
      <c r="B4399" s="4">
        <v>0</v>
      </c>
      <c r="C4399" s="4">
        <v>0</v>
      </c>
      <c r="D4399" s="4">
        <v>0</v>
      </c>
      <c r="E4399" s="4">
        <v>0</v>
      </c>
      <c r="F4399" s="4">
        <v>0</v>
      </c>
      <c r="G4399" s="4">
        <v>0</v>
      </c>
    </row>
    <row r="4400" spans="1:7" ht="12.3">
      <c r="A4400" s="4">
        <v>202.85</v>
      </c>
      <c r="B4400" s="4">
        <v>0</v>
      </c>
      <c r="C4400" s="4">
        <v>0</v>
      </c>
      <c r="D4400" s="4">
        <v>0</v>
      </c>
      <c r="E4400" s="4">
        <v>0</v>
      </c>
      <c r="F4400" s="4">
        <v>0</v>
      </c>
      <c r="G4400" s="4">
        <v>0</v>
      </c>
    </row>
    <row r="4401" spans="1:7" ht="12.3">
      <c r="A4401" s="4">
        <v>202.9</v>
      </c>
      <c r="B4401" s="4">
        <v>0</v>
      </c>
      <c r="C4401" s="4">
        <v>0</v>
      </c>
      <c r="D4401" s="4">
        <v>0</v>
      </c>
      <c r="E4401" s="4">
        <v>0</v>
      </c>
      <c r="F4401" s="4">
        <v>0</v>
      </c>
      <c r="G4401" s="4">
        <v>0</v>
      </c>
    </row>
    <row r="4402" spans="1:7" ht="12.3">
      <c r="A4402" s="4">
        <v>202.95</v>
      </c>
      <c r="B4402" s="4">
        <v>0</v>
      </c>
      <c r="C4402" s="4">
        <v>0</v>
      </c>
      <c r="D4402" s="4">
        <v>0</v>
      </c>
      <c r="E4402" s="4">
        <v>0</v>
      </c>
      <c r="F4402" s="4">
        <v>0</v>
      </c>
      <c r="G4402" s="4">
        <v>0</v>
      </c>
    </row>
    <row r="4403" spans="1:7" ht="12.3">
      <c r="A4403" s="4">
        <v>203</v>
      </c>
      <c r="B4403" s="4">
        <v>0</v>
      </c>
      <c r="C4403" s="4">
        <v>0</v>
      </c>
      <c r="D4403" s="4">
        <v>0</v>
      </c>
      <c r="E4403" s="4">
        <v>0</v>
      </c>
      <c r="F4403" s="4">
        <v>0</v>
      </c>
      <c r="G4403" s="4">
        <v>0</v>
      </c>
    </row>
    <row r="4404" spans="1:7" ht="12.3">
      <c r="A4404" s="4">
        <v>203.05</v>
      </c>
      <c r="B4404" s="4">
        <v>0</v>
      </c>
      <c r="C4404" s="4">
        <v>0</v>
      </c>
      <c r="D4404" s="4">
        <v>0</v>
      </c>
      <c r="E4404" s="4">
        <v>0</v>
      </c>
      <c r="F4404" s="4">
        <v>0</v>
      </c>
      <c r="G4404" s="4">
        <v>0</v>
      </c>
    </row>
    <row r="4405" spans="1:7" ht="12.3">
      <c r="A4405" s="4">
        <v>203.1</v>
      </c>
      <c r="B4405" s="4">
        <v>0</v>
      </c>
      <c r="C4405" s="4">
        <v>0</v>
      </c>
      <c r="D4405" s="4">
        <v>0</v>
      </c>
      <c r="E4405" s="4">
        <v>0</v>
      </c>
      <c r="F4405" s="4">
        <v>0</v>
      </c>
      <c r="G4405" s="4">
        <v>0</v>
      </c>
    </row>
    <row r="4406" spans="1:7" ht="12.3">
      <c r="A4406" s="4">
        <v>203.15</v>
      </c>
      <c r="B4406" s="4">
        <v>0</v>
      </c>
      <c r="C4406" s="4">
        <v>0</v>
      </c>
      <c r="D4406" s="4">
        <v>0</v>
      </c>
      <c r="E4406" s="4">
        <v>0</v>
      </c>
      <c r="F4406" s="4">
        <v>0</v>
      </c>
      <c r="G4406" s="4">
        <v>0</v>
      </c>
    </row>
    <row r="4407" spans="1:7" ht="12.3">
      <c r="A4407" s="4">
        <v>203.2</v>
      </c>
      <c r="B4407" s="4">
        <v>0</v>
      </c>
      <c r="C4407" s="4">
        <v>0</v>
      </c>
      <c r="D4407" s="4">
        <v>0</v>
      </c>
      <c r="E4407" s="4">
        <v>0</v>
      </c>
      <c r="F4407" s="4">
        <v>0</v>
      </c>
      <c r="G4407" s="4">
        <v>0</v>
      </c>
    </row>
    <row r="4408" spans="1:7" ht="12.3">
      <c r="A4408" s="4">
        <v>203.25</v>
      </c>
      <c r="B4408" s="4">
        <v>0</v>
      </c>
      <c r="C4408" s="4">
        <v>0</v>
      </c>
      <c r="D4408" s="4">
        <v>0</v>
      </c>
      <c r="E4408" s="4">
        <v>0</v>
      </c>
      <c r="F4408" s="4">
        <v>0</v>
      </c>
      <c r="G4408" s="4">
        <v>0</v>
      </c>
    </row>
    <row r="4409" spans="1:7" ht="12.3">
      <c r="A4409" s="4">
        <v>203.3</v>
      </c>
      <c r="B4409" s="4">
        <v>0</v>
      </c>
      <c r="C4409" s="4">
        <v>0</v>
      </c>
      <c r="D4409" s="4">
        <v>0</v>
      </c>
      <c r="E4409" s="4">
        <v>0</v>
      </c>
      <c r="F4409" s="4">
        <v>0</v>
      </c>
      <c r="G4409" s="4">
        <v>0</v>
      </c>
    </row>
    <row r="4410" spans="1:7" ht="12.3">
      <c r="A4410" s="4">
        <v>203.35</v>
      </c>
      <c r="B4410" s="4">
        <v>0</v>
      </c>
      <c r="C4410" s="4">
        <v>0</v>
      </c>
      <c r="D4410" s="4">
        <v>0</v>
      </c>
      <c r="E4410" s="4">
        <v>0</v>
      </c>
      <c r="F4410" s="4">
        <v>0</v>
      </c>
      <c r="G4410" s="4">
        <v>0</v>
      </c>
    </row>
    <row r="4411" spans="1:7" ht="12.3">
      <c r="A4411" s="4">
        <v>203.4</v>
      </c>
      <c r="B4411" s="4">
        <v>0</v>
      </c>
      <c r="C4411" s="4">
        <v>0</v>
      </c>
      <c r="D4411" s="4">
        <v>0</v>
      </c>
      <c r="E4411" s="4">
        <v>0</v>
      </c>
      <c r="F4411" s="4">
        <v>0</v>
      </c>
      <c r="G4411" s="4">
        <v>0</v>
      </c>
    </row>
    <row r="4412" spans="1:7" ht="12.3">
      <c r="A4412" s="4">
        <v>203.45</v>
      </c>
      <c r="B4412" s="4">
        <v>0</v>
      </c>
      <c r="C4412" s="4">
        <v>0</v>
      </c>
      <c r="D4412" s="4">
        <v>0</v>
      </c>
      <c r="E4412" s="4">
        <v>0</v>
      </c>
      <c r="F4412" s="4">
        <v>0</v>
      </c>
      <c r="G4412" s="4">
        <v>0</v>
      </c>
    </row>
    <row r="4413" spans="1:7" ht="12.3">
      <c r="A4413" s="4">
        <v>203.5</v>
      </c>
      <c r="B4413" s="4">
        <v>0</v>
      </c>
      <c r="C4413" s="4">
        <v>0</v>
      </c>
      <c r="D4413" s="4">
        <v>0</v>
      </c>
      <c r="E4413" s="4">
        <v>0</v>
      </c>
      <c r="F4413" s="4">
        <v>0</v>
      </c>
      <c r="G4413" s="4">
        <v>0</v>
      </c>
    </row>
    <row r="4414" spans="1:7" ht="12.3">
      <c r="A4414" s="4">
        <v>203.55</v>
      </c>
      <c r="B4414" s="4">
        <v>0</v>
      </c>
      <c r="C4414" s="4">
        <v>0</v>
      </c>
      <c r="D4414" s="4">
        <v>0</v>
      </c>
      <c r="E4414" s="4">
        <v>0</v>
      </c>
      <c r="F4414" s="4">
        <v>0</v>
      </c>
      <c r="G4414" s="4">
        <v>0</v>
      </c>
    </row>
    <row r="4415" spans="1:7" ht="12.3">
      <c r="A4415" s="4">
        <v>203.6</v>
      </c>
      <c r="B4415" s="4">
        <v>0</v>
      </c>
      <c r="C4415" s="4">
        <v>0</v>
      </c>
      <c r="D4415" s="4">
        <v>0</v>
      </c>
      <c r="E4415" s="4">
        <v>0</v>
      </c>
      <c r="F4415" s="4">
        <v>0</v>
      </c>
      <c r="G4415" s="4">
        <v>0</v>
      </c>
    </row>
    <row r="4416" spans="1:7" ht="12.3">
      <c r="A4416" s="4">
        <v>203.65</v>
      </c>
      <c r="B4416" s="4">
        <v>0</v>
      </c>
      <c r="C4416" s="4">
        <v>0</v>
      </c>
      <c r="D4416" s="4">
        <v>0</v>
      </c>
      <c r="E4416" s="4">
        <v>0</v>
      </c>
      <c r="F4416" s="4">
        <v>0</v>
      </c>
      <c r="G4416" s="4">
        <v>0</v>
      </c>
    </row>
    <row r="4417" spans="1:7" ht="12.3">
      <c r="A4417" s="4">
        <v>203.7</v>
      </c>
      <c r="B4417" s="4">
        <v>0</v>
      </c>
      <c r="C4417" s="4">
        <v>0</v>
      </c>
      <c r="D4417" s="4">
        <v>0</v>
      </c>
      <c r="E4417" s="4">
        <v>0</v>
      </c>
      <c r="F4417" s="4">
        <v>0</v>
      </c>
      <c r="G4417" s="4">
        <v>0</v>
      </c>
    </row>
    <row r="4418" spans="1:7" ht="12.3">
      <c r="A4418" s="4">
        <v>203.75</v>
      </c>
      <c r="B4418" s="4">
        <v>0</v>
      </c>
      <c r="C4418" s="4">
        <v>0</v>
      </c>
      <c r="D4418" s="4">
        <v>0</v>
      </c>
      <c r="E4418" s="4">
        <v>0</v>
      </c>
      <c r="F4418" s="4">
        <v>0</v>
      </c>
      <c r="G4418" s="4">
        <v>0</v>
      </c>
    </row>
    <row r="4419" spans="1:7" ht="12.3">
      <c r="A4419" s="4">
        <v>203.8</v>
      </c>
      <c r="B4419" s="4">
        <v>0</v>
      </c>
      <c r="C4419" s="4">
        <v>0</v>
      </c>
      <c r="D4419" s="4">
        <v>0</v>
      </c>
      <c r="E4419" s="4">
        <v>0</v>
      </c>
      <c r="F4419" s="4">
        <v>0</v>
      </c>
      <c r="G4419" s="4">
        <v>0</v>
      </c>
    </row>
    <row r="4420" spans="1:7" ht="12.3">
      <c r="A4420" s="4">
        <v>203.85</v>
      </c>
      <c r="B4420" s="4">
        <v>0</v>
      </c>
      <c r="C4420" s="4">
        <v>0</v>
      </c>
      <c r="D4420" s="4">
        <v>0</v>
      </c>
      <c r="E4420" s="4">
        <v>0</v>
      </c>
      <c r="F4420" s="4">
        <v>0</v>
      </c>
      <c r="G4420" s="4">
        <v>0</v>
      </c>
    </row>
    <row r="4421" spans="1:7" ht="12.3">
      <c r="A4421" s="4">
        <v>203.9</v>
      </c>
      <c r="B4421" s="4">
        <v>0</v>
      </c>
      <c r="C4421" s="4">
        <v>0</v>
      </c>
      <c r="D4421" s="4">
        <v>0</v>
      </c>
      <c r="E4421" s="4">
        <v>0</v>
      </c>
      <c r="F4421" s="4">
        <v>0</v>
      </c>
      <c r="G4421" s="4">
        <v>0</v>
      </c>
    </row>
    <row r="4422" spans="1:7" ht="12.3">
      <c r="A4422" s="4">
        <v>203.95</v>
      </c>
      <c r="B4422" s="4">
        <v>0</v>
      </c>
      <c r="C4422" s="4">
        <v>0</v>
      </c>
      <c r="D4422" s="4">
        <v>0</v>
      </c>
      <c r="E4422" s="4">
        <v>0</v>
      </c>
      <c r="F4422" s="4">
        <v>0</v>
      </c>
      <c r="G4422" s="4">
        <v>0</v>
      </c>
    </row>
    <row r="4423" spans="1:7" ht="12.3">
      <c r="A4423" s="4">
        <v>204</v>
      </c>
      <c r="B4423" s="4">
        <v>0</v>
      </c>
      <c r="C4423" s="4">
        <v>0</v>
      </c>
      <c r="D4423" s="4">
        <v>0</v>
      </c>
      <c r="E4423" s="4">
        <v>0</v>
      </c>
      <c r="F4423" s="4">
        <v>0</v>
      </c>
      <c r="G4423" s="4">
        <v>0</v>
      </c>
    </row>
    <row r="4424" spans="1:7" ht="12.3">
      <c r="A4424" s="4">
        <v>204.05</v>
      </c>
      <c r="B4424" s="4">
        <v>0</v>
      </c>
      <c r="C4424" s="4">
        <v>0</v>
      </c>
      <c r="D4424" s="4">
        <v>0</v>
      </c>
      <c r="E4424" s="4">
        <v>0</v>
      </c>
      <c r="F4424" s="4">
        <v>0</v>
      </c>
      <c r="G4424" s="4">
        <v>0</v>
      </c>
    </row>
    <row r="4425" spans="1:7" ht="12.3">
      <c r="A4425" s="4">
        <v>204.1</v>
      </c>
      <c r="B4425" s="4">
        <v>0</v>
      </c>
      <c r="C4425" s="4">
        <v>0</v>
      </c>
      <c r="D4425" s="4">
        <v>0</v>
      </c>
      <c r="E4425" s="4">
        <v>0</v>
      </c>
      <c r="F4425" s="4">
        <v>0</v>
      </c>
      <c r="G4425" s="4">
        <v>0</v>
      </c>
    </row>
    <row r="4426" spans="1:7" ht="12.3">
      <c r="A4426" s="4">
        <v>204.15</v>
      </c>
      <c r="B4426" s="4">
        <v>0</v>
      </c>
      <c r="C4426" s="4">
        <v>0</v>
      </c>
      <c r="D4426" s="4">
        <v>0</v>
      </c>
      <c r="E4426" s="4">
        <v>0</v>
      </c>
      <c r="F4426" s="4">
        <v>0</v>
      </c>
      <c r="G4426" s="4">
        <v>0</v>
      </c>
    </row>
    <row r="4427" spans="1:7" ht="12.3">
      <c r="A4427" s="4">
        <v>204.2</v>
      </c>
      <c r="B4427" s="4">
        <v>0</v>
      </c>
      <c r="C4427" s="4">
        <v>0</v>
      </c>
      <c r="D4427" s="4">
        <v>0</v>
      </c>
      <c r="E4427" s="4">
        <v>0</v>
      </c>
      <c r="F4427" s="4">
        <v>0</v>
      </c>
      <c r="G4427" s="4">
        <v>0</v>
      </c>
    </row>
    <row r="4428" spans="1:7" ht="12.3">
      <c r="A4428" s="4">
        <v>204.25</v>
      </c>
      <c r="B4428" s="4">
        <v>0</v>
      </c>
      <c r="C4428" s="4">
        <v>0</v>
      </c>
      <c r="D4428" s="4">
        <v>0</v>
      </c>
      <c r="E4428" s="4">
        <v>0</v>
      </c>
      <c r="F4428" s="4">
        <v>0</v>
      </c>
      <c r="G4428" s="4">
        <v>0</v>
      </c>
    </row>
    <row r="4429" spans="1:7" ht="12.3">
      <c r="A4429" s="4">
        <v>204.3</v>
      </c>
      <c r="B4429" s="4">
        <v>0</v>
      </c>
      <c r="C4429" s="4">
        <v>0</v>
      </c>
      <c r="D4429" s="4">
        <v>0</v>
      </c>
      <c r="E4429" s="4">
        <v>0</v>
      </c>
      <c r="F4429" s="4">
        <v>0</v>
      </c>
      <c r="G4429" s="4">
        <v>0</v>
      </c>
    </row>
    <row r="4430" spans="1:7" ht="12.3">
      <c r="A4430" s="4">
        <v>204.35</v>
      </c>
      <c r="B4430" s="4">
        <v>0</v>
      </c>
      <c r="C4430" s="4">
        <v>0</v>
      </c>
      <c r="D4430" s="4">
        <v>0</v>
      </c>
      <c r="E4430" s="4">
        <v>0</v>
      </c>
      <c r="F4430" s="4">
        <v>0</v>
      </c>
      <c r="G4430" s="4">
        <v>0</v>
      </c>
    </row>
    <row r="4431" spans="1:7" ht="12.3">
      <c r="A4431" s="4">
        <v>204.4</v>
      </c>
      <c r="B4431" s="4">
        <v>0</v>
      </c>
      <c r="C4431" s="4">
        <v>0</v>
      </c>
      <c r="D4431" s="4">
        <v>0</v>
      </c>
      <c r="E4431" s="4">
        <v>0</v>
      </c>
      <c r="F4431" s="4">
        <v>0</v>
      </c>
      <c r="G4431" s="4">
        <v>0</v>
      </c>
    </row>
    <row r="4432" spans="1:7" ht="12.3">
      <c r="A4432" s="4">
        <v>204.45</v>
      </c>
      <c r="B4432" s="4">
        <v>0</v>
      </c>
      <c r="C4432" s="4">
        <v>0</v>
      </c>
      <c r="D4432" s="4">
        <v>0</v>
      </c>
      <c r="E4432" s="4">
        <v>0</v>
      </c>
      <c r="F4432" s="4">
        <v>0</v>
      </c>
      <c r="G4432" s="4">
        <v>0</v>
      </c>
    </row>
    <row r="4433" spans="1:7" ht="12.3">
      <c r="A4433" s="4">
        <v>204.5</v>
      </c>
      <c r="B4433" s="4">
        <v>0</v>
      </c>
      <c r="C4433" s="4">
        <v>0</v>
      </c>
      <c r="D4433" s="4">
        <v>0</v>
      </c>
      <c r="E4433" s="4">
        <v>0</v>
      </c>
      <c r="F4433" s="4">
        <v>0</v>
      </c>
      <c r="G4433" s="4">
        <v>0</v>
      </c>
    </row>
    <row r="4434" spans="1:7" ht="12.3">
      <c r="A4434" s="4">
        <v>204.55</v>
      </c>
      <c r="B4434" s="4">
        <v>0</v>
      </c>
      <c r="C4434" s="4">
        <v>0</v>
      </c>
      <c r="D4434" s="4">
        <v>0</v>
      </c>
      <c r="E4434" s="4">
        <v>0</v>
      </c>
      <c r="F4434" s="4">
        <v>0</v>
      </c>
      <c r="G4434" s="4">
        <v>0</v>
      </c>
    </row>
    <row r="4435" spans="1:7" ht="12.3">
      <c r="A4435" s="4">
        <v>204.6</v>
      </c>
      <c r="B4435" s="4">
        <v>0</v>
      </c>
      <c r="C4435" s="4">
        <v>0</v>
      </c>
      <c r="D4435" s="4">
        <v>0</v>
      </c>
      <c r="E4435" s="4">
        <v>0</v>
      </c>
      <c r="F4435" s="4">
        <v>0</v>
      </c>
      <c r="G4435" s="4">
        <v>0</v>
      </c>
    </row>
    <row r="4436" spans="1:7" ht="12.3">
      <c r="A4436" s="4">
        <v>204.65</v>
      </c>
      <c r="B4436" s="4">
        <v>0</v>
      </c>
      <c r="C4436" s="4">
        <v>0</v>
      </c>
      <c r="D4436" s="4">
        <v>0</v>
      </c>
      <c r="E4436" s="4">
        <v>0</v>
      </c>
      <c r="F4436" s="4">
        <v>0</v>
      </c>
      <c r="G4436" s="4">
        <v>0</v>
      </c>
    </row>
    <row r="4437" spans="1:7" ht="12.3">
      <c r="A4437" s="4">
        <v>204.7</v>
      </c>
      <c r="B4437" s="4">
        <v>0</v>
      </c>
      <c r="C4437" s="4">
        <v>0</v>
      </c>
      <c r="D4437" s="4">
        <v>0</v>
      </c>
      <c r="E4437" s="4">
        <v>0</v>
      </c>
      <c r="F4437" s="4">
        <v>0</v>
      </c>
      <c r="G4437" s="4">
        <v>0</v>
      </c>
    </row>
    <row r="4438" spans="1:7" ht="12.3">
      <c r="A4438" s="4">
        <v>204.75</v>
      </c>
      <c r="B4438" s="4">
        <v>0</v>
      </c>
      <c r="C4438" s="4">
        <v>0</v>
      </c>
      <c r="D4438" s="4">
        <v>0</v>
      </c>
      <c r="E4438" s="4">
        <v>0</v>
      </c>
      <c r="F4438" s="4">
        <v>0</v>
      </c>
      <c r="G4438" s="4">
        <v>0</v>
      </c>
    </row>
    <row r="4439" spans="1:7" ht="12.3">
      <c r="A4439" s="4">
        <v>204.8</v>
      </c>
      <c r="B4439" s="4">
        <v>0</v>
      </c>
      <c r="C4439" s="4">
        <v>0</v>
      </c>
      <c r="D4439" s="4">
        <v>0</v>
      </c>
      <c r="E4439" s="4">
        <v>0</v>
      </c>
      <c r="F4439" s="4">
        <v>0</v>
      </c>
      <c r="G4439" s="4">
        <v>0</v>
      </c>
    </row>
    <row r="4440" spans="1:7" ht="12.3">
      <c r="A4440" s="4">
        <v>204.85</v>
      </c>
      <c r="B4440" s="4">
        <v>0</v>
      </c>
      <c r="C4440" s="4">
        <v>0</v>
      </c>
      <c r="D4440" s="4">
        <v>0</v>
      </c>
      <c r="E4440" s="4">
        <v>0</v>
      </c>
      <c r="F4440" s="4">
        <v>0</v>
      </c>
      <c r="G4440" s="4">
        <v>0</v>
      </c>
    </row>
    <row r="4441" spans="1:7" ht="12.3">
      <c r="A4441" s="4">
        <v>204.9</v>
      </c>
      <c r="B4441" s="4">
        <v>0</v>
      </c>
      <c r="C4441" s="4">
        <v>0</v>
      </c>
      <c r="D4441" s="4">
        <v>0</v>
      </c>
      <c r="E4441" s="4">
        <v>0</v>
      </c>
      <c r="F4441" s="4">
        <v>0</v>
      </c>
      <c r="G4441" s="4">
        <v>0</v>
      </c>
    </row>
    <row r="4442" spans="1:7" ht="12.3">
      <c r="A4442" s="4">
        <v>204.95</v>
      </c>
      <c r="B4442" s="4">
        <v>0</v>
      </c>
      <c r="C4442" s="4">
        <v>0</v>
      </c>
      <c r="D4442" s="4">
        <v>0</v>
      </c>
      <c r="E4442" s="4">
        <v>0</v>
      </c>
      <c r="F4442" s="4">
        <v>0</v>
      </c>
      <c r="G4442" s="4">
        <v>0</v>
      </c>
    </row>
    <row r="4443" spans="1:7" ht="12.3">
      <c r="A4443" s="4">
        <v>205</v>
      </c>
      <c r="B4443" s="4">
        <v>0</v>
      </c>
      <c r="C4443" s="4">
        <v>0</v>
      </c>
      <c r="D4443" s="4">
        <v>0</v>
      </c>
      <c r="E4443" s="4">
        <v>0</v>
      </c>
      <c r="F4443" s="4">
        <v>0</v>
      </c>
      <c r="G4443" s="4">
        <v>0</v>
      </c>
    </row>
    <row r="4444" spans="1:7" ht="12.3">
      <c r="A4444" s="4">
        <v>205.05</v>
      </c>
      <c r="B4444" s="4">
        <v>0</v>
      </c>
      <c r="C4444" s="4">
        <v>0</v>
      </c>
      <c r="D4444" s="4">
        <v>0</v>
      </c>
      <c r="E4444" s="4">
        <v>0</v>
      </c>
      <c r="F4444" s="4">
        <v>0</v>
      </c>
      <c r="G4444" s="4">
        <v>0</v>
      </c>
    </row>
    <row r="4445" spans="1:7" ht="12.3">
      <c r="A4445" s="4">
        <v>205.1</v>
      </c>
      <c r="B4445" s="4">
        <v>0</v>
      </c>
      <c r="C4445" s="4">
        <v>0</v>
      </c>
      <c r="D4445" s="4">
        <v>0</v>
      </c>
      <c r="E4445" s="4">
        <v>0</v>
      </c>
      <c r="F4445" s="4">
        <v>0</v>
      </c>
      <c r="G4445" s="4">
        <v>0</v>
      </c>
    </row>
    <row r="4446" spans="1:7" ht="12.3">
      <c r="A4446" s="4">
        <v>205.15</v>
      </c>
      <c r="B4446" s="4">
        <v>0</v>
      </c>
      <c r="C4446" s="4">
        <v>0</v>
      </c>
      <c r="D4446" s="4">
        <v>0</v>
      </c>
      <c r="E4446" s="4">
        <v>0</v>
      </c>
      <c r="F4446" s="4">
        <v>0</v>
      </c>
      <c r="G4446" s="4">
        <v>0</v>
      </c>
    </row>
    <row r="4447" spans="1:7" ht="12.3">
      <c r="A4447" s="4">
        <v>205.2</v>
      </c>
      <c r="B4447" s="4">
        <v>0</v>
      </c>
      <c r="C4447" s="4">
        <v>0</v>
      </c>
      <c r="D4447" s="4">
        <v>0</v>
      </c>
      <c r="E4447" s="4">
        <v>0</v>
      </c>
      <c r="F4447" s="4">
        <v>0</v>
      </c>
      <c r="G4447" s="4">
        <v>0</v>
      </c>
    </row>
    <row r="4448" spans="1:7" ht="12.3">
      <c r="A4448" s="4">
        <v>205.25</v>
      </c>
      <c r="B4448" s="4">
        <v>0</v>
      </c>
      <c r="C4448" s="4">
        <v>0</v>
      </c>
      <c r="D4448" s="4">
        <v>0</v>
      </c>
      <c r="E4448" s="4">
        <v>0</v>
      </c>
      <c r="F4448" s="4">
        <v>0</v>
      </c>
      <c r="G4448" s="4">
        <v>0</v>
      </c>
    </row>
    <row r="4449" spans="1:7" ht="12.3">
      <c r="A4449" s="4">
        <v>205.3</v>
      </c>
      <c r="B4449" s="4">
        <v>0</v>
      </c>
      <c r="C4449" s="4">
        <v>0</v>
      </c>
      <c r="D4449" s="4">
        <v>0</v>
      </c>
      <c r="E4449" s="4">
        <v>0</v>
      </c>
      <c r="F4449" s="4">
        <v>0</v>
      </c>
      <c r="G4449" s="4">
        <v>0</v>
      </c>
    </row>
    <row r="4450" spans="1:7" ht="12.3">
      <c r="A4450" s="4">
        <v>205.35</v>
      </c>
      <c r="B4450" s="4">
        <v>0</v>
      </c>
      <c r="C4450" s="4">
        <v>0</v>
      </c>
      <c r="D4450" s="4">
        <v>0</v>
      </c>
      <c r="E4450" s="4">
        <v>0</v>
      </c>
      <c r="F4450" s="4">
        <v>0</v>
      </c>
      <c r="G4450" s="4">
        <v>0</v>
      </c>
    </row>
    <row r="4451" spans="1:7" ht="12.3">
      <c r="A4451" s="4">
        <v>205.4</v>
      </c>
      <c r="B4451" s="4">
        <v>0</v>
      </c>
      <c r="C4451" s="4">
        <v>0</v>
      </c>
      <c r="D4451" s="4">
        <v>0</v>
      </c>
      <c r="E4451" s="4">
        <v>0</v>
      </c>
      <c r="F4451" s="4">
        <v>0</v>
      </c>
      <c r="G4451" s="4">
        <v>0</v>
      </c>
    </row>
    <row r="4452" spans="1:7" ht="12.3">
      <c r="A4452" s="4">
        <v>205.45</v>
      </c>
      <c r="B4452" s="4">
        <v>0</v>
      </c>
      <c r="C4452" s="4">
        <v>0</v>
      </c>
      <c r="D4452" s="4">
        <v>0</v>
      </c>
      <c r="E4452" s="4">
        <v>0</v>
      </c>
      <c r="F4452" s="4">
        <v>0</v>
      </c>
      <c r="G4452" s="4">
        <v>0</v>
      </c>
    </row>
    <row r="4453" spans="1:7" ht="12.3">
      <c r="A4453" s="4">
        <v>205.5</v>
      </c>
      <c r="B4453" s="4">
        <v>0</v>
      </c>
      <c r="C4453" s="4">
        <v>0</v>
      </c>
      <c r="D4453" s="4">
        <v>0</v>
      </c>
      <c r="E4453" s="4">
        <v>0</v>
      </c>
      <c r="F4453" s="4">
        <v>0</v>
      </c>
      <c r="G4453" s="4">
        <v>0</v>
      </c>
    </row>
    <row r="4454" spans="1:7" ht="12.3">
      <c r="A4454" s="4">
        <v>205.55</v>
      </c>
      <c r="B4454" s="4">
        <v>0</v>
      </c>
      <c r="C4454" s="4">
        <v>0</v>
      </c>
      <c r="D4454" s="4">
        <v>0</v>
      </c>
      <c r="E4454" s="4">
        <v>0</v>
      </c>
      <c r="F4454" s="4">
        <v>0</v>
      </c>
      <c r="G4454" s="4">
        <v>0</v>
      </c>
    </row>
    <row r="4455" spans="1:7" ht="12.3">
      <c r="A4455" s="4">
        <v>205.6</v>
      </c>
      <c r="B4455" s="4">
        <v>0</v>
      </c>
      <c r="C4455" s="4">
        <v>0</v>
      </c>
      <c r="D4455" s="4">
        <v>0</v>
      </c>
      <c r="E4455" s="4">
        <v>0</v>
      </c>
      <c r="F4455" s="4">
        <v>0</v>
      </c>
      <c r="G4455" s="4">
        <v>0</v>
      </c>
    </row>
    <row r="4456" spans="1:7" ht="12.3">
      <c r="A4456" s="4">
        <v>205.65</v>
      </c>
      <c r="B4456" s="4">
        <v>0</v>
      </c>
      <c r="C4456" s="4">
        <v>0</v>
      </c>
      <c r="D4456" s="4">
        <v>0</v>
      </c>
      <c r="E4456" s="4">
        <v>0</v>
      </c>
      <c r="F4456" s="4">
        <v>0</v>
      </c>
      <c r="G4456" s="4">
        <v>0</v>
      </c>
    </row>
    <row r="4457" spans="1:7" ht="12.3">
      <c r="A4457" s="4">
        <v>205.7</v>
      </c>
      <c r="B4457" s="4">
        <v>0</v>
      </c>
      <c r="C4457" s="4">
        <v>0</v>
      </c>
      <c r="D4457" s="4">
        <v>0</v>
      </c>
      <c r="E4457" s="4">
        <v>0</v>
      </c>
      <c r="F4457" s="4">
        <v>0</v>
      </c>
      <c r="G4457" s="4">
        <v>0</v>
      </c>
    </row>
    <row r="4458" spans="1:7" ht="12.3">
      <c r="A4458" s="4">
        <v>205.75</v>
      </c>
      <c r="B4458" s="4">
        <v>0</v>
      </c>
      <c r="C4458" s="4">
        <v>0</v>
      </c>
      <c r="D4458" s="4">
        <v>0</v>
      </c>
      <c r="E4458" s="4">
        <v>0</v>
      </c>
      <c r="F4458" s="4">
        <v>0</v>
      </c>
      <c r="G4458" s="4">
        <v>0</v>
      </c>
    </row>
    <row r="4459" spans="1:7" ht="12.3">
      <c r="A4459" s="4">
        <v>205.8</v>
      </c>
      <c r="B4459" s="4">
        <v>0</v>
      </c>
      <c r="C4459" s="4">
        <v>0</v>
      </c>
      <c r="D4459" s="4">
        <v>0</v>
      </c>
      <c r="E4459" s="4">
        <v>0</v>
      </c>
      <c r="F4459" s="4">
        <v>0</v>
      </c>
      <c r="G4459" s="4">
        <v>0</v>
      </c>
    </row>
    <row r="4460" spans="1:7" ht="12.3">
      <c r="A4460" s="4">
        <v>205.85</v>
      </c>
      <c r="B4460" s="4">
        <v>0</v>
      </c>
      <c r="C4460" s="4">
        <v>0</v>
      </c>
      <c r="D4460" s="4">
        <v>0</v>
      </c>
      <c r="E4460" s="4">
        <v>0</v>
      </c>
      <c r="F4460" s="4">
        <v>0</v>
      </c>
      <c r="G4460" s="4">
        <v>0</v>
      </c>
    </row>
    <row r="4461" spans="1:7" ht="12.3">
      <c r="A4461" s="4">
        <v>205.9</v>
      </c>
      <c r="B4461" s="4">
        <v>0</v>
      </c>
      <c r="C4461" s="4">
        <v>0</v>
      </c>
      <c r="D4461" s="4">
        <v>0</v>
      </c>
      <c r="E4461" s="4">
        <v>0</v>
      </c>
      <c r="F4461" s="4">
        <v>0</v>
      </c>
      <c r="G4461" s="4">
        <v>0</v>
      </c>
    </row>
    <row r="4462" spans="1:7" ht="12.3">
      <c r="A4462" s="4">
        <v>205.95</v>
      </c>
      <c r="B4462" s="4">
        <v>0</v>
      </c>
      <c r="C4462" s="4">
        <v>0</v>
      </c>
      <c r="D4462" s="4">
        <v>0</v>
      </c>
      <c r="E4462" s="4">
        <v>0</v>
      </c>
      <c r="F4462" s="4">
        <v>0</v>
      </c>
      <c r="G4462" s="4">
        <v>0</v>
      </c>
    </row>
    <row r="4463" spans="1:7" ht="12.3">
      <c r="A4463" s="4">
        <v>206</v>
      </c>
      <c r="B4463" s="4">
        <v>0</v>
      </c>
      <c r="C4463" s="4">
        <v>0</v>
      </c>
      <c r="D4463" s="4">
        <v>0</v>
      </c>
      <c r="E4463" s="4">
        <v>0</v>
      </c>
      <c r="F4463" s="4">
        <v>0</v>
      </c>
      <c r="G4463" s="4">
        <v>0</v>
      </c>
    </row>
    <row r="4464" spans="1:7" ht="12.3">
      <c r="A4464" s="4">
        <v>206.05</v>
      </c>
      <c r="B4464" s="4">
        <v>0</v>
      </c>
      <c r="C4464" s="4">
        <v>0</v>
      </c>
      <c r="D4464" s="4">
        <v>0</v>
      </c>
      <c r="E4464" s="4">
        <v>0</v>
      </c>
      <c r="F4464" s="4">
        <v>0</v>
      </c>
      <c r="G4464" s="4">
        <v>0</v>
      </c>
    </row>
    <row r="4465" spans="1:7" ht="12.3">
      <c r="A4465" s="4">
        <v>206.1</v>
      </c>
      <c r="B4465" s="4">
        <v>0</v>
      </c>
      <c r="C4465" s="4">
        <v>0</v>
      </c>
      <c r="D4465" s="4">
        <v>0</v>
      </c>
      <c r="E4465" s="4">
        <v>0</v>
      </c>
      <c r="F4465" s="4">
        <v>0</v>
      </c>
      <c r="G4465" s="4">
        <v>0</v>
      </c>
    </row>
    <row r="4466" spans="1:7" ht="12.3">
      <c r="A4466" s="4">
        <v>206.15</v>
      </c>
      <c r="B4466" s="4">
        <v>0</v>
      </c>
      <c r="C4466" s="4">
        <v>0</v>
      </c>
      <c r="D4466" s="4">
        <v>0</v>
      </c>
      <c r="E4466" s="4">
        <v>0</v>
      </c>
      <c r="F4466" s="4">
        <v>0</v>
      </c>
      <c r="G4466" s="4">
        <v>0</v>
      </c>
    </row>
    <row r="4467" spans="1:7" ht="12.3">
      <c r="A4467" s="4">
        <v>206.2</v>
      </c>
      <c r="B4467" s="4">
        <v>0</v>
      </c>
      <c r="C4467" s="4">
        <v>0</v>
      </c>
      <c r="D4467" s="4">
        <v>0</v>
      </c>
      <c r="E4467" s="4">
        <v>0</v>
      </c>
      <c r="F4467" s="4">
        <v>0</v>
      </c>
      <c r="G4467" s="4">
        <v>0</v>
      </c>
    </row>
    <row r="4468" spans="1:7" ht="12.3">
      <c r="A4468" s="4">
        <v>206.25</v>
      </c>
      <c r="B4468" s="4">
        <v>0</v>
      </c>
      <c r="C4468" s="4">
        <v>0</v>
      </c>
      <c r="D4468" s="4">
        <v>0</v>
      </c>
      <c r="E4468" s="4">
        <v>0</v>
      </c>
      <c r="F4468" s="4">
        <v>0</v>
      </c>
      <c r="G4468" s="4">
        <v>0</v>
      </c>
    </row>
    <row r="4469" spans="1:7" ht="12.3">
      <c r="A4469" s="4">
        <v>206.3</v>
      </c>
      <c r="B4469" s="4">
        <v>0</v>
      </c>
      <c r="C4469" s="4">
        <v>0</v>
      </c>
      <c r="D4469" s="4">
        <v>0</v>
      </c>
      <c r="E4469" s="4">
        <v>0</v>
      </c>
      <c r="F4469" s="4">
        <v>0</v>
      </c>
      <c r="G4469" s="4">
        <v>0</v>
      </c>
    </row>
    <row r="4470" spans="1:7" ht="12.3">
      <c r="A4470" s="4">
        <v>206.35</v>
      </c>
      <c r="B4470" s="4">
        <v>0</v>
      </c>
      <c r="C4470" s="4">
        <v>0</v>
      </c>
      <c r="D4470" s="4">
        <v>0</v>
      </c>
      <c r="E4470" s="4">
        <v>0</v>
      </c>
      <c r="F4470" s="4">
        <v>0</v>
      </c>
      <c r="G4470" s="4">
        <v>0</v>
      </c>
    </row>
    <row r="4471" spans="1:7" ht="12.3">
      <c r="A4471" s="4">
        <v>206.4</v>
      </c>
      <c r="B4471" s="4">
        <v>0</v>
      </c>
      <c r="C4471" s="4">
        <v>0</v>
      </c>
      <c r="D4471" s="4">
        <v>0</v>
      </c>
      <c r="E4471" s="4">
        <v>0</v>
      </c>
      <c r="F4471" s="4">
        <v>0</v>
      </c>
      <c r="G4471" s="4">
        <v>0</v>
      </c>
    </row>
    <row r="4472" spans="1:7" ht="12.3">
      <c r="A4472" s="4">
        <v>206.45</v>
      </c>
      <c r="B4472" s="4">
        <v>0</v>
      </c>
      <c r="C4472" s="4">
        <v>0</v>
      </c>
      <c r="D4472" s="4">
        <v>0</v>
      </c>
      <c r="E4472" s="4">
        <v>0</v>
      </c>
      <c r="F4472" s="4">
        <v>0</v>
      </c>
      <c r="G4472" s="4">
        <v>0</v>
      </c>
    </row>
    <row r="4473" spans="1:7" ht="12.3">
      <c r="A4473" s="4">
        <v>206.5</v>
      </c>
      <c r="B4473" s="4">
        <v>0</v>
      </c>
      <c r="C4473" s="4">
        <v>0</v>
      </c>
      <c r="D4473" s="4">
        <v>0</v>
      </c>
      <c r="E4473" s="4">
        <v>0</v>
      </c>
      <c r="F4473" s="4">
        <v>0</v>
      </c>
      <c r="G4473" s="4">
        <v>0</v>
      </c>
    </row>
    <row r="4474" spans="1:7" ht="12.3">
      <c r="A4474" s="4">
        <v>206.55</v>
      </c>
      <c r="B4474" s="4">
        <v>0</v>
      </c>
      <c r="C4474" s="4">
        <v>0</v>
      </c>
      <c r="D4474" s="4">
        <v>0</v>
      </c>
      <c r="E4474" s="4">
        <v>0</v>
      </c>
      <c r="F4474" s="4">
        <v>0</v>
      </c>
      <c r="G4474" s="4">
        <v>0</v>
      </c>
    </row>
    <row r="4475" spans="1:7" ht="12.3">
      <c r="A4475" s="4">
        <v>206.6</v>
      </c>
      <c r="B4475" s="4">
        <v>0</v>
      </c>
      <c r="C4475" s="4">
        <v>0</v>
      </c>
      <c r="D4475" s="4">
        <v>0</v>
      </c>
      <c r="E4475" s="4">
        <v>0</v>
      </c>
      <c r="F4475" s="4">
        <v>0</v>
      </c>
      <c r="G4475" s="4">
        <v>0</v>
      </c>
    </row>
    <row r="4476" spans="1:7" ht="12.3">
      <c r="A4476" s="4">
        <v>206.65</v>
      </c>
      <c r="B4476" s="4">
        <v>0</v>
      </c>
      <c r="C4476" s="4">
        <v>0</v>
      </c>
      <c r="D4476" s="4">
        <v>0</v>
      </c>
      <c r="E4476" s="4">
        <v>0</v>
      </c>
      <c r="F4476" s="4">
        <v>0</v>
      </c>
      <c r="G4476" s="4">
        <v>0</v>
      </c>
    </row>
    <row r="4477" spans="1:7" ht="12.3">
      <c r="A4477" s="4">
        <v>206.7</v>
      </c>
      <c r="B4477" s="4">
        <v>0</v>
      </c>
      <c r="C4477" s="4">
        <v>0</v>
      </c>
      <c r="D4477" s="4">
        <v>0</v>
      </c>
      <c r="E4477" s="4">
        <v>0</v>
      </c>
      <c r="F4477" s="4">
        <v>0</v>
      </c>
      <c r="G4477" s="4">
        <v>0</v>
      </c>
    </row>
    <row r="4478" spans="1:7" ht="12.3">
      <c r="A4478" s="4">
        <v>206.75</v>
      </c>
      <c r="B4478" s="4">
        <v>0</v>
      </c>
      <c r="C4478" s="4">
        <v>0</v>
      </c>
      <c r="D4478" s="4">
        <v>0</v>
      </c>
      <c r="E4478" s="4">
        <v>0</v>
      </c>
      <c r="F4478" s="4">
        <v>0</v>
      </c>
      <c r="G4478" s="4">
        <v>0</v>
      </c>
    </row>
    <row r="4479" spans="1:7" ht="12.3">
      <c r="A4479" s="4">
        <v>206.8</v>
      </c>
      <c r="B4479" s="4">
        <v>0</v>
      </c>
      <c r="C4479" s="4">
        <v>0</v>
      </c>
      <c r="D4479" s="4">
        <v>0</v>
      </c>
      <c r="E4479" s="4">
        <v>0</v>
      </c>
      <c r="F4479" s="4">
        <v>0</v>
      </c>
      <c r="G4479" s="4">
        <v>0</v>
      </c>
    </row>
    <row r="4480" spans="1:7" ht="12.3">
      <c r="A4480" s="4">
        <v>206.85</v>
      </c>
      <c r="B4480" s="4">
        <v>0</v>
      </c>
      <c r="C4480" s="4">
        <v>0</v>
      </c>
      <c r="D4480" s="4">
        <v>0</v>
      </c>
      <c r="E4480" s="4">
        <v>0</v>
      </c>
      <c r="F4480" s="4">
        <v>0</v>
      </c>
      <c r="G4480" s="4">
        <v>0</v>
      </c>
    </row>
    <row r="4481" spans="1:7" ht="12.3">
      <c r="A4481" s="4">
        <v>206.9</v>
      </c>
      <c r="B4481" s="4">
        <v>0</v>
      </c>
      <c r="C4481" s="4">
        <v>0</v>
      </c>
      <c r="D4481" s="4">
        <v>0</v>
      </c>
      <c r="E4481" s="4">
        <v>0</v>
      </c>
      <c r="F4481" s="4">
        <v>0</v>
      </c>
      <c r="G4481" s="4">
        <v>0</v>
      </c>
    </row>
    <row r="4482" spans="1:7" ht="12.3">
      <c r="A4482" s="4">
        <v>206.95</v>
      </c>
      <c r="B4482" s="4">
        <v>0</v>
      </c>
      <c r="C4482" s="4">
        <v>0</v>
      </c>
      <c r="D4482" s="4">
        <v>0</v>
      </c>
      <c r="E4482" s="4">
        <v>0</v>
      </c>
      <c r="F4482" s="4">
        <v>0</v>
      </c>
      <c r="G4482" s="4">
        <v>0</v>
      </c>
    </row>
    <row r="4483" spans="1:7" ht="12.3">
      <c r="A4483" s="4">
        <v>207</v>
      </c>
      <c r="B4483" s="4">
        <v>0</v>
      </c>
      <c r="C4483" s="4">
        <v>0</v>
      </c>
      <c r="D4483" s="4">
        <v>0</v>
      </c>
      <c r="E4483" s="4">
        <v>0</v>
      </c>
      <c r="F4483" s="4">
        <v>0</v>
      </c>
      <c r="G4483" s="4">
        <v>0</v>
      </c>
    </row>
    <row r="4484" spans="1:7" ht="12.3">
      <c r="A4484" s="4">
        <v>207.05</v>
      </c>
      <c r="B4484" s="4">
        <v>0</v>
      </c>
      <c r="C4484" s="4">
        <v>0</v>
      </c>
      <c r="D4484" s="4">
        <v>0</v>
      </c>
      <c r="E4484" s="4">
        <v>0</v>
      </c>
      <c r="F4484" s="4">
        <v>0</v>
      </c>
      <c r="G4484" s="4">
        <v>0</v>
      </c>
    </row>
    <row r="4485" spans="1:7" ht="12.3">
      <c r="A4485" s="4">
        <v>207.1</v>
      </c>
      <c r="B4485" s="4">
        <v>0</v>
      </c>
      <c r="C4485" s="4">
        <v>0</v>
      </c>
      <c r="D4485" s="4">
        <v>0</v>
      </c>
      <c r="E4485" s="4">
        <v>0</v>
      </c>
      <c r="F4485" s="4">
        <v>0</v>
      </c>
      <c r="G4485" s="4">
        <v>0</v>
      </c>
    </row>
    <row r="4486" spans="1:7" ht="12.3">
      <c r="A4486" s="4">
        <v>207.15</v>
      </c>
      <c r="B4486" s="4">
        <v>0</v>
      </c>
      <c r="C4486" s="4">
        <v>0</v>
      </c>
      <c r="D4486" s="4">
        <v>0</v>
      </c>
      <c r="E4486" s="4">
        <v>0</v>
      </c>
      <c r="F4486" s="4">
        <v>0</v>
      </c>
      <c r="G4486" s="4">
        <v>0</v>
      </c>
    </row>
    <row r="4487" spans="1:7" ht="12.3">
      <c r="A4487" s="4">
        <v>207.2</v>
      </c>
      <c r="B4487" s="4">
        <v>0</v>
      </c>
      <c r="C4487" s="4">
        <v>0</v>
      </c>
      <c r="D4487" s="4">
        <v>0</v>
      </c>
      <c r="E4487" s="4">
        <v>0</v>
      </c>
      <c r="F4487" s="4">
        <v>0</v>
      </c>
      <c r="G4487" s="4">
        <v>0</v>
      </c>
    </row>
    <row r="4488" spans="1:7" ht="12.3">
      <c r="A4488" s="4">
        <v>207.25</v>
      </c>
      <c r="B4488" s="4">
        <v>0</v>
      </c>
      <c r="C4488" s="4">
        <v>0</v>
      </c>
      <c r="D4488" s="4">
        <v>0</v>
      </c>
      <c r="E4488" s="4">
        <v>0</v>
      </c>
      <c r="F4488" s="4">
        <v>0</v>
      </c>
      <c r="G4488" s="4">
        <v>0</v>
      </c>
    </row>
    <row r="4489" spans="1:7" ht="12.3">
      <c r="A4489" s="4">
        <v>207.3</v>
      </c>
      <c r="B4489" s="4">
        <v>0</v>
      </c>
      <c r="C4489" s="4">
        <v>0</v>
      </c>
      <c r="D4489" s="4">
        <v>0</v>
      </c>
      <c r="E4489" s="4">
        <v>0</v>
      </c>
      <c r="F4489" s="4">
        <v>0</v>
      </c>
      <c r="G4489" s="4">
        <v>0</v>
      </c>
    </row>
    <row r="4490" spans="1:7" ht="12.3">
      <c r="A4490" s="4">
        <v>207.35</v>
      </c>
      <c r="B4490" s="4">
        <v>0</v>
      </c>
      <c r="C4490" s="4">
        <v>0</v>
      </c>
      <c r="D4490" s="4">
        <v>0</v>
      </c>
      <c r="E4490" s="4">
        <v>0</v>
      </c>
      <c r="F4490" s="4">
        <v>0</v>
      </c>
      <c r="G4490" s="4">
        <v>0</v>
      </c>
    </row>
    <row r="4491" spans="1:7" ht="12.3">
      <c r="A4491" s="4">
        <v>207.4</v>
      </c>
      <c r="B4491" s="4">
        <v>0</v>
      </c>
      <c r="C4491" s="4">
        <v>0</v>
      </c>
      <c r="D4491" s="4">
        <v>0</v>
      </c>
      <c r="E4491" s="4">
        <v>0</v>
      </c>
      <c r="F4491" s="4">
        <v>0</v>
      </c>
      <c r="G4491" s="4">
        <v>0</v>
      </c>
    </row>
    <row r="4492" spans="1:7" ht="12.3">
      <c r="A4492" s="4">
        <v>207.45</v>
      </c>
      <c r="B4492" s="4">
        <v>0</v>
      </c>
      <c r="C4492" s="4">
        <v>0</v>
      </c>
      <c r="D4492" s="4">
        <v>0</v>
      </c>
      <c r="E4492" s="4">
        <v>0</v>
      </c>
      <c r="F4492" s="4">
        <v>0</v>
      </c>
      <c r="G4492" s="4">
        <v>0</v>
      </c>
    </row>
    <row r="4493" spans="1:7" ht="12.3">
      <c r="A4493" s="4">
        <v>207.5</v>
      </c>
      <c r="B4493" s="4">
        <v>0</v>
      </c>
      <c r="C4493" s="4">
        <v>0</v>
      </c>
      <c r="D4493" s="4">
        <v>0</v>
      </c>
      <c r="E4493" s="4">
        <v>0</v>
      </c>
      <c r="F4493" s="4">
        <v>0</v>
      </c>
      <c r="G4493" s="4">
        <v>0</v>
      </c>
    </row>
    <row r="4494" spans="1:7" ht="12.3">
      <c r="A4494" s="4">
        <v>207.55</v>
      </c>
      <c r="B4494" s="4">
        <v>0</v>
      </c>
      <c r="C4494" s="4">
        <v>0</v>
      </c>
      <c r="D4494" s="4">
        <v>0</v>
      </c>
      <c r="E4494" s="4">
        <v>0</v>
      </c>
      <c r="F4494" s="4">
        <v>0</v>
      </c>
      <c r="G4494" s="4">
        <v>0</v>
      </c>
    </row>
    <row r="4495" spans="1:7" ht="12.3">
      <c r="A4495" s="4">
        <v>207.6</v>
      </c>
      <c r="B4495" s="4">
        <v>0</v>
      </c>
      <c r="C4495" s="4">
        <v>0</v>
      </c>
      <c r="D4495" s="4">
        <v>0</v>
      </c>
      <c r="E4495" s="4">
        <v>0</v>
      </c>
      <c r="F4495" s="4">
        <v>0</v>
      </c>
      <c r="G4495" s="4">
        <v>0</v>
      </c>
    </row>
    <row r="4496" spans="1:7" ht="12.3">
      <c r="A4496" s="4">
        <v>207.65</v>
      </c>
      <c r="B4496" s="4">
        <v>0</v>
      </c>
      <c r="C4496" s="4">
        <v>0</v>
      </c>
      <c r="D4496" s="4">
        <v>0</v>
      </c>
      <c r="E4496" s="4">
        <v>0</v>
      </c>
      <c r="F4496" s="4">
        <v>0</v>
      </c>
      <c r="G4496" s="4">
        <v>0</v>
      </c>
    </row>
    <row r="4497" spans="1:7" ht="12.3">
      <c r="A4497" s="4">
        <v>207.7</v>
      </c>
      <c r="B4497" s="4">
        <v>0</v>
      </c>
      <c r="C4497" s="4">
        <v>0</v>
      </c>
      <c r="D4497" s="4">
        <v>0</v>
      </c>
      <c r="E4497" s="4">
        <v>0</v>
      </c>
      <c r="F4497" s="4">
        <v>0</v>
      </c>
      <c r="G4497" s="4">
        <v>0</v>
      </c>
    </row>
    <row r="4498" spans="1:7" ht="12.3">
      <c r="A4498" s="4">
        <v>207.75</v>
      </c>
      <c r="B4498" s="4">
        <v>0</v>
      </c>
      <c r="C4498" s="4">
        <v>0</v>
      </c>
      <c r="D4498" s="4">
        <v>0</v>
      </c>
      <c r="E4498" s="4">
        <v>0</v>
      </c>
      <c r="F4498" s="4">
        <v>0</v>
      </c>
      <c r="G4498" s="4">
        <v>0</v>
      </c>
    </row>
    <row r="4499" spans="1:7" ht="12.3">
      <c r="A4499" s="4">
        <v>207.8</v>
      </c>
      <c r="B4499" s="4">
        <v>0</v>
      </c>
      <c r="C4499" s="4">
        <v>0</v>
      </c>
      <c r="D4499" s="4">
        <v>0</v>
      </c>
      <c r="E4499" s="4">
        <v>0</v>
      </c>
      <c r="F4499" s="4">
        <v>0</v>
      </c>
      <c r="G4499" s="4">
        <v>0</v>
      </c>
    </row>
    <row r="4500" spans="1:7" ht="12.3">
      <c r="A4500" s="4">
        <v>207.85</v>
      </c>
      <c r="B4500" s="4">
        <v>0</v>
      </c>
      <c r="C4500" s="4">
        <v>0</v>
      </c>
      <c r="D4500" s="4">
        <v>0</v>
      </c>
      <c r="E4500" s="4">
        <v>0</v>
      </c>
      <c r="F4500" s="4">
        <v>0</v>
      </c>
      <c r="G4500" s="4">
        <v>0</v>
      </c>
    </row>
    <row r="4501" spans="1:7" ht="12.3">
      <c r="A4501" s="4">
        <v>207.9</v>
      </c>
      <c r="B4501" s="4">
        <v>0</v>
      </c>
      <c r="C4501" s="4">
        <v>0</v>
      </c>
      <c r="D4501" s="4">
        <v>0</v>
      </c>
      <c r="E4501" s="4">
        <v>0</v>
      </c>
      <c r="F4501" s="4">
        <v>0</v>
      </c>
      <c r="G4501" s="4">
        <v>0</v>
      </c>
    </row>
    <row r="4502" spans="1:7" ht="12.3">
      <c r="A4502" s="4">
        <v>207.95</v>
      </c>
      <c r="B4502" s="4">
        <v>0</v>
      </c>
      <c r="C4502" s="4">
        <v>0</v>
      </c>
      <c r="D4502" s="4">
        <v>0</v>
      </c>
      <c r="E4502" s="4">
        <v>0</v>
      </c>
      <c r="F4502" s="4">
        <v>0</v>
      </c>
      <c r="G4502" s="4">
        <v>0</v>
      </c>
    </row>
    <row r="4503" spans="1:7" ht="12.3">
      <c r="A4503" s="4">
        <v>208</v>
      </c>
      <c r="B4503" s="4">
        <v>0</v>
      </c>
      <c r="C4503" s="4">
        <v>0</v>
      </c>
      <c r="D4503" s="4">
        <v>0</v>
      </c>
      <c r="E4503" s="4">
        <v>0</v>
      </c>
      <c r="F4503" s="4">
        <v>0</v>
      </c>
      <c r="G4503" s="4">
        <v>0</v>
      </c>
    </row>
    <row r="4504" spans="1:7" ht="12.3">
      <c r="A4504" s="4">
        <v>208.05</v>
      </c>
      <c r="B4504" s="4">
        <v>0</v>
      </c>
      <c r="C4504" s="4">
        <v>0</v>
      </c>
      <c r="D4504" s="4">
        <v>0</v>
      </c>
      <c r="E4504" s="4">
        <v>0</v>
      </c>
      <c r="F4504" s="4">
        <v>0</v>
      </c>
      <c r="G4504" s="4">
        <v>0</v>
      </c>
    </row>
    <row r="4505" spans="1:7" ht="12.3">
      <c r="A4505" s="4">
        <v>208.1</v>
      </c>
      <c r="B4505" s="4">
        <v>0</v>
      </c>
      <c r="C4505" s="4">
        <v>0</v>
      </c>
      <c r="D4505" s="4">
        <v>0</v>
      </c>
      <c r="E4505" s="4">
        <v>0</v>
      </c>
      <c r="F4505" s="4">
        <v>0</v>
      </c>
      <c r="G4505" s="4">
        <v>0</v>
      </c>
    </row>
    <row r="4506" spans="1:7" ht="12.3">
      <c r="A4506" s="4">
        <v>208.15</v>
      </c>
      <c r="B4506" s="4">
        <v>0</v>
      </c>
      <c r="C4506" s="4">
        <v>0</v>
      </c>
      <c r="D4506" s="4">
        <v>0</v>
      </c>
      <c r="E4506" s="4">
        <v>0</v>
      </c>
      <c r="F4506" s="4">
        <v>0</v>
      </c>
      <c r="G4506" s="4">
        <v>0</v>
      </c>
    </row>
    <row r="4507" spans="1:7" ht="12.3">
      <c r="A4507" s="4">
        <v>208.2</v>
      </c>
      <c r="B4507" s="4">
        <v>0</v>
      </c>
      <c r="C4507" s="4">
        <v>0</v>
      </c>
      <c r="D4507" s="4">
        <v>0</v>
      </c>
      <c r="E4507" s="4">
        <v>0</v>
      </c>
      <c r="F4507" s="4">
        <v>0</v>
      </c>
      <c r="G4507" s="4">
        <v>0</v>
      </c>
    </row>
    <row r="4508" spans="1:7" ht="12.3">
      <c r="A4508" s="4">
        <v>208.25</v>
      </c>
      <c r="B4508" s="4">
        <v>0</v>
      </c>
      <c r="C4508" s="4">
        <v>0</v>
      </c>
      <c r="D4508" s="4">
        <v>0</v>
      </c>
      <c r="E4508" s="4">
        <v>0</v>
      </c>
      <c r="F4508" s="4">
        <v>0</v>
      </c>
      <c r="G4508" s="4">
        <v>0</v>
      </c>
    </row>
    <row r="4509" spans="1:7" ht="12.3">
      <c r="A4509" s="4">
        <v>208.3</v>
      </c>
      <c r="B4509" s="4">
        <v>0</v>
      </c>
      <c r="C4509" s="4">
        <v>0</v>
      </c>
      <c r="D4509" s="4">
        <v>0</v>
      </c>
      <c r="E4509" s="4">
        <v>0</v>
      </c>
      <c r="F4509" s="4">
        <v>0</v>
      </c>
      <c r="G4509" s="4">
        <v>0</v>
      </c>
    </row>
    <row r="4510" spans="1:7" ht="12.3">
      <c r="A4510" s="4">
        <v>208.35</v>
      </c>
      <c r="B4510" s="4">
        <v>0</v>
      </c>
      <c r="C4510" s="4">
        <v>0</v>
      </c>
      <c r="D4510" s="4">
        <v>0</v>
      </c>
      <c r="E4510" s="4">
        <v>0</v>
      </c>
      <c r="F4510" s="4">
        <v>0</v>
      </c>
      <c r="G4510" s="4">
        <v>0</v>
      </c>
    </row>
    <row r="4511" spans="1:7" ht="12.3">
      <c r="A4511" s="4">
        <v>208.4</v>
      </c>
      <c r="B4511" s="4">
        <v>0</v>
      </c>
      <c r="C4511" s="4">
        <v>0</v>
      </c>
      <c r="D4511" s="4">
        <v>0</v>
      </c>
      <c r="E4511" s="4">
        <v>0</v>
      </c>
      <c r="F4511" s="4">
        <v>0</v>
      </c>
      <c r="G4511" s="4">
        <v>0</v>
      </c>
    </row>
    <row r="4512" spans="1:7" ht="12.3">
      <c r="A4512" s="4">
        <v>208.45</v>
      </c>
      <c r="B4512" s="4">
        <v>0</v>
      </c>
      <c r="C4512" s="4">
        <v>0</v>
      </c>
      <c r="D4512" s="4">
        <v>0</v>
      </c>
      <c r="E4512" s="4">
        <v>0</v>
      </c>
      <c r="F4512" s="4">
        <v>0</v>
      </c>
      <c r="G4512" s="4">
        <v>0</v>
      </c>
    </row>
    <row r="4513" spans="1:7" ht="12.3">
      <c r="A4513" s="4">
        <v>208.5</v>
      </c>
      <c r="B4513" s="4">
        <v>0</v>
      </c>
      <c r="C4513" s="4">
        <v>0</v>
      </c>
      <c r="D4513" s="4">
        <v>0</v>
      </c>
      <c r="E4513" s="4">
        <v>0</v>
      </c>
      <c r="F4513" s="4">
        <v>0</v>
      </c>
      <c r="G4513" s="4">
        <v>0</v>
      </c>
    </row>
    <row r="4514" spans="1:7" ht="12.3">
      <c r="A4514" s="4">
        <v>208.55</v>
      </c>
      <c r="B4514" s="4">
        <v>0</v>
      </c>
      <c r="C4514" s="4">
        <v>0</v>
      </c>
      <c r="D4514" s="4">
        <v>0</v>
      </c>
      <c r="E4514" s="4">
        <v>0</v>
      </c>
      <c r="F4514" s="4">
        <v>0</v>
      </c>
      <c r="G4514" s="4">
        <v>0</v>
      </c>
    </row>
    <row r="4515" spans="1:7" ht="12.3">
      <c r="A4515" s="4">
        <v>208.6</v>
      </c>
      <c r="B4515" s="4">
        <v>0</v>
      </c>
      <c r="C4515" s="4">
        <v>0</v>
      </c>
      <c r="D4515" s="4">
        <v>0</v>
      </c>
      <c r="E4515" s="4">
        <v>0</v>
      </c>
      <c r="F4515" s="4">
        <v>0</v>
      </c>
      <c r="G4515" s="4">
        <v>0</v>
      </c>
    </row>
    <row r="4516" spans="1:7" ht="12.3">
      <c r="A4516" s="4">
        <v>208.65</v>
      </c>
      <c r="B4516" s="4">
        <v>0</v>
      </c>
      <c r="C4516" s="4">
        <v>0</v>
      </c>
      <c r="D4516" s="4">
        <v>0</v>
      </c>
      <c r="E4516" s="4">
        <v>0</v>
      </c>
      <c r="F4516" s="4">
        <v>0</v>
      </c>
      <c r="G4516" s="4">
        <v>0</v>
      </c>
    </row>
    <row r="4517" spans="1:7" ht="12.3">
      <c r="A4517" s="4">
        <v>208.7</v>
      </c>
      <c r="B4517" s="4">
        <v>0</v>
      </c>
      <c r="C4517" s="4">
        <v>0</v>
      </c>
      <c r="D4517" s="4">
        <v>0</v>
      </c>
      <c r="E4517" s="4">
        <v>0</v>
      </c>
      <c r="F4517" s="4">
        <v>0</v>
      </c>
      <c r="G4517" s="4">
        <v>0</v>
      </c>
    </row>
    <row r="4518" spans="1:7" ht="12.3">
      <c r="A4518" s="4">
        <v>208.75</v>
      </c>
      <c r="B4518" s="4">
        <v>0</v>
      </c>
      <c r="C4518" s="4">
        <v>0</v>
      </c>
      <c r="D4518" s="4">
        <v>0</v>
      </c>
      <c r="E4518" s="4">
        <v>0</v>
      </c>
      <c r="F4518" s="4">
        <v>0</v>
      </c>
      <c r="G4518" s="4">
        <v>0</v>
      </c>
    </row>
    <row r="4519" spans="1:7" ht="12.3">
      <c r="A4519" s="4">
        <v>208.8</v>
      </c>
      <c r="B4519" s="4">
        <v>0</v>
      </c>
      <c r="C4519" s="4">
        <v>0</v>
      </c>
      <c r="D4519" s="4">
        <v>0</v>
      </c>
      <c r="E4519" s="4">
        <v>0</v>
      </c>
      <c r="F4519" s="4">
        <v>0</v>
      </c>
      <c r="G4519" s="4">
        <v>0</v>
      </c>
    </row>
    <row r="4520" spans="1:7" ht="12.3">
      <c r="A4520" s="4">
        <v>208.85</v>
      </c>
      <c r="B4520" s="4">
        <v>0</v>
      </c>
      <c r="C4520" s="4">
        <v>0</v>
      </c>
      <c r="D4520" s="4">
        <v>0</v>
      </c>
      <c r="E4520" s="4">
        <v>0</v>
      </c>
      <c r="F4520" s="4">
        <v>0</v>
      </c>
      <c r="G4520" s="4">
        <v>0</v>
      </c>
    </row>
    <row r="4521" spans="1:7" ht="12.3">
      <c r="A4521" s="4">
        <v>208.9</v>
      </c>
      <c r="B4521" s="4">
        <v>0</v>
      </c>
      <c r="C4521" s="4">
        <v>0</v>
      </c>
      <c r="D4521" s="4">
        <v>0</v>
      </c>
      <c r="E4521" s="4">
        <v>0</v>
      </c>
      <c r="F4521" s="4">
        <v>0</v>
      </c>
      <c r="G4521" s="4">
        <v>0</v>
      </c>
    </row>
    <row r="4522" spans="1:7" ht="12.3">
      <c r="A4522" s="4">
        <v>208.95</v>
      </c>
      <c r="B4522" s="4">
        <v>0</v>
      </c>
      <c r="C4522" s="4">
        <v>0</v>
      </c>
      <c r="D4522" s="4">
        <v>0</v>
      </c>
      <c r="E4522" s="4">
        <v>0</v>
      </c>
      <c r="F4522" s="4">
        <v>0</v>
      </c>
      <c r="G4522" s="4">
        <v>0</v>
      </c>
    </row>
    <row r="4523" spans="1:7" ht="12.3">
      <c r="A4523" s="4">
        <v>209</v>
      </c>
      <c r="B4523" s="4">
        <v>0</v>
      </c>
      <c r="C4523" s="4">
        <v>0</v>
      </c>
      <c r="D4523" s="4">
        <v>0</v>
      </c>
      <c r="E4523" s="4">
        <v>0</v>
      </c>
      <c r="F4523" s="4">
        <v>0</v>
      </c>
      <c r="G4523" s="4">
        <v>0</v>
      </c>
    </row>
    <row r="4524" spans="1:7" ht="12.3">
      <c r="A4524" s="4">
        <v>209.05</v>
      </c>
      <c r="B4524" s="4">
        <v>0</v>
      </c>
      <c r="C4524" s="4">
        <v>0</v>
      </c>
      <c r="D4524" s="4">
        <v>0</v>
      </c>
      <c r="E4524" s="4">
        <v>0</v>
      </c>
      <c r="F4524" s="4">
        <v>0</v>
      </c>
      <c r="G4524" s="4">
        <v>0</v>
      </c>
    </row>
    <row r="4525" spans="1:7" ht="12.3">
      <c r="A4525" s="4">
        <v>209.1</v>
      </c>
      <c r="B4525" s="4">
        <v>0</v>
      </c>
      <c r="C4525" s="4">
        <v>0</v>
      </c>
      <c r="D4525" s="4">
        <v>0</v>
      </c>
      <c r="E4525" s="4">
        <v>0</v>
      </c>
      <c r="F4525" s="4">
        <v>0</v>
      </c>
      <c r="G4525" s="4">
        <v>0</v>
      </c>
    </row>
    <row r="4526" spans="1:7" ht="12.3">
      <c r="A4526" s="4">
        <v>209.15</v>
      </c>
      <c r="B4526" s="4">
        <v>0</v>
      </c>
      <c r="C4526" s="4">
        <v>0</v>
      </c>
      <c r="D4526" s="4">
        <v>0</v>
      </c>
      <c r="E4526" s="4">
        <v>0</v>
      </c>
      <c r="F4526" s="4">
        <v>0</v>
      </c>
      <c r="G4526" s="4">
        <v>0</v>
      </c>
    </row>
    <row r="4527" spans="1:7" ht="12.3">
      <c r="A4527" s="4">
        <v>209.2</v>
      </c>
      <c r="B4527" s="4">
        <v>0</v>
      </c>
      <c r="C4527" s="4">
        <v>0</v>
      </c>
      <c r="D4527" s="4">
        <v>0</v>
      </c>
      <c r="E4527" s="4">
        <v>0</v>
      </c>
      <c r="F4527" s="4">
        <v>0</v>
      </c>
      <c r="G4527" s="4">
        <v>0</v>
      </c>
    </row>
    <row r="4528" spans="1:7" ht="12.3">
      <c r="A4528" s="4">
        <v>209.25</v>
      </c>
      <c r="B4528" s="4">
        <v>0</v>
      </c>
      <c r="C4528" s="4">
        <v>0</v>
      </c>
      <c r="D4528" s="4">
        <v>0</v>
      </c>
      <c r="E4528" s="4">
        <v>0</v>
      </c>
      <c r="F4528" s="4">
        <v>0</v>
      </c>
      <c r="G4528" s="4">
        <v>0</v>
      </c>
    </row>
    <row r="4529" spans="1:7" ht="12.3">
      <c r="A4529" s="4">
        <v>209.3</v>
      </c>
      <c r="B4529" s="4">
        <v>0</v>
      </c>
      <c r="C4529" s="4">
        <v>0</v>
      </c>
      <c r="D4529" s="4">
        <v>0</v>
      </c>
      <c r="E4529" s="4">
        <v>0</v>
      </c>
      <c r="F4529" s="4">
        <v>0</v>
      </c>
      <c r="G4529" s="4">
        <v>0</v>
      </c>
    </row>
    <row r="4530" spans="1:7" ht="12.3">
      <c r="A4530" s="4">
        <v>209.35</v>
      </c>
      <c r="B4530" s="4">
        <v>0</v>
      </c>
      <c r="C4530" s="4">
        <v>0</v>
      </c>
      <c r="D4530" s="4">
        <v>0</v>
      </c>
      <c r="E4530" s="4">
        <v>0</v>
      </c>
      <c r="F4530" s="4">
        <v>0</v>
      </c>
      <c r="G4530" s="4">
        <v>0</v>
      </c>
    </row>
    <row r="4531" spans="1:7" ht="12.3">
      <c r="A4531" s="4">
        <v>209.4</v>
      </c>
      <c r="B4531" s="4">
        <v>0</v>
      </c>
      <c r="C4531" s="4">
        <v>0</v>
      </c>
      <c r="D4531" s="4">
        <v>0</v>
      </c>
      <c r="E4531" s="4">
        <v>0</v>
      </c>
      <c r="F4531" s="4">
        <v>0</v>
      </c>
      <c r="G4531" s="4">
        <v>0</v>
      </c>
    </row>
    <row r="4532" spans="1:7" ht="12.3">
      <c r="A4532" s="4">
        <v>209.45</v>
      </c>
      <c r="B4532" s="4">
        <v>0</v>
      </c>
      <c r="C4532" s="4">
        <v>0</v>
      </c>
      <c r="D4532" s="4">
        <v>0</v>
      </c>
      <c r="E4532" s="4">
        <v>0</v>
      </c>
      <c r="F4532" s="4">
        <v>0</v>
      </c>
      <c r="G4532" s="4">
        <v>0</v>
      </c>
    </row>
    <row r="4533" spans="1:7" ht="12.3">
      <c r="A4533" s="4">
        <v>209.5</v>
      </c>
      <c r="B4533" s="4">
        <v>0</v>
      </c>
      <c r="C4533" s="4">
        <v>0</v>
      </c>
      <c r="D4533" s="4">
        <v>0</v>
      </c>
      <c r="E4533" s="4">
        <v>0</v>
      </c>
      <c r="F4533" s="4">
        <v>0</v>
      </c>
      <c r="G4533" s="4">
        <v>0</v>
      </c>
    </row>
    <row r="4534" spans="1:7" ht="12.3">
      <c r="A4534" s="4">
        <v>209.55</v>
      </c>
      <c r="B4534" s="4">
        <v>0</v>
      </c>
      <c r="C4534" s="4">
        <v>0</v>
      </c>
      <c r="D4534" s="4">
        <v>0</v>
      </c>
      <c r="E4534" s="4">
        <v>0</v>
      </c>
      <c r="F4534" s="4">
        <v>0</v>
      </c>
      <c r="G4534" s="4">
        <v>0</v>
      </c>
    </row>
    <row r="4535" spans="1:7" ht="12.3">
      <c r="A4535" s="4">
        <v>209.6</v>
      </c>
      <c r="B4535" s="4">
        <v>0</v>
      </c>
      <c r="C4535" s="4">
        <v>0</v>
      </c>
      <c r="D4535" s="4">
        <v>0</v>
      </c>
      <c r="E4535" s="4">
        <v>0</v>
      </c>
      <c r="F4535" s="4">
        <v>0</v>
      </c>
      <c r="G4535" s="4">
        <v>0</v>
      </c>
    </row>
    <row r="4536" spans="1:7" ht="12.3">
      <c r="A4536" s="4">
        <v>209.65</v>
      </c>
      <c r="B4536" s="4">
        <v>0</v>
      </c>
      <c r="C4536" s="4">
        <v>0</v>
      </c>
      <c r="D4536" s="4">
        <v>0</v>
      </c>
      <c r="E4536" s="4">
        <v>0</v>
      </c>
      <c r="F4536" s="4">
        <v>0</v>
      </c>
      <c r="G4536" s="4">
        <v>0</v>
      </c>
    </row>
    <row r="4537" spans="1:7" ht="12.3">
      <c r="A4537" s="4">
        <v>209.7</v>
      </c>
      <c r="B4537" s="4">
        <v>0</v>
      </c>
      <c r="C4537" s="4">
        <v>0</v>
      </c>
      <c r="D4537" s="4">
        <v>0</v>
      </c>
      <c r="E4537" s="4">
        <v>0</v>
      </c>
      <c r="F4537" s="4">
        <v>0</v>
      </c>
      <c r="G4537" s="4">
        <v>0</v>
      </c>
    </row>
    <row r="4538" spans="1:7" ht="12.3">
      <c r="A4538" s="4">
        <v>209.75</v>
      </c>
      <c r="B4538" s="4">
        <v>0</v>
      </c>
      <c r="C4538" s="4">
        <v>0</v>
      </c>
      <c r="D4538" s="4">
        <v>0</v>
      </c>
      <c r="E4538" s="4">
        <v>0</v>
      </c>
      <c r="F4538" s="4">
        <v>0</v>
      </c>
      <c r="G4538" s="4">
        <v>0</v>
      </c>
    </row>
    <row r="4539" spans="1:7" ht="12.3">
      <c r="A4539" s="4">
        <v>209.8</v>
      </c>
      <c r="B4539" s="4">
        <v>0</v>
      </c>
      <c r="C4539" s="4">
        <v>0</v>
      </c>
      <c r="D4539" s="4">
        <v>0</v>
      </c>
      <c r="E4539" s="4">
        <v>0</v>
      </c>
      <c r="F4539" s="4">
        <v>0</v>
      </c>
      <c r="G4539" s="4">
        <v>0</v>
      </c>
    </row>
    <row r="4540" spans="1:7" ht="12.3">
      <c r="A4540" s="4">
        <v>209.85</v>
      </c>
      <c r="B4540" s="4">
        <v>0</v>
      </c>
      <c r="C4540" s="4">
        <v>0</v>
      </c>
      <c r="D4540" s="4">
        <v>0</v>
      </c>
      <c r="E4540" s="4">
        <v>0</v>
      </c>
      <c r="F4540" s="4">
        <v>0</v>
      </c>
      <c r="G4540" s="4">
        <v>0</v>
      </c>
    </row>
    <row r="4541" spans="1:7" ht="12.3">
      <c r="A4541" s="4">
        <v>209.9</v>
      </c>
      <c r="B4541" s="4">
        <v>0</v>
      </c>
      <c r="C4541" s="4">
        <v>0</v>
      </c>
      <c r="D4541" s="4">
        <v>0</v>
      </c>
      <c r="E4541" s="4">
        <v>0</v>
      </c>
      <c r="F4541" s="4">
        <v>0</v>
      </c>
      <c r="G4541" s="4">
        <v>0</v>
      </c>
    </row>
    <row r="4542" spans="1:7" ht="12.3">
      <c r="A4542" s="4">
        <v>209.95</v>
      </c>
      <c r="B4542" s="4">
        <v>0</v>
      </c>
      <c r="C4542" s="4">
        <v>0</v>
      </c>
      <c r="D4542" s="4">
        <v>0</v>
      </c>
      <c r="E4542" s="4">
        <v>0</v>
      </c>
      <c r="F4542" s="4">
        <v>0</v>
      </c>
      <c r="G4542" s="4">
        <v>0</v>
      </c>
    </row>
    <row r="4543" spans="1:7" ht="12.3">
      <c r="A4543" s="4">
        <v>210</v>
      </c>
      <c r="B4543" s="4">
        <v>0</v>
      </c>
      <c r="C4543" s="4">
        <v>0</v>
      </c>
      <c r="D4543" s="4">
        <v>0</v>
      </c>
      <c r="E4543" s="4">
        <v>0</v>
      </c>
      <c r="F4543" s="4">
        <v>0</v>
      </c>
      <c r="G4543" s="4">
        <v>0</v>
      </c>
    </row>
    <row r="4544" spans="1:7" ht="12.3">
      <c r="A4544" s="4">
        <v>210.05</v>
      </c>
      <c r="B4544" s="4">
        <v>0</v>
      </c>
      <c r="C4544" s="4">
        <v>0</v>
      </c>
      <c r="D4544" s="4">
        <v>0</v>
      </c>
      <c r="E4544" s="4">
        <v>0</v>
      </c>
      <c r="F4544" s="4">
        <v>0</v>
      </c>
      <c r="G4544" s="4">
        <v>0</v>
      </c>
    </row>
    <row r="4545" spans="1:7" ht="12.3">
      <c r="A4545" s="4">
        <v>210.1</v>
      </c>
      <c r="B4545" s="4">
        <v>0</v>
      </c>
      <c r="C4545" s="4">
        <v>0</v>
      </c>
      <c r="D4545" s="4">
        <v>0</v>
      </c>
      <c r="E4545" s="4">
        <v>0</v>
      </c>
      <c r="F4545" s="4">
        <v>0</v>
      </c>
      <c r="G4545" s="4">
        <v>0</v>
      </c>
    </row>
    <row r="4546" spans="1:7" ht="12.3">
      <c r="A4546" s="4">
        <v>210.15</v>
      </c>
      <c r="B4546" s="4">
        <v>0</v>
      </c>
      <c r="C4546" s="4">
        <v>0</v>
      </c>
      <c r="D4546" s="4">
        <v>0</v>
      </c>
      <c r="E4546" s="4">
        <v>0</v>
      </c>
      <c r="F4546" s="4">
        <v>0</v>
      </c>
      <c r="G4546" s="4">
        <v>0</v>
      </c>
    </row>
    <row r="4547" spans="1:7" ht="12.3">
      <c r="A4547" s="4">
        <v>210.2</v>
      </c>
      <c r="B4547" s="4">
        <v>0</v>
      </c>
      <c r="C4547" s="4">
        <v>0</v>
      </c>
      <c r="D4547" s="4">
        <v>0</v>
      </c>
      <c r="E4547" s="4">
        <v>0</v>
      </c>
      <c r="F4547" s="4">
        <v>0</v>
      </c>
      <c r="G4547" s="4">
        <v>0</v>
      </c>
    </row>
    <row r="4548" spans="1:7" ht="12.3">
      <c r="A4548" s="4">
        <v>210.25</v>
      </c>
      <c r="B4548" s="4">
        <v>0</v>
      </c>
      <c r="C4548" s="4">
        <v>0</v>
      </c>
      <c r="D4548" s="4">
        <v>0</v>
      </c>
      <c r="E4548" s="4">
        <v>0</v>
      </c>
      <c r="F4548" s="4">
        <v>0</v>
      </c>
      <c r="G4548" s="4">
        <v>0</v>
      </c>
    </row>
    <row r="4549" spans="1:7" ht="12.3">
      <c r="A4549" s="4">
        <v>210.3</v>
      </c>
      <c r="B4549" s="4">
        <v>0</v>
      </c>
      <c r="C4549" s="4">
        <v>0</v>
      </c>
      <c r="D4549" s="4">
        <v>0</v>
      </c>
      <c r="E4549" s="4">
        <v>0</v>
      </c>
      <c r="F4549" s="4">
        <v>0</v>
      </c>
      <c r="G4549" s="4">
        <v>0</v>
      </c>
    </row>
    <row r="4550" spans="1:7" ht="12.3">
      <c r="A4550" s="4">
        <v>210.35</v>
      </c>
      <c r="B4550" s="4">
        <v>0</v>
      </c>
      <c r="C4550" s="4">
        <v>0</v>
      </c>
      <c r="D4550" s="4">
        <v>0</v>
      </c>
      <c r="E4550" s="4">
        <v>0</v>
      </c>
      <c r="F4550" s="4">
        <v>0</v>
      </c>
      <c r="G4550" s="4">
        <v>0</v>
      </c>
    </row>
    <row r="4551" spans="1:7" ht="12.3">
      <c r="A4551" s="4">
        <v>210.4</v>
      </c>
      <c r="B4551" s="4">
        <v>0</v>
      </c>
      <c r="C4551" s="4">
        <v>0</v>
      </c>
      <c r="D4551" s="4">
        <v>0</v>
      </c>
      <c r="E4551" s="4">
        <v>0</v>
      </c>
      <c r="F4551" s="4">
        <v>0</v>
      </c>
      <c r="G4551" s="4">
        <v>0</v>
      </c>
    </row>
    <row r="4552" spans="1:7" ht="12.3">
      <c r="A4552" s="4">
        <v>210.45</v>
      </c>
      <c r="B4552" s="4">
        <v>0</v>
      </c>
      <c r="C4552" s="4">
        <v>0</v>
      </c>
      <c r="D4552" s="4">
        <v>0</v>
      </c>
      <c r="E4552" s="4">
        <v>0</v>
      </c>
      <c r="F4552" s="4">
        <v>0</v>
      </c>
      <c r="G4552" s="4">
        <v>0</v>
      </c>
    </row>
    <row r="4553" spans="1:7" ht="12.3">
      <c r="A4553" s="4">
        <v>210.5</v>
      </c>
      <c r="B4553" s="4">
        <v>0</v>
      </c>
      <c r="C4553" s="4">
        <v>0</v>
      </c>
      <c r="D4553" s="4">
        <v>0</v>
      </c>
      <c r="E4553" s="4">
        <v>0</v>
      </c>
      <c r="F4553" s="4">
        <v>0</v>
      </c>
      <c r="G4553" s="4">
        <v>0</v>
      </c>
    </row>
    <row r="4554" spans="1:7" ht="12.3">
      <c r="A4554" s="4">
        <v>210.55</v>
      </c>
      <c r="B4554" s="4">
        <v>0</v>
      </c>
      <c r="C4554" s="4">
        <v>0</v>
      </c>
      <c r="D4554" s="4">
        <v>0</v>
      </c>
      <c r="E4554" s="4">
        <v>0</v>
      </c>
      <c r="F4554" s="4">
        <v>0</v>
      </c>
      <c r="G4554" s="4">
        <v>0</v>
      </c>
    </row>
    <row r="4555" spans="1:7" ht="12.3">
      <c r="A4555" s="4">
        <v>210.6</v>
      </c>
      <c r="B4555" s="4">
        <v>0</v>
      </c>
      <c r="C4555" s="4">
        <v>0</v>
      </c>
      <c r="D4555" s="4">
        <v>0</v>
      </c>
      <c r="E4555" s="4">
        <v>0</v>
      </c>
      <c r="F4555" s="4">
        <v>0</v>
      </c>
      <c r="G4555" s="4">
        <v>0</v>
      </c>
    </row>
    <row r="4556" spans="1:7" ht="12.3">
      <c r="A4556" s="4">
        <v>210.65</v>
      </c>
      <c r="B4556" s="4">
        <v>0</v>
      </c>
      <c r="C4556" s="4">
        <v>0</v>
      </c>
      <c r="D4556" s="4">
        <v>0</v>
      </c>
      <c r="E4556" s="4">
        <v>0</v>
      </c>
      <c r="F4556" s="4">
        <v>0</v>
      </c>
      <c r="G4556" s="4">
        <v>0</v>
      </c>
    </row>
    <row r="4557" spans="1:7" ht="12.3">
      <c r="A4557" s="4">
        <v>210.7</v>
      </c>
      <c r="B4557" s="4">
        <v>0</v>
      </c>
      <c r="C4557" s="4">
        <v>0</v>
      </c>
      <c r="D4557" s="4">
        <v>0</v>
      </c>
      <c r="E4557" s="4">
        <v>0</v>
      </c>
      <c r="F4557" s="4">
        <v>0</v>
      </c>
      <c r="G4557" s="4">
        <v>0</v>
      </c>
    </row>
    <row r="4558" spans="1:7" ht="12.3">
      <c r="A4558" s="4">
        <v>210.75</v>
      </c>
      <c r="B4558" s="4">
        <v>0</v>
      </c>
      <c r="C4558" s="4">
        <v>0</v>
      </c>
      <c r="D4558" s="4">
        <v>0</v>
      </c>
      <c r="E4558" s="4">
        <v>0</v>
      </c>
      <c r="F4558" s="4">
        <v>0</v>
      </c>
      <c r="G4558" s="4">
        <v>0</v>
      </c>
    </row>
    <row r="4559" spans="1:7" ht="12.3">
      <c r="A4559" s="4">
        <v>210.8</v>
      </c>
      <c r="B4559" s="4">
        <v>0</v>
      </c>
      <c r="C4559" s="4">
        <v>0</v>
      </c>
      <c r="D4559" s="4">
        <v>0</v>
      </c>
      <c r="E4559" s="4">
        <v>0</v>
      </c>
      <c r="F4559" s="4">
        <v>0</v>
      </c>
      <c r="G4559" s="4">
        <v>0</v>
      </c>
    </row>
    <row r="4560" spans="1:7" ht="12.3">
      <c r="A4560" s="4">
        <v>210.85</v>
      </c>
      <c r="B4560" s="4">
        <v>0</v>
      </c>
      <c r="C4560" s="4">
        <v>0</v>
      </c>
      <c r="D4560" s="4">
        <v>0</v>
      </c>
      <c r="E4560" s="4">
        <v>0</v>
      </c>
      <c r="F4560" s="4">
        <v>0</v>
      </c>
      <c r="G4560" s="4">
        <v>0</v>
      </c>
    </row>
    <row r="4561" spans="1:7" ht="12.3">
      <c r="A4561" s="4">
        <v>210.9</v>
      </c>
      <c r="B4561" s="4">
        <v>0</v>
      </c>
      <c r="C4561" s="4">
        <v>0</v>
      </c>
      <c r="D4561" s="4">
        <v>0</v>
      </c>
      <c r="E4561" s="4">
        <v>0</v>
      </c>
      <c r="F4561" s="4">
        <v>0</v>
      </c>
      <c r="G4561" s="4">
        <v>0</v>
      </c>
    </row>
    <row r="4562" spans="1:7" ht="12.3">
      <c r="A4562" s="4">
        <v>210.95</v>
      </c>
      <c r="B4562" s="4">
        <v>0</v>
      </c>
      <c r="C4562" s="4">
        <v>0</v>
      </c>
      <c r="D4562" s="4">
        <v>0</v>
      </c>
      <c r="E4562" s="4">
        <v>0</v>
      </c>
      <c r="F4562" s="4">
        <v>0</v>
      </c>
      <c r="G4562" s="4">
        <v>0</v>
      </c>
    </row>
    <row r="4563" spans="1:7" ht="12.3">
      <c r="A4563" s="4">
        <v>211</v>
      </c>
      <c r="B4563" s="4">
        <v>0</v>
      </c>
      <c r="C4563" s="4">
        <v>0</v>
      </c>
      <c r="D4563" s="4">
        <v>0</v>
      </c>
      <c r="E4563" s="4">
        <v>0</v>
      </c>
      <c r="F4563" s="4">
        <v>0</v>
      </c>
      <c r="G4563" s="4">
        <v>0</v>
      </c>
    </row>
    <row r="4564" spans="1:7" ht="12.3">
      <c r="A4564" s="4">
        <v>211.05</v>
      </c>
      <c r="B4564" s="4">
        <v>0</v>
      </c>
      <c r="C4564" s="4">
        <v>0</v>
      </c>
      <c r="D4564" s="4">
        <v>0</v>
      </c>
      <c r="E4564" s="4">
        <v>0</v>
      </c>
      <c r="F4564" s="4">
        <v>0</v>
      </c>
      <c r="G4564" s="4">
        <v>0</v>
      </c>
    </row>
    <row r="4565" spans="1:7" ht="12.3">
      <c r="A4565" s="4">
        <v>211.1</v>
      </c>
      <c r="B4565" s="4">
        <v>0</v>
      </c>
      <c r="C4565" s="4">
        <v>0</v>
      </c>
      <c r="D4565" s="4">
        <v>0</v>
      </c>
      <c r="E4565" s="4">
        <v>0</v>
      </c>
      <c r="F4565" s="4">
        <v>0</v>
      </c>
      <c r="G4565" s="4">
        <v>0</v>
      </c>
    </row>
    <row r="4566" spans="1:7" ht="12.3">
      <c r="A4566" s="4">
        <v>211.15</v>
      </c>
      <c r="B4566" s="4">
        <v>0</v>
      </c>
      <c r="C4566" s="4">
        <v>0</v>
      </c>
      <c r="D4566" s="4">
        <v>0</v>
      </c>
      <c r="E4566" s="4">
        <v>0</v>
      </c>
      <c r="F4566" s="4">
        <v>0</v>
      </c>
      <c r="G4566" s="4">
        <v>0</v>
      </c>
    </row>
    <row r="4567" spans="1:7" ht="12.3">
      <c r="A4567" s="4">
        <v>211.2</v>
      </c>
      <c r="B4567" s="4">
        <v>0</v>
      </c>
      <c r="C4567" s="4">
        <v>0</v>
      </c>
      <c r="D4567" s="4">
        <v>0</v>
      </c>
      <c r="E4567" s="4">
        <v>0</v>
      </c>
      <c r="F4567" s="4">
        <v>0</v>
      </c>
      <c r="G4567" s="4">
        <v>0</v>
      </c>
    </row>
    <row r="4568" spans="1:7" ht="12.3">
      <c r="A4568" s="4">
        <v>211.25</v>
      </c>
      <c r="B4568" s="4">
        <v>0</v>
      </c>
      <c r="C4568" s="4">
        <v>0</v>
      </c>
      <c r="D4568" s="4">
        <v>0</v>
      </c>
      <c r="E4568" s="4">
        <v>0</v>
      </c>
      <c r="F4568" s="4">
        <v>0</v>
      </c>
      <c r="G4568" s="4">
        <v>0</v>
      </c>
    </row>
    <row r="4569" spans="1:7" ht="12.3">
      <c r="A4569" s="4">
        <v>211.3</v>
      </c>
      <c r="B4569" s="4">
        <v>0</v>
      </c>
      <c r="C4569" s="4">
        <v>0</v>
      </c>
      <c r="D4569" s="4">
        <v>0</v>
      </c>
      <c r="E4569" s="4">
        <v>0</v>
      </c>
      <c r="F4569" s="4">
        <v>0</v>
      </c>
      <c r="G4569" s="4">
        <v>0</v>
      </c>
    </row>
    <row r="4570" spans="1:7" ht="12.3">
      <c r="A4570" s="4">
        <v>211.35</v>
      </c>
      <c r="B4570" s="4">
        <v>0</v>
      </c>
      <c r="C4570" s="4">
        <v>0</v>
      </c>
      <c r="D4570" s="4">
        <v>0</v>
      </c>
      <c r="E4570" s="4">
        <v>0</v>
      </c>
      <c r="F4570" s="4">
        <v>0</v>
      </c>
      <c r="G4570" s="4">
        <v>0</v>
      </c>
    </row>
    <row r="4571" spans="1:7" ht="12.3">
      <c r="A4571" s="4">
        <v>211.4</v>
      </c>
      <c r="B4571" s="4">
        <v>0</v>
      </c>
      <c r="C4571" s="4">
        <v>0</v>
      </c>
      <c r="D4571" s="4">
        <v>0</v>
      </c>
      <c r="E4571" s="4">
        <v>0</v>
      </c>
      <c r="F4571" s="4">
        <v>0</v>
      </c>
      <c r="G4571" s="4">
        <v>0</v>
      </c>
    </row>
    <row r="4572" spans="1:7" ht="12.3">
      <c r="A4572" s="4">
        <v>211.45</v>
      </c>
      <c r="B4572" s="4">
        <v>0</v>
      </c>
      <c r="C4572" s="4">
        <v>0</v>
      </c>
      <c r="D4572" s="4">
        <v>0</v>
      </c>
      <c r="E4572" s="4">
        <v>0</v>
      </c>
      <c r="F4572" s="4">
        <v>0</v>
      </c>
      <c r="G4572" s="4">
        <v>0</v>
      </c>
    </row>
    <row r="4573" spans="1:7" ht="12.3">
      <c r="A4573" s="4">
        <v>211.5</v>
      </c>
      <c r="B4573" s="4">
        <v>0</v>
      </c>
      <c r="C4573" s="4">
        <v>0</v>
      </c>
      <c r="D4573" s="4">
        <v>0</v>
      </c>
      <c r="E4573" s="4">
        <v>0</v>
      </c>
      <c r="F4573" s="4">
        <v>0</v>
      </c>
      <c r="G4573" s="4">
        <v>0</v>
      </c>
    </row>
    <row r="4574" spans="1:7" ht="12.3">
      <c r="A4574" s="4">
        <v>211.55</v>
      </c>
      <c r="B4574" s="4">
        <v>0</v>
      </c>
      <c r="C4574" s="4">
        <v>0</v>
      </c>
      <c r="D4574" s="4">
        <v>0</v>
      </c>
      <c r="E4574" s="4">
        <v>0</v>
      </c>
      <c r="F4574" s="4">
        <v>0</v>
      </c>
      <c r="G4574" s="4">
        <v>0</v>
      </c>
    </row>
    <row r="4575" spans="1:7" ht="12.3">
      <c r="A4575" s="4">
        <v>211.6</v>
      </c>
      <c r="B4575" s="4">
        <v>0</v>
      </c>
      <c r="C4575" s="4">
        <v>0</v>
      </c>
      <c r="D4575" s="4">
        <v>0</v>
      </c>
      <c r="E4575" s="4">
        <v>0</v>
      </c>
      <c r="F4575" s="4">
        <v>0</v>
      </c>
      <c r="G4575" s="4">
        <v>0</v>
      </c>
    </row>
    <row r="4576" spans="1:7" ht="12.3">
      <c r="A4576" s="4">
        <v>211.65</v>
      </c>
      <c r="B4576" s="4">
        <v>0</v>
      </c>
      <c r="C4576" s="4">
        <v>0</v>
      </c>
      <c r="D4576" s="4">
        <v>0</v>
      </c>
      <c r="E4576" s="4">
        <v>0</v>
      </c>
      <c r="F4576" s="4">
        <v>0</v>
      </c>
      <c r="G4576" s="4">
        <v>0</v>
      </c>
    </row>
    <row r="4577" spans="1:7" ht="12.3">
      <c r="A4577" s="4">
        <v>211.7</v>
      </c>
      <c r="B4577" s="4">
        <v>0</v>
      </c>
      <c r="C4577" s="4">
        <v>0</v>
      </c>
      <c r="D4577" s="4">
        <v>0</v>
      </c>
      <c r="E4577" s="4">
        <v>0</v>
      </c>
      <c r="F4577" s="4">
        <v>0</v>
      </c>
      <c r="G4577" s="4">
        <v>0</v>
      </c>
    </row>
    <row r="4578" spans="1:7" ht="12.3">
      <c r="A4578" s="4">
        <v>211.75</v>
      </c>
      <c r="B4578" s="4">
        <v>0</v>
      </c>
      <c r="C4578" s="4">
        <v>0</v>
      </c>
      <c r="D4578" s="4">
        <v>0</v>
      </c>
      <c r="E4578" s="4">
        <v>0</v>
      </c>
      <c r="F4578" s="4">
        <v>0</v>
      </c>
      <c r="G4578" s="4">
        <v>0</v>
      </c>
    </row>
    <row r="4579" spans="1:7" ht="12.3">
      <c r="A4579" s="4">
        <v>211.8</v>
      </c>
      <c r="B4579" s="4">
        <v>0</v>
      </c>
      <c r="C4579" s="4">
        <v>0</v>
      </c>
      <c r="D4579" s="4">
        <v>0</v>
      </c>
      <c r="E4579" s="4">
        <v>0</v>
      </c>
      <c r="F4579" s="4">
        <v>0</v>
      </c>
      <c r="G4579" s="4">
        <v>0</v>
      </c>
    </row>
    <row r="4580" spans="1:7" ht="12.3">
      <c r="A4580" s="4">
        <v>211.85</v>
      </c>
      <c r="B4580" s="4">
        <v>0</v>
      </c>
      <c r="C4580" s="4">
        <v>0</v>
      </c>
      <c r="D4580" s="4">
        <v>0</v>
      </c>
      <c r="E4580" s="4">
        <v>0</v>
      </c>
      <c r="F4580" s="4">
        <v>0</v>
      </c>
      <c r="G4580" s="4">
        <v>0</v>
      </c>
    </row>
    <row r="4581" spans="1:7" ht="12.3">
      <c r="A4581" s="4">
        <v>211.9</v>
      </c>
      <c r="B4581" s="4">
        <v>0</v>
      </c>
      <c r="C4581" s="4">
        <v>0</v>
      </c>
      <c r="D4581" s="4">
        <v>0</v>
      </c>
      <c r="E4581" s="4">
        <v>0</v>
      </c>
      <c r="F4581" s="4">
        <v>0</v>
      </c>
      <c r="G4581" s="4">
        <v>0</v>
      </c>
    </row>
    <row r="4582" spans="1:7" ht="12.3">
      <c r="A4582" s="4">
        <v>211.95</v>
      </c>
      <c r="B4582" s="4">
        <v>0</v>
      </c>
      <c r="C4582" s="4">
        <v>0</v>
      </c>
      <c r="D4582" s="4">
        <v>0</v>
      </c>
      <c r="E4582" s="4">
        <v>0</v>
      </c>
      <c r="F4582" s="4">
        <v>0</v>
      </c>
      <c r="G4582" s="4">
        <v>0</v>
      </c>
    </row>
    <row r="4583" spans="1:7" ht="12.3">
      <c r="A4583" s="4">
        <v>212</v>
      </c>
      <c r="B4583" s="4">
        <v>0</v>
      </c>
      <c r="C4583" s="4">
        <v>0</v>
      </c>
      <c r="D4583" s="4">
        <v>0</v>
      </c>
      <c r="E4583" s="4">
        <v>0</v>
      </c>
      <c r="F4583" s="4">
        <v>0</v>
      </c>
      <c r="G4583" s="4">
        <v>0</v>
      </c>
    </row>
    <row r="4584" spans="1:7" ht="12.3">
      <c r="A4584" s="4">
        <v>212.05</v>
      </c>
      <c r="B4584" s="4">
        <v>0</v>
      </c>
      <c r="C4584" s="4">
        <v>0</v>
      </c>
      <c r="D4584" s="4">
        <v>0</v>
      </c>
      <c r="E4584" s="4">
        <v>0</v>
      </c>
      <c r="F4584" s="4">
        <v>0</v>
      </c>
      <c r="G4584" s="4">
        <v>0</v>
      </c>
    </row>
    <row r="4585" spans="1:7" ht="12.3">
      <c r="A4585" s="4">
        <v>212.1</v>
      </c>
      <c r="B4585" s="4">
        <v>0</v>
      </c>
      <c r="C4585" s="4">
        <v>0</v>
      </c>
      <c r="D4585" s="4">
        <v>0</v>
      </c>
      <c r="E4585" s="4">
        <v>0</v>
      </c>
      <c r="F4585" s="4">
        <v>0</v>
      </c>
      <c r="G4585" s="4">
        <v>0</v>
      </c>
    </row>
    <row r="4586" spans="1:7" ht="12.3">
      <c r="A4586" s="4">
        <v>212.15</v>
      </c>
      <c r="B4586" s="4">
        <v>0</v>
      </c>
      <c r="C4586" s="4">
        <v>0</v>
      </c>
      <c r="D4586" s="4">
        <v>0</v>
      </c>
      <c r="E4586" s="4">
        <v>0</v>
      </c>
      <c r="F4586" s="4">
        <v>0</v>
      </c>
      <c r="G4586" s="4">
        <v>0</v>
      </c>
    </row>
    <row r="4587" spans="1:7" ht="12.3">
      <c r="A4587" s="4">
        <v>212.2</v>
      </c>
      <c r="B4587" s="4">
        <v>0</v>
      </c>
      <c r="C4587" s="4">
        <v>0</v>
      </c>
      <c r="D4587" s="4">
        <v>0</v>
      </c>
      <c r="E4587" s="4">
        <v>0</v>
      </c>
      <c r="F4587" s="4">
        <v>0</v>
      </c>
      <c r="G4587" s="4">
        <v>0</v>
      </c>
    </row>
    <row r="4588" spans="1:7" ht="12.3">
      <c r="A4588" s="4">
        <v>212.25</v>
      </c>
      <c r="B4588" s="4">
        <v>0</v>
      </c>
      <c r="C4588" s="4">
        <v>0</v>
      </c>
      <c r="D4588" s="4">
        <v>0</v>
      </c>
      <c r="E4588" s="4">
        <v>0</v>
      </c>
      <c r="F4588" s="4">
        <v>0</v>
      </c>
      <c r="G4588" s="4">
        <v>0</v>
      </c>
    </row>
    <row r="4589" spans="1:7" ht="12.3">
      <c r="A4589" s="4">
        <v>212.3</v>
      </c>
      <c r="B4589" s="4">
        <v>0</v>
      </c>
      <c r="C4589" s="4">
        <v>0</v>
      </c>
      <c r="D4589" s="4">
        <v>0</v>
      </c>
      <c r="E4589" s="4">
        <v>0</v>
      </c>
      <c r="F4589" s="4">
        <v>0</v>
      </c>
      <c r="G4589" s="4">
        <v>0</v>
      </c>
    </row>
    <row r="4590" spans="1:7" ht="12.3">
      <c r="A4590" s="4">
        <v>212.35</v>
      </c>
      <c r="B4590" s="4">
        <v>0</v>
      </c>
      <c r="C4590" s="4">
        <v>0</v>
      </c>
      <c r="D4590" s="4">
        <v>0</v>
      </c>
      <c r="E4590" s="4">
        <v>0</v>
      </c>
      <c r="F4590" s="4">
        <v>0</v>
      </c>
      <c r="G4590" s="4">
        <v>0</v>
      </c>
    </row>
    <row r="4591" spans="1:7" ht="12.3">
      <c r="A4591" s="4">
        <v>212.4</v>
      </c>
      <c r="B4591" s="4">
        <v>0</v>
      </c>
      <c r="C4591" s="4">
        <v>0</v>
      </c>
      <c r="D4591" s="4">
        <v>0</v>
      </c>
      <c r="E4591" s="4">
        <v>0</v>
      </c>
      <c r="F4591" s="4">
        <v>0</v>
      </c>
      <c r="G4591" s="4">
        <v>0</v>
      </c>
    </row>
    <row r="4592" spans="1:7" ht="12.3">
      <c r="A4592" s="4">
        <v>212.45</v>
      </c>
      <c r="B4592" s="4">
        <v>0</v>
      </c>
      <c r="C4592" s="4">
        <v>0</v>
      </c>
      <c r="D4592" s="4">
        <v>0</v>
      </c>
      <c r="E4592" s="4">
        <v>0</v>
      </c>
      <c r="F4592" s="4">
        <v>0</v>
      </c>
      <c r="G4592" s="4">
        <v>0</v>
      </c>
    </row>
    <row r="4593" spans="1:7" ht="12.3">
      <c r="A4593" s="4">
        <v>212.5</v>
      </c>
      <c r="B4593" s="4">
        <v>0</v>
      </c>
      <c r="C4593" s="4">
        <v>0</v>
      </c>
      <c r="D4593" s="4">
        <v>0</v>
      </c>
      <c r="E4593" s="4">
        <v>0</v>
      </c>
      <c r="F4593" s="4">
        <v>0</v>
      </c>
      <c r="G4593" s="4">
        <v>0</v>
      </c>
    </row>
    <row r="4594" spans="1:7" ht="12.3">
      <c r="A4594" s="4">
        <v>212.55</v>
      </c>
      <c r="B4594" s="4">
        <v>0</v>
      </c>
      <c r="C4594" s="4">
        <v>0</v>
      </c>
      <c r="D4594" s="4">
        <v>0</v>
      </c>
      <c r="E4594" s="4">
        <v>0</v>
      </c>
      <c r="F4594" s="4">
        <v>0</v>
      </c>
      <c r="G4594" s="4">
        <v>0</v>
      </c>
    </row>
    <row r="4595" spans="1:7" ht="12.3">
      <c r="A4595" s="4">
        <v>212.6</v>
      </c>
      <c r="B4595" s="4">
        <v>0</v>
      </c>
      <c r="C4595" s="4">
        <v>0</v>
      </c>
      <c r="D4595" s="4">
        <v>0</v>
      </c>
      <c r="E4595" s="4">
        <v>0</v>
      </c>
      <c r="F4595" s="4">
        <v>0</v>
      </c>
      <c r="G4595" s="4">
        <v>0</v>
      </c>
    </row>
    <row r="4596" spans="1:7" ht="12.3">
      <c r="A4596" s="4">
        <v>212.65</v>
      </c>
      <c r="B4596" s="4">
        <v>0</v>
      </c>
      <c r="C4596" s="4">
        <v>0</v>
      </c>
      <c r="D4596" s="4">
        <v>0</v>
      </c>
      <c r="E4596" s="4">
        <v>0</v>
      </c>
      <c r="F4596" s="4">
        <v>0</v>
      </c>
      <c r="G4596" s="4">
        <v>0</v>
      </c>
    </row>
    <row r="4597" spans="1:7" ht="12.3">
      <c r="A4597" s="4">
        <v>212.7</v>
      </c>
      <c r="B4597" s="4">
        <v>0</v>
      </c>
      <c r="C4597" s="4">
        <v>0</v>
      </c>
      <c r="D4597" s="4">
        <v>0</v>
      </c>
      <c r="E4597" s="4">
        <v>0</v>
      </c>
      <c r="F4597" s="4">
        <v>0</v>
      </c>
      <c r="G4597" s="4">
        <v>0</v>
      </c>
    </row>
    <row r="4598" spans="1:7" ht="12.3">
      <c r="A4598" s="4">
        <v>212.75</v>
      </c>
      <c r="B4598" s="4">
        <v>0</v>
      </c>
      <c r="C4598" s="4">
        <v>0</v>
      </c>
      <c r="D4598" s="4">
        <v>0</v>
      </c>
      <c r="E4598" s="4">
        <v>0</v>
      </c>
      <c r="F4598" s="4">
        <v>0</v>
      </c>
      <c r="G4598" s="4">
        <v>0</v>
      </c>
    </row>
    <row r="4599" spans="1:7" ht="12.3">
      <c r="A4599" s="4">
        <v>212.8</v>
      </c>
      <c r="B4599" s="4">
        <v>0</v>
      </c>
      <c r="C4599" s="4">
        <v>0</v>
      </c>
      <c r="D4599" s="4">
        <v>0</v>
      </c>
      <c r="E4599" s="4">
        <v>0</v>
      </c>
      <c r="F4599" s="4">
        <v>0</v>
      </c>
      <c r="G4599" s="4">
        <v>0</v>
      </c>
    </row>
    <row r="4600" spans="1:7" ht="12.3">
      <c r="A4600" s="4">
        <v>212.85</v>
      </c>
      <c r="B4600" s="4">
        <v>0</v>
      </c>
      <c r="C4600" s="4">
        <v>0</v>
      </c>
      <c r="D4600" s="4">
        <v>0</v>
      </c>
      <c r="E4600" s="4">
        <v>0</v>
      </c>
      <c r="F4600" s="4">
        <v>0</v>
      </c>
      <c r="G4600" s="4">
        <v>0</v>
      </c>
    </row>
    <row r="4601" spans="1:7" ht="12.3">
      <c r="A4601" s="4">
        <v>212.9</v>
      </c>
      <c r="B4601" s="4">
        <v>0</v>
      </c>
      <c r="C4601" s="4">
        <v>0</v>
      </c>
      <c r="D4601" s="4">
        <v>0</v>
      </c>
      <c r="E4601" s="4">
        <v>0</v>
      </c>
      <c r="F4601" s="4">
        <v>0</v>
      </c>
      <c r="G4601" s="4">
        <v>0</v>
      </c>
    </row>
    <row r="4602" spans="1:7" ht="12.3">
      <c r="A4602" s="4">
        <v>212.95</v>
      </c>
      <c r="B4602" s="4">
        <v>0</v>
      </c>
      <c r="C4602" s="4">
        <v>0</v>
      </c>
      <c r="D4602" s="4">
        <v>0</v>
      </c>
      <c r="E4602" s="4">
        <v>0</v>
      </c>
      <c r="F4602" s="4">
        <v>0</v>
      </c>
      <c r="G4602" s="4">
        <v>0</v>
      </c>
    </row>
    <row r="4603" spans="1:7" ht="12.3">
      <c r="A4603" s="4">
        <v>213</v>
      </c>
      <c r="B4603" s="4">
        <v>0</v>
      </c>
      <c r="C4603" s="4">
        <v>0</v>
      </c>
      <c r="D4603" s="4">
        <v>0</v>
      </c>
      <c r="E4603" s="4">
        <v>0</v>
      </c>
      <c r="F4603" s="4">
        <v>0</v>
      </c>
      <c r="G4603" s="4">
        <v>0</v>
      </c>
    </row>
    <row r="4604" spans="1:7" ht="12.3">
      <c r="A4604" s="4">
        <v>213.05</v>
      </c>
      <c r="B4604" s="4">
        <v>0</v>
      </c>
      <c r="C4604" s="4">
        <v>0</v>
      </c>
      <c r="D4604" s="4">
        <v>0</v>
      </c>
      <c r="E4604" s="4">
        <v>0</v>
      </c>
      <c r="F4604" s="4">
        <v>0</v>
      </c>
      <c r="G4604" s="4">
        <v>0</v>
      </c>
    </row>
    <row r="4605" spans="1:7" ht="12.3">
      <c r="A4605" s="4">
        <v>213.1</v>
      </c>
      <c r="B4605" s="4">
        <v>0</v>
      </c>
      <c r="C4605" s="4">
        <v>0</v>
      </c>
      <c r="D4605" s="4">
        <v>0</v>
      </c>
      <c r="E4605" s="4">
        <v>0</v>
      </c>
      <c r="F4605" s="4">
        <v>0</v>
      </c>
      <c r="G4605" s="4">
        <v>0</v>
      </c>
    </row>
    <row r="4606" spans="1:7" ht="12.3">
      <c r="A4606" s="4">
        <v>213.15</v>
      </c>
      <c r="B4606" s="4">
        <v>0</v>
      </c>
      <c r="C4606" s="4">
        <v>0</v>
      </c>
      <c r="D4606" s="4">
        <v>0</v>
      </c>
      <c r="E4606" s="4">
        <v>0</v>
      </c>
      <c r="F4606" s="4">
        <v>0</v>
      </c>
      <c r="G4606" s="4">
        <v>0</v>
      </c>
    </row>
    <row r="4607" spans="1:7" ht="12.3">
      <c r="A4607" s="4">
        <v>213.2</v>
      </c>
      <c r="B4607" s="4">
        <v>0</v>
      </c>
      <c r="C4607" s="4">
        <v>0</v>
      </c>
      <c r="D4607" s="4">
        <v>0</v>
      </c>
      <c r="E4607" s="4">
        <v>0</v>
      </c>
      <c r="F4607" s="4">
        <v>0</v>
      </c>
      <c r="G4607" s="4">
        <v>0</v>
      </c>
    </row>
    <row r="4608" spans="1:7" ht="12.3">
      <c r="A4608" s="4">
        <v>213.25</v>
      </c>
      <c r="B4608" s="4">
        <v>0</v>
      </c>
      <c r="C4608" s="4">
        <v>0</v>
      </c>
      <c r="D4608" s="4">
        <v>0</v>
      </c>
      <c r="E4608" s="4">
        <v>0</v>
      </c>
      <c r="F4608" s="4">
        <v>0</v>
      </c>
      <c r="G4608" s="4">
        <v>0</v>
      </c>
    </row>
    <row r="4609" spans="1:7" ht="12.3">
      <c r="A4609" s="4">
        <v>213.3</v>
      </c>
      <c r="B4609" s="4">
        <v>0</v>
      </c>
      <c r="C4609" s="4">
        <v>0</v>
      </c>
      <c r="D4609" s="4">
        <v>0</v>
      </c>
      <c r="E4609" s="4">
        <v>0</v>
      </c>
      <c r="F4609" s="4">
        <v>0</v>
      </c>
      <c r="G4609" s="4">
        <v>0</v>
      </c>
    </row>
    <row r="4610" spans="1:7" ht="12.3">
      <c r="A4610" s="4">
        <v>213.35</v>
      </c>
      <c r="B4610" s="4">
        <v>0</v>
      </c>
      <c r="C4610" s="4">
        <v>0</v>
      </c>
      <c r="D4610" s="4">
        <v>0</v>
      </c>
      <c r="E4610" s="4">
        <v>0</v>
      </c>
      <c r="F4610" s="4">
        <v>0</v>
      </c>
      <c r="G4610" s="4">
        <v>0</v>
      </c>
    </row>
    <row r="4611" spans="1:7" ht="12.3">
      <c r="A4611" s="4">
        <v>213.4</v>
      </c>
      <c r="B4611" s="4">
        <v>0</v>
      </c>
      <c r="C4611" s="4">
        <v>0</v>
      </c>
      <c r="D4611" s="4">
        <v>0</v>
      </c>
      <c r="E4611" s="4">
        <v>0</v>
      </c>
      <c r="F4611" s="4">
        <v>0</v>
      </c>
      <c r="G4611" s="4">
        <v>0</v>
      </c>
    </row>
    <row r="4612" spans="1:7" ht="12.3">
      <c r="A4612" s="4">
        <v>213.45</v>
      </c>
      <c r="B4612" s="4">
        <v>0</v>
      </c>
      <c r="C4612" s="4">
        <v>0</v>
      </c>
      <c r="D4612" s="4">
        <v>0</v>
      </c>
      <c r="E4612" s="4">
        <v>0</v>
      </c>
      <c r="F4612" s="4">
        <v>0</v>
      </c>
      <c r="G4612" s="4">
        <v>0</v>
      </c>
    </row>
    <row r="4613" spans="1:7" ht="12.3">
      <c r="A4613" s="4">
        <v>213.5</v>
      </c>
      <c r="B4613" s="4">
        <v>0</v>
      </c>
      <c r="C4613" s="4">
        <v>0</v>
      </c>
      <c r="D4613" s="4">
        <v>0</v>
      </c>
      <c r="E4613" s="4">
        <v>0</v>
      </c>
      <c r="F4613" s="4">
        <v>0</v>
      </c>
      <c r="G4613" s="4">
        <v>0</v>
      </c>
    </row>
    <row r="4614" spans="1:7" ht="12.3">
      <c r="A4614" s="4">
        <v>213.55</v>
      </c>
      <c r="B4614" s="4">
        <v>0</v>
      </c>
      <c r="C4614" s="4">
        <v>0</v>
      </c>
      <c r="D4614" s="4">
        <v>0</v>
      </c>
      <c r="E4614" s="4">
        <v>0</v>
      </c>
      <c r="F4614" s="4">
        <v>0</v>
      </c>
      <c r="G4614" s="4">
        <v>0</v>
      </c>
    </row>
    <row r="4615" spans="1:7" ht="12.3">
      <c r="A4615" s="4">
        <v>213.6</v>
      </c>
      <c r="B4615" s="4">
        <v>0</v>
      </c>
      <c r="C4615" s="4">
        <v>0</v>
      </c>
      <c r="D4615" s="4">
        <v>0</v>
      </c>
      <c r="E4615" s="4">
        <v>0</v>
      </c>
      <c r="F4615" s="4">
        <v>0</v>
      </c>
      <c r="G4615" s="4">
        <v>0</v>
      </c>
    </row>
    <row r="4616" spans="1:7" ht="12.3">
      <c r="A4616" s="4">
        <v>213.65</v>
      </c>
      <c r="B4616" s="4">
        <v>0</v>
      </c>
      <c r="C4616" s="4">
        <v>0</v>
      </c>
      <c r="D4616" s="4">
        <v>0</v>
      </c>
      <c r="E4616" s="4">
        <v>0</v>
      </c>
      <c r="F4616" s="4">
        <v>0</v>
      </c>
      <c r="G4616" s="4">
        <v>0</v>
      </c>
    </row>
    <row r="4617" spans="1:7" ht="12.3">
      <c r="A4617" s="4">
        <v>213.7</v>
      </c>
      <c r="B4617" s="4">
        <v>0</v>
      </c>
      <c r="C4617" s="4">
        <v>0</v>
      </c>
      <c r="D4617" s="4">
        <v>0</v>
      </c>
      <c r="E4617" s="4">
        <v>0</v>
      </c>
      <c r="F4617" s="4">
        <v>0</v>
      </c>
      <c r="G4617" s="4">
        <v>0</v>
      </c>
    </row>
    <row r="4618" spans="1:7" ht="12.3">
      <c r="A4618" s="4">
        <v>213.75</v>
      </c>
      <c r="B4618" s="4">
        <v>0</v>
      </c>
      <c r="C4618" s="4">
        <v>0</v>
      </c>
      <c r="D4618" s="4">
        <v>0</v>
      </c>
      <c r="E4618" s="4">
        <v>0</v>
      </c>
      <c r="F4618" s="4">
        <v>0</v>
      </c>
      <c r="G4618" s="4">
        <v>0</v>
      </c>
    </row>
    <row r="4619" spans="1:7" ht="12.3">
      <c r="A4619" s="4">
        <v>213.8</v>
      </c>
      <c r="B4619" s="4">
        <v>0</v>
      </c>
      <c r="C4619" s="4">
        <v>0</v>
      </c>
      <c r="D4619" s="4">
        <v>0</v>
      </c>
      <c r="E4619" s="4">
        <v>0</v>
      </c>
      <c r="F4619" s="4">
        <v>0</v>
      </c>
      <c r="G4619" s="4">
        <v>0</v>
      </c>
    </row>
    <row r="4620" spans="1:7" ht="12.3">
      <c r="A4620" s="4">
        <v>213.85</v>
      </c>
      <c r="B4620" s="4">
        <v>0</v>
      </c>
      <c r="C4620" s="4">
        <v>0</v>
      </c>
      <c r="D4620" s="4">
        <v>0</v>
      </c>
      <c r="E4620" s="4">
        <v>0</v>
      </c>
      <c r="F4620" s="4">
        <v>0</v>
      </c>
      <c r="G4620" s="4">
        <v>0</v>
      </c>
    </row>
    <row r="4621" spans="1:7" ht="12.3">
      <c r="A4621" s="4">
        <v>213.9</v>
      </c>
      <c r="B4621" s="4">
        <v>0</v>
      </c>
      <c r="C4621" s="4">
        <v>0</v>
      </c>
      <c r="D4621" s="4">
        <v>0</v>
      </c>
      <c r="E4621" s="4">
        <v>0</v>
      </c>
      <c r="F4621" s="4">
        <v>0</v>
      </c>
      <c r="G4621" s="4">
        <v>0</v>
      </c>
    </row>
    <row r="4622" spans="1:7" ht="12.3">
      <c r="A4622" s="4">
        <v>213.95</v>
      </c>
      <c r="B4622" s="4">
        <v>0</v>
      </c>
      <c r="C4622" s="4">
        <v>0</v>
      </c>
      <c r="D4622" s="4">
        <v>0</v>
      </c>
      <c r="E4622" s="4">
        <v>0</v>
      </c>
      <c r="F4622" s="4">
        <v>0</v>
      </c>
      <c r="G4622" s="4">
        <v>0</v>
      </c>
    </row>
    <row r="4623" spans="1:7" ht="12.3">
      <c r="A4623" s="4">
        <v>214</v>
      </c>
      <c r="B4623" s="4">
        <v>0</v>
      </c>
      <c r="C4623" s="4">
        <v>0</v>
      </c>
      <c r="D4623" s="4">
        <v>0</v>
      </c>
      <c r="E4623" s="4">
        <v>0</v>
      </c>
      <c r="F4623" s="4">
        <v>0</v>
      </c>
      <c r="G4623" s="4">
        <v>0</v>
      </c>
    </row>
    <row r="4624" spans="1:7" ht="12.3">
      <c r="A4624" s="4">
        <v>214.05</v>
      </c>
      <c r="B4624" s="4">
        <v>0</v>
      </c>
      <c r="C4624" s="4">
        <v>0</v>
      </c>
      <c r="D4624" s="4">
        <v>0</v>
      </c>
      <c r="E4624" s="4">
        <v>0</v>
      </c>
      <c r="F4624" s="4">
        <v>0</v>
      </c>
      <c r="G4624" s="4">
        <v>0</v>
      </c>
    </row>
    <row r="4625" spans="1:7" ht="12.3">
      <c r="A4625" s="4">
        <v>214.1</v>
      </c>
      <c r="B4625" s="4">
        <v>0</v>
      </c>
      <c r="C4625" s="4">
        <v>0</v>
      </c>
      <c r="D4625" s="4">
        <v>0</v>
      </c>
      <c r="E4625" s="4">
        <v>0</v>
      </c>
      <c r="F4625" s="4">
        <v>0</v>
      </c>
      <c r="G4625" s="4">
        <v>0</v>
      </c>
    </row>
    <row r="4626" spans="1:7" ht="12.3">
      <c r="A4626" s="4">
        <v>214.15</v>
      </c>
      <c r="B4626" s="4">
        <v>0</v>
      </c>
      <c r="C4626" s="4">
        <v>0</v>
      </c>
      <c r="D4626" s="4">
        <v>0</v>
      </c>
      <c r="E4626" s="4">
        <v>0</v>
      </c>
      <c r="F4626" s="4">
        <v>0</v>
      </c>
      <c r="G4626" s="4">
        <v>0</v>
      </c>
    </row>
    <row r="4627" spans="1:7" ht="12.3">
      <c r="A4627" s="4">
        <v>214.2</v>
      </c>
      <c r="B4627" s="4">
        <v>0</v>
      </c>
      <c r="C4627" s="4">
        <v>0</v>
      </c>
      <c r="D4627" s="4">
        <v>0</v>
      </c>
      <c r="E4627" s="4">
        <v>0</v>
      </c>
      <c r="F4627" s="4">
        <v>0</v>
      </c>
      <c r="G4627" s="4">
        <v>0</v>
      </c>
    </row>
    <row r="4628" spans="1:7" ht="12.3">
      <c r="A4628" s="4">
        <v>214.25</v>
      </c>
      <c r="B4628" s="4">
        <v>0</v>
      </c>
      <c r="C4628" s="4">
        <v>0</v>
      </c>
      <c r="D4628" s="4">
        <v>0</v>
      </c>
      <c r="E4628" s="4">
        <v>0</v>
      </c>
      <c r="F4628" s="4">
        <v>0</v>
      </c>
      <c r="G4628" s="4">
        <v>0</v>
      </c>
    </row>
    <row r="4629" spans="1:7" ht="12.3">
      <c r="A4629" s="4">
        <v>214.3</v>
      </c>
      <c r="B4629" s="4">
        <v>0</v>
      </c>
      <c r="C4629" s="4">
        <v>0</v>
      </c>
      <c r="D4629" s="4">
        <v>0</v>
      </c>
      <c r="E4629" s="4">
        <v>0</v>
      </c>
      <c r="F4629" s="4">
        <v>0</v>
      </c>
      <c r="G4629" s="4">
        <v>0</v>
      </c>
    </row>
    <row r="4630" spans="1:7" ht="12.3">
      <c r="A4630" s="4">
        <v>214.35</v>
      </c>
      <c r="B4630" s="4">
        <v>0</v>
      </c>
      <c r="C4630" s="4">
        <v>0</v>
      </c>
      <c r="D4630" s="4">
        <v>0</v>
      </c>
      <c r="E4630" s="4">
        <v>0</v>
      </c>
      <c r="F4630" s="4">
        <v>0</v>
      </c>
      <c r="G4630" s="4">
        <v>0</v>
      </c>
    </row>
    <row r="4631" spans="1:7" ht="12.3">
      <c r="A4631" s="4">
        <v>214.4</v>
      </c>
      <c r="B4631" s="4">
        <v>0</v>
      </c>
      <c r="C4631" s="4">
        <v>0</v>
      </c>
      <c r="D4631" s="4">
        <v>0</v>
      </c>
      <c r="E4631" s="4">
        <v>0</v>
      </c>
      <c r="F4631" s="4">
        <v>0</v>
      </c>
      <c r="G4631" s="4">
        <v>0</v>
      </c>
    </row>
    <row r="4632" spans="1:7" ht="12.3">
      <c r="A4632" s="4">
        <v>214.45</v>
      </c>
      <c r="B4632" s="4">
        <v>0</v>
      </c>
      <c r="C4632" s="4">
        <v>0</v>
      </c>
      <c r="D4632" s="4">
        <v>0</v>
      </c>
      <c r="E4632" s="4">
        <v>0</v>
      </c>
      <c r="F4632" s="4">
        <v>0</v>
      </c>
      <c r="G4632" s="4">
        <v>0</v>
      </c>
    </row>
    <row r="4633" spans="1:7" ht="12.3">
      <c r="A4633" s="4">
        <v>214.5</v>
      </c>
      <c r="B4633" s="4">
        <v>0</v>
      </c>
      <c r="C4633" s="4">
        <v>0</v>
      </c>
      <c r="D4633" s="4">
        <v>0</v>
      </c>
      <c r="E4633" s="4">
        <v>0</v>
      </c>
      <c r="F4633" s="4">
        <v>0</v>
      </c>
      <c r="G4633" s="4">
        <v>0</v>
      </c>
    </row>
    <row r="4634" spans="1:7" ht="12.3">
      <c r="A4634" s="4">
        <v>214.55</v>
      </c>
      <c r="B4634" s="4">
        <v>0</v>
      </c>
      <c r="C4634" s="4">
        <v>0</v>
      </c>
      <c r="D4634" s="4">
        <v>0</v>
      </c>
      <c r="E4634" s="4">
        <v>0</v>
      </c>
      <c r="F4634" s="4">
        <v>0</v>
      </c>
      <c r="G4634" s="4">
        <v>0</v>
      </c>
    </row>
    <row r="4635" spans="1:7" ht="12.3">
      <c r="A4635" s="4">
        <v>214.6</v>
      </c>
      <c r="B4635" s="4">
        <v>0</v>
      </c>
      <c r="C4635" s="4">
        <v>0</v>
      </c>
      <c r="D4635" s="4">
        <v>0</v>
      </c>
      <c r="E4635" s="4">
        <v>0</v>
      </c>
      <c r="F4635" s="4">
        <v>0</v>
      </c>
      <c r="G4635" s="4">
        <v>0</v>
      </c>
    </row>
    <row r="4636" spans="1:7" ht="12.3">
      <c r="A4636" s="4">
        <v>214.65</v>
      </c>
      <c r="B4636" s="4">
        <v>0</v>
      </c>
      <c r="C4636" s="4">
        <v>0</v>
      </c>
      <c r="D4636" s="4">
        <v>0</v>
      </c>
      <c r="E4636" s="4">
        <v>0</v>
      </c>
      <c r="F4636" s="4">
        <v>0</v>
      </c>
      <c r="G4636" s="4">
        <v>0</v>
      </c>
    </row>
    <row r="4637" spans="1:7" ht="12.3">
      <c r="A4637" s="4">
        <v>214.7</v>
      </c>
      <c r="B4637" s="4">
        <v>0</v>
      </c>
      <c r="C4637" s="4">
        <v>0</v>
      </c>
      <c r="D4637" s="4">
        <v>0</v>
      </c>
      <c r="E4637" s="4">
        <v>0</v>
      </c>
      <c r="F4637" s="4">
        <v>0</v>
      </c>
      <c r="G4637" s="4">
        <v>0</v>
      </c>
    </row>
    <row r="4638" spans="1:7" ht="12.3">
      <c r="A4638" s="4">
        <v>214.75</v>
      </c>
      <c r="B4638" s="4">
        <v>0</v>
      </c>
      <c r="C4638" s="4">
        <v>0</v>
      </c>
      <c r="D4638" s="4">
        <v>0</v>
      </c>
      <c r="E4638" s="4">
        <v>0</v>
      </c>
      <c r="F4638" s="4">
        <v>0</v>
      </c>
      <c r="G4638" s="4">
        <v>0</v>
      </c>
    </row>
    <row r="4639" spans="1:7" ht="12.3">
      <c r="A4639" s="4">
        <v>214.8</v>
      </c>
      <c r="B4639" s="4">
        <v>0</v>
      </c>
      <c r="C4639" s="4">
        <v>0</v>
      </c>
      <c r="D4639" s="4">
        <v>0</v>
      </c>
      <c r="E4639" s="4">
        <v>0</v>
      </c>
      <c r="F4639" s="4">
        <v>0</v>
      </c>
      <c r="G4639" s="4">
        <v>0</v>
      </c>
    </row>
    <row r="4640" spans="1:7" ht="12.3">
      <c r="A4640" s="4">
        <v>214.85</v>
      </c>
      <c r="B4640" s="4">
        <v>0</v>
      </c>
      <c r="C4640" s="4">
        <v>0</v>
      </c>
      <c r="D4640" s="4">
        <v>0</v>
      </c>
      <c r="E4640" s="4">
        <v>0</v>
      </c>
      <c r="F4640" s="4">
        <v>0</v>
      </c>
      <c r="G4640" s="4">
        <v>0</v>
      </c>
    </row>
    <row r="4641" spans="1:7" ht="12.3">
      <c r="A4641" s="4">
        <v>214.9</v>
      </c>
      <c r="B4641" s="4">
        <v>0</v>
      </c>
      <c r="C4641" s="4">
        <v>0</v>
      </c>
      <c r="D4641" s="4">
        <v>0</v>
      </c>
      <c r="E4641" s="4">
        <v>0</v>
      </c>
      <c r="F4641" s="4">
        <v>0</v>
      </c>
      <c r="G4641" s="4">
        <v>0</v>
      </c>
    </row>
    <row r="4642" spans="1:7" ht="12.3">
      <c r="A4642" s="4">
        <v>214.95</v>
      </c>
      <c r="B4642" s="4">
        <v>0</v>
      </c>
      <c r="C4642" s="4">
        <v>0</v>
      </c>
      <c r="D4642" s="4">
        <v>0</v>
      </c>
      <c r="E4642" s="4">
        <v>0</v>
      </c>
      <c r="F4642" s="4">
        <v>0</v>
      </c>
      <c r="G4642" s="4">
        <v>0</v>
      </c>
    </row>
    <row r="4643" spans="1:7" ht="12.3">
      <c r="A4643" s="4">
        <v>215</v>
      </c>
      <c r="B4643" s="4">
        <v>0</v>
      </c>
      <c r="C4643" s="4">
        <v>0</v>
      </c>
      <c r="D4643" s="4">
        <v>0</v>
      </c>
      <c r="E4643" s="4">
        <v>0</v>
      </c>
      <c r="F4643" s="4">
        <v>0</v>
      </c>
      <c r="G4643" s="4">
        <v>0</v>
      </c>
    </row>
    <row r="4644" spans="1:7" ht="12.3">
      <c r="A4644" s="4">
        <v>215.05</v>
      </c>
      <c r="B4644" s="4">
        <v>0</v>
      </c>
      <c r="C4644" s="4">
        <v>0</v>
      </c>
      <c r="D4644" s="4">
        <v>0</v>
      </c>
      <c r="E4644" s="4">
        <v>0</v>
      </c>
      <c r="F4644" s="4">
        <v>0</v>
      </c>
      <c r="G4644" s="4">
        <v>0</v>
      </c>
    </row>
    <row r="4645" spans="1:7" ht="12.3">
      <c r="A4645" s="4">
        <v>215.1</v>
      </c>
      <c r="B4645" s="4">
        <v>0</v>
      </c>
      <c r="C4645" s="4">
        <v>0</v>
      </c>
      <c r="D4645" s="4">
        <v>0</v>
      </c>
      <c r="E4645" s="4">
        <v>0</v>
      </c>
      <c r="F4645" s="4">
        <v>0</v>
      </c>
      <c r="G4645" s="4">
        <v>0</v>
      </c>
    </row>
    <row r="4646" spans="1:7" ht="12.3">
      <c r="A4646" s="4">
        <v>215.15</v>
      </c>
      <c r="B4646" s="4">
        <v>0</v>
      </c>
      <c r="C4646" s="4">
        <v>0</v>
      </c>
      <c r="D4646" s="4">
        <v>0</v>
      </c>
      <c r="E4646" s="4">
        <v>0</v>
      </c>
      <c r="F4646" s="4">
        <v>0</v>
      </c>
      <c r="G4646" s="4">
        <v>0</v>
      </c>
    </row>
    <row r="4647" spans="1:7" ht="12.3">
      <c r="A4647" s="4">
        <v>215.2</v>
      </c>
      <c r="B4647" s="4">
        <v>0</v>
      </c>
      <c r="C4647" s="4">
        <v>0</v>
      </c>
      <c r="D4647" s="4">
        <v>0</v>
      </c>
      <c r="E4647" s="4">
        <v>0</v>
      </c>
      <c r="F4647" s="4">
        <v>0</v>
      </c>
      <c r="G4647" s="4">
        <v>0</v>
      </c>
    </row>
    <row r="4648" spans="1:7" ht="12.3">
      <c r="A4648" s="4">
        <v>215.25</v>
      </c>
      <c r="B4648" s="4">
        <v>0</v>
      </c>
      <c r="C4648" s="4">
        <v>0</v>
      </c>
      <c r="D4648" s="4">
        <v>0</v>
      </c>
      <c r="E4648" s="4">
        <v>0</v>
      </c>
      <c r="F4648" s="4">
        <v>0</v>
      </c>
      <c r="G4648" s="4">
        <v>0</v>
      </c>
    </row>
    <row r="4649" spans="1:7" ht="12.3">
      <c r="A4649" s="4">
        <v>215.3</v>
      </c>
      <c r="B4649" s="4">
        <v>0</v>
      </c>
      <c r="C4649" s="4">
        <v>0</v>
      </c>
      <c r="D4649" s="4">
        <v>0</v>
      </c>
      <c r="E4649" s="4">
        <v>0</v>
      </c>
      <c r="F4649" s="4">
        <v>0</v>
      </c>
      <c r="G4649" s="4">
        <v>0</v>
      </c>
    </row>
    <row r="4650" spans="1:7" ht="12.3">
      <c r="A4650" s="4">
        <v>215.35</v>
      </c>
      <c r="B4650" s="4">
        <v>0</v>
      </c>
      <c r="C4650" s="4">
        <v>0</v>
      </c>
      <c r="D4650" s="4">
        <v>0</v>
      </c>
      <c r="E4650" s="4">
        <v>0</v>
      </c>
      <c r="F4650" s="4">
        <v>0</v>
      </c>
      <c r="G4650" s="4">
        <v>0</v>
      </c>
    </row>
    <row r="4651" spans="1:7" ht="12.3">
      <c r="A4651" s="4">
        <v>215.4</v>
      </c>
      <c r="B4651" s="4">
        <v>0</v>
      </c>
      <c r="C4651" s="4">
        <v>0</v>
      </c>
      <c r="D4651" s="4">
        <v>0</v>
      </c>
      <c r="E4651" s="4">
        <v>0</v>
      </c>
      <c r="F4651" s="4">
        <v>0</v>
      </c>
      <c r="G4651" s="4">
        <v>0</v>
      </c>
    </row>
    <row r="4652" spans="1:7" ht="12.3">
      <c r="A4652" s="4">
        <v>215.45</v>
      </c>
      <c r="B4652" s="4">
        <v>0</v>
      </c>
      <c r="C4652" s="4">
        <v>0</v>
      </c>
      <c r="D4652" s="4">
        <v>0</v>
      </c>
      <c r="E4652" s="4">
        <v>0</v>
      </c>
      <c r="F4652" s="4">
        <v>0</v>
      </c>
      <c r="G4652" s="4">
        <v>0</v>
      </c>
    </row>
    <row r="4653" spans="1:7" ht="12.3">
      <c r="A4653" s="4">
        <v>215.5</v>
      </c>
      <c r="B4653" s="4">
        <v>0</v>
      </c>
      <c r="C4653" s="4">
        <v>0</v>
      </c>
      <c r="D4653" s="4">
        <v>0</v>
      </c>
      <c r="E4653" s="4">
        <v>0</v>
      </c>
      <c r="F4653" s="4">
        <v>0</v>
      </c>
      <c r="G4653" s="4">
        <v>0</v>
      </c>
    </row>
    <row r="4654" spans="1:7" ht="12.3">
      <c r="A4654" s="4">
        <v>215.55</v>
      </c>
      <c r="B4654" s="4">
        <v>0</v>
      </c>
      <c r="C4654" s="4">
        <v>0</v>
      </c>
      <c r="D4654" s="4">
        <v>0</v>
      </c>
      <c r="E4654" s="4">
        <v>0</v>
      </c>
      <c r="F4654" s="4">
        <v>0</v>
      </c>
      <c r="G4654" s="4">
        <v>0</v>
      </c>
    </row>
    <row r="4655" spans="1:7" ht="12.3">
      <c r="A4655" s="4">
        <v>215.6</v>
      </c>
      <c r="B4655" s="4">
        <v>0</v>
      </c>
      <c r="C4655" s="4">
        <v>0</v>
      </c>
      <c r="D4655" s="4">
        <v>0</v>
      </c>
      <c r="E4655" s="4">
        <v>0</v>
      </c>
      <c r="F4655" s="4">
        <v>0</v>
      </c>
      <c r="G4655" s="4">
        <v>0</v>
      </c>
    </row>
    <row r="4656" spans="1:7" ht="12.3">
      <c r="A4656" s="4">
        <v>215.65</v>
      </c>
      <c r="B4656" s="4">
        <v>0</v>
      </c>
      <c r="C4656" s="4">
        <v>0</v>
      </c>
      <c r="D4656" s="4">
        <v>0</v>
      </c>
      <c r="E4656" s="4">
        <v>0</v>
      </c>
      <c r="F4656" s="4">
        <v>0</v>
      </c>
      <c r="G4656" s="4">
        <v>0</v>
      </c>
    </row>
    <row r="4657" spans="1:7" ht="12.3">
      <c r="A4657" s="4">
        <v>215.7</v>
      </c>
      <c r="B4657" s="4">
        <v>0</v>
      </c>
      <c r="C4657" s="4">
        <v>0</v>
      </c>
      <c r="D4657" s="4">
        <v>0</v>
      </c>
      <c r="E4657" s="4">
        <v>0</v>
      </c>
      <c r="F4657" s="4">
        <v>0</v>
      </c>
      <c r="G4657" s="4">
        <v>0</v>
      </c>
    </row>
    <row r="4658" spans="1:7" ht="12.3">
      <c r="A4658" s="4">
        <v>215.75</v>
      </c>
      <c r="B4658" s="4">
        <v>0</v>
      </c>
      <c r="C4658" s="4">
        <v>0</v>
      </c>
      <c r="D4658" s="4">
        <v>0</v>
      </c>
      <c r="E4658" s="4">
        <v>0</v>
      </c>
      <c r="F4658" s="4">
        <v>0</v>
      </c>
      <c r="G4658" s="4">
        <v>0</v>
      </c>
    </row>
    <row r="4659" spans="1:7" ht="12.3">
      <c r="A4659" s="4">
        <v>215.8</v>
      </c>
      <c r="B4659" s="4">
        <v>0</v>
      </c>
      <c r="C4659" s="4">
        <v>0</v>
      </c>
      <c r="D4659" s="4">
        <v>0</v>
      </c>
      <c r="E4659" s="4">
        <v>0</v>
      </c>
      <c r="F4659" s="4">
        <v>0</v>
      </c>
      <c r="G4659" s="4">
        <v>0</v>
      </c>
    </row>
    <row r="4660" spans="1:7" ht="12.3">
      <c r="A4660" s="4">
        <v>215.85</v>
      </c>
      <c r="B4660" s="4">
        <v>0</v>
      </c>
      <c r="C4660" s="4">
        <v>0</v>
      </c>
      <c r="D4660" s="4">
        <v>0</v>
      </c>
      <c r="E4660" s="4">
        <v>0</v>
      </c>
      <c r="F4660" s="4">
        <v>0</v>
      </c>
      <c r="G4660" s="4">
        <v>0</v>
      </c>
    </row>
    <row r="4661" spans="1:7" ht="12.3">
      <c r="A4661" s="4">
        <v>215.9</v>
      </c>
      <c r="B4661" s="4">
        <v>0</v>
      </c>
      <c r="C4661" s="4">
        <v>0</v>
      </c>
      <c r="D4661" s="4">
        <v>0</v>
      </c>
      <c r="E4661" s="4">
        <v>0</v>
      </c>
      <c r="F4661" s="4">
        <v>0</v>
      </c>
      <c r="G4661" s="4">
        <v>0</v>
      </c>
    </row>
    <row r="4662" spans="1:7" ht="12.3">
      <c r="A4662" s="4">
        <v>215.95</v>
      </c>
      <c r="B4662" s="4">
        <v>0</v>
      </c>
      <c r="C4662" s="4">
        <v>0</v>
      </c>
      <c r="D4662" s="4">
        <v>0</v>
      </c>
      <c r="E4662" s="4">
        <v>0</v>
      </c>
      <c r="F4662" s="4">
        <v>0</v>
      </c>
      <c r="G4662" s="4">
        <v>0</v>
      </c>
    </row>
    <row r="4663" spans="1:7" ht="12.3">
      <c r="A4663" s="4">
        <v>216</v>
      </c>
      <c r="B4663" s="4">
        <v>0</v>
      </c>
      <c r="C4663" s="4">
        <v>0</v>
      </c>
      <c r="D4663" s="4">
        <v>0</v>
      </c>
      <c r="E4663" s="4">
        <v>0</v>
      </c>
      <c r="F4663" s="4">
        <v>0</v>
      </c>
      <c r="G4663" s="4">
        <v>0</v>
      </c>
    </row>
    <row r="4664" spans="1:7" ht="12.3">
      <c r="A4664" s="4">
        <v>216.05</v>
      </c>
      <c r="B4664" s="4">
        <v>0</v>
      </c>
      <c r="C4664" s="4">
        <v>0</v>
      </c>
      <c r="D4664" s="4">
        <v>0</v>
      </c>
      <c r="E4664" s="4">
        <v>0</v>
      </c>
      <c r="F4664" s="4">
        <v>0</v>
      </c>
      <c r="G4664" s="4">
        <v>0</v>
      </c>
    </row>
    <row r="4665" spans="1:7" ht="12.3">
      <c r="A4665" s="4">
        <v>216.1</v>
      </c>
      <c r="B4665" s="4">
        <v>0</v>
      </c>
      <c r="C4665" s="4">
        <v>0</v>
      </c>
      <c r="D4665" s="4">
        <v>0</v>
      </c>
      <c r="E4665" s="4">
        <v>0</v>
      </c>
      <c r="F4665" s="4">
        <v>0</v>
      </c>
      <c r="G4665" s="4">
        <v>0</v>
      </c>
    </row>
    <row r="4666" spans="1:7" ht="12.3">
      <c r="A4666" s="4">
        <v>216.15</v>
      </c>
      <c r="B4666" s="4">
        <v>0</v>
      </c>
      <c r="C4666" s="4">
        <v>0</v>
      </c>
      <c r="D4666" s="4">
        <v>0</v>
      </c>
      <c r="E4666" s="4">
        <v>0</v>
      </c>
      <c r="F4666" s="4">
        <v>0</v>
      </c>
      <c r="G4666" s="4">
        <v>0</v>
      </c>
    </row>
    <row r="4667" spans="1:7" ht="12.3">
      <c r="A4667" s="4">
        <v>216.2</v>
      </c>
      <c r="B4667" s="4">
        <v>0</v>
      </c>
      <c r="C4667" s="4">
        <v>0</v>
      </c>
      <c r="D4667" s="4">
        <v>0</v>
      </c>
      <c r="E4667" s="4">
        <v>0</v>
      </c>
      <c r="F4667" s="4">
        <v>0</v>
      </c>
      <c r="G4667" s="4">
        <v>0</v>
      </c>
    </row>
    <row r="4668" spans="1:7" ht="12.3">
      <c r="A4668" s="4">
        <v>216.25</v>
      </c>
      <c r="B4668" s="4">
        <v>0</v>
      </c>
      <c r="C4668" s="4">
        <v>0</v>
      </c>
      <c r="D4668" s="4">
        <v>0</v>
      </c>
      <c r="E4668" s="4">
        <v>0</v>
      </c>
      <c r="F4668" s="4">
        <v>0</v>
      </c>
      <c r="G4668" s="4">
        <v>0</v>
      </c>
    </row>
    <row r="4669" spans="1:7" ht="12.3">
      <c r="A4669" s="4">
        <v>216.3</v>
      </c>
      <c r="B4669" s="4">
        <v>0</v>
      </c>
      <c r="C4669" s="4">
        <v>0</v>
      </c>
      <c r="D4669" s="4">
        <v>0</v>
      </c>
      <c r="E4669" s="4">
        <v>0</v>
      </c>
      <c r="F4669" s="4">
        <v>0</v>
      </c>
      <c r="G4669" s="4">
        <v>0</v>
      </c>
    </row>
    <row r="4670" spans="1:7" ht="12.3">
      <c r="A4670" s="4">
        <v>216.35</v>
      </c>
      <c r="B4670" s="4">
        <v>0</v>
      </c>
      <c r="C4670" s="4">
        <v>0</v>
      </c>
      <c r="D4670" s="4">
        <v>0</v>
      </c>
      <c r="E4670" s="4">
        <v>0</v>
      </c>
      <c r="F4670" s="4">
        <v>0</v>
      </c>
      <c r="G4670" s="4">
        <v>0</v>
      </c>
    </row>
    <row r="4671" spans="1:7" ht="12.3">
      <c r="A4671" s="4">
        <v>216.4</v>
      </c>
      <c r="B4671" s="4">
        <v>0</v>
      </c>
      <c r="C4671" s="4">
        <v>0</v>
      </c>
      <c r="D4671" s="4">
        <v>0</v>
      </c>
      <c r="E4671" s="4">
        <v>0</v>
      </c>
      <c r="F4671" s="4">
        <v>0</v>
      </c>
      <c r="G4671" s="4">
        <v>0</v>
      </c>
    </row>
    <row r="4672" spans="1:7" ht="12.3">
      <c r="A4672" s="4">
        <v>216.45</v>
      </c>
      <c r="B4672" s="4">
        <v>0</v>
      </c>
      <c r="C4672" s="4">
        <v>0</v>
      </c>
      <c r="D4672" s="4">
        <v>0</v>
      </c>
      <c r="E4672" s="4">
        <v>0</v>
      </c>
      <c r="F4672" s="4">
        <v>0</v>
      </c>
      <c r="G4672" s="4">
        <v>0</v>
      </c>
    </row>
    <row r="4673" spans="1:7" ht="12.3">
      <c r="A4673" s="4">
        <v>216.5</v>
      </c>
      <c r="B4673" s="4">
        <v>0</v>
      </c>
      <c r="C4673" s="4">
        <v>0</v>
      </c>
      <c r="D4673" s="4">
        <v>0</v>
      </c>
      <c r="E4673" s="4">
        <v>0</v>
      </c>
      <c r="F4673" s="4">
        <v>0</v>
      </c>
      <c r="G4673" s="4">
        <v>0</v>
      </c>
    </row>
    <row r="4674" spans="1:7" ht="12.3">
      <c r="A4674" s="4">
        <v>216.55</v>
      </c>
      <c r="B4674" s="4">
        <v>0</v>
      </c>
      <c r="C4674" s="4">
        <v>0</v>
      </c>
      <c r="D4674" s="4">
        <v>0</v>
      </c>
      <c r="E4674" s="4">
        <v>0</v>
      </c>
      <c r="F4674" s="4">
        <v>0</v>
      </c>
      <c r="G4674" s="4">
        <v>0</v>
      </c>
    </row>
    <row r="4675" spans="1:7" ht="12.3">
      <c r="A4675" s="4">
        <v>216.6</v>
      </c>
      <c r="B4675" s="4">
        <v>0</v>
      </c>
      <c r="C4675" s="4">
        <v>0</v>
      </c>
      <c r="D4675" s="4">
        <v>0</v>
      </c>
      <c r="E4675" s="4">
        <v>0</v>
      </c>
      <c r="F4675" s="4">
        <v>0</v>
      </c>
      <c r="G4675" s="4">
        <v>0</v>
      </c>
    </row>
    <row r="4676" spans="1:7" ht="12.3">
      <c r="A4676" s="4">
        <v>216.65</v>
      </c>
      <c r="B4676" s="4">
        <v>0</v>
      </c>
      <c r="C4676" s="4">
        <v>0</v>
      </c>
      <c r="D4676" s="4">
        <v>0</v>
      </c>
      <c r="E4676" s="4">
        <v>0</v>
      </c>
      <c r="F4676" s="4">
        <v>0</v>
      </c>
      <c r="G4676" s="4">
        <v>0</v>
      </c>
    </row>
    <row r="4677" spans="1:7" ht="12.3">
      <c r="A4677" s="4">
        <v>216.7</v>
      </c>
      <c r="B4677" s="4">
        <v>0</v>
      </c>
      <c r="C4677" s="4">
        <v>0</v>
      </c>
      <c r="D4677" s="4">
        <v>0</v>
      </c>
      <c r="E4677" s="4">
        <v>0</v>
      </c>
      <c r="F4677" s="4">
        <v>0</v>
      </c>
      <c r="G4677" s="4">
        <v>0</v>
      </c>
    </row>
    <row r="4678" spans="1:7" ht="12.3">
      <c r="A4678" s="4">
        <v>216.75</v>
      </c>
      <c r="B4678" s="4">
        <v>0</v>
      </c>
      <c r="C4678" s="4">
        <v>0</v>
      </c>
      <c r="D4678" s="4">
        <v>0</v>
      </c>
      <c r="E4678" s="4">
        <v>0</v>
      </c>
      <c r="F4678" s="4">
        <v>0</v>
      </c>
      <c r="G4678" s="4">
        <v>0</v>
      </c>
    </row>
    <row r="4679" spans="1:7" ht="12.3">
      <c r="A4679" s="4">
        <v>216.8</v>
      </c>
      <c r="B4679" s="4">
        <v>0</v>
      </c>
      <c r="C4679" s="4">
        <v>0</v>
      </c>
      <c r="D4679" s="4">
        <v>0</v>
      </c>
      <c r="E4679" s="4">
        <v>0</v>
      </c>
      <c r="F4679" s="4">
        <v>0</v>
      </c>
      <c r="G4679" s="4">
        <v>0</v>
      </c>
    </row>
    <row r="4680" spans="1:7" ht="12.3">
      <c r="A4680" s="4">
        <v>216.85</v>
      </c>
      <c r="B4680" s="4">
        <v>0</v>
      </c>
      <c r="C4680" s="4">
        <v>0</v>
      </c>
      <c r="D4680" s="4">
        <v>0</v>
      </c>
      <c r="E4680" s="4">
        <v>0</v>
      </c>
      <c r="F4680" s="4">
        <v>0</v>
      </c>
      <c r="G4680" s="4">
        <v>0</v>
      </c>
    </row>
    <row r="4681" spans="1:7" ht="12.3">
      <c r="A4681" s="4">
        <v>216.9</v>
      </c>
      <c r="B4681" s="4">
        <v>0</v>
      </c>
      <c r="C4681" s="4">
        <v>0</v>
      </c>
      <c r="D4681" s="4">
        <v>0</v>
      </c>
      <c r="E4681" s="4">
        <v>0</v>
      </c>
      <c r="F4681" s="4">
        <v>0</v>
      </c>
      <c r="G4681" s="4">
        <v>0</v>
      </c>
    </row>
    <row r="4682" spans="1:7" ht="12.3">
      <c r="A4682" s="4">
        <v>216.95</v>
      </c>
      <c r="B4682" s="4">
        <v>0</v>
      </c>
      <c r="C4682" s="4">
        <v>0</v>
      </c>
      <c r="D4682" s="4">
        <v>0</v>
      </c>
      <c r="E4682" s="4">
        <v>0</v>
      </c>
      <c r="F4682" s="4">
        <v>0</v>
      </c>
      <c r="G4682" s="4">
        <v>0</v>
      </c>
    </row>
    <row r="4683" spans="1:7" ht="12.3">
      <c r="A4683" s="4">
        <v>217</v>
      </c>
      <c r="B4683" s="4">
        <v>0</v>
      </c>
      <c r="C4683" s="4">
        <v>0</v>
      </c>
      <c r="D4683" s="4">
        <v>0</v>
      </c>
      <c r="E4683" s="4">
        <v>0</v>
      </c>
      <c r="F4683" s="4">
        <v>0</v>
      </c>
      <c r="G4683" s="4">
        <v>0</v>
      </c>
    </row>
    <row r="4684" spans="1:7" ht="12.3">
      <c r="A4684" s="4">
        <v>217.05</v>
      </c>
      <c r="B4684" s="4">
        <v>0</v>
      </c>
      <c r="C4684" s="4">
        <v>0</v>
      </c>
      <c r="D4684" s="4">
        <v>0</v>
      </c>
      <c r="E4684" s="4">
        <v>0</v>
      </c>
      <c r="F4684" s="4">
        <v>0</v>
      </c>
      <c r="G4684" s="4">
        <v>0</v>
      </c>
    </row>
    <row r="4685" spans="1:7" ht="12.3">
      <c r="A4685" s="4">
        <v>217.1</v>
      </c>
      <c r="B4685" s="4">
        <v>0</v>
      </c>
      <c r="C4685" s="4">
        <v>0</v>
      </c>
      <c r="D4685" s="4">
        <v>0</v>
      </c>
      <c r="E4685" s="4">
        <v>0</v>
      </c>
      <c r="F4685" s="4">
        <v>0</v>
      </c>
      <c r="G4685" s="4">
        <v>0</v>
      </c>
    </row>
    <row r="4686" spans="1:7" ht="12.3">
      <c r="A4686" s="4">
        <v>217.15</v>
      </c>
      <c r="B4686" s="4">
        <v>0</v>
      </c>
      <c r="C4686" s="4">
        <v>0</v>
      </c>
      <c r="D4686" s="4">
        <v>0</v>
      </c>
      <c r="E4686" s="4">
        <v>0</v>
      </c>
      <c r="F4686" s="4">
        <v>0</v>
      </c>
      <c r="G4686" s="4">
        <v>0</v>
      </c>
    </row>
    <row r="4687" spans="1:7" ht="12.3">
      <c r="A4687" s="4">
        <v>217.2</v>
      </c>
      <c r="B4687" s="4">
        <v>0</v>
      </c>
      <c r="C4687" s="4">
        <v>0</v>
      </c>
      <c r="D4687" s="4">
        <v>0</v>
      </c>
      <c r="E4687" s="4">
        <v>0</v>
      </c>
      <c r="F4687" s="4">
        <v>0</v>
      </c>
      <c r="G4687" s="4">
        <v>0</v>
      </c>
    </row>
    <row r="4688" spans="1:7" ht="12.3">
      <c r="A4688" s="4">
        <v>217.25</v>
      </c>
      <c r="B4688" s="4">
        <v>0</v>
      </c>
      <c r="C4688" s="4">
        <v>0</v>
      </c>
      <c r="D4688" s="4">
        <v>0</v>
      </c>
      <c r="E4688" s="4">
        <v>0</v>
      </c>
      <c r="F4688" s="4">
        <v>0</v>
      </c>
      <c r="G4688" s="4">
        <v>0</v>
      </c>
    </row>
    <row r="4689" spans="1:7" ht="12.3">
      <c r="A4689" s="4">
        <v>217.3</v>
      </c>
      <c r="B4689" s="4">
        <v>0</v>
      </c>
      <c r="C4689" s="4">
        <v>0</v>
      </c>
      <c r="D4689" s="4">
        <v>0</v>
      </c>
      <c r="E4689" s="4">
        <v>0</v>
      </c>
      <c r="F4689" s="4">
        <v>0</v>
      </c>
      <c r="G4689" s="4">
        <v>0</v>
      </c>
    </row>
    <row r="4690" spans="1:7" ht="12.3">
      <c r="A4690" s="4">
        <v>217.35</v>
      </c>
      <c r="B4690" s="4">
        <v>0</v>
      </c>
      <c r="C4690" s="4">
        <v>0</v>
      </c>
      <c r="D4690" s="4">
        <v>0</v>
      </c>
      <c r="E4690" s="4">
        <v>0</v>
      </c>
      <c r="F4690" s="4">
        <v>0</v>
      </c>
      <c r="G4690" s="4">
        <v>0</v>
      </c>
    </row>
    <row r="4691" spans="1:7" ht="12.3">
      <c r="A4691" s="4">
        <v>217.4</v>
      </c>
      <c r="B4691" s="4">
        <v>0</v>
      </c>
      <c r="C4691" s="4">
        <v>0</v>
      </c>
      <c r="D4691" s="4">
        <v>0</v>
      </c>
      <c r="E4691" s="4">
        <v>0</v>
      </c>
      <c r="F4691" s="4">
        <v>0</v>
      </c>
      <c r="G4691" s="4">
        <v>0</v>
      </c>
    </row>
    <row r="4692" spans="1:7" ht="12.3">
      <c r="A4692" s="4">
        <v>217.45</v>
      </c>
      <c r="B4692" s="4">
        <v>0</v>
      </c>
      <c r="C4692" s="4">
        <v>0</v>
      </c>
      <c r="D4692" s="4">
        <v>0</v>
      </c>
      <c r="E4692" s="4">
        <v>0</v>
      </c>
      <c r="F4692" s="4">
        <v>0</v>
      </c>
      <c r="G4692" s="4">
        <v>0</v>
      </c>
    </row>
    <row r="4693" spans="1:7" ht="12.3">
      <c r="A4693" s="4">
        <v>217.5</v>
      </c>
      <c r="B4693" s="4">
        <v>0</v>
      </c>
      <c r="C4693" s="4">
        <v>0</v>
      </c>
      <c r="D4693" s="4">
        <v>0</v>
      </c>
      <c r="E4693" s="4">
        <v>0</v>
      </c>
      <c r="F4693" s="4">
        <v>0</v>
      </c>
      <c r="G4693" s="4">
        <v>0</v>
      </c>
    </row>
    <row r="4694" spans="1:7" ht="12.3">
      <c r="A4694" s="4">
        <v>217.55</v>
      </c>
      <c r="B4694" s="4">
        <v>0</v>
      </c>
      <c r="C4694" s="4">
        <v>0</v>
      </c>
      <c r="D4694" s="4">
        <v>0</v>
      </c>
      <c r="E4694" s="4">
        <v>0</v>
      </c>
      <c r="F4694" s="4">
        <v>0</v>
      </c>
      <c r="G4694" s="4">
        <v>0</v>
      </c>
    </row>
    <row r="4695" spans="1:7" ht="12.3">
      <c r="A4695" s="4">
        <v>217.6</v>
      </c>
      <c r="B4695" s="4">
        <v>0</v>
      </c>
      <c r="C4695" s="4">
        <v>0</v>
      </c>
      <c r="D4695" s="4">
        <v>0</v>
      </c>
      <c r="E4695" s="4">
        <v>0</v>
      </c>
      <c r="F4695" s="4">
        <v>0</v>
      </c>
      <c r="G4695" s="4">
        <v>0</v>
      </c>
    </row>
    <row r="4696" spans="1:7" ht="12.3">
      <c r="A4696" s="4">
        <v>217.65</v>
      </c>
      <c r="B4696" s="4">
        <v>0</v>
      </c>
      <c r="C4696" s="4">
        <v>0</v>
      </c>
      <c r="D4696" s="4">
        <v>0</v>
      </c>
      <c r="E4696" s="4">
        <v>0</v>
      </c>
      <c r="F4696" s="4">
        <v>0</v>
      </c>
      <c r="G4696" s="4">
        <v>0</v>
      </c>
    </row>
    <row r="4697" spans="1:7" ht="12.3">
      <c r="A4697" s="4">
        <v>217.7</v>
      </c>
      <c r="B4697" s="4">
        <v>0</v>
      </c>
      <c r="C4697" s="4">
        <v>0</v>
      </c>
      <c r="D4697" s="4">
        <v>0</v>
      </c>
      <c r="E4697" s="4">
        <v>0</v>
      </c>
      <c r="F4697" s="4">
        <v>0</v>
      </c>
      <c r="G4697" s="4">
        <v>0</v>
      </c>
    </row>
    <row r="4698" spans="1:7" ht="12.3">
      <c r="A4698" s="4">
        <v>217.75</v>
      </c>
      <c r="B4698" s="4">
        <v>0</v>
      </c>
      <c r="C4698" s="4">
        <v>0</v>
      </c>
      <c r="D4698" s="4">
        <v>0</v>
      </c>
      <c r="E4698" s="4">
        <v>0</v>
      </c>
      <c r="F4698" s="4">
        <v>0</v>
      </c>
      <c r="G4698" s="4">
        <v>0</v>
      </c>
    </row>
    <row r="4699" spans="1:7" ht="12.3">
      <c r="A4699" s="4">
        <v>217.8</v>
      </c>
      <c r="B4699" s="4">
        <v>0</v>
      </c>
      <c r="C4699" s="4">
        <v>0</v>
      </c>
      <c r="D4699" s="4">
        <v>0</v>
      </c>
      <c r="E4699" s="4">
        <v>0</v>
      </c>
      <c r="F4699" s="4">
        <v>0</v>
      </c>
      <c r="G4699" s="4">
        <v>0</v>
      </c>
    </row>
    <row r="4700" spans="1:7" ht="12.3">
      <c r="A4700" s="4">
        <v>217.85</v>
      </c>
      <c r="B4700" s="4">
        <v>0</v>
      </c>
      <c r="C4700" s="4">
        <v>0</v>
      </c>
      <c r="D4700" s="4">
        <v>0</v>
      </c>
      <c r="E4700" s="4">
        <v>0</v>
      </c>
      <c r="F4700" s="4">
        <v>0</v>
      </c>
      <c r="G4700" s="4">
        <v>0</v>
      </c>
    </row>
    <row r="4701" spans="1:7" ht="12.3">
      <c r="A4701" s="4">
        <v>217.9</v>
      </c>
      <c r="B4701" s="4">
        <v>0</v>
      </c>
      <c r="C4701" s="4">
        <v>0</v>
      </c>
      <c r="D4701" s="4">
        <v>0</v>
      </c>
      <c r="E4701" s="4">
        <v>0</v>
      </c>
      <c r="F4701" s="4">
        <v>0</v>
      </c>
      <c r="G4701" s="4">
        <v>0</v>
      </c>
    </row>
    <row r="4702" spans="1:7" ht="12.3">
      <c r="A4702" s="4">
        <v>217.95</v>
      </c>
      <c r="B4702" s="4">
        <v>0</v>
      </c>
      <c r="C4702" s="4">
        <v>0</v>
      </c>
      <c r="D4702" s="4">
        <v>0</v>
      </c>
      <c r="E4702" s="4">
        <v>0</v>
      </c>
      <c r="F4702" s="4">
        <v>0</v>
      </c>
      <c r="G4702" s="4">
        <v>0</v>
      </c>
    </row>
    <row r="4703" spans="1:7" ht="12.3">
      <c r="A4703" s="4">
        <v>218</v>
      </c>
      <c r="B4703" s="4">
        <v>0</v>
      </c>
      <c r="C4703" s="4">
        <v>0</v>
      </c>
      <c r="D4703" s="4">
        <v>0</v>
      </c>
      <c r="E4703" s="4">
        <v>0</v>
      </c>
      <c r="F4703" s="4">
        <v>0</v>
      </c>
      <c r="G4703" s="4">
        <v>0</v>
      </c>
    </row>
    <row r="4704" spans="1:7" ht="12.3">
      <c r="A4704" s="4">
        <v>218.05</v>
      </c>
      <c r="B4704" s="4">
        <v>0</v>
      </c>
      <c r="C4704" s="4">
        <v>0</v>
      </c>
      <c r="D4704" s="4">
        <v>0</v>
      </c>
      <c r="E4704" s="4">
        <v>0</v>
      </c>
      <c r="F4704" s="4">
        <v>0</v>
      </c>
      <c r="G4704" s="4">
        <v>0</v>
      </c>
    </row>
    <row r="4705" spans="1:7" ht="12.3">
      <c r="A4705" s="4">
        <v>218.1</v>
      </c>
      <c r="B4705" s="4">
        <v>0</v>
      </c>
      <c r="C4705" s="4">
        <v>0</v>
      </c>
      <c r="D4705" s="4">
        <v>0</v>
      </c>
      <c r="E4705" s="4">
        <v>0</v>
      </c>
      <c r="F4705" s="4">
        <v>0</v>
      </c>
      <c r="G4705" s="4">
        <v>0</v>
      </c>
    </row>
    <row r="4706" spans="1:7" ht="12.3">
      <c r="A4706" s="4">
        <v>218.15</v>
      </c>
      <c r="B4706" s="4">
        <v>0</v>
      </c>
      <c r="C4706" s="4">
        <v>0</v>
      </c>
      <c r="D4706" s="4">
        <v>0</v>
      </c>
      <c r="E4706" s="4">
        <v>0</v>
      </c>
      <c r="F4706" s="4">
        <v>0</v>
      </c>
      <c r="G4706" s="4">
        <v>0</v>
      </c>
    </row>
    <row r="4707" spans="1:7" ht="12.3">
      <c r="A4707" s="4">
        <v>218.2</v>
      </c>
      <c r="B4707" s="4">
        <v>0</v>
      </c>
      <c r="C4707" s="4">
        <v>0</v>
      </c>
      <c r="D4707" s="4">
        <v>0</v>
      </c>
      <c r="E4707" s="4">
        <v>0</v>
      </c>
      <c r="F4707" s="4">
        <v>0</v>
      </c>
      <c r="G4707" s="4">
        <v>0</v>
      </c>
    </row>
    <row r="4708" spans="1:7" ht="12.3">
      <c r="A4708" s="4">
        <v>218.25</v>
      </c>
      <c r="B4708" s="4">
        <v>0</v>
      </c>
      <c r="C4708" s="4">
        <v>0</v>
      </c>
      <c r="D4708" s="4">
        <v>0</v>
      </c>
      <c r="E4708" s="4">
        <v>0</v>
      </c>
      <c r="F4708" s="4">
        <v>0</v>
      </c>
      <c r="G4708" s="4">
        <v>0</v>
      </c>
    </row>
    <row r="4709" spans="1:7" ht="12.3">
      <c r="A4709" s="4">
        <v>218.3</v>
      </c>
      <c r="B4709" s="4">
        <v>0</v>
      </c>
      <c r="C4709" s="4">
        <v>0</v>
      </c>
      <c r="D4709" s="4">
        <v>0</v>
      </c>
      <c r="E4709" s="4">
        <v>0</v>
      </c>
      <c r="F4709" s="4">
        <v>0</v>
      </c>
      <c r="G4709" s="4">
        <v>0</v>
      </c>
    </row>
    <row r="4710" spans="1:7" ht="12.3">
      <c r="A4710" s="4">
        <v>218.35</v>
      </c>
      <c r="B4710" s="4">
        <v>0</v>
      </c>
      <c r="C4710" s="4">
        <v>0</v>
      </c>
      <c r="D4710" s="4">
        <v>0</v>
      </c>
      <c r="E4710" s="4">
        <v>0</v>
      </c>
      <c r="F4710" s="4">
        <v>0</v>
      </c>
      <c r="G4710" s="4">
        <v>0</v>
      </c>
    </row>
    <row r="4711" spans="1:7" ht="12.3">
      <c r="A4711" s="4">
        <v>218.4</v>
      </c>
      <c r="B4711" s="4">
        <v>0</v>
      </c>
      <c r="C4711" s="4">
        <v>0</v>
      </c>
      <c r="D4711" s="4">
        <v>0</v>
      </c>
      <c r="E4711" s="4">
        <v>0</v>
      </c>
      <c r="F4711" s="4">
        <v>0</v>
      </c>
      <c r="G4711" s="4">
        <v>0</v>
      </c>
    </row>
    <row r="4712" spans="1:7" ht="12.3">
      <c r="A4712" s="4">
        <v>218.45</v>
      </c>
      <c r="B4712" s="4">
        <v>0</v>
      </c>
      <c r="C4712" s="4">
        <v>0</v>
      </c>
      <c r="D4712" s="4">
        <v>0</v>
      </c>
      <c r="E4712" s="4">
        <v>0</v>
      </c>
      <c r="F4712" s="4">
        <v>0</v>
      </c>
      <c r="G4712" s="4">
        <v>0</v>
      </c>
    </row>
    <row r="4713" spans="1:7" ht="12.3">
      <c r="A4713" s="4">
        <v>218.5</v>
      </c>
      <c r="B4713" s="4">
        <v>0</v>
      </c>
      <c r="C4713" s="4">
        <v>0</v>
      </c>
      <c r="D4713" s="4">
        <v>0</v>
      </c>
      <c r="E4713" s="4">
        <v>0</v>
      </c>
      <c r="F4713" s="4">
        <v>0</v>
      </c>
      <c r="G4713" s="4">
        <v>0</v>
      </c>
    </row>
    <row r="4714" spans="1:7" ht="12.3">
      <c r="A4714" s="4">
        <v>218.55</v>
      </c>
      <c r="B4714" s="4">
        <v>0</v>
      </c>
      <c r="C4714" s="4">
        <v>0</v>
      </c>
      <c r="D4714" s="4">
        <v>0</v>
      </c>
      <c r="E4714" s="4">
        <v>0</v>
      </c>
      <c r="F4714" s="4">
        <v>0</v>
      </c>
      <c r="G4714" s="4">
        <v>0</v>
      </c>
    </row>
    <row r="4715" spans="1:7" ht="12.3">
      <c r="A4715" s="4">
        <v>218.6</v>
      </c>
      <c r="B4715" s="4">
        <v>0</v>
      </c>
      <c r="C4715" s="4">
        <v>0</v>
      </c>
      <c r="D4715" s="4">
        <v>0</v>
      </c>
      <c r="E4715" s="4">
        <v>0</v>
      </c>
      <c r="F4715" s="4">
        <v>0</v>
      </c>
      <c r="G4715" s="4">
        <v>0</v>
      </c>
    </row>
    <row r="4716" spans="1:7" ht="12.3">
      <c r="A4716" s="4">
        <v>218.65</v>
      </c>
      <c r="B4716" s="4">
        <v>0</v>
      </c>
      <c r="C4716" s="4">
        <v>0</v>
      </c>
      <c r="D4716" s="4">
        <v>0</v>
      </c>
      <c r="E4716" s="4">
        <v>0</v>
      </c>
      <c r="F4716" s="4">
        <v>0</v>
      </c>
      <c r="G4716" s="4">
        <v>0</v>
      </c>
    </row>
    <row r="4717" spans="1:7" ht="12.3">
      <c r="A4717" s="4">
        <v>218.7</v>
      </c>
      <c r="B4717" s="4">
        <v>0</v>
      </c>
      <c r="C4717" s="4">
        <v>0</v>
      </c>
      <c r="D4717" s="4">
        <v>0</v>
      </c>
      <c r="E4717" s="4">
        <v>0</v>
      </c>
      <c r="F4717" s="4">
        <v>0</v>
      </c>
      <c r="G4717" s="4">
        <v>0</v>
      </c>
    </row>
    <row r="4718" spans="1:7" ht="12.3">
      <c r="A4718" s="4">
        <v>218.75</v>
      </c>
      <c r="B4718" s="4">
        <v>0</v>
      </c>
      <c r="C4718" s="4">
        <v>0</v>
      </c>
      <c r="D4718" s="4">
        <v>0</v>
      </c>
      <c r="E4718" s="4">
        <v>0</v>
      </c>
      <c r="F4718" s="4">
        <v>0</v>
      </c>
      <c r="G4718" s="4">
        <v>0</v>
      </c>
    </row>
    <row r="4719" spans="1:7" ht="12.3">
      <c r="A4719" s="4">
        <v>218.8</v>
      </c>
      <c r="B4719" s="4">
        <v>0</v>
      </c>
      <c r="C4719" s="4">
        <v>0</v>
      </c>
      <c r="D4719" s="4">
        <v>0</v>
      </c>
      <c r="E4719" s="4">
        <v>0</v>
      </c>
      <c r="F4719" s="4">
        <v>0</v>
      </c>
      <c r="G4719" s="4">
        <v>0</v>
      </c>
    </row>
    <row r="4720" spans="1:7" ht="12.3">
      <c r="A4720" s="4">
        <v>218.85</v>
      </c>
      <c r="B4720" s="4">
        <v>0</v>
      </c>
      <c r="C4720" s="4">
        <v>0</v>
      </c>
      <c r="D4720" s="4">
        <v>0</v>
      </c>
      <c r="E4720" s="4">
        <v>0</v>
      </c>
      <c r="F4720" s="4">
        <v>0</v>
      </c>
      <c r="G4720" s="4">
        <v>0</v>
      </c>
    </row>
    <row r="4721" spans="1:7" ht="12.3">
      <c r="A4721" s="4">
        <v>218.9</v>
      </c>
      <c r="B4721" s="4">
        <v>0</v>
      </c>
      <c r="C4721" s="4">
        <v>0</v>
      </c>
      <c r="D4721" s="4">
        <v>0</v>
      </c>
      <c r="E4721" s="4">
        <v>0</v>
      </c>
      <c r="F4721" s="4">
        <v>0</v>
      </c>
      <c r="G4721" s="4">
        <v>0</v>
      </c>
    </row>
    <row r="4722" spans="1:7" ht="12.3">
      <c r="A4722" s="4">
        <v>218.95</v>
      </c>
      <c r="B4722" s="4">
        <v>0</v>
      </c>
      <c r="C4722" s="4">
        <v>0</v>
      </c>
      <c r="D4722" s="4">
        <v>0</v>
      </c>
      <c r="E4722" s="4">
        <v>0</v>
      </c>
      <c r="F4722" s="4">
        <v>0</v>
      </c>
      <c r="G4722" s="4">
        <v>0</v>
      </c>
    </row>
    <row r="4723" spans="1:7" ht="12.3">
      <c r="A4723" s="4">
        <v>219</v>
      </c>
      <c r="B4723" s="4">
        <v>0</v>
      </c>
      <c r="C4723" s="4">
        <v>0</v>
      </c>
      <c r="D4723" s="4">
        <v>0</v>
      </c>
      <c r="E4723" s="4">
        <v>0</v>
      </c>
      <c r="F4723" s="4">
        <v>0</v>
      </c>
      <c r="G4723" s="4">
        <v>0</v>
      </c>
    </row>
    <row r="4724" spans="1:7" ht="12.3">
      <c r="A4724" s="4">
        <v>219.05</v>
      </c>
      <c r="B4724" s="4">
        <v>0</v>
      </c>
      <c r="C4724" s="4">
        <v>0</v>
      </c>
      <c r="D4724" s="4">
        <v>0</v>
      </c>
      <c r="E4724" s="4">
        <v>0</v>
      </c>
      <c r="F4724" s="4">
        <v>0</v>
      </c>
      <c r="G4724" s="4">
        <v>0</v>
      </c>
    </row>
    <row r="4725" spans="1:7" ht="12.3">
      <c r="A4725" s="4">
        <v>219.1</v>
      </c>
      <c r="B4725" s="4">
        <v>0</v>
      </c>
      <c r="C4725" s="4">
        <v>0</v>
      </c>
      <c r="D4725" s="4">
        <v>0</v>
      </c>
      <c r="E4725" s="4">
        <v>0</v>
      </c>
      <c r="F4725" s="4">
        <v>0</v>
      </c>
      <c r="G4725" s="4">
        <v>0</v>
      </c>
    </row>
    <row r="4726" spans="1:7" ht="12.3">
      <c r="A4726" s="4">
        <v>219.15</v>
      </c>
      <c r="B4726" s="4">
        <v>0</v>
      </c>
      <c r="C4726" s="4">
        <v>0</v>
      </c>
      <c r="D4726" s="4">
        <v>0</v>
      </c>
      <c r="E4726" s="4">
        <v>0</v>
      </c>
      <c r="F4726" s="4">
        <v>0</v>
      </c>
      <c r="G4726" s="4">
        <v>0</v>
      </c>
    </row>
    <row r="4727" spans="1:7" ht="12.3">
      <c r="A4727" s="4">
        <v>219.2</v>
      </c>
      <c r="B4727" s="4">
        <v>0</v>
      </c>
      <c r="C4727" s="4">
        <v>0</v>
      </c>
      <c r="D4727" s="4">
        <v>0</v>
      </c>
      <c r="E4727" s="4">
        <v>0</v>
      </c>
      <c r="F4727" s="4">
        <v>0</v>
      </c>
      <c r="G4727" s="4">
        <v>0</v>
      </c>
    </row>
    <row r="4728" spans="1:7" ht="12.3">
      <c r="A4728" s="4">
        <v>219.25</v>
      </c>
      <c r="B4728" s="4">
        <v>0</v>
      </c>
      <c r="C4728" s="4">
        <v>0</v>
      </c>
      <c r="D4728" s="4">
        <v>0</v>
      </c>
      <c r="E4728" s="4">
        <v>0</v>
      </c>
      <c r="F4728" s="4">
        <v>0</v>
      </c>
      <c r="G4728" s="4">
        <v>0</v>
      </c>
    </row>
    <row r="4729" spans="1:7" ht="12.3">
      <c r="A4729" s="4">
        <v>219.3</v>
      </c>
      <c r="B4729" s="4">
        <v>0</v>
      </c>
      <c r="C4729" s="4">
        <v>0</v>
      </c>
      <c r="D4729" s="4">
        <v>0</v>
      </c>
      <c r="E4729" s="4">
        <v>0</v>
      </c>
      <c r="F4729" s="4">
        <v>0</v>
      </c>
      <c r="G4729" s="4">
        <v>0</v>
      </c>
    </row>
    <row r="4730" spans="1:7" ht="12.3">
      <c r="A4730" s="4">
        <v>219.35</v>
      </c>
      <c r="B4730" s="4">
        <v>0</v>
      </c>
      <c r="C4730" s="4">
        <v>0</v>
      </c>
      <c r="D4730" s="4">
        <v>0</v>
      </c>
      <c r="E4730" s="4">
        <v>0</v>
      </c>
      <c r="F4730" s="4">
        <v>0</v>
      </c>
      <c r="G4730" s="4">
        <v>0</v>
      </c>
    </row>
    <row r="4731" spans="1:7" ht="12.3">
      <c r="A4731" s="4">
        <v>219.4</v>
      </c>
      <c r="B4731" s="4">
        <v>0</v>
      </c>
      <c r="C4731" s="4">
        <v>0</v>
      </c>
      <c r="D4731" s="4">
        <v>0</v>
      </c>
      <c r="E4731" s="4">
        <v>0</v>
      </c>
      <c r="F4731" s="4">
        <v>0</v>
      </c>
      <c r="G4731" s="4">
        <v>0</v>
      </c>
    </row>
    <row r="4732" spans="1:7" ht="12.3">
      <c r="A4732" s="4">
        <v>219.45</v>
      </c>
      <c r="B4732" s="4">
        <v>0</v>
      </c>
      <c r="C4732" s="4">
        <v>0</v>
      </c>
      <c r="D4732" s="4">
        <v>0</v>
      </c>
      <c r="E4732" s="4">
        <v>0</v>
      </c>
      <c r="F4732" s="4">
        <v>0</v>
      </c>
      <c r="G4732" s="4">
        <v>0</v>
      </c>
    </row>
    <row r="4733" spans="1:7" ht="12.3">
      <c r="A4733" s="4">
        <v>219.5</v>
      </c>
      <c r="B4733" s="4">
        <v>0</v>
      </c>
      <c r="C4733" s="4">
        <v>0</v>
      </c>
      <c r="D4733" s="4">
        <v>0</v>
      </c>
      <c r="E4733" s="4">
        <v>0</v>
      </c>
      <c r="F4733" s="4">
        <v>0</v>
      </c>
      <c r="G4733" s="4">
        <v>0</v>
      </c>
    </row>
    <row r="4734" spans="1:7" ht="12.3">
      <c r="A4734" s="4">
        <v>219.55</v>
      </c>
      <c r="B4734" s="4">
        <v>0</v>
      </c>
      <c r="C4734" s="4">
        <v>0</v>
      </c>
      <c r="D4734" s="4">
        <v>0</v>
      </c>
      <c r="E4734" s="4">
        <v>0</v>
      </c>
      <c r="F4734" s="4">
        <v>0</v>
      </c>
      <c r="G4734" s="4">
        <v>0</v>
      </c>
    </row>
    <row r="4735" spans="1:7" ht="12.3">
      <c r="A4735" s="4">
        <v>219.6</v>
      </c>
      <c r="B4735" s="4">
        <v>0</v>
      </c>
      <c r="C4735" s="4">
        <v>0</v>
      </c>
      <c r="D4735" s="4">
        <v>0</v>
      </c>
      <c r="E4735" s="4">
        <v>0</v>
      </c>
      <c r="F4735" s="4">
        <v>0</v>
      </c>
      <c r="G4735" s="4">
        <v>0</v>
      </c>
    </row>
    <row r="4736" spans="1:7" ht="12.3">
      <c r="A4736" s="4">
        <v>219.65</v>
      </c>
      <c r="B4736" s="4">
        <v>0</v>
      </c>
      <c r="C4736" s="4">
        <v>0</v>
      </c>
      <c r="D4736" s="4">
        <v>0</v>
      </c>
      <c r="E4736" s="4">
        <v>0</v>
      </c>
      <c r="F4736" s="4">
        <v>0</v>
      </c>
      <c r="G4736" s="4">
        <v>0</v>
      </c>
    </row>
    <row r="4737" spans="1:7" ht="12.3">
      <c r="A4737" s="4">
        <v>219.7</v>
      </c>
      <c r="B4737" s="4">
        <v>0</v>
      </c>
      <c r="C4737" s="4">
        <v>0</v>
      </c>
      <c r="D4737" s="4">
        <v>0</v>
      </c>
      <c r="E4737" s="4">
        <v>0</v>
      </c>
      <c r="F4737" s="4">
        <v>0</v>
      </c>
      <c r="G4737" s="4">
        <v>0</v>
      </c>
    </row>
    <row r="4738" spans="1:7" ht="12.3">
      <c r="A4738" s="4">
        <v>219.75</v>
      </c>
      <c r="B4738" s="4">
        <v>0</v>
      </c>
      <c r="C4738" s="4">
        <v>0</v>
      </c>
      <c r="D4738" s="4">
        <v>0</v>
      </c>
      <c r="E4738" s="4">
        <v>0</v>
      </c>
      <c r="F4738" s="4">
        <v>0</v>
      </c>
      <c r="G4738" s="4">
        <v>0</v>
      </c>
    </row>
    <row r="4739" spans="1:7" ht="12.3">
      <c r="A4739" s="4">
        <v>219.8</v>
      </c>
      <c r="B4739" s="4">
        <v>0</v>
      </c>
      <c r="C4739" s="4">
        <v>0</v>
      </c>
      <c r="D4739" s="4">
        <v>0</v>
      </c>
      <c r="E4739" s="4">
        <v>0</v>
      </c>
      <c r="F4739" s="4">
        <v>0</v>
      </c>
      <c r="G4739" s="4">
        <v>0</v>
      </c>
    </row>
    <row r="4740" spans="1:7" ht="12.3">
      <c r="A4740" s="4">
        <v>219.85</v>
      </c>
      <c r="B4740" s="4">
        <v>0</v>
      </c>
      <c r="C4740" s="4">
        <v>0</v>
      </c>
      <c r="D4740" s="4">
        <v>0</v>
      </c>
      <c r="E4740" s="4">
        <v>0</v>
      </c>
      <c r="F4740" s="4">
        <v>0</v>
      </c>
      <c r="G4740" s="4">
        <v>0</v>
      </c>
    </row>
    <row r="4741" spans="1:7" ht="12.3">
      <c r="A4741" s="4">
        <v>219.9</v>
      </c>
      <c r="B4741" s="4">
        <v>0</v>
      </c>
      <c r="C4741" s="4">
        <v>0</v>
      </c>
      <c r="D4741" s="4">
        <v>0</v>
      </c>
      <c r="E4741" s="4">
        <v>0</v>
      </c>
      <c r="F4741" s="4">
        <v>0</v>
      </c>
      <c r="G4741" s="4">
        <v>0</v>
      </c>
    </row>
    <row r="4742" spans="1:7" ht="12.3">
      <c r="A4742" s="4">
        <v>219.95</v>
      </c>
      <c r="B4742" s="4">
        <v>0</v>
      </c>
      <c r="C4742" s="4">
        <v>0</v>
      </c>
      <c r="D4742" s="4">
        <v>0</v>
      </c>
      <c r="E4742" s="4">
        <v>0</v>
      </c>
      <c r="F4742" s="4">
        <v>0</v>
      </c>
      <c r="G4742" s="4">
        <v>0</v>
      </c>
    </row>
    <row r="4743" spans="1:7" ht="12.3">
      <c r="A4743" s="4">
        <v>220</v>
      </c>
      <c r="B4743" s="4">
        <v>0</v>
      </c>
      <c r="C4743" s="4">
        <v>0</v>
      </c>
      <c r="D4743" s="4">
        <v>0</v>
      </c>
      <c r="E4743" s="4">
        <v>0</v>
      </c>
      <c r="F4743" s="4">
        <v>0</v>
      </c>
      <c r="G4743" s="4">
        <v>0</v>
      </c>
    </row>
    <row r="4744" spans="1:7" ht="12.3">
      <c r="A4744" s="4">
        <v>220.05</v>
      </c>
      <c r="B4744" s="4">
        <v>0</v>
      </c>
      <c r="C4744" s="4">
        <v>0</v>
      </c>
      <c r="D4744" s="4">
        <v>0</v>
      </c>
      <c r="E4744" s="4">
        <v>0</v>
      </c>
      <c r="F4744" s="4">
        <v>0</v>
      </c>
      <c r="G4744" s="4">
        <v>0</v>
      </c>
    </row>
    <row r="4745" spans="1:7" ht="12.3">
      <c r="A4745" s="4">
        <v>220.1</v>
      </c>
      <c r="B4745" s="4">
        <v>0</v>
      </c>
      <c r="C4745" s="4">
        <v>0</v>
      </c>
      <c r="D4745" s="4">
        <v>0</v>
      </c>
      <c r="E4745" s="4">
        <v>0</v>
      </c>
      <c r="F4745" s="4">
        <v>0</v>
      </c>
      <c r="G4745" s="4">
        <v>0</v>
      </c>
    </row>
    <row r="4746" spans="1:7" ht="12.3">
      <c r="A4746" s="4">
        <v>220.15</v>
      </c>
      <c r="B4746" s="4">
        <v>0</v>
      </c>
      <c r="C4746" s="4">
        <v>0</v>
      </c>
      <c r="D4746" s="4">
        <v>0</v>
      </c>
      <c r="E4746" s="4">
        <v>0</v>
      </c>
      <c r="F4746" s="4">
        <v>0</v>
      </c>
      <c r="G4746" s="4">
        <v>0</v>
      </c>
    </row>
    <row r="4747" spans="1:7" ht="12.3">
      <c r="A4747" s="4">
        <v>220.2</v>
      </c>
      <c r="B4747" s="4">
        <v>0</v>
      </c>
      <c r="C4747" s="4">
        <v>0</v>
      </c>
      <c r="D4747" s="4">
        <v>0</v>
      </c>
      <c r="E4747" s="4">
        <v>0</v>
      </c>
      <c r="F4747" s="4">
        <v>0</v>
      </c>
      <c r="G4747" s="4">
        <v>0</v>
      </c>
    </row>
    <row r="4748" spans="1:7" ht="12.3">
      <c r="A4748" s="4">
        <v>220.25</v>
      </c>
      <c r="B4748" s="4">
        <v>0</v>
      </c>
      <c r="C4748" s="4">
        <v>0</v>
      </c>
      <c r="D4748" s="4">
        <v>0</v>
      </c>
      <c r="E4748" s="4">
        <v>0</v>
      </c>
      <c r="F4748" s="4">
        <v>0</v>
      </c>
      <c r="G4748" s="4">
        <v>0</v>
      </c>
    </row>
    <row r="4749" spans="1:7" ht="12.3">
      <c r="A4749" s="4">
        <v>220.3</v>
      </c>
      <c r="B4749" s="4">
        <v>0</v>
      </c>
      <c r="C4749" s="4">
        <v>0</v>
      </c>
      <c r="D4749" s="4">
        <v>0</v>
      </c>
      <c r="E4749" s="4">
        <v>0</v>
      </c>
      <c r="F4749" s="4">
        <v>0</v>
      </c>
      <c r="G4749" s="4">
        <v>0</v>
      </c>
    </row>
    <row r="4750" spans="1:7" ht="12.3">
      <c r="A4750" s="4">
        <v>220.35</v>
      </c>
      <c r="B4750" s="4">
        <v>0</v>
      </c>
      <c r="C4750" s="4">
        <v>0</v>
      </c>
      <c r="D4750" s="4">
        <v>0</v>
      </c>
      <c r="E4750" s="4">
        <v>0</v>
      </c>
      <c r="F4750" s="4">
        <v>0</v>
      </c>
      <c r="G4750" s="4">
        <v>0</v>
      </c>
    </row>
    <row r="4751" spans="1:7" ht="12.3">
      <c r="A4751" s="4">
        <v>220.4</v>
      </c>
      <c r="B4751" s="4">
        <v>0</v>
      </c>
      <c r="C4751" s="4">
        <v>0</v>
      </c>
      <c r="D4751" s="4">
        <v>0</v>
      </c>
      <c r="E4751" s="4">
        <v>0</v>
      </c>
      <c r="F4751" s="4">
        <v>0</v>
      </c>
      <c r="G4751" s="4">
        <v>0</v>
      </c>
    </row>
    <row r="4752" spans="1:7" ht="12.3">
      <c r="A4752" s="4">
        <v>220.45</v>
      </c>
      <c r="B4752" s="4">
        <v>0</v>
      </c>
      <c r="C4752" s="4">
        <v>0</v>
      </c>
      <c r="D4752" s="4">
        <v>0</v>
      </c>
      <c r="E4752" s="4">
        <v>0</v>
      </c>
      <c r="F4752" s="4">
        <v>0</v>
      </c>
      <c r="G4752" s="4">
        <v>0</v>
      </c>
    </row>
    <row r="4753" spans="1:7" ht="12.3">
      <c r="A4753" s="4">
        <v>220.5</v>
      </c>
      <c r="B4753" s="4">
        <v>0</v>
      </c>
      <c r="C4753" s="4">
        <v>0</v>
      </c>
      <c r="D4753" s="4">
        <v>0</v>
      </c>
      <c r="E4753" s="4">
        <v>0</v>
      </c>
      <c r="F4753" s="4">
        <v>0</v>
      </c>
      <c r="G4753" s="4">
        <v>0</v>
      </c>
    </row>
    <row r="4754" spans="1:7" ht="12.3">
      <c r="A4754" s="4">
        <v>220.55</v>
      </c>
      <c r="B4754" s="4">
        <v>0</v>
      </c>
      <c r="C4754" s="4">
        <v>0</v>
      </c>
      <c r="D4754" s="4">
        <v>0</v>
      </c>
      <c r="E4754" s="4">
        <v>0</v>
      </c>
      <c r="F4754" s="4">
        <v>0</v>
      </c>
      <c r="G4754" s="4">
        <v>0</v>
      </c>
    </row>
    <row r="4755" spans="1:7" ht="12.3">
      <c r="A4755" s="4">
        <v>220.6</v>
      </c>
      <c r="B4755" s="4">
        <v>0</v>
      </c>
      <c r="C4755" s="4">
        <v>0</v>
      </c>
      <c r="D4755" s="4">
        <v>0</v>
      </c>
      <c r="E4755" s="4">
        <v>0</v>
      </c>
      <c r="F4755" s="4">
        <v>0</v>
      </c>
      <c r="G4755" s="4">
        <v>0</v>
      </c>
    </row>
    <row r="4756" spans="1:7" ht="12.3">
      <c r="A4756" s="4">
        <v>220.65</v>
      </c>
      <c r="B4756" s="4">
        <v>0</v>
      </c>
      <c r="C4756" s="4">
        <v>0</v>
      </c>
      <c r="D4756" s="4">
        <v>0</v>
      </c>
      <c r="E4756" s="4">
        <v>0</v>
      </c>
      <c r="F4756" s="4">
        <v>0</v>
      </c>
      <c r="G4756" s="4">
        <v>0</v>
      </c>
    </row>
    <row r="4757" spans="1:7" ht="12.3">
      <c r="A4757" s="4">
        <v>220.7</v>
      </c>
      <c r="B4757" s="4">
        <v>0</v>
      </c>
      <c r="C4757" s="4">
        <v>0</v>
      </c>
      <c r="D4757" s="4">
        <v>0</v>
      </c>
      <c r="E4757" s="4">
        <v>0</v>
      </c>
      <c r="F4757" s="4">
        <v>0</v>
      </c>
      <c r="G4757" s="4">
        <v>0</v>
      </c>
    </row>
    <row r="4758" spans="1:7" ht="12.3">
      <c r="A4758" s="4">
        <v>220.75</v>
      </c>
      <c r="B4758" s="4">
        <v>0</v>
      </c>
      <c r="C4758" s="4">
        <v>0</v>
      </c>
      <c r="D4758" s="4">
        <v>0</v>
      </c>
      <c r="E4758" s="4">
        <v>0</v>
      </c>
      <c r="F4758" s="4">
        <v>0</v>
      </c>
      <c r="G4758" s="4">
        <v>0</v>
      </c>
    </row>
    <row r="4759" spans="1:7" ht="12.3">
      <c r="A4759" s="4">
        <v>220.8</v>
      </c>
      <c r="B4759" s="4">
        <v>0</v>
      </c>
      <c r="C4759" s="4">
        <v>0</v>
      </c>
      <c r="D4759" s="4">
        <v>0</v>
      </c>
      <c r="E4759" s="4">
        <v>0</v>
      </c>
      <c r="F4759" s="4">
        <v>0</v>
      </c>
      <c r="G4759" s="4">
        <v>0</v>
      </c>
    </row>
    <row r="4760" spans="1:7" ht="12.3">
      <c r="A4760" s="4">
        <v>220.85</v>
      </c>
      <c r="B4760" s="4">
        <v>0</v>
      </c>
      <c r="C4760" s="4">
        <v>0</v>
      </c>
      <c r="D4760" s="4">
        <v>0</v>
      </c>
      <c r="E4760" s="4">
        <v>0</v>
      </c>
      <c r="F4760" s="4">
        <v>0</v>
      </c>
      <c r="G4760" s="4">
        <v>0</v>
      </c>
    </row>
    <row r="4761" spans="1:7" ht="12.3">
      <c r="A4761" s="4">
        <v>220.9</v>
      </c>
      <c r="B4761" s="4">
        <v>0</v>
      </c>
      <c r="C4761" s="4">
        <v>0</v>
      </c>
      <c r="D4761" s="4">
        <v>0</v>
      </c>
      <c r="E4761" s="4">
        <v>0</v>
      </c>
      <c r="F4761" s="4">
        <v>0</v>
      </c>
      <c r="G4761" s="4">
        <v>0</v>
      </c>
    </row>
    <row r="4762" spans="1:7" ht="12.3">
      <c r="A4762" s="4">
        <v>220.95</v>
      </c>
      <c r="B4762" s="4">
        <v>0</v>
      </c>
      <c r="C4762" s="4">
        <v>0</v>
      </c>
      <c r="D4762" s="4">
        <v>0</v>
      </c>
      <c r="E4762" s="4">
        <v>0</v>
      </c>
      <c r="F4762" s="4">
        <v>0</v>
      </c>
      <c r="G4762" s="4">
        <v>0</v>
      </c>
    </row>
    <row r="4763" spans="1:7" ht="12.3">
      <c r="A4763" s="4">
        <v>221</v>
      </c>
      <c r="B4763" s="4">
        <v>0</v>
      </c>
      <c r="C4763" s="4">
        <v>0</v>
      </c>
      <c r="D4763" s="4">
        <v>0</v>
      </c>
      <c r="E4763" s="4">
        <v>0</v>
      </c>
      <c r="F4763" s="4">
        <v>0</v>
      </c>
      <c r="G4763" s="4">
        <v>0</v>
      </c>
    </row>
    <row r="4764" spans="1:7" ht="12.3">
      <c r="A4764" s="4">
        <v>221.05</v>
      </c>
      <c r="B4764" s="4">
        <v>0</v>
      </c>
      <c r="C4764" s="4">
        <v>0</v>
      </c>
      <c r="D4764" s="4">
        <v>0</v>
      </c>
      <c r="E4764" s="4">
        <v>0</v>
      </c>
      <c r="F4764" s="4">
        <v>0</v>
      </c>
      <c r="G4764" s="4">
        <v>0</v>
      </c>
    </row>
    <row r="4765" spans="1:7" ht="12.3">
      <c r="A4765" s="4">
        <v>221.1</v>
      </c>
      <c r="B4765" s="4">
        <v>0</v>
      </c>
      <c r="C4765" s="4">
        <v>0</v>
      </c>
      <c r="D4765" s="4">
        <v>0</v>
      </c>
      <c r="E4765" s="4">
        <v>0</v>
      </c>
      <c r="F4765" s="4">
        <v>0</v>
      </c>
      <c r="G4765" s="4">
        <v>0</v>
      </c>
    </row>
    <row r="4766" spans="1:7" ht="12.3">
      <c r="A4766" s="4">
        <v>221.15</v>
      </c>
      <c r="B4766" s="4">
        <v>0</v>
      </c>
      <c r="C4766" s="4">
        <v>0</v>
      </c>
      <c r="D4766" s="4">
        <v>0</v>
      </c>
      <c r="E4766" s="4">
        <v>0</v>
      </c>
      <c r="F4766" s="4">
        <v>0</v>
      </c>
      <c r="G4766" s="4">
        <v>0</v>
      </c>
    </row>
    <row r="4767" spans="1:7" ht="12.3">
      <c r="A4767" s="4">
        <v>221.2</v>
      </c>
      <c r="B4767" s="4">
        <v>0</v>
      </c>
      <c r="C4767" s="4">
        <v>0</v>
      </c>
      <c r="D4767" s="4">
        <v>0</v>
      </c>
      <c r="E4767" s="4">
        <v>0</v>
      </c>
      <c r="F4767" s="4">
        <v>0</v>
      </c>
      <c r="G4767" s="4">
        <v>0</v>
      </c>
    </row>
    <row r="4768" spans="1:7" ht="12.3">
      <c r="A4768" s="4">
        <v>221.25</v>
      </c>
      <c r="B4768" s="4">
        <v>0</v>
      </c>
      <c r="C4768" s="4">
        <v>0</v>
      </c>
      <c r="D4768" s="4">
        <v>0</v>
      </c>
      <c r="E4768" s="4">
        <v>0</v>
      </c>
      <c r="F4768" s="4">
        <v>0</v>
      </c>
      <c r="G4768" s="4">
        <v>0</v>
      </c>
    </row>
    <row r="4769" spans="1:7" ht="12.3">
      <c r="A4769" s="4">
        <v>221.3</v>
      </c>
      <c r="B4769" s="4">
        <v>0</v>
      </c>
      <c r="C4769" s="4">
        <v>0</v>
      </c>
      <c r="D4769" s="4">
        <v>0</v>
      </c>
      <c r="E4769" s="4">
        <v>0</v>
      </c>
      <c r="F4769" s="4">
        <v>0</v>
      </c>
      <c r="G4769" s="4">
        <v>0</v>
      </c>
    </row>
    <row r="4770" spans="1:7" ht="12.3">
      <c r="A4770" s="4">
        <v>221.35</v>
      </c>
      <c r="B4770" s="4">
        <v>0</v>
      </c>
      <c r="C4770" s="4">
        <v>0</v>
      </c>
      <c r="D4770" s="4">
        <v>0</v>
      </c>
      <c r="E4770" s="4">
        <v>0</v>
      </c>
      <c r="F4770" s="4">
        <v>0</v>
      </c>
      <c r="G4770" s="4">
        <v>0</v>
      </c>
    </row>
    <row r="4771" spans="1:7" ht="12.3">
      <c r="A4771" s="4">
        <v>221.4</v>
      </c>
      <c r="B4771" s="4">
        <v>0</v>
      </c>
      <c r="C4771" s="4">
        <v>0</v>
      </c>
      <c r="D4771" s="4">
        <v>0</v>
      </c>
      <c r="E4771" s="4">
        <v>0</v>
      </c>
      <c r="F4771" s="4">
        <v>0</v>
      </c>
      <c r="G4771" s="4">
        <v>0</v>
      </c>
    </row>
    <row r="4772" spans="1:7" ht="12.3">
      <c r="A4772" s="4">
        <v>221.45</v>
      </c>
      <c r="B4772" s="4">
        <v>0</v>
      </c>
      <c r="C4772" s="4">
        <v>0</v>
      </c>
      <c r="D4772" s="4">
        <v>0</v>
      </c>
      <c r="E4772" s="4">
        <v>0</v>
      </c>
      <c r="F4772" s="4">
        <v>0</v>
      </c>
      <c r="G4772" s="4">
        <v>0</v>
      </c>
    </row>
    <row r="4773" spans="1:7" ht="12.3">
      <c r="A4773" s="4">
        <v>221.5</v>
      </c>
      <c r="B4773" s="4">
        <v>0</v>
      </c>
      <c r="C4773" s="4">
        <v>0</v>
      </c>
      <c r="D4773" s="4">
        <v>0</v>
      </c>
      <c r="E4773" s="4">
        <v>0</v>
      </c>
      <c r="F4773" s="4">
        <v>0</v>
      </c>
      <c r="G4773" s="4">
        <v>0</v>
      </c>
    </row>
    <row r="4774" spans="1:7" ht="12.3">
      <c r="A4774" s="4">
        <v>221.55</v>
      </c>
      <c r="B4774" s="4">
        <v>0</v>
      </c>
      <c r="C4774" s="4">
        <v>0</v>
      </c>
      <c r="D4774" s="4">
        <v>0</v>
      </c>
      <c r="E4774" s="4">
        <v>0</v>
      </c>
      <c r="F4774" s="4">
        <v>0</v>
      </c>
      <c r="G4774" s="4">
        <v>0</v>
      </c>
    </row>
    <row r="4775" spans="1:7" ht="12.3">
      <c r="A4775" s="4">
        <v>221.6</v>
      </c>
      <c r="B4775" s="4">
        <v>0</v>
      </c>
      <c r="C4775" s="4">
        <v>0</v>
      </c>
      <c r="D4775" s="4">
        <v>0</v>
      </c>
      <c r="E4775" s="4">
        <v>0</v>
      </c>
      <c r="F4775" s="4">
        <v>0</v>
      </c>
      <c r="G4775" s="4">
        <v>0</v>
      </c>
    </row>
    <row r="4776" spans="1:7" ht="12.3">
      <c r="A4776" s="4">
        <v>221.65</v>
      </c>
      <c r="B4776" s="4">
        <v>0</v>
      </c>
      <c r="C4776" s="4">
        <v>0</v>
      </c>
      <c r="D4776" s="4">
        <v>0</v>
      </c>
      <c r="E4776" s="4">
        <v>0</v>
      </c>
      <c r="F4776" s="4">
        <v>0</v>
      </c>
      <c r="G4776" s="4">
        <v>0</v>
      </c>
    </row>
    <row r="4777" spans="1:7" ht="12.3">
      <c r="A4777" s="4">
        <v>221.7</v>
      </c>
      <c r="B4777" s="4">
        <v>0</v>
      </c>
      <c r="C4777" s="4">
        <v>0</v>
      </c>
      <c r="D4777" s="4">
        <v>0</v>
      </c>
      <c r="E4777" s="4">
        <v>0</v>
      </c>
      <c r="F4777" s="4">
        <v>0</v>
      </c>
      <c r="G4777" s="4">
        <v>0</v>
      </c>
    </row>
    <row r="4778" spans="1:7" ht="12.3">
      <c r="A4778" s="4">
        <v>221.75</v>
      </c>
      <c r="B4778" s="4">
        <v>0</v>
      </c>
      <c r="C4778" s="4">
        <v>0</v>
      </c>
      <c r="D4778" s="4">
        <v>0</v>
      </c>
      <c r="E4778" s="4">
        <v>0</v>
      </c>
      <c r="F4778" s="4">
        <v>0</v>
      </c>
      <c r="G4778" s="4">
        <v>0</v>
      </c>
    </row>
    <row r="4779" spans="1:7" ht="12.3">
      <c r="A4779" s="4">
        <v>221.8</v>
      </c>
      <c r="B4779" s="4">
        <v>0</v>
      </c>
      <c r="C4779" s="4">
        <v>0</v>
      </c>
      <c r="D4779" s="4">
        <v>0</v>
      </c>
      <c r="E4779" s="4">
        <v>0</v>
      </c>
      <c r="F4779" s="4">
        <v>0</v>
      </c>
      <c r="G4779" s="4">
        <v>0</v>
      </c>
    </row>
    <row r="4780" spans="1:7" ht="12.3">
      <c r="A4780" s="4">
        <v>221.85</v>
      </c>
      <c r="B4780" s="4">
        <v>0</v>
      </c>
      <c r="C4780" s="4">
        <v>0</v>
      </c>
      <c r="D4780" s="4">
        <v>0</v>
      </c>
      <c r="E4780" s="4">
        <v>0</v>
      </c>
      <c r="F4780" s="4">
        <v>0</v>
      </c>
      <c r="G4780" s="4">
        <v>0</v>
      </c>
    </row>
    <row r="4781" spans="1:7" ht="12.3">
      <c r="A4781" s="4">
        <v>221.9</v>
      </c>
      <c r="B4781" s="4">
        <v>0</v>
      </c>
      <c r="C4781" s="4">
        <v>0</v>
      </c>
      <c r="D4781" s="4">
        <v>0</v>
      </c>
      <c r="E4781" s="4">
        <v>0</v>
      </c>
      <c r="F4781" s="4">
        <v>0</v>
      </c>
      <c r="G4781" s="4">
        <v>0</v>
      </c>
    </row>
    <row r="4782" spans="1:7" ht="12.3">
      <c r="A4782" s="4">
        <v>221.95</v>
      </c>
      <c r="B4782" s="4">
        <v>0</v>
      </c>
      <c r="C4782" s="4">
        <v>0</v>
      </c>
      <c r="D4782" s="4">
        <v>0</v>
      </c>
      <c r="E4782" s="4">
        <v>0</v>
      </c>
      <c r="F4782" s="4">
        <v>0</v>
      </c>
      <c r="G4782" s="4">
        <v>0</v>
      </c>
    </row>
    <row r="4783" spans="1:7" ht="12.3">
      <c r="A4783" s="4">
        <v>222</v>
      </c>
      <c r="B4783" s="4">
        <v>0</v>
      </c>
      <c r="C4783" s="4">
        <v>0</v>
      </c>
      <c r="D4783" s="4">
        <v>0</v>
      </c>
      <c r="E4783" s="4">
        <v>0</v>
      </c>
      <c r="F4783" s="4">
        <v>0</v>
      </c>
      <c r="G4783" s="4">
        <v>0</v>
      </c>
    </row>
    <row r="4784" spans="1:7" ht="12.3">
      <c r="A4784" s="4">
        <v>222.05</v>
      </c>
      <c r="B4784" s="4">
        <v>0</v>
      </c>
      <c r="C4784" s="4">
        <v>0</v>
      </c>
      <c r="D4784" s="4">
        <v>0</v>
      </c>
      <c r="E4784" s="4">
        <v>0</v>
      </c>
      <c r="F4784" s="4">
        <v>0</v>
      </c>
      <c r="G4784" s="4">
        <v>0</v>
      </c>
    </row>
    <row r="4785" spans="1:7" ht="12.3">
      <c r="A4785" s="4">
        <v>222.1</v>
      </c>
      <c r="B4785" s="4">
        <v>0</v>
      </c>
      <c r="C4785" s="4">
        <v>0</v>
      </c>
      <c r="D4785" s="4">
        <v>0</v>
      </c>
      <c r="E4785" s="4">
        <v>0</v>
      </c>
      <c r="F4785" s="4">
        <v>0</v>
      </c>
      <c r="G4785" s="4">
        <v>0</v>
      </c>
    </row>
    <row r="4786" spans="1:7" ht="12.3">
      <c r="A4786" s="4">
        <v>222.15</v>
      </c>
      <c r="B4786" s="4">
        <v>0</v>
      </c>
      <c r="C4786" s="4">
        <v>0</v>
      </c>
      <c r="D4786" s="4">
        <v>0</v>
      </c>
      <c r="E4786" s="4">
        <v>0</v>
      </c>
      <c r="F4786" s="4">
        <v>0</v>
      </c>
      <c r="G4786" s="4">
        <v>0</v>
      </c>
    </row>
    <row r="4787" spans="1:7" ht="12.3">
      <c r="A4787" s="4">
        <v>222.2</v>
      </c>
      <c r="B4787" s="4">
        <v>0</v>
      </c>
      <c r="C4787" s="4">
        <v>0</v>
      </c>
      <c r="D4787" s="4">
        <v>0</v>
      </c>
      <c r="E4787" s="4">
        <v>0</v>
      </c>
      <c r="F4787" s="4">
        <v>0</v>
      </c>
      <c r="G4787" s="4">
        <v>0</v>
      </c>
    </row>
    <row r="4788" spans="1:7" ht="12.3">
      <c r="A4788" s="4">
        <v>222.25</v>
      </c>
      <c r="B4788" s="4">
        <v>0</v>
      </c>
      <c r="C4788" s="4">
        <v>0</v>
      </c>
      <c r="D4788" s="4">
        <v>0</v>
      </c>
      <c r="E4788" s="4">
        <v>0</v>
      </c>
      <c r="F4788" s="4">
        <v>0</v>
      </c>
      <c r="G4788" s="4">
        <v>0</v>
      </c>
    </row>
    <row r="4789" spans="1:7" ht="12.3">
      <c r="A4789" s="4">
        <v>222.3</v>
      </c>
      <c r="B4789" s="4">
        <v>0</v>
      </c>
      <c r="C4789" s="4">
        <v>0</v>
      </c>
      <c r="D4789" s="4">
        <v>0</v>
      </c>
      <c r="E4789" s="4">
        <v>0</v>
      </c>
      <c r="F4789" s="4">
        <v>0</v>
      </c>
      <c r="G4789" s="4">
        <v>0</v>
      </c>
    </row>
    <row r="4790" spans="1:7" ht="12.3">
      <c r="A4790" s="4">
        <v>222.35</v>
      </c>
      <c r="B4790" s="4">
        <v>0</v>
      </c>
      <c r="C4790" s="4">
        <v>0</v>
      </c>
      <c r="D4790" s="4">
        <v>0</v>
      </c>
      <c r="E4790" s="4">
        <v>0</v>
      </c>
      <c r="F4790" s="4">
        <v>0</v>
      </c>
      <c r="G4790" s="4">
        <v>0</v>
      </c>
    </row>
    <row r="4791" spans="1:7" ht="12.3">
      <c r="A4791" s="4">
        <v>222.4</v>
      </c>
      <c r="B4791" s="4">
        <v>0</v>
      </c>
      <c r="C4791" s="4">
        <v>0</v>
      </c>
      <c r="D4791" s="4">
        <v>0</v>
      </c>
      <c r="E4791" s="4">
        <v>0</v>
      </c>
      <c r="F4791" s="4">
        <v>0</v>
      </c>
      <c r="G4791" s="4">
        <v>0</v>
      </c>
    </row>
    <row r="4792" spans="1:7" ht="12.3">
      <c r="A4792" s="4">
        <v>222.45</v>
      </c>
      <c r="B4792" s="4">
        <v>0</v>
      </c>
      <c r="C4792" s="4">
        <v>0</v>
      </c>
      <c r="D4792" s="4">
        <v>0</v>
      </c>
      <c r="E4792" s="4">
        <v>0</v>
      </c>
      <c r="F4792" s="4">
        <v>0</v>
      </c>
      <c r="G4792" s="4">
        <v>0</v>
      </c>
    </row>
    <row r="4793" spans="1:7" ht="12.3">
      <c r="A4793" s="4">
        <v>222.5</v>
      </c>
      <c r="B4793" s="4">
        <v>0</v>
      </c>
      <c r="C4793" s="4">
        <v>0</v>
      </c>
      <c r="D4793" s="4">
        <v>0</v>
      </c>
      <c r="E4793" s="4">
        <v>0</v>
      </c>
      <c r="F4793" s="4">
        <v>0</v>
      </c>
      <c r="G4793" s="4">
        <v>0</v>
      </c>
    </row>
    <row r="4794" spans="1:7" ht="12.3">
      <c r="A4794" s="4">
        <v>222.55</v>
      </c>
      <c r="B4794" s="4">
        <v>0</v>
      </c>
      <c r="C4794" s="4">
        <v>0</v>
      </c>
      <c r="D4794" s="4">
        <v>0</v>
      </c>
      <c r="E4794" s="4">
        <v>0</v>
      </c>
      <c r="F4794" s="4">
        <v>0</v>
      </c>
      <c r="G4794" s="4">
        <v>0</v>
      </c>
    </row>
    <row r="4795" spans="1:7" ht="12.3">
      <c r="A4795" s="4">
        <v>222.6</v>
      </c>
      <c r="B4795" s="4">
        <v>0</v>
      </c>
      <c r="C4795" s="4">
        <v>0</v>
      </c>
      <c r="D4795" s="4">
        <v>0</v>
      </c>
      <c r="E4795" s="4">
        <v>0</v>
      </c>
      <c r="F4795" s="4">
        <v>0</v>
      </c>
      <c r="G4795" s="4">
        <v>0</v>
      </c>
    </row>
    <row r="4796" spans="1:7" ht="12.3">
      <c r="A4796" s="4">
        <v>222.65</v>
      </c>
      <c r="B4796" s="4">
        <v>0</v>
      </c>
      <c r="C4796" s="4">
        <v>0</v>
      </c>
      <c r="D4796" s="4">
        <v>0</v>
      </c>
      <c r="E4796" s="4">
        <v>0</v>
      </c>
      <c r="F4796" s="4">
        <v>0</v>
      </c>
      <c r="G4796" s="4">
        <v>0</v>
      </c>
    </row>
    <row r="4797" spans="1:7" ht="12.3">
      <c r="A4797" s="4">
        <v>222.7</v>
      </c>
      <c r="B4797" s="4">
        <v>0</v>
      </c>
      <c r="C4797" s="4">
        <v>0</v>
      </c>
      <c r="D4797" s="4">
        <v>0</v>
      </c>
      <c r="E4797" s="4">
        <v>0</v>
      </c>
      <c r="F4797" s="4">
        <v>0</v>
      </c>
      <c r="G4797" s="4">
        <v>0</v>
      </c>
    </row>
    <row r="4798" spans="1:7" ht="12.3">
      <c r="A4798" s="4">
        <v>222.75</v>
      </c>
      <c r="B4798" s="4">
        <v>0</v>
      </c>
      <c r="C4798" s="4">
        <v>0</v>
      </c>
      <c r="D4798" s="4">
        <v>0</v>
      </c>
      <c r="E4798" s="4">
        <v>0</v>
      </c>
      <c r="F4798" s="4">
        <v>0</v>
      </c>
      <c r="G4798" s="4">
        <v>0</v>
      </c>
    </row>
    <row r="4799" spans="1:7" ht="12.3">
      <c r="A4799" s="4">
        <v>222.8</v>
      </c>
      <c r="B4799" s="4">
        <v>0</v>
      </c>
      <c r="C4799" s="4">
        <v>0</v>
      </c>
      <c r="D4799" s="4">
        <v>0</v>
      </c>
      <c r="E4799" s="4">
        <v>0</v>
      </c>
      <c r="F4799" s="4">
        <v>0</v>
      </c>
      <c r="G4799" s="4">
        <v>0</v>
      </c>
    </row>
    <row r="4800" spans="1:7" ht="12.3">
      <c r="A4800" s="4">
        <v>222.85</v>
      </c>
      <c r="B4800" s="4">
        <v>0</v>
      </c>
      <c r="C4800" s="4">
        <v>0</v>
      </c>
      <c r="D4800" s="4">
        <v>0</v>
      </c>
      <c r="E4800" s="4">
        <v>0</v>
      </c>
      <c r="F4800" s="4">
        <v>0</v>
      </c>
      <c r="G4800" s="4">
        <v>0</v>
      </c>
    </row>
    <row r="4801" spans="1:7" ht="12.3">
      <c r="A4801" s="4">
        <v>222.9</v>
      </c>
      <c r="B4801" s="4">
        <v>0</v>
      </c>
      <c r="C4801" s="4">
        <v>0</v>
      </c>
      <c r="D4801" s="4">
        <v>0</v>
      </c>
      <c r="E4801" s="4">
        <v>0</v>
      </c>
      <c r="F4801" s="4">
        <v>0</v>
      </c>
      <c r="G4801" s="4">
        <v>0</v>
      </c>
    </row>
    <row r="4802" spans="1:7" ht="12.3">
      <c r="A4802" s="4">
        <v>222.95</v>
      </c>
      <c r="B4802" s="4">
        <v>0</v>
      </c>
      <c r="C4802" s="4">
        <v>0</v>
      </c>
      <c r="D4802" s="4">
        <v>0</v>
      </c>
      <c r="E4802" s="4">
        <v>0</v>
      </c>
      <c r="F4802" s="4">
        <v>0</v>
      </c>
      <c r="G4802" s="4">
        <v>0</v>
      </c>
    </row>
    <row r="4803" spans="1:7" ht="12.3">
      <c r="A4803" s="4">
        <v>223</v>
      </c>
      <c r="B4803" s="4">
        <v>0</v>
      </c>
      <c r="C4803" s="4">
        <v>0</v>
      </c>
      <c r="D4803" s="4">
        <v>0</v>
      </c>
      <c r="E4803" s="4">
        <v>0</v>
      </c>
      <c r="F4803" s="4">
        <v>0</v>
      </c>
      <c r="G4803" s="4">
        <v>0</v>
      </c>
    </row>
    <row r="4804" spans="1:7" ht="12.3">
      <c r="A4804" s="4">
        <v>223.05</v>
      </c>
      <c r="B4804" s="4">
        <v>0</v>
      </c>
      <c r="C4804" s="4">
        <v>0</v>
      </c>
      <c r="D4804" s="4">
        <v>0</v>
      </c>
      <c r="E4804" s="4">
        <v>0</v>
      </c>
      <c r="F4804" s="4">
        <v>0</v>
      </c>
      <c r="G4804" s="4">
        <v>0</v>
      </c>
    </row>
    <row r="4805" spans="1:7" ht="12.3">
      <c r="A4805" s="4">
        <v>223.1</v>
      </c>
      <c r="B4805" s="4">
        <v>0</v>
      </c>
      <c r="C4805" s="4">
        <v>0</v>
      </c>
      <c r="D4805" s="4">
        <v>0</v>
      </c>
      <c r="E4805" s="4">
        <v>0</v>
      </c>
      <c r="F4805" s="4">
        <v>0</v>
      </c>
      <c r="G4805" s="4">
        <v>0</v>
      </c>
    </row>
    <row r="4806" spans="1:7" ht="12.3">
      <c r="A4806" s="4">
        <v>223.15</v>
      </c>
      <c r="B4806" s="4">
        <v>0</v>
      </c>
      <c r="C4806" s="4">
        <v>0</v>
      </c>
      <c r="D4806" s="4">
        <v>0</v>
      </c>
      <c r="E4806" s="4">
        <v>0</v>
      </c>
      <c r="F4806" s="4">
        <v>0</v>
      </c>
      <c r="G4806" s="4">
        <v>0</v>
      </c>
    </row>
    <row r="4807" spans="1:7" ht="12.3">
      <c r="A4807" s="4">
        <v>223.2</v>
      </c>
      <c r="B4807" s="4">
        <v>0</v>
      </c>
      <c r="C4807" s="4">
        <v>0</v>
      </c>
      <c r="D4807" s="4">
        <v>0</v>
      </c>
      <c r="E4807" s="4">
        <v>0</v>
      </c>
      <c r="F4807" s="4">
        <v>0</v>
      </c>
      <c r="G4807" s="4">
        <v>0</v>
      </c>
    </row>
    <row r="4808" spans="1:7" ht="12.3">
      <c r="A4808" s="4">
        <v>223.25</v>
      </c>
      <c r="B4808" s="4">
        <v>0</v>
      </c>
      <c r="C4808" s="4">
        <v>0</v>
      </c>
      <c r="D4808" s="4">
        <v>0</v>
      </c>
      <c r="E4808" s="4">
        <v>0</v>
      </c>
      <c r="F4808" s="4">
        <v>0</v>
      </c>
      <c r="G4808" s="4">
        <v>0</v>
      </c>
    </row>
    <row r="4809" spans="1:7" ht="12.3">
      <c r="A4809" s="4">
        <v>223.3</v>
      </c>
      <c r="B4809" s="4">
        <v>0</v>
      </c>
      <c r="C4809" s="4">
        <v>0</v>
      </c>
      <c r="D4809" s="4">
        <v>0</v>
      </c>
      <c r="E4809" s="4">
        <v>0</v>
      </c>
      <c r="F4809" s="4">
        <v>0</v>
      </c>
      <c r="G4809" s="4">
        <v>0</v>
      </c>
    </row>
    <row r="4810" spans="1:7" ht="12.3">
      <c r="A4810" s="4">
        <v>223.35</v>
      </c>
      <c r="B4810" s="4">
        <v>0</v>
      </c>
      <c r="C4810" s="4">
        <v>0</v>
      </c>
      <c r="D4810" s="4">
        <v>0</v>
      </c>
      <c r="E4810" s="4">
        <v>0</v>
      </c>
      <c r="F4810" s="4">
        <v>0</v>
      </c>
      <c r="G4810" s="4">
        <v>0</v>
      </c>
    </row>
    <row r="4811" spans="1:7" ht="12.3">
      <c r="A4811" s="4">
        <v>223.4</v>
      </c>
      <c r="B4811" s="4">
        <v>0</v>
      </c>
      <c r="C4811" s="4">
        <v>0</v>
      </c>
      <c r="D4811" s="4">
        <v>0</v>
      </c>
      <c r="E4811" s="4">
        <v>0</v>
      </c>
      <c r="F4811" s="4">
        <v>0</v>
      </c>
      <c r="G4811" s="4">
        <v>0</v>
      </c>
    </row>
    <row r="4812" spans="1:7" ht="12.3">
      <c r="A4812" s="4">
        <v>223.45</v>
      </c>
      <c r="B4812" s="4">
        <v>0</v>
      </c>
      <c r="C4812" s="4">
        <v>0</v>
      </c>
      <c r="D4812" s="4">
        <v>0</v>
      </c>
      <c r="E4812" s="4">
        <v>0</v>
      </c>
      <c r="F4812" s="4">
        <v>0</v>
      </c>
      <c r="G4812" s="4">
        <v>0</v>
      </c>
    </row>
    <row r="4813" spans="1:7" ht="12.3">
      <c r="A4813" s="4">
        <v>223.5</v>
      </c>
      <c r="B4813" s="4">
        <v>0</v>
      </c>
      <c r="C4813" s="4">
        <v>0</v>
      </c>
      <c r="D4813" s="4">
        <v>0</v>
      </c>
      <c r="E4813" s="4">
        <v>0</v>
      </c>
      <c r="F4813" s="4">
        <v>0</v>
      </c>
      <c r="G4813" s="4">
        <v>0</v>
      </c>
    </row>
    <row r="4814" spans="1:7" ht="12.3">
      <c r="A4814" s="4">
        <v>223.55</v>
      </c>
      <c r="B4814" s="4">
        <v>0</v>
      </c>
      <c r="C4814" s="4">
        <v>0</v>
      </c>
      <c r="D4814" s="4">
        <v>0</v>
      </c>
      <c r="E4814" s="4">
        <v>0</v>
      </c>
      <c r="F4814" s="4">
        <v>0</v>
      </c>
      <c r="G4814" s="4">
        <v>0</v>
      </c>
    </row>
    <row r="4815" spans="1:7" ht="12.3">
      <c r="A4815" s="4">
        <v>223.6</v>
      </c>
      <c r="B4815" s="4">
        <v>0</v>
      </c>
      <c r="C4815" s="4">
        <v>0</v>
      </c>
      <c r="D4815" s="4">
        <v>0</v>
      </c>
      <c r="E4815" s="4">
        <v>0</v>
      </c>
      <c r="F4815" s="4">
        <v>0</v>
      </c>
      <c r="G4815" s="4">
        <v>0</v>
      </c>
    </row>
    <row r="4816" spans="1:7" ht="12.3">
      <c r="A4816" s="4">
        <v>223.65</v>
      </c>
      <c r="B4816" s="4">
        <v>0</v>
      </c>
      <c r="C4816" s="4">
        <v>0</v>
      </c>
      <c r="D4816" s="4">
        <v>0</v>
      </c>
      <c r="E4816" s="4">
        <v>0</v>
      </c>
      <c r="F4816" s="4">
        <v>0</v>
      </c>
      <c r="G4816" s="4">
        <v>0</v>
      </c>
    </row>
    <row r="4817" spans="1:7" ht="12.3">
      <c r="A4817" s="4">
        <v>223.7</v>
      </c>
      <c r="B4817" s="4">
        <v>0</v>
      </c>
      <c r="C4817" s="4">
        <v>0</v>
      </c>
      <c r="D4817" s="4">
        <v>0</v>
      </c>
      <c r="E4817" s="4">
        <v>0</v>
      </c>
      <c r="F4817" s="4">
        <v>0</v>
      </c>
      <c r="G4817" s="4">
        <v>0</v>
      </c>
    </row>
    <row r="4818" spans="1:7" ht="12.3">
      <c r="A4818" s="4">
        <v>223.75</v>
      </c>
      <c r="B4818" s="4">
        <v>0</v>
      </c>
      <c r="C4818" s="4">
        <v>0</v>
      </c>
      <c r="D4818" s="4">
        <v>0</v>
      </c>
      <c r="E4818" s="4">
        <v>0</v>
      </c>
      <c r="F4818" s="4">
        <v>0</v>
      </c>
      <c r="G4818" s="4">
        <v>0</v>
      </c>
    </row>
    <row r="4819" spans="1:7" ht="12.3">
      <c r="A4819" s="4">
        <v>223.8</v>
      </c>
      <c r="B4819" s="4">
        <v>0</v>
      </c>
      <c r="C4819" s="4">
        <v>0</v>
      </c>
      <c r="D4819" s="4">
        <v>0</v>
      </c>
      <c r="E4819" s="4">
        <v>0</v>
      </c>
      <c r="F4819" s="4">
        <v>0</v>
      </c>
      <c r="G4819" s="4">
        <v>0</v>
      </c>
    </row>
    <row r="4820" spans="1:7" ht="12.3">
      <c r="A4820" s="4">
        <v>223.85</v>
      </c>
      <c r="B4820" s="4">
        <v>0</v>
      </c>
      <c r="C4820" s="4">
        <v>0</v>
      </c>
      <c r="D4820" s="4">
        <v>0</v>
      </c>
      <c r="E4820" s="4">
        <v>0</v>
      </c>
      <c r="F4820" s="4">
        <v>0</v>
      </c>
      <c r="G4820" s="4">
        <v>0</v>
      </c>
    </row>
    <row r="4821" spans="1:7" ht="12.3">
      <c r="A4821" s="4">
        <v>223.9</v>
      </c>
      <c r="B4821" s="4">
        <v>0</v>
      </c>
      <c r="C4821" s="4">
        <v>0</v>
      </c>
      <c r="D4821" s="4">
        <v>0</v>
      </c>
      <c r="E4821" s="4">
        <v>0</v>
      </c>
      <c r="F4821" s="4">
        <v>0</v>
      </c>
      <c r="G4821" s="4">
        <v>0</v>
      </c>
    </row>
    <row r="4822" spans="1:7" ht="12.3">
      <c r="A4822" s="4">
        <v>223.95</v>
      </c>
      <c r="B4822" s="4">
        <v>0</v>
      </c>
      <c r="C4822" s="4">
        <v>0</v>
      </c>
      <c r="D4822" s="4">
        <v>0</v>
      </c>
      <c r="E4822" s="4">
        <v>0</v>
      </c>
      <c r="F4822" s="4">
        <v>0</v>
      </c>
      <c r="G4822" s="4">
        <v>0</v>
      </c>
    </row>
    <row r="4823" spans="1:7" ht="12.3">
      <c r="A4823" s="4">
        <v>224</v>
      </c>
      <c r="B4823" s="4">
        <v>0</v>
      </c>
      <c r="C4823" s="4">
        <v>0</v>
      </c>
      <c r="D4823" s="4">
        <v>0</v>
      </c>
      <c r="E4823" s="4">
        <v>0</v>
      </c>
      <c r="F4823" s="4">
        <v>0</v>
      </c>
      <c r="G4823" s="4">
        <v>0</v>
      </c>
    </row>
    <row r="4824" spans="1:7" ht="12.3">
      <c r="A4824" s="4">
        <v>224.05</v>
      </c>
      <c r="B4824" s="4">
        <v>0</v>
      </c>
      <c r="C4824" s="4">
        <v>0</v>
      </c>
      <c r="D4824" s="4">
        <v>0</v>
      </c>
      <c r="E4824" s="4">
        <v>0</v>
      </c>
      <c r="F4824" s="4">
        <v>0</v>
      </c>
      <c r="G4824" s="4">
        <v>0</v>
      </c>
    </row>
    <row r="4825" spans="1:7" ht="12.3">
      <c r="A4825" s="4">
        <v>224.1</v>
      </c>
      <c r="B4825" s="4">
        <v>0</v>
      </c>
      <c r="C4825" s="4">
        <v>0</v>
      </c>
      <c r="D4825" s="4">
        <v>0</v>
      </c>
      <c r="E4825" s="4">
        <v>0</v>
      </c>
      <c r="F4825" s="4">
        <v>0</v>
      </c>
      <c r="G4825" s="4">
        <v>0</v>
      </c>
    </row>
    <row r="4826" spans="1:7" ht="12.3">
      <c r="A4826" s="4">
        <v>224.15</v>
      </c>
      <c r="B4826" s="4">
        <v>0</v>
      </c>
      <c r="C4826" s="4">
        <v>0</v>
      </c>
      <c r="D4826" s="4">
        <v>0</v>
      </c>
      <c r="E4826" s="4">
        <v>0</v>
      </c>
      <c r="F4826" s="4">
        <v>0</v>
      </c>
      <c r="G4826" s="4">
        <v>0</v>
      </c>
    </row>
    <row r="4827" spans="1:7" ht="12.3">
      <c r="A4827" s="4">
        <v>224.2</v>
      </c>
      <c r="B4827" s="4">
        <v>0</v>
      </c>
      <c r="C4827" s="4">
        <v>0</v>
      </c>
      <c r="D4827" s="4">
        <v>0</v>
      </c>
      <c r="E4827" s="4">
        <v>0</v>
      </c>
      <c r="F4827" s="4">
        <v>0</v>
      </c>
      <c r="G4827" s="4">
        <v>0</v>
      </c>
    </row>
    <row r="4828" spans="1:7" ht="12.3">
      <c r="A4828" s="4">
        <v>224.25</v>
      </c>
      <c r="B4828" s="4">
        <v>0</v>
      </c>
      <c r="C4828" s="4">
        <v>0</v>
      </c>
      <c r="D4828" s="4">
        <v>0</v>
      </c>
      <c r="E4828" s="4">
        <v>0</v>
      </c>
      <c r="F4828" s="4">
        <v>0</v>
      </c>
      <c r="G4828" s="4">
        <v>0</v>
      </c>
    </row>
    <row r="4829" spans="1:7" ht="12.3">
      <c r="A4829" s="4">
        <v>224.3</v>
      </c>
      <c r="B4829" s="4">
        <v>0</v>
      </c>
      <c r="C4829" s="4">
        <v>0</v>
      </c>
      <c r="D4829" s="4">
        <v>0</v>
      </c>
      <c r="E4829" s="4">
        <v>0</v>
      </c>
      <c r="F4829" s="4">
        <v>0</v>
      </c>
      <c r="G4829" s="4">
        <v>0</v>
      </c>
    </row>
    <row r="4830" spans="1:7" ht="12.3">
      <c r="A4830" s="4">
        <v>224.35</v>
      </c>
      <c r="B4830" s="4">
        <v>0</v>
      </c>
      <c r="C4830" s="4">
        <v>0</v>
      </c>
      <c r="D4830" s="4">
        <v>0</v>
      </c>
      <c r="E4830" s="4">
        <v>0</v>
      </c>
      <c r="F4830" s="4">
        <v>0</v>
      </c>
      <c r="G4830" s="4">
        <v>0</v>
      </c>
    </row>
    <row r="4831" spans="1:7" ht="12.3">
      <c r="A4831" s="4">
        <v>224.4</v>
      </c>
      <c r="B4831" s="4">
        <v>0</v>
      </c>
      <c r="C4831" s="4">
        <v>0</v>
      </c>
      <c r="D4831" s="4">
        <v>0</v>
      </c>
      <c r="E4831" s="4">
        <v>0</v>
      </c>
      <c r="F4831" s="4">
        <v>0</v>
      </c>
      <c r="G4831" s="4">
        <v>0</v>
      </c>
    </row>
    <row r="4832" spans="1:7" ht="12.3">
      <c r="A4832" s="4">
        <v>224.45</v>
      </c>
      <c r="B4832" s="4">
        <v>0</v>
      </c>
      <c r="C4832" s="4">
        <v>0</v>
      </c>
      <c r="D4832" s="4">
        <v>0</v>
      </c>
      <c r="E4832" s="4">
        <v>0</v>
      </c>
      <c r="F4832" s="4">
        <v>0</v>
      </c>
      <c r="G4832" s="4">
        <v>0</v>
      </c>
    </row>
    <row r="4833" spans="1:7" ht="12.3">
      <c r="A4833" s="4">
        <v>224.5</v>
      </c>
      <c r="B4833" s="4">
        <v>0</v>
      </c>
      <c r="C4833" s="4">
        <v>0</v>
      </c>
      <c r="D4833" s="4">
        <v>0</v>
      </c>
      <c r="E4833" s="4">
        <v>0</v>
      </c>
      <c r="F4833" s="4">
        <v>0</v>
      </c>
      <c r="G4833" s="4">
        <v>0</v>
      </c>
    </row>
    <row r="4834" spans="1:7" ht="12.3">
      <c r="A4834" s="4">
        <v>224.55</v>
      </c>
      <c r="B4834" s="4">
        <v>0</v>
      </c>
      <c r="C4834" s="4">
        <v>0</v>
      </c>
      <c r="D4834" s="4">
        <v>0</v>
      </c>
      <c r="E4834" s="4">
        <v>0</v>
      </c>
      <c r="F4834" s="4">
        <v>0</v>
      </c>
      <c r="G4834" s="4">
        <v>0</v>
      </c>
    </row>
    <row r="4835" spans="1:7" ht="12.3">
      <c r="A4835" s="4">
        <v>224.6</v>
      </c>
      <c r="B4835" s="4">
        <v>0</v>
      </c>
      <c r="C4835" s="4">
        <v>0</v>
      </c>
      <c r="D4835" s="4">
        <v>0</v>
      </c>
      <c r="E4835" s="4">
        <v>0</v>
      </c>
      <c r="F4835" s="4">
        <v>0</v>
      </c>
      <c r="G4835" s="4">
        <v>0</v>
      </c>
    </row>
    <row r="4836" spans="1:7" ht="12.3">
      <c r="A4836" s="4">
        <v>224.65</v>
      </c>
      <c r="B4836" s="4">
        <v>0</v>
      </c>
      <c r="C4836" s="4">
        <v>0</v>
      </c>
      <c r="D4836" s="4">
        <v>0</v>
      </c>
      <c r="E4836" s="4">
        <v>0</v>
      </c>
      <c r="F4836" s="4">
        <v>0</v>
      </c>
      <c r="G4836" s="4">
        <v>0</v>
      </c>
    </row>
    <row r="4837" spans="1:7" ht="12.3">
      <c r="A4837" s="4">
        <v>224.7</v>
      </c>
      <c r="B4837" s="4">
        <v>0</v>
      </c>
      <c r="C4837" s="4">
        <v>0</v>
      </c>
      <c r="D4837" s="4">
        <v>0</v>
      </c>
      <c r="E4837" s="4">
        <v>0</v>
      </c>
      <c r="F4837" s="4">
        <v>0</v>
      </c>
      <c r="G4837" s="4">
        <v>0</v>
      </c>
    </row>
    <row r="4838" spans="1:7" ht="12.3">
      <c r="A4838" s="4">
        <v>224.75</v>
      </c>
      <c r="B4838" s="4">
        <v>0</v>
      </c>
      <c r="C4838" s="4">
        <v>0</v>
      </c>
      <c r="D4838" s="4">
        <v>0</v>
      </c>
      <c r="E4838" s="4">
        <v>0</v>
      </c>
      <c r="F4838" s="4">
        <v>0</v>
      </c>
      <c r="G4838" s="4">
        <v>0</v>
      </c>
    </row>
    <row r="4839" spans="1:7" ht="12.3">
      <c r="A4839" s="4">
        <v>224.8</v>
      </c>
      <c r="B4839" s="4">
        <v>0</v>
      </c>
      <c r="C4839" s="4">
        <v>0</v>
      </c>
      <c r="D4839" s="4">
        <v>0</v>
      </c>
      <c r="E4839" s="4">
        <v>0</v>
      </c>
      <c r="F4839" s="4">
        <v>0</v>
      </c>
      <c r="G4839" s="4">
        <v>0</v>
      </c>
    </row>
    <row r="4840" spans="1:7" ht="12.3">
      <c r="A4840" s="4">
        <v>224.85</v>
      </c>
      <c r="B4840" s="4">
        <v>0</v>
      </c>
      <c r="C4840" s="4">
        <v>0</v>
      </c>
      <c r="D4840" s="4">
        <v>0</v>
      </c>
      <c r="E4840" s="4">
        <v>0</v>
      </c>
      <c r="F4840" s="4">
        <v>0</v>
      </c>
      <c r="G4840" s="4">
        <v>0</v>
      </c>
    </row>
    <row r="4841" spans="1:7" ht="12.3">
      <c r="A4841" s="4">
        <v>224.9</v>
      </c>
      <c r="B4841" s="4">
        <v>0</v>
      </c>
      <c r="C4841" s="4">
        <v>0</v>
      </c>
      <c r="D4841" s="4">
        <v>0</v>
      </c>
      <c r="E4841" s="4">
        <v>0</v>
      </c>
      <c r="F4841" s="4">
        <v>0</v>
      </c>
      <c r="G4841" s="4">
        <v>0</v>
      </c>
    </row>
    <row r="4842" spans="1:7" ht="12.3">
      <c r="A4842" s="4">
        <v>224.95</v>
      </c>
      <c r="B4842" s="4">
        <v>0</v>
      </c>
      <c r="C4842" s="4">
        <v>0</v>
      </c>
      <c r="D4842" s="4">
        <v>0</v>
      </c>
      <c r="E4842" s="4">
        <v>0</v>
      </c>
      <c r="F4842" s="4">
        <v>0</v>
      </c>
      <c r="G4842" s="4">
        <v>0</v>
      </c>
    </row>
    <row r="4843" spans="1:7" ht="12.3">
      <c r="A4843" s="4">
        <v>225</v>
      </c>
      <c r="B4843" s="4">
        <v>0</v>
      </c>
      <c r="C4843" s="4">
        <v>0</v>
      </c>
      <c r="D4843" s="4">
        <v>0</v>
      </c>
      <c r="E4843" s="4">
        <v>0</v>
      </c>
      <c r="F4843" s="4">
        <v>0</v>
      </c>
      <c r="G4843" s="4">
        <v>0</v>
      </c>
    </row>
    <row r="4844" spans="1:7" ht="12.3">
      <c r="A4844" s="4">
        <v>225.05</v>
      </c>
      <c r="B4844" s="4">
        <v>0</v>
      </c>
      <c r="C4844" s="4">
        <v>0</v>
      </c>
      <c r="D4844" s="4">
        <v>0</v>
      </c>
      <c r="E4844" s="4">
        <v>0</v>
      </c>
      <c r="F4844" s="4">
        <v>0</v>
      </c>
      <c r="G4844" s="4">
        <v>0</v>
      </c>
    </row>
    <row r="4845" spans="1:7" ht="12.3">
      <c r="A4845" s="4">
        <v>225.1</v>
      </c>
      <c r="B4845" s="4">
        <v>0</v>
      </c>
      <c r="C4845" s="4">
        <v>0</v>
      </c>
      <c r="D4845" s="4">
        <v>0</v>
      </c>
      <c r="E4845" s="4">
        <v>0</v>
      </c>
      <c r="F4845" s="4">
        <v>0</v>
      </c>
      <c r="G4845" s="4">
        <v>0</v>
      </c>
    </row>
    <row r="4846" spans="1:7" ht="12.3">
      <c r="A4846" s="4">
        <v>225.15</v>
      </c>
      <c r="B4846" s="4">
        <v>0</v>
      </c>
      <c r="C4846" s="4">
        <v>0</v>
      </c>
      <c r="D4846" s="4">
        <v>0</v>
      </c>
      <c r="E4846" s="4">
        <v>0</v>
      </c>
      <c r="F4846" s="4">
        <v>0</v>
      </c>
      <c r="G4846" s="4">
        <v>0</v>
      </c>
    </row>
    <row r="4847" spans="1:7" ht="12.3">
      <c r="A4847" s="4">
        <v>225.2</v>
      </c>
      <c r="B4847" s="4">
        <v>0</v>
      </c>
      <c r="C4847" s="4">
        <v>0</v>
      </c>
      <c r="D4847" s="4">
        <v>0</v>
      </c>
      <c r="E4847" s="4">
        <v>0</v>
      </c>
      <c r="F4847" s="4">
        <v>0</v>
      </c>
      <c r="G4847" s="4">
        <v>0</v>
      </c>
    </row>
    <row r="4848" spans="1:7" ht="12.3">
      <c r="A4848" s="4">
        <v>225.25</v>
      </c>
      <c r="B4848" s="4">
        <v>0</v>
      </c>
      <c r="C4848" s="4">
        <v>0</v>
      </c>
      <c r="D4848" s="4">
        <v>0</v>
      </c>
      <c r="E4848" s="4">
        <v>0</v>
      </c>
      <c r="F4848" s="4">
        <v>0</v>
      </c>
      <c r="G4848" s="4">
        <v>0</v>
      </c>
    </row>
    <row r="4849" spans="1:7" ht="12.3">
      <c r="A4849" s="4">
        <v>225.3</v>
      </c>
      <c r="B4849" s="4">
        <v>0</v>
      </c>
      <c r="C4849" s="4">
        <v>0</v>
      </c>
      <c r="D4849" s="4">
        <v>0</v>
      </c>
      <c r="E4849" s="4">
        <v>0</v>
      </c>
      <c r="F4849" s="4">
        <v>0</v>
      </c>
      <c r="G4849" s="4">
        <v>0</v>
      </c>
    </row>
    <row r="4850" spans="1:7" ht="12.3">
      <c r="A4850" s="4">
        <v>225.35</v>
      </c>
      <c r="B4850" s="4">
        <v>0</v>
      </c>
      <c r="C4850" s="4">
        <v>0</v>
      </c>
      <c r="D4850" s="4">
        <v>0</v>
      </c>
      <c r="E4850" s="4">
        <v>0</v>
      </c>
      <c r="F4850" s="4">
        <v>0</v>
      </c>
      <c r="G4850" s="4">
        <v>0</v>
      </c>
    </row>
    <row r="4851" spans="1:7" ht="12.3">
      <c r="A4851" s="4">
        <v>225.4</v>
      </c>
      <c r="B4851" s="4">
        <v>0</v>
      </c>
      <c r="C4851" s="4">
        <v>0</v>
      </c>
      <c r="D4851" s="4">
        <v>0</v>
      </c>
      <c r="E4851" s="4">
        <v>0</v>
      </c>
      <c r="F4851" s="4">
        <v>0</v>
      </c>
      <c r="G4851" s="4">
        <v>0</v>
      </c>
    </row>
    <row r="4852" spans="1:7" ht="12.3">
      <c r="A4852" s="4">
        <v>225.45</v>
      </c>
      <c r="B4852" s="4">
        <v>0</v>
      </c>
      <c r="C4852" s="4">
        <v>0</v>
      </c>
      <c r="D4852" s="4">
        <v>0</v>
      </c>
      <c r="E4852" s="4">
        <v>0</v>
      </c>
      <c r="F4852" s="4">
        <v>0</v>
      </c>
      <c r="G4852" s="4">
        <v>0</v>
      </c>
    </row>
    <row r="4853" spans="1:7" ht="12.3">
      <c r="A4853" s="4">
        <v>225.5</v>
      </c>
      <c r="B4853" s="4">
        <v>0</v>
      </c>
      <c r="C4853" s="4">
        <v>0</v>
      </c>
      <c r="D4853" s="4">
        <v>0</v>
      </c>
      <c r="E4853" s="4">
        <v>0</v>
      </c>
      <c r="F4853" s="4">
        <v>0</v>
      </c>
      <c r="G4853" s="4">
        <v>0</v>
      </c>
    </row>
    <row r="4854" spans="1:7" ht="12.3">
      <c r="A4854" s="4">
        <v>225.55</v>
      </c>
      <c r="B4854" s="4">
        <v>0</v>
      </c>
      <c r="C4854" s="4">
        <v>0</v>
      </c>
      <c r="D4854" s="4">
        <v>0</v>
      </c>
      <c r="E4854" s="4">
        <v>0</v>
      </c>
      <c r="F4854" s="4">
        <v>0</v>
      </c>
      <c r="G4854" s="4">
        <v>0</v>
      </c>
    </row>
    <row r="4855" spans="1:7" ht="12.3">
      <c r="A4855" s="4">
        <v>225.6</v>
      </c>
      <c r="B4855" s="4">
        <v>0</v>
      </c>
      <c r="C4855" s="4">
        <v>0</v>
      </c>
      <c r="D4855" s="4">
        <v>0</v>
      </c>
      <c r="E4855" s="4">
        <v>0</v>
      </c>
      <c r="F4855" s="4">
        <v>0</v>
      </c>
      <c r="G4855" s="4">
        <v>0</v>
      </c>
    </row>
    <row r="4856" spans="1:7" ht="12.3">
      <c r="A4856" s="4">
        <v>225.65</v>
      </c>
      <c r="B4856" s="4">
        <v>0</v>
      </c>
      <c r="C4856" s="4">
        <v>0</v>
      </c>
      <c r="D4856" s="4">
        <v>0</v>
      </c>
      <c r="E4856" s="4">
        <v>0</v>
      </c>
      <c r="F4856" s="4">
        <v>0</v>
      </c>
      <c r="G4856" s="4">
        <v>0</v>
      </c>
    </row>
    <row r="4857" spans="1:7" ht="12.3">
      <c r="A4857" s="4">
        <v>225.7</v>
      </c>
      <c r="B4857" s="4">
        <v>0</v>
      </c>
      <c r="C4857" s="4">
        <v>0</v>
      </c>
      <c r="D4857" s="4">
        <v>0</v>
      </c>
      <c r="E4857" s="4">
        <v>0</v>
      </c>
      <c r="F4857" s="4">
        <v>0</v>
      </c>
      <c r="G4857" s="4">
        <v>0</v>
      </c>
    </row>
    <row r="4858" spans="1:7" ht="12.3">
      <c r="A4858" s="4">
        <v>225.75</v>
      </c>
      <c r="B4858" s="4">
        <v>0</v>
      </c>
      <c r="C4858" s="4">
        <v>0</v>
      </c>
      <c r="D4858" s="4">
        <v>0</v>
      </c>
      <c r="E4858" s="4">
        <v>0</v>
      </c>
      <c r="F4858" s="4">
        <v>0</v>
      </c>
      <c r="G4858" s="4">
        <v>0</v>
      </c>
    </row>
    <row r="4859" spans="1:7" ht="12.3">
      <c r="A4859" s="4">
        <v>225.8</v>
      </c>
      <c r="B4859" s="4">
        <v>0</v>
      </c>
      <c r="C4859" s="4">
        <v>0</v>
      </c>
      <c r="D4859" s="4">
        <v>0</v>
      </c>
      <c r="E4859" s="4">
        <v>0</v>
      </c>
      <c r="F4859" s="4">
        <v>0</v>
      </c>
      <c r="G4859" s="4">
        <v>0</v>
      </c>
    </row>
    <row r="4860" spans="1:7" ht="12.3">
      <c r="A4860" s="4">
        <v>225.85</v>
      </c>
      <c r="B4860" s="4">
        <v>0</v>
      </c>
      <c r="C4860" s="4">
        <v>0</v>
      </c>
      <c r="D4860" s="4">
        <v>0</v>
      </c>
      <c r="E4860" s="4">
        <v>0</v>
      </c>
      <c r="F4860" s="4">
        <v>0</v>
      </c>
      <c r="G4860" s="4">
        <v>0</v>
      </c>
    </row>
    <row r="4861" spans="1:7" ht="12.3">
      <c r="A4861" s="4">
        <v>225.9</v>
      </c>
      <c r="B4861" s="4">
        <v>0</v>
      </c>
      <c r="C4861" s="4">
        <v>0</v>
      </c>
      <c r="D4861" s="4">
        <v>0</v>
      </c>
      <c r="E4861" s="4">
        <v>0</v>
      </c>
      <c r="F4861" s="4">
        <v>0</v>
      </c>
      <c r="G4861" s="4">
        <v>0</v>
      </c>
    </row>
    <row r="4862" spans="1:7" ht="12.3">
      <c r="A4862" s="4">
        <v>225.95</v>
      </c>
      <c r="B4862" s="4">
        <v>0</v>
      </c>
      <c r="C4862" s="4">
        <v>0</v>
      </c>
      <c r="D4862" s="4">
        <v>0</v>
      </c>
      <c r="E4862" s="4">
        <v>0</v>
      </c>
      <c r="F4862" s="4">
        <v>0</v>
      </c>
      <c r="G4862" s="4">
        <v>0</v>
      </c>
    </row>
    <row r="4863" spans="1:7" ht="12.3">
      <c r="A4863" s="4">
        <v>226</v>
      </c>
      <c r="B4863" s="4">
        <v>0</v>
      </c>
      <c r="C4863" s="4">
        <v>0</v>
      </c>
      <c r="D4863" s="4">
        <v>0</v>
      </c>
      <c r="E4863" s="4">
        <v>0</v>
      </c>
      <c r="F4863" s="4">
        <v>0</v>
      </c>
      <c r="G4863" s="4">
        <v>0</v>
      </c>
    </row>
    <row r="4864" spans="1:7" ht="12.3">
      <c r="A4864" s="4">
        <v>226.05</v>
      </c>
      <c r="B4864" s="4">
        <v>0</v>
      </c>
      <c r="C4864" s="4">
        <v>0</v>
      </c>
      <c r="D4864" s="4">
        <v>0</v>
      </c>
      <c r="E4864" s="4">
        <v>0</v>
      </c>
      <c r="F4864" s="4">
        <v>0</v>
      </c>
      <c r="G4864" s="4">
        <v>0</v>
      </c>
    </row>
    <row r="4865" spans="1:7" ht="12.3">
      <c r="A4865" s="4">
        <v>226.1</v>
      </c>
      <c r="B4865" s="4">
        <v>0</v>
      </c>
      <c r="C4865" s="4">
        <v>0</v>
      </c>
      <c r="D4865" s="4">
        <v>0</v>
      </c>
      <c r="E4865" s="4">
        <v>0</v>
      </c>
      <c r="F4865" s="4">
        <v>0</v>
      </c>
      <c r="G4865" s="4">
        <v>0</v>
      </c>
    </row>
    <row r="4866" spans="1:7" ht="12.3">
      <c r="A4866" s="4">
        <v>226.15</v>
      </c>
      <c r="B4866" s="4">
        <v>0</v>
      </c>
      <c r="C4866" s="4">
        <v>0</v>
      </c>
      <c r="D4866" s="4">
        <v>0</v>
      </c>
      <c r="E4866" s="4">
        <v>0</v>
      </c>
      <c r="F4866" s="4">
        <v>0</v>
      </c>
      <c r="G4866" s="4">
        <v>0</v>
      </c>
    </row>
    <row r="4867" spans="1:7" ht="12.3">
      <c r="A4867" s="4">
        <v>226.2</v>
      </c>
      <c r="B4867" s="4">
        <v>0</v>
      </c>
      <c r="C4867" s="4">
        <v>0</v>
      </c>
      <c r="D4867" s="4">
        <v>0</v>
      </c>
      <c r="E4867" s="4">
        <v>0</v>
      </c>
      <c r="F4867" s="4">
        <v>0</v>
      </c>
      <c r="G4867" s="4">
        <v>0</v>
      </c>
    </row>
    <row r="4868" spans="1:7" ht="12.3">
      <c r="A4868" s="4">
        <v>226.25</v>
      </c>
      <c r="B4868" s="4">
        <v>0</v>
      </c>
      <c r="C4868" s="4">
        <v>0</v>
      </c>
      <c r="D4868" s="4">
        <v>0</v>
      </c>
      <c r="E4868" s="4">
        <v>0</v>
      </c>
      <c r="F4868" s="4">
        <v>0</v>
      </c>
      <c r="G4868" s="4">
        <v>0</v>
      </c>
    </row>
    <row r="4869" spans="1:7" ht="12.3">
      <c r="A4869" s="4">
        <v>226.3</v>
      </c>
      <c r="B4869" s="4">
        <v>0</v>
      </c>
      <c r="C4869" s="4">
        <v>0</v>
      </c>
      <c r="D4869" s="4">
        <v>0</v>
      </c>
      <c r="E4869" s="4">
        <v>0</v>
      </c>
      <c r="F4869" s="4">
        <v>0</v>
      </c>
      <c r="G4869" s="4">
        <v>0</v>
      </c>
    </row>
    <row r="4870" spans="1:7" ht="12.3">
      <c r="A4870" s="4">
        <v>226.35</v>
      </c>
      <c r="B4870" s="4">
        <v>0</v>
      </c>
      <c r="C4870" s="4">
        <v>0</v>
      </c>
      <c r="D4870" s="4">
        <v>0</v>
      </c>
      <c r="E4870" s="4">
        <v>0</v>
      </c>
      <c r="F4870" s="4">
        <v>0</v>
      </c>
      <c r="G4870" s="4">
        <v>0</v>
      </c>
    </row>
    <row r="4871" spans="1:7" ht="12.3">
      <c r="A4871" s="4">
        <v>226.4</v>
      </c>
      <c r="B4871" s="4">
        <v>0</v>
      </c>
      <c r="C4871" s="4">
        <v>0</v>
      </c>
      <c r="D4871" s="4">
        <v>0</v>
      </c>
      <c r="E4871" s="4">
        <v>0</v>
      </c>
      <c r="F4871" s="4">
        <v>0</v>
      </c>
      <c r="G4871" s="4">
        <v>0</v>
      </c>
    </row>
    <row r="4872" spans="1:7" ht="12.3">
      <c r="A4872" s="4">
        <v>226.45</v>
      </c>
      <c r="B4872" s="4">
        <v>0</v>
      </c>
      <c r="C4872" s="4">
        <v>0</v>
      </c>
      <c r="D4872" s="4">
        <v>0</v>
      </c>
      <c r="E4872" s="4">
        <v>0</v>
      </c>
      <c r="F4872" s="4">
        <v>0</v>
      </c>
      <c r="G4872" s="4">
        <v>0</v>
      </c>
    </row>
    <row r="4873" spans="1:7" ht="12.3">
      <c r="A4873" s="4">
        <v>226.5</v>
      </c>
      <c r="B4873" s="4">
        <v>0</v>
      </c>
      <c r="C4873" s="4">
        <v>0</v>
      </c>
      <c r="D4873" s="4">
        <v>0</v>
      </c>
      <c r="E4873" s="4">
        <v>0</v>
      </c>
      <c r="F4873" s="4">
        <v>0</v>
      </c>
      <c r="G4873" s="4">
        <v>0</v>
      </c>
    </row>
    <row r="4874" spans="1:7" ht="12.3">
      <c r="A4874" s="4">
        <v>226.55</v>
      </c>
      <c r="B4874" s="4">
        <v>0</v>
      </c>
      <c r="C4874" s="4">
        <v>0</v>
      </c>
      <c r="D4874" s="4">
        <v>0</v>
      </c>
      <c r="E4874" s="4">
        <v>0</v>
      </c>
      <c r="F4874" s="4">
        <v>0</v>
      </c>
      <c r="G4874" s="4">
        <v>0</v>
      </c>
    </row>
    <row r="4875" spans="1:7" ht="12.3">
      <c r="A4875" s="4">
        <v>226.6</v>
      </c>
      <c r="B4875" s="4">
        <v>0</v>
      </c>
      <c r="C4875" s="4">
        <v>0</v>
      </c>
      <c r="D4875" s="4">
        <v>0</v>
      </c>
      <c r="E4875" s="4">
        <v>0</v>
      </c>
      <c r="F4875" s="4">
        <v>0</v>
      </c>
      <c r="G4875" s="4">
        <v>0</v>
      </c>
    </row>
    <row r="4876" spans="1:7" ht="12.3">
      <c r="A4876" s="4">
        <v>226.65</v>
      </c>
      <c r="B4876" s="4">
        <v>0</v>
      </c>
      <c r="C4876" s="4">
        <v>0</v>
      </c>
      <c r="D4876" s="4">
        <v>0</v>
      </c>
      <c r="E4876" s="4">
        <v>0</v>
      </c>
      <c r="F4876" s="4">
        <v>0</v>
      </c>
      <c r="G4876" s="4">
        <v>0</v>
      </c>
    </row>
    <row r="4877" spans="1:7" ht="12.3">
      <c r="A4877" s="4">
        <v>226.7</v>
      </c>
      <c r="B4877" s="4">
        <v>0</v>
      </c>
      <c r="C4877" s="4">
        <v>0</v>
      </c>
      <c r="D4877" s="4">
        <v>0</v>
      </c>
      <c r="E4877" s="4">
        <v>0</v>
      </c>
      <c r="F4877" s="4">
        <v>0</v>
      </c>
      <c r="G4877" s="4">
        <v>0</v>
      </c>
    </row>
    <row r="4878" spans="1:7" ht="12.3">
      <c r="A4878" s="4">
        <v>226.75</v>
      </c>
      <c r="B4878" s="4">
        <v>0</v>
      </c>
      <c r="C4878" s="4">
        <v>0</v>
      </c>
      <c r="D4878" s="4">
        <v>0</v>
      </c>
      <c r="E4878" s="4">
        <v>0</v>
      </c>
      <c r="F4878" s="4">
        <v>0</v>
      </c>
      <c r="G4878" s="4">
        <v>0</v>
      </c>
    </row>
    <row r="4879" spans="1:7" ht="12.3">
      <c r="A4879" s="4">
        <v>226.8</v>
      </c>
      <c r="B4879" s="4">
        <v>0</v>
      </c>
      <c r="C4879" s="4">
        <v>0</v>
      </c>
      <c r="D4879" s="4">
        <v>0</v>
      </c>
      <c r="E4879" s="4">
        <v>0</v>
      </c>
      <c r="F4879" s="4">
        <v>0</v>
      </c>
      <c r="G4879" s="4">
        <v>0</v>
      </c>
    </row>
    <row r="4880" spans="1:7" ht="12.3">
      <c r="A4880" s="4">
        <v>226.85</v>
      </c>
      <c r="B4880" s="4">
        <v>0</v>
      </c>
      <c r="C4880" s="4">
        <v>0</v>
      </c>
      <c r="D4880" s="4">
        <v>0</v>
      </c>
      <c r="E4880" s="4">
        <v>0</v>
      </c>
      <c r="F4880" s="4">
        <v>0</v>
      </c>
      <c r="G4880" s="4">
        <v>0</v>
      </c>
    </row>
    <row r="4881" spans="1:7" ht="12.3">
      <c r="A4881" s="4">
        <v>226.9</v>
      </c>
      <c r="B4881" s="4">
        <v>0</v>
      </c>
      <c r="C4881" s="4">
        <v>0</v>
      </c>
      <c r="D4881" s="4">
        <v>0</v>
      </c>
      <c r="E4881" s="4">
        <v>0</v>
      </c>
      <c r="F4881" s="4">
        <v>0</v>
      </c>
      <c r="G4881" s="4">
        <v>0</v>
      </c>
    </row>
    <row r="4882" spans="1:7" ht="12.3">
      <c r="A4882" s="4">
        <v>226.95</v>
      </c>
      <c r="B4882" s="4">
        <v>0</v>
      </c>
      <c r="C4882" s="4">
        <v>0</v>
      </c>
      <c r="D4882" s="4">
        <v>0</v>
      </c>
      <c r="E4882" s="4">
        <v>0</v>
      </c>
      <c r="F4882" s="4">
        <v>0</v>
      </c>
      <c r="G4882" s="4">
        <v>0</v>
      </c>
    </row>
    <row r="4883" spans="1:7" ht="12.3">
      <c r="A4883" s="4">
        <v>227</v>
      </c>
      <c r="B4883" s="4">
        <v>0</v>
      </c>
      <c r="C4883" s="4">
        <v>0</v>
      </c>
      <c r="D4883" s="4">
        <v>0</v>
      </c>
      <c r="E4883" s="4">
        <v>0</v>
      </c>
      <c r="F4883" s="4">
        <v>0</v>
      </c>
      <c r="G4883" s="4">
        <v>0</v>
      </c>
    </row>
    <row r="4884" spans="1:7" ht="12.3">
      <c r="A4884" s="4">
        <v>227.05</v>
      </c>
      <c r="B4884" s="4">
        <v>0</v>
      </c>
      <c r="C4884" s="4">
        <v>0</v>
      </c>
      <c r="D4884" s="4">
        <v>0</v>
      </c>
      <c r="E4884" s="4">
        <v>0</v>
      </c>
      <c r="F4884" s="4">
        <v>0</v>
      </c>
      <c r="G4884" s="4">
        <v>0</v>
      </c>
    </row>
    <row r="4885" spans="1:7" ht="12.3">
      <c r="A4885" s="4">
        <v>227.1</v>
      </c>
      <c r="B4885" s="4">
        <v>0</v>
      </c>
      <c r="C4885" s="4">
        <v>0</v>
      </c>
      <c r="D4885" s="4">
        <v>0</v>
      </c>
      <c r="E4885" s="4">
        <v>0</v>
      </c>
      <c r="F4885" s="4">
        <v>0</v>
      </c>
      <c r="G4885" s="4">
        <v>0</v>
      </c>
    </row>
    <row r="4886" spans="1:7" ht="12.3">
      <c r="A4886" s="4">
        <v>227.15</v>
      </c>
      <c r="B4886" s="4">
        <v>0</v>
      </c>
      <c r="C4886" s="4">
        <v>0</v>
      </c>
      <c r="D4886" s="4">
        <v>0</v>
      </c>
      <c r="E4886" s="4">
        <v>0</v>
      </c>
      <c r="F4886" s="4">
        <v>0</v>
      </c>
      <c r="G4886" s="4">
        <v>0</v>
      </c>
    </row>
    <row r="4887" spans="1:7" ht="12.3">
      <c r="A4887" s="4">
        <v>227.2</v>
      </c>
      <c r="B4887" s="4">
        <v>0</v>
      </c>
      <c r="C4887" s="4">
        <v>0</v>
      </c>
      <c r="D4887" s="4">
        <v>0</v>
      </c>
      <c r="E4887" s="4">
        <v>0</v>
      </c>
      <c r="F4887" s="4">
        <v>0</v>
      </c>
      <c r="G4887" s="4">
        <v>0</v>
      </c>
    </row>
    <row r="4888" spans="1:7" ht="12.3">
      <c r="A4888" s="4">
        <v>227.25</v>
      </c>
      <c r="B4888" s="4">
        <v>0</v>
      </c>
      <c r="C4888" s="4">
        <v>0</v>
      </c>
      <c r="D4888" s="4">
        <v>0</v>
      </c>
      <c r="E4888" s="4">
        <v>0</v>
      </c>
      <c r="F4888" s="4">
        <v>0</v>
      </c>
      <c r="G4888" s="4">
        <v>0</v>
      </c>
    </row>
    <row r="4889" spans="1:7" ht="12.3">
      <c r="A4889" s="4">
        <v>227.3</v>
      </c>
      <c r="B4889" s="4">
        <v>0</v>
      </c>
      <c r="C4889" s="4">
        <v>0</v>
      </c>
      <c r="D4889" s="4">
        <v>0</v>
      </c>
      <c r="E4889" s="4">
        <v>0</v>
      </c>
      <c r="F4889" s="4">
        <v>0</v>
      </c>
      <c r="G4889" s="4">
        <v>0</v>
      </c>
    </row>
    <row r="4890" spans="1:7" ht="12.3">
      <c r="A4890" s="4">
        <v>227.35</v>
      </c>
      <c r="B4890" s="4">
        <v>0</v>
      </c>
      <c r="C4890" s="4">
        <v>0</v>
      </c>
      <c r="D4890" s="4">
        <v>0</v>
      </c>
      <c r="E4890" s="4">
        <v>0</v>
      </c>
      <c r="F4890" s="4">
        <v>0</v>
      </c>
      <c r="G4890" s="4">
        <v>0</v>
      </c>
    </row>
    <row r="4891" spans="1:7" ht="12.3">
      <c r="A4891" s="4">
        <v>227.4</v>
      </c>
      <c r="B4891" s="4">
        <v>0</v>
      </c>
      <c r="C4891" s="4">
        <v>0</v>
      </c>
      <c r="D4891" s="4">
        <v>0</v>
      </c>
      <c r="E4891" s="4">
        <v>0</v>
      </c>
      <c r="F4891" s="4">
        <v>0</v>
      </c>
      <c r="G4891" s="4">
        <v>0</v>
      </c>
    </row>
    <row r="4892" spans="1:7" ht="12.3">
      <c r="A4892" s="4">
        <v>227.45</v>
      </c>
      <c r="B4892" s="4">
        <v>0</v>
      </c>
      <c r="C4892" s="4">
        <v>0</v>
      </c>
      <c r="D4892" s="4">
        <v>0</v>
      </c>
      <c r="E4892" s="4">
        <v>0</v>
      </c>
      <c r="F4892" s="4">
        <v>0</v>
      </c>
      <c r="G4892" s="4">
        <v>0</v>
      </c>
    </row>
    <row r="4893" spans="1:7" ht="12.3">
      <c r="A4893" s="4">
        <v>227.5</v>
      </c>
      <c r="B4893" s="4">
        <v>0</v>
      </c>
      <c r="C4893" s="4">
        <v>0</v>
      </c>
      <c r="D4893" s="4">
        <v>0</v>
      </c>
      <c r="E4893" s="4">
        <v>0</v>
      </c>
      <c r="F4893" s="4">
        <v>0</v>
      </c>
      <c r="G4893" s="4">
        <v>0</v>
      </c>
    </row>
    <row r="4894" spans="1:7" ht="12.3">
      <c r="A4894" s="4">
        <v>227.55</v>
      </c>
      <c r="B4894" s="4">
        <v>0</v>
      </c>
      <c r="C4894" s="4">
        <v>0</v>
      </c>
      <c r="D4894" s="4">
        <v>0</v>
      </c>
      <c r="E4894" s="4">
        <v>0</v>
      </c>
      <c r="F4894" s="4">
        <v>0</v>
      </c>
      <c r="G4894" s="4">
        <v>0</v>
      </c>
    </row>
    <row r="4895" spans="1:7" ht="12.3">
      <c r="A4895" s="4">
        <v>227.6</v>
      </c>
      <c r="B4895" s="4">
        <v>0</v>
      </c>
      <c r="C4895" s="4">
        <v>0</v>
      </c>
      <c r="D4895" s="4">
        <v>0</v>
      </c>
      <c r="E4895" s="4">
        <v>0</v>
      </c>
      <c r="F4895" s="4">
        <v>0</v>
      </c>
      <c r="G4895" s="4">
        <v>0</v>
      </c>
    </row>
    <row r="4896" spans="1:7" ht="12.3">
      <c r="A4896" s="4">
        <v>227.65</v>
      </c>
      <c r="B4896" s="4">
        <v>0</v>
      </c>
      <c r="C4896" s="4">
        <v>0</v>
      </c>
      <c r="D4896" s="4">
        <v>0</v>
      </c>
      <c r="E4896" s="4">
        <v>0</v>
      </c>
      <c r="F4896" s="4">
        <v>0</v>
      </c>
      <c r="G4896" s="4">
        <v>0</v>
      </c>
    </row>
    <row r="4897" spans="1:7" ht="12.3">
      <c r="A4897" s="4">
        <v>227.7</v>
      </c>
      <c r="B4897" s="4">
        <v>0</v>
      </c>
      <c r="C4897" s="4">
        <v>0</v>
      </c>
      <c r="D4897" s="4">
        <v>0</v>
      </c>
      <c r="E4897" s="4">
        <v>0</v>
      </c>
      <c r="F4897" s="4">
        <v>0</v>
      </c>
      <c r="G4897" s="4">
        <v>0</v>
      </c>
    </row>
    <row r="4898" spans="1:7" ht="12.3">
      <c r="A4898" s="4">
        <v>227.75</v>
      </c>
      <c r="B4898" s="4">
        <v>0</v>
      </c>
      <c r="C4898" s="4">
        <v>0</v>
      </c>
      <c r="D4898" s="4">
        <v>0</v>
      </c>
      <c r="E4898" s="4">
        <v>0</v>
      </c>
      <c r="F4898" s="4">
        <v>0</v>
      </c>
      <c r="G4898" s="4">
        <v>0</v>
      </c>
    </row>
    <row r="4899" spans="1:7" ht="12.3">
      <c r="A4899" s="4">
        <v>227.8</v>
      </c>
      <c r="B4899" s="4">
        <v>0</v>
      </c>
      <c r="C4899" s="4">
        <v>0</v>
      </c>
      <c r="D4899" s="4">
        <v>0</v>
      </c>
      <c r="E4899" s="4">
        <v>0</v>
      </c>
      <c r="F4899" s="4">
        <v>0</v>
      </c>
      <c r="G4899" s="4">
        <v>0</v>
      </c>
    </row>
    <row r="4900" spans="1:7" ht="12.3">
      <c r="A4900" s="4">
        <v>227.85</v>
      </c>
      <c r="B4900" s="4">
        <v>0</v>
      </c>
      <c r="C4900" s="4">
        <v>0</v>
      </c>
      <c r="D4900" s="4">
        <v>0</v>
      </c>
      <c r="E4900" s="4">
        <v>0</v>
      </c>
      <c r="F4900" s="4">
        <v>0</v>
      </c>
      <c r="G4900" s="4">
        <v>0</v>
      </c>
    </row>
    <row r="4901" spans="1:7" ht="12.3">
      <c r="A4901" s="4">
        <v>227.9</v>
      </c>
      <c r="B4901" s="4">
        <v>0</v>
      </c>
      <c r="C4901" s="4">
        <v>0</v>
      </c>
      <c r="D4901" s="4">
        <v>0</v>
      </c>
      <c r="E4901" s="4">
        <v>0</v>
      </c>
      <c r="F4901" s="4">
        <v>0</v>
      </c>
      <c r="G4901" s="4">
        <v>0</v>
      </c>
    </row>
    <row r="4902" spans="1:7" ht="12.3">
      <c r="A4902" s="4">
        <v>227.95</v>
      </c>
      <c r="B4902" s="4">
        <v>0</v>
      </c>
      <c r="C4902" s="4">
        <v>0</v>
      </c>
      <c r="D4902" s="4">
        <v>0</v>
      </c>
      <c r="E4902" s="4">
        <v>0</v>
      </c>
      <c r="F4902" s="4">
        <v>0</v>
      </c>
      <c r="G4902" s="4">
        <v>0</v>
      </c>
    </row>
    <row r="4903" spans="1:7" ht="12.3">
      <c r="A4903" s="4">
        <v>228</v>
      </c>
      <c r="B4903" s="4">
        <v>0</v>
      </c>
      <c r="C4903" s="4">
        <v>0</v>
      </c>
      <c r="D4903" s="4">
        <v>0</v>
      </c>
      <c r="E4903" s="4">
        <v>0</v>
      </c>
      <c r="F4903" s="4">
        <v>0</v>
      </c>
      <c r="G4903" s="4">
        <v>0</v>
      </c>
    </row>
    <row r="4904" spans="1:7" ht="12.3">
      <c r="A4904" s="4">
        <v>228.05</v>
      </c>
      <c r="B4904" s="4">
        <v>0</v>
      </c>
      <c r="C4904" s="4">
        <v>0</v>
      </c>
      <c r="D4904" s="4">
        <v>0</v>
      </c>
      <c r="E4904" s="4">
        <v>0</v>
      </c>
      <c r="F4904" s="4">
        <v>0</v>
      </c>
      <c r="G4904" s="4">
        <v>0</v>
      </c>
    </row>
    <row r="4905" spans="1:7" ht="12.3">
      <c r="A4905" s="4">
        <v>228.1</v>
      </c>
      <c r="B4905" s="4">
        <v>0</v>
      </c>
      <c r="C4905" s="4">
        <v>0</v>
      </c>
      <c r="D4905" s="4">
        <v>0</v>
      </c>
      <c r="E4905" s="4">
        <v>0</v>
      </c>
      <c r="F4905" s="4">
        <v>0</v>
      </c>
      <c r="G4905" s="4">
        <v>0</v>
      </c>
    </row>
    <row r="4906" spans="1:7" ht="12.3">
      <c r="A4906" s="4">
        <v>228.15</v>
      </c>
      <c r="B4906" s="4">
        <v>0</v>
      </c>
      <c r="C4906" s="4">
        <v>0</v>
      </c>
      <c r="D4906" s="4">
        <v>0</v>
      </c>
      <c r="E4906" s="4">
        <v>0</v>
      </c>
      <c r="F4906" s="4">
        <v>0</v>
      </c>
      <c r="G4906" s="4">
        <v>0</v>
      </c>
    </row>
    <row r="4907" spans="1:7" ht="12.3">
      <c r="A4907" s="4">
        <v>228.2</v>
      </c>
      <c r="B4907" s="4">
        <v>0</v>
      </c>
      <c r="C4907" s="4">
        <v>0</v>
      </c>
      <c r="D4907" s="4">
        <v>0</v>
      </c>
      <c r="E4907" s="4">
        <v>0</v>
      </c>
      <c r="F4907" s="4">
        <v>0</v>
      </c>
      <c r="G4907" s="4">
        <v>0</v>
      </c>
    </row>
    <row r="4908" spans="1:7" ht="12.3">
      <c r="A4908" s="4">
        <v>228.25</v>
      </c>
      <c r="B4908" s="4">
        <v>0</v>
      </c>
      <c r="C4908" s="4">
        <v>0</v>
      </c>
      <c r="D4908" s="4">
        <v>0</v>
      </c>
      <c r="E4908" s="4">
        <v>0</v>
      </c>
      <c r="F4908" s="4">
        <v>0</v>
      </c>
      <c r="G4908" s="4">
        <v>0</v>
      </c>
    </row>
    <row r="4909" spans="1:7" ht="12.3">
      <c r="A4909" s="4">
        <v>228.3</v>
      </c>
      <c r="B4909" s="4">
        <v>0</v>
      </c>
      <c r="C4909" s="4">
        <v>0</v>
      </c>
      <c r="D4909" s="4">
        <v>0</v>
      </c>
      <c r="E4909" s="4">
        <v>0</v>
      </c>
      <c r="F4909" s="4">
        <v>0</v>
      </c>
      <c r="G4909" s="4">
        <v>0</v>
      </c>
    </row>
    <row r="4910" spans="1:7" ht="12.3">
      <c r="A4910" s="4">
        <v>228.35</v>
      </c>
      <c r="B4910" s="4">
        <v>0</v>
      </c>
      <c r="C4910" s="4">
        <v>0</v>
      </c>
      <c r="D4910" s="4">
        <v>0</v>
      </c>
      <c r="E4910" s="4">
        <v>0</v>
      </c>
      <c r="F4910" s="4">
        <v>0</v>
      </c>
      <c r="G4910" s="4">
        <v>0</v>
      </c>
    </row>
    <row r="4911" spans="1:7" ht="12.3">
      <c r="A4911" s="4">
        <v>228.4</v>
      </c>
      <c r="B4911" s="4">
        <v>0</v>
      </c>
      <c r="C4911" s="4">
        <v>0</v>
      </c>
      <c r="D4911" s="4">
        <v>0</v>
      </c>
      <c r="E4911" s="4">
        <v>0</v>
      </c>
      <c r="F4911" s="4">
        <v>0</v>
      </c>
      <c r="G4911" s="4">
        <v>0</v>
      </c>
    </row>
    <row r="4912" spans="1:7" ht="12.3">
      <c r="A4912" s="4">
        <v>228.45</v>
      </c>
      <c r="B4912" s="4">
        <v>0</v>
      </c>
      <c r="C4912" s="4">
        <v>0</v>
      </c>
      <c r="D4912" s="4">
        <v>0</v>
      </c>
      <c r="E4912" s="4">
        <v>0</v>
      </c>
      <c r="F4912" s="4">
        <v>0</v>
      </c>
      <c r="G4912" s="4">
        <v>0</v>
      </c>
    </row>
    <row r="4913" spans="1:7" ht="12.3">
      <c r="A4913" s="4">
        <v>228.5</v>
      </c>
      <c r="B4913" s="4">
        <v>0</v>
      </c>
      <c r="C4913" s="4">
        <v>0</v>
      </c>
      <c r="D4913" s="4">
        <v>0</v>
      </c>
      <c r="E4913" s="4">
        <v>0</v>
      </c>
      <c r="F4913" s="4">
        <v>0</v>
      </c>
      <c r="G4913" s="4">
        <v>0</v>
      </c>
    </row>
    <row r="4914" spans="1:7" ht="12.3">
      <c r="A4914" s="4">
        <v>228.55</v>
      </c>
      <c r="B4914" s="4">
        <v>0</v>
      </c>
      <c r="C4914" s="4">
        <v>0</v>
      </c>
      <c r="D4914" s="4">
        <v>0</v>
      </c>
      <c r="E4914" s="4">
        <v>0</v>
      </c>
      <c r="F4914" s="4">
        <v>0</v>
      </c>
      <c r="G4914" s="4">
        <v>0</v>
      </c>
    </row>
    <row r="4915" spans="1:7" ht="12.3">
      <c r="A4915" s="4">
        <v>228.6</v>
      </c>
      <c r="B4915" s="4">
        <v>0</v>
      </c>
      <c r="C4915" s="4">
        <v>0</v>
      </c>
      <c r="D4915" s="4">
        <v>0</v>
      </c>
      <c r="E4915" s="4">
        <v>0</v>
      </c>
      <c r="F4915" s="4">
        <v>0</v>
      </c>
      <c r="G4915" s="4">
        <v>0</v>
      </c>
    </row>
    <row r="4916" spans="1:7" ht="12.3">
      <c r="A4916" s="4">
        <v>228.65</v>
      </c>
      <c r="B4916" s="4">
        <v>0</v>
      </c>
      <c r="C4916" s="4">
        <v>0</v>
      </c>
      <c r="D4916" s="4">
        <v>0</v>
      </c>
      <c r="E4916" s="4">
        <v>0</v>
      </c>
      <c r="F4916" s="4">
        <v>0</v>
      </c>
      <c r="G4916" s="4">
        <v>0</v>
      </c>
    </row>
    <row r="4917" spans="1:7" ht="12.3">
      <c r="A4917" s="4">
        <v>228.7</v>
      </c>
      <c r="B4917" s="4">
        <v>0</v>
      </c>
      <c r="C4917" s="4">
        <v>0</v>
      </c>
      <c r="D4917" s="4">
        <v>0</v>
      </c>
      <c r="E4917" s="4">
        <v>0</v>
      </c>
      <c r="F4917" s="4">
        <v>0</v>
      </c>
      <c r="G4917" s="4">
        <v>0</v>
      </c>
    </row>
    <row r="4918" spans="1:7" ht="12.3">
      <c r="A4918" s="4">
        <v>228.75</v>
      </c>
      <c r="B4918" s="4">
        <v>0</v>
      </c>
      <c r="C4918" s="4">
        <v>0</v>
      </c>
      <c r="D4918" s="4">
        <v>0</v>
      </c>
      <c r="E4918" s="4">
        <v>0</v>
      </c>
      <c r="F4918" s="4">
        <v>0</v>
      </c>
      <c r="G4918" s="4">
        <v>0</v>
      </c>
    </row>
    <row r="4919" spans="1:7" ht="12.3">
      <c r="A4919" s="4">
        <v>228.8</v>
      </c>
      <c r="B4919" s="4">
        <v>0</v>
      </c>
      <c r="C4919" s="4">
        <v>0</v>
      </c>
      <c r="D4919" s="4">
        <v>0</v>
      </c>
      <c r="E4919" s="4">
        <v>0</v>
      </c>
      <c r="F4919" s="4">
        <v>0</v>
      </c>
      <c r="G4919" s="4">
        <v>0</v>
      </c>
    </row>
    <row r="4920" spans="1:7" ht="12.3">
      <c r="A4920" s="4">
        <v>228.85</v>
      </c>
      <c r="B4920" s="4">
        <v>0</v>
      </c>
      <c r="C4920" s="4">
        <v>0</v>
      </c>
      <c r="D4920" s="4">
        <v>0</v>
      </c>
      <c r="E4920" s="4">
        <v>0</v>
      </c>
      <c r="F4920" s="4">
        <v>0</v>
      </c>
      <c r="G4920" s="4">
        <v>0</v>
      </c>
    </row>
    <row r="4921" spans="1:7" ht="12.3">
      <c r="A4921" s="4">
        <v>228.9</v>
      </c>
      <c r="B4921" s="4">
        <v>0</v>
      </c>
      <c r="C4921" s="4">
        <v>0</v>
      </c>
      <c r="D4921" s="4">
        <v>0</v>
      </c>
      <c r="E4921" s="4">
        <v>0</v>
      </c>
      <c r="F4921" s="4">
        <v>0</v>
      </c>
      <c r="G4921" s="4">
        <v>0</v>
      </c>
    </row>
    <row r="4922" spans="1:7" ht="12.3">
      <c r="A4922" s="4">
        <v>228.95</v>
      </c>
      <c r="B4922" s="4">
        <v>0</v>
      </c>
      <c r="C4922" s="4">
        <v>0</v>
      </c>
      <c r="D4922" s="4">
        <v>0</v>
      </c>
      <c r="E4922" s="4">
        <v>0</v>
      </c>
      <c r="F4922" s="4">
        <v>0</v>
      </c>
      <c r="G4922" s="4">
        <v>0</v>
      </c>
    </row>
    <row r="4923" spans="1:7" ht="12.3">
      <c r="A4923" s="4">
        <v>229</v>
      </c>
      <c r="B4923" s="4">
        <v>0</v>
      </c>
      <c r="C4923" s="4">
        <v>0</v>
      </c>
      <c r="D4923" s="4">
        <v>0</v>
      </c>
      <c r="E4923" s="4">
        <v>0</v>
      </c>
      <c r="F4923" s="4">
        <v>0</v>
      </c>
      <c r="G4923" s="4">
        <v>0</v>
      </c>
    </row>
    <row r="4924" spans="1:7" ht="12.3">
      <c r="A4924" s="4">
        <v>229.05</v>
      </c>
      <c r="B4924" s="4">
        <v>0</v>
      </c>
      <c r="C4924" s="4">
        <v>0</v>
      </c>
      <c r="D4924" s="4">
        <v>0</v>
      </c>
      <c r="E4924" s="4">
        <v>0</v>
      </c>
      <c r="F4924" s="4">
        <v>0</v>
      </c>
      <c r="G4924" s="4">
        <v>0</v>
      </c>
    </row>
    <row r="4925" spans="1:7" ht="12.3">
      <c r="A4925" s="4">
        <v>229.1</v>
      </c>
      <c r="B4925" s="4">
        <v>0</v>
      </c>
      <c r="C4925" s="4">
        <v>0</v>
      </c>
      <c r="D4925" s="4">
        <v>0</v>
      </c>
      <c r="E4925" s="4">
        <v>0</v>
      </c>
      <c r="F4925" s="4">
        <v>0</v>
      </c>
      <c r="G4925" s="4">
        <v>0</v>
      </c>
    </row>
    <row r="4926" spans="1:7" ht="12.3">
      <c r="A4926" s="4">
        <v>229.15</v>
      </c>
      <c r="B4926" s="4">
        <v>0</v>
      </c>
      <c r="C4926" s="4">
        <v>0</v>
      </c>
      <c r="D4926" s="4">
        <v>0</v>
      </c>
      <c r="E4926" s="4">
        <v>0</v>
      </c>
      <c r="F4926" s="4">
        <v>0</v>
      </c>
      <c r="G4926" s="4">
        <v>0</v>
      </c>
    </row>
    <row r="4927" spans="1:7" ht="12.3">
      <c r="A4927" s="4">
        <v>229.2</v>
      </c>
      <c r="B4927" s="4">
        <v>0</v>
      </c>
      <c r="C4927" s="4">
        <v>0</v>
      </c>
      <c r="D4927" s="4">
        <v>0</v>
      </c>
      <c r="E4927" s="4">
        <v>0</v>
      </c>
      <c r="F4927" s="4">
        <v>0</v>
      </c>
      <c r="G4927" s="4">
        <v>0</v>
      </c>
    </row>
    <row r="4928" spans="1:7" ht="12.3">
      <c r="A4928" s="4">
        <v>229.25</v>
      </c>
      <c r="B4928" s="4">
        <v>0</v>
      </c>
      <c r="C4928" s="4">
        <v>0</v>
      </c>
      <c r="D4928" s="4">
        <v>0</v>
      </c>
      <c r="E4928" s="4">
        <v>0</v>
      </c>
      <c r="F4928" s="4">
        <v>0</v>
      </c>
      <c r="G4928" s="4">
        <v>0</v>
      </c>
    </row>
    <row r="4929" spans="1:7" ht="12.3">
      <c r="A4929" s="4">
        <v>229.3</v>
      </c>
      <c r="B4929" s="4">
        <v>0</v>
      </c>
      <c r="C4929" s="4">
        <v>0</v>
      </c>
      <c r="D4929" s="4">
        <v>0</v>
      </c>
      <c r="E4929" s="4">
        <v>0</v>
      </c>
      <c r="F4929" s="4">
        <v>0</v>
      </c>
      <c r="G4929" s="4">
        <v>0</v>
      </c>
    </row>
    <row r="4930" spans="1:7" ht="12.3">
      <c r="A4930" s="4">
        <v>229.35</v>
      </c>
      <c r="B4930" s="4">
        <v>0</v>
      </c>
      <c r="C4930" s="4">
        <v>0</v>
      </c>
      <c r="D4930" s="4">
        <v>0</v>
      </c>
      <c r="E4930" s="4">
        <v>0</v>
      </c>
      <c r="F4930" s="4">
        <v>0</v>
      </c>
      <c r="G4930" s="4">
        <v>0</v>
      </c>
    </row>
    <row r="4931" spans="1:7" ht="12.3">
      <c r="A4931" s="4">
        <v>229.4</v>
      </c>
      <c r="B4931" s="4">
        <v>0</v>
      </c>
      <c r="C4931" s="4">
        <v>0</v>
      </c>
      <c r="D4931" s="4">
        <v>0</v>
      </c>
      <c r="E4931" s="4">
        <v>0</v>
      </c>
      <c r="F4931" s="4">
        <v>0</v>
      </c>
      <c r="G4931" s="4">
        <v>0</v>
      </c>
    </row>
    <row r="4932" spans="1:7" ht="12.3">
      <c r="A4932" s="4">
        <v>229.45</v>
      </c>
      <c r="B4932" s="4">
        <v>0</v>
      </c>
      <c r="C4932" s="4">
        <v>0</v>
      </c>
      <c r="D4932" s="4">
        <v>0</v>
      </c>
      <c r="E4932" s="4">
        <v>0</v>
      </c>
      <c r="F4932" s="4">
        <v>0</v>
      </c>
      <c r="G4932" s="4">
        <v>0</v>
      </c>
    </row>
    <row r="4933" spans="1:7" ht="12.3">
      <c r="A4933" s="4">
        <v>229.5</v>
      </c>
      <c r="B4933" s="4">
        <v>0</v>
      </c>
      <c r="C4933" s="4">
        <v>0</v>
      </c>
      <c r="D4933" s="4">
        <v>0</v>
      </c>
      <c r="E4933" s="4">
        <v>0</v>
      </c>
      <c r="F4933" s="4">
        <v>0</v>
      </c>
      <c r="G4933" s="4">
        <v>0</v>
      </c>
    </row>
    <row r="4934" spans="1:7" ht="12.3">
      <c r="A4934" s="4">
        <v>229.55</v>
      </c>
      <c r="B4934" s="4">
        <v>0</v>
      </c>
      <c r="C4934" s="4">
        <v>0</v>
      </c>
      <c r="D4934" s="4">
        <v>0</v>
      </c>
      <c r="E4934" s="4">
        <v>0</v>
      </c>
      <c r="F4934" s="4">
        <v>0</v>
      </c>
      <c r="G4934" s="4">
        <v>0</v>
      </c>
    </row>
    <row r="4935" spans="1:7" ht="12.3">
      <c r="A4935" s="4">
        <v>229.6</v>
      </c>
      <c r="B4935" s="4">
        <v>0</v>
      </c>
      <c r="C4935" s="4">
        <v>0</v>
      </c>
      <c r="D4935" s="4">
        <v>0</v>
      </c>
      <c r="E4935" s="4">
        <v>0</v>
      </c>
      <c r="F4935" s="4">
        <v>0</v>
      </c>
      <c r="G4935" s="4">
        <v>0</v>
      </c>
    </row>
    <row r="4936" spans="1:7" ht="12.3">
      <c r="A4936" s="4">
        <v>229.65</v>
      </c>
      <c r="B4936" s="4">
        <v>0</v>
      </c>
      <c r="C4936" s="4">
        <v>0</v>
      </c>
      <c r="D4936" s="4">
        <v>0</v>
      </c>
      <c r="E4936" s="4">
        <v>0</v>
      </c>
      <c r="F4936" s="4">
        <v>0</v>
      </c>
      <c r="G4936" s="4">
        <v>0</v>
      </c>
    </row>
    <row r="4937" spans="1:7" ht="12.3">
      <c r="A4937" s="4">
        <v>229.7</v>
      </c>
      <c r="B4937" s="4">
        <v>0.05</v>
      </c>
      <c r="C4937" s="4">
        <v>0</v>
      </c>
      <c r="D4937" s="4">
        <v>0</v>
      </c>
      <c r="E4937" s="4">
        <v>0</v>
      </c>
      <c r="F4937" s="4">
        <v>0</v>
      </c>
      <c r="G4937" s="4">
        <v>0</v>
      </c>
    </row>
    <row r="4938" spans="1:7" ht="12.3">
      <c r="A4938" s="4">
        <v>229.75</v>
      </c>
      <c r="B4938" s="4">
        <v>0</v>
      </c>
      <c r="C4938" s="4">
        <v>0</v>
      </c>
      <c r="D4938" s="4">
        <v>0</v>
      </c>
      <c r="E4938" s="4">
        <v>0</v>
      </c>
      <c r="F4938" s="4">
        <v>0</v>
      </c>
      <c r="G4938" s="4">
        <v>0</v>
      </c>
    </row>
    <row r="4939" spans="1:7" ht="12.3">
      <c r="A4939" s="4">
        <v>229.8</v>
      </c>
      <c r="B4939" s="4">
        <v>0.05</v>
      </c>
      <c r="C4939" s="4">
        <v>0</v>
      </c>
      <c r="D4939" s="4">
        <v>0</v>
      </c>
      <c r="E4939" s="4">
        <v>0</v>
      </c>
      <c r="F4939" s="4">
        <v>0</v>
      </c>
      <c r="G4939" s="4">
        <v>0</v>
      </c>
    </row>
  </sheetData>
  <mergeCells count="1">
    <mergeCell ref="B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I62"/>
  <sheetViews>
    <sheetView workbookViewId="0"/>
  </sheetViews>
  <sheetFormatPr defaultColWidth="12.6640625" defaultRowHeight="15" customHeight="1"/>
  <cols>
    <col min="1" max="1" width="3.83203125" customWidth="1"/>
    <col min="2" max="2" width="4.5" customWidth="1"/>
    <col min="12" max="12" width="2.6640625" customWidth="1"/>
    <col min="22" max="22" width="3" customWidth="1"/>
    <col min="32" max="32" width="2.6640625" customWidth="1"/>
    <col min="42" max="42" width="2.6640625" customWidth="1"/>
    <col min="52" max="52" width="3" customWidth="1"/>
  </cols>
  <sheetData>
    <row r="1" spans="1:61" ht="15" customHeight="1">
      <c r="A1" s="4"/>
      <c r="B1" s="4"/>
      <c r="C1" s="68" t="s">
        <v>1</v>
      </c>
      <c r="D1" s="69"/>
      <c r="E1" s="69"/>
      <c r="F1" s="69"/>
      <c r="G1" s="69"/>
      <c r="H1" s="69"/>
      <c r="I1" s="69"/>
      <c r="J1" s="69"/>
      <c r="K1" s="69"/>
      <c r="L1" s="29"/>
      <c r="M1" s="68" t="s">
        <v>3</v>
      </c>
      <c r="N1" s="69"/>
      <c r="O1" s="69"/>
      <c r="P1" s="69"/>
      <c r="Q1" s="69"/>
      <c r="R1" s="69"/>
      <c r="S1" s="69"/>
      <c r="T1" s="69"/>
      <c r="U1" s="69"/>
      <c r="V1" s="29"/>
      <c r="W1" s="68" t="s">
        <v>4</v>
      </c>
      <c r="X1" s="69"/>
      <c r="Y1" s="69"/>
      <c r="Z1" s="69"/>
      <c r="AA1" s="69"/>
      <c r="AB1" s="69"/>
      <c r="AC1" s="69"/>
      <c r="AD1" s="69"/>
      <c r="AE1" s="69"/>
      <c r="AF1" s="29"/>
      <c r="AG1" s="68" t="s">
        <v>5</v>
      </c>
      <c r="AH1" s="69"/>
      <c r="AI1" s="69"/>
      <c r="AJ1" s="69"/>
      <c r="AK1" s="69"/>
      <c r="AL1" s="69"/>
      <c r="AM1" s="69"/>
      <c r="AN1" s="69"/>
      <c r="AO1" s="69"/>
      <c r="AP1" s="29"/>
      <c r="AQ1" s="68" t="s">
        <v>6</v>
      </c>
      <c r="AR1" s="69"/>
      <c r="AS1" s="69"/>
      <c r="AT1" s="69"/>
      <c r="AU1" s="69"/>
      <c r="AV1" s="69"/>
      <c r="AW1" s="69"/>
      <c r="AX1" s="69"/>
      <c r="AY1" s="69"/>
      <c r="AZ1" s="29"/>
      <c r="BA1" s="68" t="s">
        <v>7</v>
      </c>
      <c r="BB1" s="69"/>
      <c r="BC1" s="69"/>
      <c r="BD1" s="69"/>
      <c r="BE1" s="69"/>
      <c r="BF1" s="69"/>
      <c r="BG1" s="69"/>
      <c r="BH1" s="69"/>
      <c r="BI1" s="69"/>
    </row>
    <row r="2" spans="1:61" ht="15" customHeight="1">
      <c r="A2" s="70" t="s">
        <v>0</v>
      </c>
      <c r="B2" s="4">
        <v>1</v>
      </c>
      <c r="C2" s="4">
        <v>0</v>
      </c>
      <c r="D2" s="4">
        <v>4.54545454545454E-2</v>
      </c>
      <c r="E2" s="4">
        <v>0.68181818181818199</v>
      </c>
      <c r="F2" s="4">
        <v>0.95652173913043503</v>
      </c>
      <c r="G2" s="4">
        <v>0.98989898989898994</v>
      </c>
      <c r="H2" s="4">
        <v>1</v>
      </c>
      <c r="I2" s="4">
        <v>0.95454545454545503</v>
      </c>
      <c r="J2" s="4">
        <v>0.86956521739130399</v>
      </c>
      <c r="K2" s="4">
        <v>0.46428571428571402</v>
      </c>
      <c r="L2" s="20"/>
      <c r="M2" s="4">
        <v>0.33333333333333298</v>
      </c>
      <c r="N2" s="4">
        <v>0.77272727272727304</v>
      </c>
      <c r="O2" s="4">
        <v>1</v>
      </c>
      <c r="P2" s="4">
        <v>1</v>
      </c>
      <c r="Q2" s="4">
        <v>0.95744680851063801</v>
      </c>
      <c r="R2" s="4">
        <v>0.86363636363636398</v>
      </c>
      <c r="S2" s="4">
        <v>0.81818181818181801</v>
      </c>
      <c r="T2" s="4">
        <v>0.61904761904761896</v>
      </c>
      <c r="U2" s="4">
        <v>0.52173913043478304</v>
      </c>
      <c r="V2" s="20"/>
      <c r="W2" s="4">
        <v>0</v>
      </c>
      <c r="X2" s="4">
        <v>0</v>
      </c>
      <c r="Y2" s="4">
        <v>0.13043478260869601</v>
      </c>
      <c r="Z2" s="4">
        <v>0.95652173913043503</v>
      </c>
      <c r="AA2" s="4">
        <v>0.85427135678391997</v>
      </c>
      <c r="AB2" s="4">
        <v>0.47826086956521702</v>
      </c>
      <c r="AC2" s="4">
        <v>0.63636363636363602</v>
      </c>
      <c r="AD2" s="4">
        <v>0.18181818181818199</v>
      </c>
      <c r="AE2" s="4">
        <v>0.51851851851851904</v>
      </c>
      <c r="AF2" s="20"/>
      <c r="AG2" s="4">
        <v>0.56000000000000005</v>
      </c>
      <c r="AH2" s="4">
        <v>0.85714285714285698</v>
      </c>
      <c r="AI2" s="4">
        <v>0.86206896551724099</v>
      </c>
      <c r="AJ2" s="4">
        <v>0.85185185185185197</v>
      </c>
      <c r="AK2" s="4">
        <v>0.73207547169811304</v>
      </c>
      <c r="AL2" s="4">
        <v>0.88461538461538503</v>
      </c>
      <c r="AM2" s="4">
        <v>0.75</v>
      </c>
      <c r="AN2" s="4">
        <v>0.53333333333333299</v>
      </c>
      <c r="AO2" s="4">
        <v>0.119047619047619</v>
      </c>
      <c r="AP2" s="20"/>
      <c r="AQ2" s="4">
        <v>0.163636363636364</v>
      </c>
      <c r="AR2" s="4">
        <v>0.20689655172413801</v>
      </c>
      <c r="AS2" s="4">
        <v>0.5</v>
      </c>
      <c r="AT2" s="4">
        <v>0.57142857142857095</v>
      </c>
      <c r="AU2" s="4">
        <v>0.83587786259541996</v>
      </c>
      <c r="AV2" s="4">
        <v>0.83333333333333304</v>
      </c>
      <c r="AW2" s="4">
        <v>0.89655172413793105</v>
      </c>
      <c r="AX2" s="4">
        <v>0.88888888888888895</v>
      </c>
      <c r="AY2" s="4">
        <v>0.52272727272727304</v>
      </c>
      <c r="AZ2" s="20"/>
      <c r="BA2" s="4">
        <v>0.10638297872340401</v>
      </c>
      <c r="BB2" s="4">
        <v>0.14285714285714299</v>
      </c>
      <c r="BC2" s="4">
        <v>8.6956521739130502E-2</v>
      </c>
      <c r="BD2" s="4">
        <v>0.5</v>
      </c>
      <c r="BE2" s="4">
        <v>0.95964125560538105</v>
      </c>
      <c r="BF2" s="4">
        <v>1</v>
      </c>
      <c r="BG2" s="4">
        <v>1</v>
      </c>
      <c r="BH2" s="4">
        <v>0.952380952380952</v>
      </c>
      <c r="BI2" s="4">
        <v>0.64705882352941202</v>
      </c>
    </row>
    <row r="3" spans="1:61" ht="15" customHeight="1">
      <c r="A3" s="69"/>
      <c r="B3" s="4">
        <f t="shared" ref="B3:B62" si="0">B2+1</f>
        <v>2</v>
      </c>
      <c r="C3" s="4">
        <v>2.9411764705882401E-2</v>
      </c>
      <c r="D3" s="4">
        <v>8.6956521739130502E-2</v>
      </c>
      <c r="E3" s="4">
        <v>0.59090909090909105</v>
      </c>
      <c r="F3" s="4">
        <v>0.95652173913043503</v>
      </c>
      <c r="G3" s="4">
        <v>0.994871794871795</v>
      </c>
      <c r="H3" s="4">
        <v>1</v>
      </c>
      <c r="I3" s="4">
        <v>1</v>
      </c>
      <c r="J3" s="4">
        <v>0.69565217391304401</v>
      </c>
      <c r="K3" s="4">
        <v>0.30769230769230799</v>
      </c>
      <c r="L3" s="20"/>
      <c r="M3" s="4">
        <v>0.15151515151515199</v>
      </c>
      <c r="N3" s="4">
        <v>0.6</v>
      </c>
      <c r="O3" s="4">
        <v>0.476190476190476</v>
      </c>
      <c r="P3" s="4">
        <v>0.77272727272727304</v>
      </c>
      <c r="Q3" s="4">
        <v>0.60773480662983403</v>
      </c>
      <c r="R3" s="4">
        <v>0.63636363636363602</v>
      </c>
      <c r="S3" s="4">
        <v>0.238095238095238</v>
      </c>
      <c r="T3" s="4">
        <v>0.14285714285714299</v>
      </c>
      <c r="U3" s="4">
        <v>0.125</v>
      </c>
      <c r="V3" s="20"/>
      <c r="W3" s="4">
        <v>0</v>
      </c>
      <c r="X3" s="4">
        <v>0</v>
      </c>
      <c r="Y3" s="4">
        <v>0.434782608695652</v>
      </c>
      <c r="Z3" s="4">
        <v>0.91304347826086996</v>
      </c>
      <c r="AA3" s="4">
        <v>0.904522613065327</v>
      </c>
      <c r="AB3" s="4">
        <v>0.91304347826086996</v>
      </c>
      <c r="AC3" s="4">
        <v>0.81818181818181801</v>
      </c>
      <c r="AD3" s="4">
        <v>0.30434782608695699</v>
      </c>
      <c r="AE3" s="4">
        <v>0.46153846153846201</v>
      </c>
      <c r="AF3" s="20"/>
      <c r="AG3" s="4">
        <v>0.63157894736842102</v>
      </c>
      <c r="AH3" s="4">
        <v>0.75</v>
      </c>
      <c r="AI3" s="4">
        <v>0.90625</v>
      </c>
      <c r="AJ3" s="4">
        <v>0.84375</v>
      </c>
      <c r="AK3" s="4">
        <v>0.75985663082437305</v>
      </c>
      <c r="AL3" s="4">
        <v>0.79411764705882404</v>
      </c>
      <c r="AM3" s="4">
        <v>0.53125</v>
      </c>
      <c r="AN3" s="4">
        <v>0.25806451612903197</v>
      </c>
      <c r="AO3" s="4">
        <v>0</v>
      </c>
      <c r="AP3" s="20"/>
      <c r="AQ3" s="4">
        <v>0.122448979591837</v>
      </c>
      <c r="AR3" s="4">
        <v>0.34615384615384598</v>
      </c>
      <c r="AS3" s="4">
        <v>0.5</v>
      </c>
      <c r="AT3" s="4">
        <v>0.68</v>
      </c>
      <c r="AU3" s="4">
        <v>0.83122362869198296</v>
      </c>
      <c r="AV3" s="4">
        <v>0.8</v>
      </c>
      <c r="AW3" s="4">
        <v>1</v>
      </c>
      <c r="AX3" s="4">
        <v>0.72</v>
      </c>
      <c r="AY3" s="4">
        <v>0.23529411764705899</v>
      </c>
      <c r="AZ3" s="20"/>
      <c r="BA3" s="4">
        <v>0.107692307692308</v>
      </c>
      <c r="BB3" s="4">
        <v>0.12</v>
      </c>
      <c r="BC3" s="4">
        <v>0.3</v>
      </c>
      <c r="BD3" s="4">
        <v>0.60606060606060597</v>
      </c>
      <c r="BE3" s="4">
        <v>0.91166077738515905</v>
      </c>
      <c r="BF3" s="4">
        <v>0.76</v>
      </c>
      <c r="BG3" s="4">
        <v>0.91666666666666696</v>
      </c>
      <c r="BH3" s="4">
        <v>0.84615384615384603</v>
      </c>
      <c r="BI3" s="4">
        <v>0.59523809523809501</v>
      </c>
    </row>
    <row r="4" spans="1:61" ht="15" customHeight="1">
      <c r="A4" s="69"/>
      <c r="B4" s="4">
        <f t="shared" si="0"/>
        <v>3</v>
      </c>
      <c r="C4" s="4">
        <v>0.16</v>
      </c>
      <c r="D4" s="4">
        <v>0.11764705882352899</v>
      </c>
      <c r="E4" s="4">
        <v>0.8</v>
      </c>
      <c r="F4" s="4">
        <v>0.952380952380952</v>
      </c>
      <c r="G4" s="4">
        <v>0.94047619047619102</v>
      </c>
      <c r="H4" s="4">
        <v>1</v>
      </c>
      <c r="I4" s="4">
        <v>1</v>
      </c>
      <c r="J4" s="4">
        <v>0.66666666666666696</v>
      </c>
      <c r="K4" s="4">
        <v>0.53333333333333299</v>
      </c>
      <c r="L4" s="20"/>
      <c r="M4" s="4">
        <v>0.20588235294117699</v>
      </c>
      <c r="N4" s="4">
        <v>0.60869565217391297</v>
      </c>
      <c r="O4" s="4">
        <v>0.95652173913043503</v>
      </c>
      <c r="P4" s="4">
        <v>1</v>
      </c>
      <c r="Q4" s="4">
        <v>0.89795918367346905</v>
      </c>
      <c r="R4" s="4">
        <v>0.95652173913043503</v>
      </c>
      <c r="S4" s="4">
        <v>0.73913043478260898</v>
      </c>
      <c r="T4" s="4">
        <v>0.85714285714285698</v>
      </c>
      <c r="U4" s="4">
        <v>0.65384615384615397</v>
      </c>
      <c r="V4" s="20"/>
      <c r="W4" s="4">
        <v>0</v>
      </c>
      <c r="X4" s="4">
        <v>4.3478260869565202E-2</v>
      </c>
      <c r="Y4" s="4">
        <v>0.47826086956521702</v>
      </c>
      <c r="Z4" s="4">
        <v>0.95652173913043503</v>
      </c>
      <c r="AA4" s="4">
        <v>0.93684210526315803</v>
      </c>
      <c r="AB4" s="4">
        <v>0.80952380952380998</v>
      </c>
      <c r="AC4" s="4">
        <v>0.42105263157894701</v>
      </c>
      <c r="AD4" s="4">
        <v>0.16666666666666699</v>
      </c>
      <c r="AE4" s="4">
        <v>0.45454545454545497</v>
      </c>
      <c r="AF4" s="20"/>
      <c r="AG4" s="4">
        <v>0.58536585365853699</v>
      </c>
      <c r="AH4" s="4">
        <v>0.875</v>
      </c>
      <c r="AI4" s="4">
        <v>0.8</v>
      </c>
      <c r="AJ4" s="4">
        <v>0.86956521739130399</v>
      </c>
      <c r="AK4" s="4">
        <v>0.80645161290322598</v>
      </c>
      <c r="AL4" s="4">
        <v>0.95833333333333304</v>
      </c>
      <c r="AM4" s="4">
        <v>0.76190476190476197</v>
      </c>
      <c r="AN4" s="4">
        <v>0.52</v>
      </c>
      <c r="AO4" s="4">
        <v>0.230769230769231</v>
      </c>
      <c r="AP4" s="20"/>
      <c r="AQ4" s="4">
        <v>8.6206896551724102E-2</v>
      </c>
      <c r="AR4" s="4">
        <v>0.2</v>
      </c>
      <c r="AS4" s="4">
        <v>0.375</v>
      </c>
      <c r="AT4" s="4">
        <v>0.61538461538461497</v>
      </c>
      <c r="AU4" s="4">
        <v>0.78861788617886197</v>
      </c>
      <c r="AV4" s="4">
        <v>0.70833333333333304</v>
      </c>
      <c r="AW4" s="4">
        <v>0.66666666666666696</v>
      </c>
      <c r="AX4" s="4">
        <v>0.86363636363636398</v>
      </c>
      <c r="AY4" s="4">
        <v>0.36111111111111099</v>
      </c>
      <c r="AZ4" s="20"/>
      <c r="BA4" s="4">
        <v>3.5714285714285698E-2</v>
      </c>
      <c r="BB4" s="4">
        <v>0</v>
      </c>
      <c r="BC4" s="4">
        <v>0.148148148148148</v>
      </c>
      <c r="BD4" s="4">
        <v>0.48275862068965503</v>
      </c>
      <c r="BE4" s="4">
        <v>0.94696969696969702</v>
      </c>
      <c r="BF4" s="4">
        <v>0.92592592592592604</v>
      </c>
      <c r="BG4" s="4">
        <v>0.95833333333333304</v>
      </c>
      <c r="BH4" s="4">
        <v>0.407407407407407</v>
      </c>
      <c r="BI4" s="4">
        <v>0.27027027027027001</v>
      </c>
    </row>
    <row r="5" spans="1:61" ht="15" customHeight="1">
      <c r="A5" s="69"/>
      <c r="B5" s="4">
        <f t="shared" si="0"/>
        <v>4</v>
      </c>
      <c r="C5" s="4">
        <v>0.233333333333333</v>
      </c>
      <c r="D5" s="4">
        <v>0.26315789473684198</v>
      </c>
      <c r="E5" s="4">
        <v>0.55000000000000004</v>
      </c>
      <c r="F5" s="4">
        <v>0.952380952380952</v>
      </c>
      <c r="G5" s="4">
        <v>1</v>
      </c>
      <c r="H5" s="4">
        <v>0.95</v>
      </c>
      <c r="I5" s="4">
        <v>1</v>
      </c>
      <c r="J5" s="4">
        <v>0.625</v>
      </c>
      <c r="K5" s="4">
        <v>0.83333333333333304</v>
      </c>
      <c r="L5" s="20"/>
      <c r="M5" s="4">
        <v>0.11764705882352899</v>
      </c>
      <c r="N5" s="4">
        <v>0.217391304347826</v>
      </c>
      <c r="O5" s="4">
        <v>0.39130434782608697</v>
      </c>
      <c r="P5" s="4">
        <v>0.86956521739130399</v>
      </c>
      <c r="Q5" s="4">
        <v>0.90404040404040398</v>
      </c>
      <c r="R5" s="4">
        <v>0.73913043478260898</v>
      </c>
      <c r="S5" s="4">
        <v>0.34782608695652201</v>
      </c>
      <c r="T5" s="4">
        <v>0.36363636363636398</v>
      </c>
      <c r="U5" s="4">
        <v>0.33333333333333298</v>
      </c>
      <c r="V5" s="20"/>
      <c r="W5" s="4">
        <v>0</v>
      </c>
      <c r="X5" s="4">
        <v>0</v>
      </c>
      <c r="Y5" s="4">
        <v>0.13636363636363599</v>
      </c>
      <c r="Z5" s="4">
        <v>0.76190476190476197</v>
      </c>
      <c r="AA5" s="4">
        <v>0.840425531914894</v>
      </c>
      <c r="AB5" s="4">
        <v>0.6875</v>
      </c>
      <c r="AC5" s="4">
        <v>0.5</v>
      </c>
      <c r="AD5" s="4">
        <v>0</v>
      </c>
      <c r="AE5" s="4">
        <v>0.4</v>
      </c>
      <c r="AF5" s="20"/>
      <c r="AG5" s="4">
        <v>0.80851063829787195</v>
      </c>
      <c r="AH5" s="4">
        <v>0.95833333333333304</v>
      </c>
      <c r="AI5" s="4">
        <v>0.91666666666666696</v>
      </c>
      <c r="AJ5" s="4">
        <v>0.96153846153846201</v>
      </c>
      <c r="AK5" s="4">
        <v>0.94537815126050395</v>
      </c>
      <c r="AL5" s="4">
        <v>0.92307692307692302</v>
      </c>
      <c r="AM5" s="4">
        <v>0.92</v>
      </c>
      <c r="AN5" s="4">
        <v>0.56000000000000005</v>
      </c>
      <c r="AO5" s="4">
        <v>0.16666666666666699</v>
      </c>
      <c r="AP5" s="20"/>
      <c r="AQ5" s="4">
        <v>8.9285714285714302E-2</v>
      </c>
      <c r="AR5" s="4">
        <v>0</v>
      </c>
      <c r="AS5" s="4">
        <v>0.12</v>
      </c>
      <c r="AT5" s="4">
        <v>0.4</v>
      </c>
      <c r="AU5" s="4">
        <v>0.84126984126984095</v>
      </c>
      <c r="AV5" s="4">
        <v>0.72727272727272696</v>
      </c>
      <c r="AW5" s="4">
        <v>0.92</v>
      </c>
      <c r="AX5" s="4">
        <v>0.88888888888888895</v>
      </c>
      <c r="AY5" s="4">
        <v>0.24324324324324301</v>
      </c>
      <c r="AZ5" s="20"/>
      <c r="BA5" s="4">
        <v>4.8387096774193498E-2</v>
      </c>
      <c r="BB5" s="4">
        <v>3.7037037037037097E-2</v>
      </c>
      <c r="BC5" s="4">
        <v>0.16666666666666699</v>
      </c>
      <c r="BD5" s="4">
        <v>0.34615384615384598</v>
      </c>
      <c r="BE5" s="4">
        <v>0.96715328467153305</v>
      </c>
      <c r="BF5" s="4">
        <v>0.89655172413793105</v>
      </c>
      <c r="BG5" s="4">
        <v>0.83333333333333304</v>
      </c>
      <c r="BH5" s="4">
        <v>0.37931034482758602</v>
      </c>
      <c r="BI5" s="4">
        <v>0.28205128205128199</v>
      </c>
    </row>
    <row r="6" spans="1:61" ht="15" customHeight="1">
      <c r="A6" s="69"/>
      <c r="B6" s="4">
        <f t="shared" si="0"/>
        <v>5</v>
      </c>
      <c r="C6" s="4">
        <v>0.1</v>
      </c>
      <c r="D6" s="4">
        <v>0.14285714285714299</v>
      </c>
      <c r="E6" s="4">
        <v>0.21052631578947401</v>
      </c>
      <c r="F6" s="4">
        <v>0.73913043478260898</v>
      </c>
      <c r="G6" s="4">
        <v>0.91191709844559599</v>
      </c>
      <c r="H6" s="4">
        <v>1</v>
      </c>
      <c r="I6" s="4">
        <v>0.81818181818181801</v>
      </c>
      <c r="J6" s="4">
        <v>0.42105263157894701</v>
      </c>
      <c r="K6" s="4">
        <v>0.157894736842105</v>
      </c>
      <c r="L6" s="20"/>
      <c r="M6" s="4">
        <v>8.8235294117647106E-2</v>
      </c>
      <c r="N6" s="4">
        <v>0.13043478260869601</v>
      </c>
      <c r="O6" s="4">
        <v>0.565217391304348</v>
      </c>
      <c r="P6" s="4">
        <v>0.91304347826086996</v>
      </c>
      <c r="Q6" s="4">
        <v>0.94416243654822296</v>
      </c>
      <c r="R6" s="4">
        <v>0.39130434782608697</v>
      </c>
      <c r="S6" s="4">
        <v>0.173913043478261</v>
      </c>
      <c r="T6" s="4">
        <v>9.0909090909090898E-2</v>
      </c>
      <c r="U6" s="4">
        <v>0.407407407407407</v>
      </c>
      <c r="V6" s="20"/>
      <c r="W6" s="4">
        <v>0</v>
      </c>
      <c r="X6" s="4">
        <v>0</v>
      </c>
      <c r="Y6" s="4">
        <v>0.217391304347826</v>
      </c>
      <c r="Z6" s="4">
        <v>0.565217391304348</v>
      </c>
      <c r="AA6" s="4">
        <v>0.52261306532663299</v>
      </c>
      <c r="AB6" s="4">
        <v>0.52173913043478304</v>
      </c>
      <c r="AC6" s="4">
        <v>0.18181818181818199</v>
      </c>
      <c r="AD6" s="4">
        <v>4.3478260869565202E-2</v>
      </c>
      <c r="AE6" s="4">
        <v>0.04</v>
      </c>
      <c r="AF6" s="20"/>
      <c r="AG6" s="4">
        <v>0.68627450980392202</v>
      </c>
      <c r="AH6" s="4">
        <v>0.85185185185185197</v>
      </c>
      <c r="AI6" s="4">
        <v>0.92592592592592604</v>
      </c>
      <c r="AJ6" s="4">
        <v>0.92592592592592604</v>
      </c>
      <c r="AK6" s="4">
        <v>0.97177419354838701</v>
      </c>
      <c r="AL6" s="4">
        <v>0.83333333333333304</v>
      </c>
      <c r="AM6" s="4">
        <v>0.88888888888888895</v>
      </c>
      <c r="AN6" s="4">
        <v>0.38461538461538503</v>
      </c>
      <c r="AO6" s="4">
        <v>7.69230769230769E-2</v>
      </c>
      <c r="AP6" s="20"/>
      <c r="AQ6" s="4">
        <v>0.04</v>
      </c>
      <c r="AR6" s="4">
        <v>7.69230769230769E-2</v>
      </c>
      <c r="AS6" s="4">
        <v>0.16666666666666699</v>
      </c>
      <c r="AT6" s="4">
        <v>0.4</v>
      </c>
      <c r="AU6" s="4">
        <v>0.79253112033194995</v>
      </c>
      <c r="AV6" s="4">
        <v>0.65</v>
      </c>
      <c r="AW6" s="4">
        <v>0.92</v>
      </c>
      <c r="AX6" s="4">
        <v>0.70833333333333304</v>
      </c>
      <c r="AY6" s="4">
        <v>0.23529411764705899</v>
      </c>
      <c r="AZ6" s="20"/>
      <c r="BA6" s="4">
        <v>3.77358490566038E-2</v>
      </c>
      <c r="BB6" s="4">
        <v>0.08</v>
      </c>
      <c r="BC6" s="4">
        <v>0.125</v>
      </c>
      <c r="BD6" s="4">
        <v>0.46153846153846201</v>
      </c>
      <c r="BE6" s="4">
        <v>0.81355932203389802</v>
      </c>
      <c r="BF6" s="4">
        <v>0.76</v>
      </c>
      <c r="BG6" s="4">
        <v>0.5</v>
      </c>
      <c r="BH6" s="4">
        <v>0.34782608695652201</v>
      </c>
      <c r="BI6" s="4">
        <v>0.18181818181818199</v>
      </c>
    </row>
    <row r="7" spans="1:61" ht="15" customHeight="1">
      <c r="A7" s="69"/>
      <c r="B7" s="4">
        <f t="shared" si="0"/>
        <v>6</v>
      </c>
      <c r="C7" s="4">
        <v>0</v>
      </c>
      <c r="D7" s="4">
        <v>0</v>
      </c>
      <c r="E7" s="4">
        <v>0</v>
      </c>
      <c r="F7" s="4">
        <v>0.69565217391304401</v>
      </c>
      <c r="G7" s="4">
        <v>0.730964467005076</v>
      </c>
      <c r="H7" s="4">
        <v>0.565217391304348</v>
      </c>
      <c r="I7" s="4">
        <v>0.81818181818181801</v>
      </c>
      <c r="J7" s="4">
        <v>0.33333333333333298</v>
      </c>
      <c r="K7" s="4">
        <v>0</v>
      </c>
      <c r="L7" s="20"/>
      <c r="M7" s="4">
        <v>0</v>
      </c>
      <c r="N7" s="4">
        <v>0</v>
      </c>
      <c r="O7" s="4">
        <v>5.2631578947368501E-2</v>
      </c>
      <c r="P7" s="4">
        <v>0.52173913043478304</v>
      </c>
      <c r="Q7" s="4">
        <v>0.71649484536082497</v>
      </c>
      <c r="R7" s="4">
        <v>9.5238095238095205E-2</v>
      </c>
      <c r="S7" s="4">
        <v>0.173913043478261</v>
      </c>
      <c r="T7" s="4">
        <v>0.1</v>
      </c>
      <c r="U7" s="4">
        <v>3.8461538461538401E-2</v>
      </c>
      <c r="V7" s="20"/>
      <c r="W7" s="4">
        <v>0</v>
      </c>
      <c r="X7" s="4">
        <v>0</v>
      </c>
      <c r="Y7" s="4">
        <v>0.39130434782608697</v>
      </c>
      <c r="Z7" s="4">
        <v>0.69565217391304401</v>
      </c>
      <c r="AA7" s="4">
        <v>0.85279187817258895</v>
      </c>
      <c r="AB7" s="4">
        <v>0.565217391304348</v>
      </c>
      <c r="AC7" s="4">
        <v>0.45454545454545497</v>
      </c>
      <c r="AD7" s="4">
        <v>0.217391304347826</v>
      </c>
      <c r="AE7" s="4">
        <v>0.51851851851851904</v>
      </c>
      <c r="AF7" s="20"/>
      <c r="AG7" s="4">
        <v>0.70833333333333304</v>
      </c>
      <c r="AH7" s="4">
        <v>0.88461538461538503</v>
      </c>
      <c r="AI7" s="4">
        <v>0.79166666666666696</v>
      </c>
      <c r="AJ7" s="4">
        <v>0.92</v>
      </c>
      <c r="AK7" s="4">
        <v>0.90041493775933601</v>
      </c>
      <c r="AL7" s="4">
        <v>0.89473684210526305</v>
      </c>
      <c r="AM7" s="4">
        <v>0.68</v>
      </c>
      <c r="AN7" s="4">
        <v>0.33333333333333298</v>
      </c>
      <c r="AO7" s="4">
        <v>8.5714285714285701E-2</v>
      </c>
      <c r="AP7" s="20"/>
      <c r="AQ7" s="4">
        <v>3.7037037037037097E-2</v>
      </c>
      <c r="AR7" s="4">
        <v>0.115384615384615</v>
      </c>
      <c r="AS7" s="4">
        <v>0.269230769230769</v>
      </c>
      <c r="AT7" s="4">
        <v>0.74074074074074103</v>
      </c>
      <c r="AU7" s="4">
        <v>0.78174603174603197</v>
      </c>
      <c r="AV7" s="4">
        <v>0.4</v>
      </c>
      <c r="AW7" s="4">
        <v>0.82142857142857095</v>
      </c>
      <c r="AX7" s="4">
        <v>0.625</v>
      </c>
      <c r="AY7" s="4">
        <v>0.31578947368421101</v>
      </c>
      <c r="AZ7" s="20"/>
      <c r="BA7" s="4">
        <v>0.11764705882352899</v>
      </c>
      <c r="BB7" s="4">
        <v>0.2</v>
      </c>
      <c r="BC7" s="4">
        <v>0.48</v>
      </c>
      <c r="BD7" s="4">
        <v>0.58333333333333304</v>
      </c>
      <c r="BE7" s="4">
        <v>0.99578059071729996</v>
      </c>
      <c r="BF7" s="4">
        <v>0.88</v>
      </c>
      <c r="BG7" s="4">
        <v>0.82608695652173902</v>
      </c>
      <c r="BH7" s="4">
        <v>0.70833333333333304</v>
      </c>
      <c r="BI7" s="4">
        <v>0.57142857142857095</v>
      </c>
    </row>
    <row r="8" spans="1:61" ht="15" customHeight="1">
      <c r="A8" s="69"/>
      <c r="B8" s="4">
        <f t="shared" si="0"/>
        <v>7</v>
      </c>
      <c r="C8" s="4">
        <v>0</v>
      </c>
      <c r="D8" s="4">
        <v>0</v>
      </c>
      <c r="E8" s="4">
        <v>4.54545454545454E-2</v>
      </c>
      <c r="F8" s="4">
        <v>0.78260869565217395</v>
      </c>
      <c r="G8" s="4">
        <v>0.90355329949238605</v>
      </c>
      <c r="H8" s="4">
        <v>0.82608695652173902</v>
      </c>
      <c r="I8" s="4">
        <v>0.86363636363636398</v>
      </c>
      <c r="J8" s="4">
        <v>0.22727272727272699</v>
      </c>
      <c r="K8" s="4">
        <v>0.15384615384615399</v>
      </c>
      <c r="L8" s="20"/>
      <c r="M8" s="4">
        <v>0.114285714285714</v>
      </c>
      <c r="N8" s="4">
        <v>0.26086956521739102</v>
      </c>
      <c r="O8" s="4">
        <v>0.52173913043478304</v>
      </c>
      <c r="P8" s="4">
        <v>0.95652173913043503</v>
      </c>
      <c r="Q8" s="4">
        <v>0.94871794871794901</v>
      </c>
      <c r="R8" s="4">
        <v>0.59090909090909105</v>
      </c>
      <c r="S8" s="4">
        <v>0.36363636363636398</v>
      </c>
      <c r="T8" s="4">
        <v>0.13043478260869601</v>
      </c>
      <c r="U8" s="4">
        <v>0.58620689655172398</v>
      </c>
      <c r="V8" s="20"/>
      <c r="W8" s="4">
        <v>0.21212121212121199</v>
      </c>
      <c r="X8" s="4">
        <v>0.217391304347826</v>
      </c>
      <c r="Y8" s="4">
        <v>0.65217391304347805</v>
      </c>
      <c r="Z8" s="4">
        <v>0.91304347826086996</v>
      </c>
      <c r="AA8" s="4">
        <v>0.94949494949494995</v>
      </c>
      <c r="AB8" s="4">
        <v>0.91304347826086996</v>
      </c>
      <c r="AC8" s="4">
        <v>0.76190476190476197</v>
      </c>
      <c r="AD8" s="4">
        <v>0.27272727272727298</v>
      </c>
      <c r="AE8" s="4">
        <v>0.4</v>
      </c>
      <c r="AF8" s="20"/>
      <c r="AG8" s="4">
        <v>0.371428571428571</v>
      </c>
      <c r="AH8" s="4">
        <v>0.86956521739130399</v>
      </c>
      <c r="AI8" s="4">
        <v>0.69565217391304401</v>
      </c>
      <c r="AJ8" s="4">
        <v>0.95652173913043503</v>
      </c>
      <c r="AK8" s="4">
        <v>0.91878172588832496</v>
      </c>
      <c r="AL8" s="4">
        <v>0.73913043478260898</v>
      </c>
      <c r="AM8" s="4">
        <v>0.30434782608695699</v>
      </c>
      <c r="AN8" s="4">
        <v>0.13636363636363599</v>
      </c>
      <c r="AO8" s="4">
        <v>3.7037037037037097E-2</v>
      </c>
      <c r="AP8" s="20"/>
      <c r="AQ8" s="4">
        <v>0.13207547169811301</v>
      </c>
      <c r="AR8" s="4">
        <v>0.2</v>
      </c>
      <c r="AS8" s="4">
        <v>0.16666666666666699</v>
      </c>
      <c r="AT8" s="4">
        <v>0.78260869565217395</v>
      </c>
      <c r="AU8" s="4">
        <v>0.80088495575221197</v>
      </c>
      <c r="AV8" s="4">
        <v>0.86363636363636398</v>
      </c>
      <c r="AW8" s="4">
        <v>0.80769230769230804</v>
      </c>
      <c r="AX8" s="4">
        <v>0.75</v>
      </c>
      <c r="AY8" s="4">
        <v>0.40625</v>
      </c>
      <c r="AZ8" s="20"/>
      <c r="BA8" s="4">
        <v>9.4339622641509399E-2</v>
      </c>
      <c r="BB8" s="4">
        <v>4.1666666666666602E-2</v>
      </c>
      <c r="BC8" s="4">
        <v>0.13043478260869601</v>
      </c>
      <c r="BD8" s="4">
        <v>0.2</v>
      </c>
      <c r="BE8" s="4">
        <v>0.88381742738589197</v>
      </c>
      <c r="BF8" s="4">
        <v>0.92307692307692302</v>
      </c>
      <c r="BG8" s="4">
        <v>0.76923076923076905</v>
      </c>
      <c r="BH8" s="4">
        <v>0.29166666666666702</v>
      </c>
      <c r="BI8" s="4">
        <v>0.44736842105263203</v>
      </c>
    </row>
    <row r="9" spans="1:61" ht="15" customHeight="1">
      <c r="A9" s="69"/>
      <c r="B9" s="4">
        <f t="shared" si="0"/>
        <v>8</v>
      </c>
      <c r="C9" s="4">
        <v>6.0606060606060601E-2</v>
      </c>
      <c r="D9" s="4">
        <v>0</v>
      </c>
      <c r="E9" s="4">
        <v>0.22727272727272699</v>
      </c>
      <c r="F9" s="4">
        <v>0.95652173913043503</v>
      </c>
      <c r="G9" s="4">
        <v>0.99489795918367396</v>
      </c>
      <c r="H9" s="4">
        <v>0.86363636363636398</v>
      </c>
      <c r="I9" s="4">
        <v>0.952380952380952</v>
      </c>
      <c r="J9" s="4">
        <v>0.54545454545454497</v>
      </c>
      <c r="K9" s="4">
        <v>0.296296296296296</v>
      </c>
      <c r="L9" s="20"/>
      <c r="M9" s="4">
        <v>2.9411764705882401E-2</v>
      </c>
      <c r="N9" s="4">
        <v>0</v>
      </c>
      <c r="O9" s="4">
        <v>9.0909090909090898E-2</v>
      </c>
      <c r="P9" s="4">
        <v>0.82608695652173902</v>
      </c>
      <c r="Q9" s="4">
        <v>0.71065989847715705</v>
      </c>
      <c r="R9" s="4">
        <v>0.217391304347826</v>
      </c>
      <c r="S9" s="4">
        <v>0.173913043478261</v>
      </c>
      <c r="T9" s="4">
        <v>9.0909090909090898E-2</v>
      </c>
      <c r="U9" s="4">
        <v>7.69230769230769E-2</v>
      </c>
      <c r="V9" s="20"/>
      <c r="W9" s="4">
        <v>0</v>
      </c>
      <c r="X9" s="4">
        <v>4.3478260869565202E-2</v>
      </c>
      <c r="Y9" s="4">
        <v>0.47826086956521702</v>
      </c>
      <c r="Z9" s="4">
        <v>0.78260869565217395</v>
      </c>
      <c r="AA9" s="4">
        <v>0.87113402061855705</v>
      </c>
      <c r="AB9" s="4">
        <v>0.71428571428571397</v>
      </c>
      <c r="AC9" s="4">
        <v>0.38095238095238099</v>
      </c>
      <c r="AD9" s="4">
        <v>9.5238095238095205E-2</v>
      </c>
      <c r="AE9" s="4">
        <v>0.22222222222222199</v>
      </c>
      <c r="AF9" s="20"/>
      <c r="AG9" s="4">
        <v>0.20588235294117699</v>
      </c>
      <c r="AH9" s="4">
        <v>0.52173913043478304</v>
      </c>
      <c r="AI9" s="4">
        <v>0.36363636363636398</v>
      </c>
      <c r="AJ9" s="4">
        <v>0.65217391304347805</v>
      </c>
      <c r="AK9" s="4">
        <v>0.70202020202020199</v>
      </c>
      <c r="AL9" s="4">
        <v>0.60869565217391297</v>
      </c>
      <c r="AM9" s="4">
        <v>0.36363636363636398</v>
      </c>
      <c r="AN9" s="4">
        <v>0.13043478260869601</v>
      </c>
      <c r="AO9" s="4">
        <v>3.5714285714285698E-2</v>
      </c>
      <c r="AP9" s="20"/>
      <c r="AQ9" s="4">
        <v>1.9607843137254902E-2</v>
      </c>
      <c r="AR9" s="4">
        <v>0.08</v>
      </c>
      <c r="AS9" s="4">
        <v>8.3333333333333398E-2</v>
      </c>
      <c r="AT9" s="4">
        <v>0.76</v>
      </c>
      <c r="AU9" s="4">
        <v>0.67234042553191498</v>
      </c>
      <c r="AV9" s="4">
        <v>0.57894736842105299</v>
      </c>
      <c r="AW9" s="4">
        <v>0.6</v>
      </c>
      <c r="AX9" s="4">
        <v>0.33333333333333298</v>
      </c>
      <c r="AY9" s="4">
        <v>0.269230769230769</v>
      </c>
      <c r="AZ9" s="20"/>
      <c r="BA9" s="4">
        <v>0.19565217391304299</v>
      </c>
      <c r="BB9" s="4">
        <v>0.34782608695652201</v>
      </c>
      <c r="BC9" s="4">
        <v>0.34615384615384598</v>
      </c>
      <c r="BD9" s="4">
        <v>0.76</v>
      </c>
      <c r="BE9" s="4">
        <v>0.98260869565217401</v>
      </c>
      <c r="BF9" s="4">
        <v>0.68</v>
      </c>
      <c r="BG9" s="4">
        <v>0.84</v>
      </c>
      <c r="BH9" s="4">
        <v>0.59090909090909105</v>
      </c>
      <c r="BI9" s="4">
        <v>0.51724137931034497</v>
      </c>
    </row>
    <row r="10" spans="1:61" ht="15" customHeight="1">
      <c r="A10" s="69"/>
      <c r="B10" s="4">
        <f t="shared" si="0"/>
        <v>9</v>
      </c>
      <c r="C10" s="4">
        <v>0</v>
      </c>
      <c r="D10" s="4">
        <v>4.3478260869565202E-2</v>
      </c>
      <c r="E10" s="4">
        <v>0.22727272727272699</v>
      </c>
      <c r="F10" s="4">
        <v>0.78260869565217395</v>
      </c>
      <c r="G10" s="4">
        <v>0.97969543147208105</v>
      </c>
      <c r="H10" s="4">
        <v>0.86363636363636398</v>
      </c>
      <c r="I10" s="4">
        <v>0.90909090909090895</v>
      </c>
      <c r="J10" s="4">
        <v>0.42857142857142899</v>
      </c>
      <c r="K10" s="4">
        <v>7.69230769230769E-2</v>
      </c>
      <c r="L10" s="20"/>
      <c r="M10" s="4">
        <v>0</v>
      </c>
      <c r="N10" s="4">
        <v>8.6956521739130502E-2</v>
      </c>
      <c r="O10" s="4">
        <v>0.173913043478261</v>
      </c>
      <c r="P10" s="4">
        <v>0.86956521739130399</v>
      </c>
      <c r="Q10" s="4">
        <v>0.86868686868686895</v>
      </c>
      <c r="R10" s="4">
        <v>4.3478260869565202E-2</v>
      </c>
      <c r="S10" s="4">
        <v>0</v>
      </c>
      <c r="T10" s="4">
        <v>0</v>
      </c>
      <c r="U10" s="4">
        <v>0.407407407407407</v>
      </c>
      <c r="V10" s="20"/>
      <c r="W10" s="4">
        <v>0</v>
      </c>
      <c r="X10" s="4">
        <v>0</v>
      </c>
      <c r="Y10" s="4">
        <v>0.173913043478261</v>
      </c>
      <c r="Z10" s="4">
        <v>0.65217391304347805</v>
      </c>
      <c r="AA10" s="4">
        <v>0.76884422110552797</v>
      </c>
      <c r="AB10" s="4">
        <v>0.26086956521739102</v>
      </c>
      <c r="AC10" s="4">
        <v>0.45454545454545497</v>
      </c>
      <c r="AD10" s="4">
        <v>4.54545454545454E-2</v>
      </c>
      <c r="AE10" s="4">
        <v>0.30769230769230799</v>
      </c>
      <c r="AF10" s="20"/>
      <c r="AG10" s="4">
        <v>0.37931034482758602</v>
      </c>
      <c r="AH10" s="4">
        <v>0.476190476190476</v>
      </c>
      <c r="AI10" s="4">
        <v>0.59090909090909105</v>
      </c>
      <c r="AJ10" s="4">
        <v>0.73913043478260898</v>
      </c>
      <c r="AK10" s="4">
        <v>0.592592592592593</v>
      </c>
      <c r="AL10" s="4">
        <v>0.60869565217391297</v>
      </c>
      <c r="AM10" s="4">
        <v>0.35</v>
      </c>
      <c r="AN10" s="4">
        <v>0.45</v>
      </c>
      <c r="AO10" s="4">
        <v>0.14285714285714299</v>
      </c>
      <c r="AP10" s="20"/>
      <c r="AQ10" s="4">
        <v>0</v>
      </c>
      <c r="AR10" s="4">
        <v>4.3478260869565202E-2</v>
      </c>
      <c r="AS10" s="4">
        <v>7.69230769230769E-2</v>
      </c>
      <c r="AT10" s="4">
        <v>0.36</v>
      </c>
      <c r="AU10" s="4">
        <v>0.74590163934426201</v>
      </c>
      <c r="AV10" s="4">
        <v>0.40909090909090901</v>
      </c>
      <c r="AW10" s="4">
        <v>0.76</v>
      </c>
      <c r="AX10" s="4">
        <v>0.58333333333333304</v>
      </c>
      <c r="AY10" s="4">
        <v>0.29032258064516098</v>
      </c>
      <c r="AZ10" s="20"/>
      <c r="BA10" s="4">
        <v>0.381818181818182</v>
      </c>
      <c r="BB10" s="4">
        <v>0.67857142857142905</v>
      </c>
      <c r="BC10" s="4">
        <v>0.74074074074074103</v>
      </c>
      <c r="BD10" s="4">
        <v>1</v>
      </c>
      <c r="BE10" s="4">
        <v>0.98750000000000004</v>
      </c>
      <c r="BF10" s="4">
        <v>1</v>
      </c>
      <c r="BG10" s="4">
        <v>0.92592592592592604</v>
      </c>
      <c r="BH10" s="4">
        <v>0.75862068965517204</v>
      </c>
      <c r="BI10" s="4">
        <v>0.76923076923076905</v>
      </c>
    </row>
    <row r="11" spans="1:61" ht="15" customHeight="1">
      <c r="A11" s="69"/>
      <c r="B11" s="4">
        <f t="shared" si="0"/>
        <v>10</v>
      </c>
      <c r="C11" s="4">
        <v>0</v>
      </c>
      <c r="D11" s="4">
        <v>0</v>
      </c>
      <c r="E11" s="4">
        <v>0.217391304347826</v>
      </c>
      <c r="F11" s="4">
        <v>0.34782608695652201</v>
      </c>
      <c r="G11" s="4">
        <v>0.84693877551020402</v>
      </c>
      <c r="H11" s="4">
        <v>0.91304347826086996</v>
      </c>
      <c r="I11" s="4">
        <v>0.68181818181818199</v>
      </c>
      <c r="J11" s="4">
        <v>0.54545454545454497</v>
      </c>
      <c r="K11" s="4">
        <v>0.46153846153846201</v>
      </c>
      <c r="L11" s="20"/>
      <c r="M11" s="4">
        <v>0</v>
      </c>
      <c r="N11" s="4">
        <v>0</v>
      </c>
      <c r="O11" s="4">
        <v>0.26086956521739102</v>
      </c>
      <c r="P11" s="4">
        <v>0.81818181818181801</v>
      </c>
      <c r="Q11" s="4">
        <v>0.82653061224489799</v>
      </c>
      <c r="R11" s="4">
        <v>0.39130434782608697</v>
      </c>
      <c r="S11" s="4">
        <v>8.6956521739130502E-2</v>
      </c>
      <c r="T11" s="4">
        <v>0</v>
      </c>
      <c r="U11" s="4">
        <v>0.42307692307692302</v>
      </c>
      <c r="V11" s="20"/>
      <c r="W11" s="4">
        <v>0</v>
      </c>
      <c r="X11" s="4">
        <v>0</v>
      </c>
      <c r="Y11" s="4">
        <v>0</v>
      </c>
      <c r="Z11" s="4">
        <v>0.54545454545454497</v>
      </c>
      <c r="AA11" s="4">
        <v>0.81188118811881205</v>
      </c>
      <c r="AB11" s="4">
        <v>0.45454545454545497</v>
      </c>
      <c r="AC11" s="4">
        <v>0.30434782608695699</v>
      </c>
      <c r="AD11" s="4">
        <v>8.6956521739130502E-2</v>
      </c>
      <c r="AE11" s="4">
        <v>0.08</v>
      </c>
      <c r="AF11" s="20"/>
      <c r="AG11" s="4">
        <v>0.28125</v>
      </c>
      <c r="AH11" s="4">
        <v>0.434782608695652</v>
      </c>
      <c r="AI11" s="4">
        <v>0.63636363636363602</v>
      </c>
      <c r="AJ11" s="4">
        <v>0.86956521739130399</v>
      </c>
      <c r="AK11" s="4">
        <v>0.91542288557213902</v>
      </c>
      <c r="AL11" s="4">
        <v>0.59090909090909105</v>
      </c>
      <c r="AM11" s="4">
        <v>0.47826086956521702</v>
      </c>
      <c r="AN11" s="4">
        <v>4.54545454545454E-2</v>
      </c>
      <c r="AO11" s="4">
        <v>0</v>
      </c>
      <c r="AP11" s="20"/>
      <c r="AQ11" s="4">
        <v>2.04081632653061E-2</v>
      </c>
      <c r="AR11" s="4">
        <v>0.115384615384615</v>
      </c>
      <c r="AS11" s="4">
        <v>0.16666666666666699</v>
      </c>
      <c r="AT11" s="4">
        <v>0.32</v>
      </c>
      <c r="AU11" s="4">
        <v>0.85714285714285698</v>
      </c>
      <c r="AV11" s="4">
        <v>0.92</v>
      </c>
      <c r="AW11" s="4">
        <v>0.83333333333333304</v>
      </c>
      <c r="AX11" s="4">
        <v>0.64</v>
      </c>
      <c r="AY11" s="4">
        <v>0.32352941176470601</v>
      </c>
      <c r="AZ11" s="20"/>
      <c r="BA11" s="4">
        <v>9.6153846153846201E-2</v>
      </c>
      <c r="BB11" s="4">
        <v>0.19230769230769201</v>
      </c>
      <c r="BC11" s="4">
        <v>0.55172413793103503</v>
      </c>
      <c r="BD11" s="4">
        <v>0.79310344827586199</v>
      </c>
      <c r="BE11" s="4">
        <v>0.969465648854962</v>
      </c>
      <c r="BF11" s="4">
        <v>0.88888888888888895</v>
      </c>
      <c r="BG11" s="4">
        <v>0.96428571428571397</v>
      </c>
      <c r="BH11" s="4">
        <v>0.76</v>
      </c>
      <c r="BI11" s="4">
        <v>0.707317073170732</v>
      </c>
    </row>
    <row r="12" spans="1:61" ht="15" customHeight="1">
      <c r="A12" s="69"/>
      <c r="B12" s="4">
        <f t="shared" si="0"/>
        <v>11</v>
      </c>
      <c r="C12" s="4">
        <v>0</v>
      </c>
      <c r="D12" s="4">
        <v>4.3478260869565202E-2</v>
      </c>
      <c r="E12" s="4">
        <v>0.13636363636363599</v>
      </c>
      <c r="F12" s="4">
        <v>0.82608695652173902</v>
      </c>
      <c r="G12" s="4">
        <v>0.9375</v>
      </c>
      <c r="H12" s="4">
        <v>1</v>
      </c>
      <c r="I12" s="4">
        <v>1</v>
      </c>
      <c r="J12" s="4">
        <v>0.66666666666666696</v>
      </c>
      <c r="K12" s="4">
        <v>0.47826086956521702</v>
      </c>
      <c r="L12" s="20"/>
      <c r="M12" s="4">
        <v>0</v>
      </c>
      <c r="N12" s="4">
        <v>0</v>
      </c>
      <c r="O12" s="4">
        <v>9.5238095238095205E-2</v>
      </c>
      <c r="P12" s="4">
        <v>0.63157894736842102</v>
      </c>
      <c r="Q12" s="4">
        <v>0.73780487804878103</v>
      </c>
      <c r="R12" s="4">
        <v>0.5</v>
      </c>
      <c r="S12" s="4">
        <v>0.31578947368421101</v>
      </c>
      <c r="T12" s="4">
        <v>0.16666666666666699</v>
      </c>
      <c r="U12" s="4">
        <v>0.34782608695652201</v>
      </c>
      <c r="V12" s="20"/>
      <c r="W12" s="4">
        <v>0</v>
      </c>
      <c r="X12" s="4">
        <v>0</v>
      </c>
      <c r="Y12" s="4">
        <v>0.60869565217391297</v>
      </c>
      <c r="Z12" s="4">
        <v>1</v>
      </c>
      <c r="AA12" s="4">
        <v>0.93467336683417102</v>
      </c>
      <c r="AB12" s="4">
        <v>0.86363636363636398</v>
      </c>
      <c r="AC12" s="4">
        <v>0.63636363636363602</v>
      </c>
      <c r="AD12" s="4">
        <v>4.3478260869565202E-2</v>
      </c>
      <c r="AE12" s="4">
        <v>0.16666666666666699</v>
      </c>
      <c r="AF12" s="20"/>
      <c r="AG12" s="4">
        <v>3.03030303030303E-2</v>
      </c>
      <c r="AH12" s="4">
        <v>0.18181818181818199</v>
      </c>
      <c r="AI12" s="4">
        <v>0.52173913043478304</v>
      </c>
      <c r="AJ12" s="4">
        <v>0.90909090909090895</v>
      </c>
      <c r="AK12" s="4">
        <v>0.73</v>
      </c>
      <c r="AL12" s="4">
        <v>0.45454545454545497</v>
      </c>
      <c r="AM12" s="4">
        <v>0.30434782608695699</v>
      </c>
      <c r="AN12" s="4">
        <v>0</v>
      </c>
      <c r="AO12" s="4">
        <v>0</v>
      </c>
      <c r="AP12" s="20"/>
      <c r="AQ12" s="4">
        <v>0.109090909090909</v>
      </c>
      <c r="AR12" s="4">
        <v>0.25925925925925902</v>
      </c>
      <c r="AS12" s="4">
        <v>0.17241379310344801</v>
      </c>
      <c r="AT12" s="4">
        <v>0.33333333333333298</v>
      </c>
      <c r="AU12" s="4">
        <v>0.78076923076923099</v>
      </c>
      <c r="AV12" s="4">
        <v>0.53571428571428603</v>
      </c>
      <c r="AW12" s="4">
        <v>0.8</v>
      </c>
      <c r="AX12" s="4">
        <v>0.375</v>
      </c>
      <c r="AY12" s="4">
        <v>0.162162162162162</v>
      </c>
      <c r="AZ12" s="20"/>
      <c r="BA12" s="4">
        <v>0.28846153846153799</v>
      </c>
      <c r="BB12" s="4">
        <v>0.53571428571428603</v>
      </c>
      <c r="BC12" s="4">
        <v>0.57692307692307698</v>
      </c>
      <c r="BD12" s="4">
        <v>1</v>
      </c>
      <c r="BE12" s="4">
        <v>0.98007968127489997</v>
      </c>
      <c r="BF12" s="4">
        <v>0.92857142857142905</v>
      </c>
      <c r="BG12" s="4">
        <v>0.88</v>
      </c>
      <c r="BH12" s="4">
        <v>0.22222222222222199</v>
      </c>
      <c r="BI12" s="4">
        <v>0.5</v>
      </c>
    </row>
    <row r="13" spans="1:61" ht="15" customHeight="1">
      <c r="A13" s="69"/>
      <c r="B13" s="4">
        <f t="shared" si="0"/>
        <v>12</v>
      </c>
      <c r="C13" s="4">
        <v>0</v>
      </c>
      <c r="D13" s="4">
        <v>0</v>
      </c>
      <c r="E13" s="4">
        <v>4.54545454545454E-2</v>
      </c>
      <c r="F13" s="4">
        <v>0.434782608695652</v>
      </c>
      <c r="G13" s="4">
        <v>0.92929292929292895</v>
      </c>
      <c r="H13" s="4">
        <v>0.565217391304348</v>
      </c>
      <c r="I13" s="4">
        <v>0.63636363636363602</v>
      </c>
      <c r="J13" s="4">
        <v>0.22727272727272699</v>
      </c>
      <c r="K13" s="4">
        <v>0.11111111111111099</v>
      </c>
      <c r="L13" s="20"/>
      <c r="M13" s="4">
        <v>0</v>
      </c>
      <c r="N13" s="4">
        <v>0</v>
      </c>
      <c r="O13" s="4">
        <v>0</v>
      </c>
      <c r="P13" s="4">
        <v>0.38095238095238099</v>
      </c>
      <c r="Q13" s="4">
        <v>0.84883720930232598</v>
      </c>
      <c r="R13" s="4">
        <v>0.31818181818181801</v>
      </c>
      <c r="S13" s="4">
        <v>0.22222222222222199</v>
      </c>
      <c r="T13" s="4">
        <v>4.76190476190477E-2</v>
      </c>
      <c r="U13" s="4">
        <v>4.1666666666666602E-2</v>
      </c>
      <c r="V13" s="20"/>
      <c r="W13" s="4">
        <v>0</v>
      </c>
      <c r="X13" s="4">
        <v>0</v>
      </c>
      <c r="Y13" s="4">
        <v>0.217391304347826</v>
      </c>
      <c r="Z13" s="4">
        <v>0.60869565217391297</v>
      </c>
      <c r="AA13" s="4">
        <v>0.70256410256410295</v>
      </c>
      <c r="AB13" s="4">
        <v>0.38095238095238099</v>
      </c>
      <c r="AC13" s="4">
        <v>0.13636363636363599</v>
      </c>
      <c r="AD13" s="4">
        <v>0</v>
      </c>
      <c r="AE13" s="4">
        <v>0.217391304347826</v>
      </c>
      <c r="AF13" s="20"/>
      <c r="AG13" s="4">
        <v>0.27272727272727298</v>
      </c>
      <c r="AH13" s="4">
        <v>0.82608695652173902</v>
      </c>
      <c r="AI13" s="4">
        <v>0.86363636363636398</v>
      </c>
      <c r="AJ13" s="4">
        <v>1</v>
      </c>
      <c r="AK13" s="4">
        <v>0.96499999999999997</v>
      </c>
      <c r="AL13" s="4">
        <v>0.73913043478260898</v>
      </c>
      <c r="AM13" s="4">
        <v>0.45454545454545497</v>
      </c>
      <c r="AN13" s="4">
        <v>0.26086956521739102</v>
      </c>
      <c r="AO13" s="4">
        <v>0</v>
      </c>
      <c r="AP13" s="20"/>
      <c r="AQ13" s="4">
        <v>1.8181818181818198E-2</v>
      </c>
      <c r="AR13" s="4">
        <v>0.37037037037037002</v>
      </c>
      <c r="AS13" s="4">
        <v>0.57142857142857095</v>
      </c>
      <c r="AT13" s="4">
        <v>0.5</v>
      </c>
      <c r="AU13" s="4">
        <v>0.88372093023255804</v>
      </c>
      <c r="AV13" s="4">
        <v>0.81818181818181801</v>
      </c>
      <c r="AW13" s="4">
        <v>0.65384615384615397</v>
      </c>
      <c r="AX13" s="4">
        <v>0.33333333333333298</v>
      </c>
      <c r="AY13" s="4">
        <v>0.2</v>
      </c>
      <c r="AZ13" s="20"/>
      <c r="BA13" s="4">
        <v>7.8431372549019704E-2</v>
      </c>
      <c r="BB13" s="4">
        <v>0.32</v>
      </c>
      <c r="BC13" s="4">
        <v>0.24</v>
      </c>
      <c r="BD13" s="4">
        <v>0.61538461538461497</v>
      </c>
      <c r="BE13" s="4">
        <v>0.86725663716814205</v>
      </c>
      <c r="BF13" s="4">
        <v>0.96</v>
      </c>
      <c r="BG13" s="4">
        <v>0.83333333333333304</v>
      </c>
      <c r="BH13" s="4">
        <v>0.217391304347826</v>
      </c>
      <c r="BI13" s="4">
        <v>0.17647058823529399</v>
      </c>
    </row>
    <row r="14" spans="1:61" ht="15" customHeight="1">
      <c r="A14" s="69"/>
      <c r="B14" s="4">
        <f t="shared" si="0"/>
        <v>13</v>
      </c>
      <c r="C14" s="4">
        <v>2.9411764705882401E-2</v>
      </c>
      <c r="D14" s="4">
        <v>0</v>
      </c>
      <c r="E14" s="4">
        <v>0</v>
      </c>
      <c r="F14" s="4">
        <v>0.82608695652173902</v>
      </c>
      <c r="G14" s="4">
        <v>0.95959595959596</v>
      </c>
      <c r="H14" s="4">
        <v>0.78260869565217395</v>
      </c>
      <c r="I14" s="4">
        <v>0.54545454545454497</v>
      </c>
      <c r="J14" s="4">
        <v>0.34782608695652201</v>
      </c>
      <c r="K14" s="4">
        <v>0.28571428571428598</v>
      </c>
      <c r="L14" s="20"/>
      <c r="M14" s="4">
        <v>3.5714285714285698E-2</v>
      </c>
      <c r="N14" s="4">
        <v>0.11764705882352899</v>
      </c>
      <c r="O14" s="4">
        <v>9.0909090909090898E-2</v>
      </c>
      <c r="P14" s="4">
        <v>0.83333333333333304</v>
      </c>
      <c r="Q14" s="4">
        <v>0.72289156626506001</v>
      </c>
      <c r="R14" s="4">
        <v>0.25</v>
      </c>
      <c r="S14" s="4">
        <v>0.1</v>
      </c>
      <c r="T14" s="4">
        <v>8.3333333333333398E-2</v>
      </c>
      <c r="U14" s="4">
        <v>0.33333333333333298</v>
      </c>
      <c r="V14" s="20"/>
      <c r="W14" s="4">
        <v>6.0606060606060601E-2</v>
      </c>
      <c r="X14" s="4">
        <v>0.173913043478261</v>
      </c>
      <c r="Y14" s="4">
        <v>0.78260869565217395</v>
      </c>
      <c r="Z14" s="4">
        <v>0.82608695652173902</v>
      </c>
      <c r="AA14" s="4">
        <v>0.76756756756756805</v>
      </c>
      <c r="AB14" s="4">
        <v>0.95652173913043503</v>
      </c>
      <c r="AC14" s="4">
        <v>0.72727272727272696</v>
      </c>
      <c r="AD14" s="4">
        <v>0.35294117647058798</v>
      </c>
      <c r="AE14" s="4">
        <v>0.64</v>
      </c>
      <c r="AF14" s="20"/>
      <c r="AG14" s="4">
        <v>0.29411764705882398</v>
      </c>
      <c r="AH14" s="4">
        <v>0.78260869565217395</v>
      </c>
      <c r="AI14" s="4">
        <v>0.77272727272727304</v>
      </c>
      <c r="AJ14" s="4">
        <v>0.95652173913043503</v>
      </c>
      <c r="AK14" s="4">
        <v>0.93434343434343403</v>
      </c>
      <c r="AL14" s="4">
        <v>0.65217391304347805</v>
      </c>
      <c r="AM14" s="4">
        <v>0.77272727272727304</v>
      </c>
      <c r="AN14" s="4">
        <v>0.217391304347826</v>
      </c>
      <c r="AO14" s="4">
        <v>7.1428571428571397E-2</v>
      </c>
      <c r="AP14" s="20"/>
      <c r="AQ14" s="4">
        <v>0.02</v>
      </c>
      <c r="AR14" s="4">
        <v>0.173913043478261</v>
      </c>
      <c r="AS14" s="4">
        <v>0.217391304347826</v>
      </c>
      <c r="AT14" s="4">
        <v>0.5</v>
      </c>
      <c r="AU14" s="4">
        <v>0.75105485232067504</v>
      </c>
      <c r="AV14" s="4">
        <v>0.88888888888888895</v>
      </c>
      <c r="AW14" s="4">
        <v>0.72727272727272696</v>
      </c>
      <c r="AX14" s="4">
        <v>0.41666666666666702</v>
      </c>
      <c r="AY14" s="4">
        <v>0.371428571428571</v>
      </c>
      <c r="AZ14" s="20"/>
      <c r="BA14" s="4">
        <v>5.1724137931034503E-2</v>
      </c>
      <c r="BB14" s="4">
        <v>0.214285714285714</v>
      </c>
      <c r="BC14" s="4">
        <v>0.107142857142857</v>
      </c>
      <c r="BD14" s="4">
        <v>0.79310344827586199</v>
      </c>
      <c r="BE14" s="4">
        <v>0.89200000000000002</v>
      </c>
      <c r="BF14" s="4">
        <v>0.96296296296296302</v>
      </c>
      <c r="BG14" s="4">
        <v>0.68965517241379304</v>
      </c>
      <c r="BH14" s="4">
        <v>0.31034482758620702</v>
      </c>
      <c r="BI14" s="4">
        <v>0.42857142857142899</v>
      </c>
    </row>
    <row r="15" spans="1:61" ht="15" customHeight="1">
      <c r="A15" s="69"/>
      <c r="B15" s="4">
        <f t="shared" si="0"/>
        <v>14</v>
      </c>
      <c r="C15" s="4">
        <v>0</v>
      </c>
      <c r="D15" s="4">
        <v>0</v>
      </c>
      <c r="E15" s="4">
        <v>0</v>
      </c>
      <c r="F15" s="4">
        <v>0.72727272727272696</v>
      </c>
      <c r="G15" s="4">
        <v>0.86631016042780795</v>
      </c>
      <c r="H15" s="4">
        <v>0.95652173913043503</v>
      </c>
      <c r="I15" s="4">
        <v>0.78947368421052599</v>
      </c>
      <c r="J15" s="4">
        <v>0.125</v>
      </c>
      <c r="K15" s="4">
        <v>0.157894736842105</v>
      </c>
      <c r="L15" s="20"/>
      <c r="M15" s="4">
        <v>0.10344827586206901</v>
      </c>
      <c r="N15" s="4">
        <v>0</v>
      </c>
      <c r="O15" s="4">
        <v>0.27777777777777801</v>
      </c>
      <c r="P15" s="4">
        <v>0.86666666666666703</v>
      </c>
      <c r="Q15" s="4">
        <v>0.84076433121019101</v>
      </c>
      <c r="R15" s="4">
        <v>0.47368421052631599</v>
      </c>
      <c r="S15" s="4">
        <v>0.38888888888888901</v>
      </c>
      <c r="T15" s="4">
        <v>0</v>
      </c>
      <c r="U15" s="4">
        <v>0.19047619047618999</v>
      </c>
      <c r="V15" s="20"/>
      <c r="W15" s="4">
        <v>3.03030303030303E-2</v>
      </c>
      <c r="X15" s="4">
        <v>0</v>
      </c>
      <c r="Y15" s="4">
        <v>0.26086956521739102</v>
      </c>
      <c r="Z15" s="4">
        <v>0.52173913043478304</v>
      </c>
      <c r="AA15" s="4">
        <v>0.731958762886598</v>
      </c>
      <c r="AB15" s="4">
        <v>0.66666666666666696</v>
      </c>
      <c r="AC15" s="4">
        <v>0.68421052631579005</v>
      </c>
      <c r="AD15" s="4">
        <v>0.33333333333333298</v>
      </c>
      <c r="AE15" s="4">
        <v>0.38461538461538503</v>
      </c>
      <c r="AF15" s="20"/>
      <c r="AG15" s="4">
        <v>0.63636363636363602</v>
      </c>
      <c r="AH15" s="4">
        <v>0.81818181818181801</v>
      </c>
      <c r="AI15" s="4">
        <v>0.69565217391304401</v>
      </c>
      <c r="AJ15" s="4">
        <v>0.95454545454545503</v>
      </c>
      <c r="AK15" s="4">
        <v>0.94499999999999995</v>
      </c>
      <c r="AL15" s="4">
        <v>0.77272727272727304</v>
      </c>
      <c r="AM15" s="4">
        <v>0.78260869565217395</v>
      </c>
      <c r="AN15" s="4">
        <v>0.173913043478261</v>
      </c>
      <c r="AO15" s="4">
        <v>0.15384615384615399</v>
      </c>
      <c r="AP15" s="20"/>
      <c r="AQ15" s="4">
        <v>0.126984126984127</v>
      </c>
      <c r="AR15" s="4">
        <v>0.34482758620689702</v>
      </c>
      <c r="AS15" s="4">
        <v>0.37931034482758602</v>
      </c>
      <c r="AT15" s="4">
        <v>0.67741935483870996</v>
      </c>
      <c r="AU15" s="4">
        <v>0.76190476190476197</v>
      </c>
      <c r="AV15" s="4">
        <v>0.75</v>
      </c>
      <c r="AW15" s="4">
        <v>0.88571428571428601</v>
      </c>
      <c r="AX15" s="4">
        <v>0.65517241379310298</v>
      </c>
      <c r="AY15" s="4">
        <v>0.36</v>
      </c>
      <c r="AZ15" s="20"/>
      <c r="BA15" s="4">
        <v>0.11764705882352899</v>
      </c>
      <c r="BB15" s="4">
        <v>0.16666666666666699</v>
      </c>
      <c r="BC15" s="4">
        <v>0.66666666666666696</v>
      </c>
      <c r="BD15" s="4">
        <v>1</v>
      </c>
      <c r="BE15" s="4">
        <v>0.97530864197530898</v>
      </c>
      <c r="BF15" s="4">
        <v>1</v>
      </c>
      <c r="BG15" s="4">
        <v>1</v>
      </c>
      <c r="BH15" s="4">
        <v>1</v>
      </c>
      <c r="BI15" s="4">
        <v>1</v>
      </c>
    </row>
    <row r="16" spans="1:61" ht="15" customHeight="1">
      <c r="A16" s="69"/>
      <c r="B16" s="4">
        <f t="shared" si="0"/>
        <v>15</v>
      </c>
      <c r="C16" s="4">
        <v>0</v>
      </c>
      <c r="D16" s="4">
        <v>0</v>
      </c>
      <c r="E16" s="4">
        <v>0.13636363636363599</v>
      </c>
      <c r="F16" s="4">
        <v>0.86956521739130399</v>
      </c>
      <c r="G16" s="4">
        <v>0.87562189054726403</v>
      </c>
      <c r="H16" s="4">
        <v>0.86363636363636398</v>
      </c>
      <c r="I16" s="4">
        <v>0.82608695652173902</v>
      </c>
      <c r="J16" s="4">
        <v>0.18181818181818199</v>
      </c>
      <c r="K16" s="4">
        <v>0.125</v>
      </c>
      <c r="L16" s="20"/>
      <c r="M16" s="4">
        <v>0</v>
      </c>
      <c r="N16" s="4">
        <v>0</v>
      </c>
      <c r="O16" s="4">
        <v>9.0909090909090898E-2</v>
      </c>
      <c r="P16" s="4">
        <v>0.5</v>
      </c>
      <c r="Q16" s="4">
        <v>0.72959183673469397</v>
      </c>
      <c r="R16" s="4">
        <v>0.61904761904761896</v>
      </c>
      <c r="S16" s="4">
        <v>0.27272727272727298</v>
      </c>
      <c r="T16" s="4">
        <v>4.3478260869565202E-2</v>
      </c>
      <c r="U16" s="4">
        <v>0.17857142857142899</v>
      </c>
      <c r="V16" s="20"/>
      <c r="W16" s="4">
        <v>3.03030303030303E-2</v>
      </c>
      <c r="X16" s="4">
        <v>4.3478260869565202E-2</v>
      </c>
      <c r="Y16" s="4">
        <v>0.434782608695652</v>
      </c>
      <c r="Z16" s="4">
        <v>0.60869565217391297</v>
      </c>
      <c r="AA16" s="4">
        <v>0.70984455958549197</v>
      </c>
      <c r="AB16" s="4">
        <v>0.76190476190476197</v>
      </c>
      <c r="AC16" s="4">
        <v>0.4</v>
      </c>
      <c r="AD16" s="4">
        <v>9.5238095238095205E-2</v>
      </c>
      <c r="AE16" s="4">
        <v>0.16666666666666699</v>
      </c>
      <c r="AF16" s="20"/>
      <c r="AG16" s="4">
        <v>3.125E-2</v>
      </c>
      <c r="AH16" s="4">
        <v>0.25</v>
      </c>
      <c r="AI16" s="4">
        <v>0.476190476190476</v>
      </c>
      <c r="AJ16" s="4">
        <v>0.69565217391304401</v>
      </c>
      <c r="AK16" s="4">
        <v>0.68421052631579005</v>
      </c>
      <c r="AL16" s="4">
        <v>0.36363636363636398</v>
      </c>
      <c r="AM16" s="4">
        <v>0.33333333333333298</v>
      </c>
      <c r="AN16" s="4">
        <v>4.76190476190477E-2</v>
      </c>
      <c r="AO16" s="4">
        <v>0</v>
      </c>
      <c r="AP16" s="20"/>
      <c r="AQ16" s="4">
        <v>6.4516129032258104E-2</v>
      </c>
      <c r="AR16" s="4">
        <v>0.31034482758620702</v>
      </c>
      <c r="AS16" s="4">
        <v>0.5</v>
      </c>
      <c r="AT16" s="4">
        <v>0.66666666666666696</v>
      </c>
      <c r="AU16" s="4">
        <v>0.611510791366906</v>
      </c>
      <c r="AV16" s="4">
        <v>0.82142857142857095</v>
      </c>
      <c r="AW16" s="4">
        <v>0.74074074074074103</v>
      </c>
      <c r="AX16" s="4">
        <v>0.41379310344827602</v>
      </c>
      <c r="AY16" s="4">
        <v>0.25</v>
      </c>
      <c r="AZ16" s="20"/>
      <c r="BA16" s="4">
        <v>8.6956521739130502E-2</v>
      </c>
      <c r="BB16" s="4">
        <v>0.22222222222222199</v>
      </c>
      <c r="BC16" s="4">
        <v>0.4</v>
      </c>
      <c r="BD16" s="4">
        <v>0.92307692307692302</v>
      </c>
      <c r="BE16" s="4">
        <v>0.875</v>
      </c>
      <c r="BF16" s="4">
        <v>0.72727272727272696</v>
      </c>
      <c r="BG16" s="4">
        <v>0.5</v>
      </c>
      <c r="BH16" s="4">
        <v>0.625</v>
      </c>
      <c r="BI16" s="4">
        <v>0.22222222222222199</v>
      </c>
    </row>
    <row r="17" spans="1:61" ht="15" customHeight="1">
      <c r="A17" s="69"/>
      <c r="B17" s="4">
        <f t="shared" si="0"/>
        <v>16</v>
      </c>
      <c r="C17" s="4">
        <v>0</v>
      </c>
      <c r="D17" s="4">
        <v>4.54545454545454E-2</v>
      </c>
      <c r="E17" s="4">
        <v>0.19047619047618999</v>
      </c>
      <c r="F17" s="4">
        <v>0.63636363636363602</v>
      </c>
      <c r="G17" s="4">
        <v>0.71428571428571397</v>
      </c>
      <c r="H17" s="4">
        <v>0.68181818181818199</v>
      </c>
      <c r="I17" s="4">
        <v>0.52380952380952395</v>
      </c>
      <c r="J17" s="4">
        <v>0.25</v>
      </c>
      <c r="K17" s="4">
        <v>7.1428571428571397E-2</v>
      </c>
      <c r="L17" s="20"/>
      <c r="M17" s="4">
        <v>3.03030303030303E-2</v>
      </c>
      <c r="N17" s="4">
        <v>0</v>
      </c>
      <c r="O17" s="4">
        <v>0</v>
      </c>
      <c r="P17" s="4">
        <v>0.33333333333333298</v>
      </c>
      <c r="Q17" s="4">
        <v>0.70270270270270296</v>
      </c>
      <c r="R17" s="4">
        <v>0.11764705882352899</v>
      </c>
      <c r="S17" s="4">
        <v>9.0909090909090898E-2</v>
      </c>
      <c r="T17" s="4">
        <v>0</v>
      </c>
      <c r="U17" s="4">
        <v>0.115384615384615</v>
      </c>
      <c r="V17" s="20"/>
      <c r="W17" s="4">
        <v>6.0606060606060601E-2</v>
      </c>
      <c r="X17" s="4">
        <v>0.173913043478261</v>
      </c>
      <c r="Y17" s="4">
        <v>0.47826086956521702</v>
      </c>
      <c r="Z17" s="4">
        <v>0.86956521739130399</v>
      </c>
      <c r="AA17" s="4">
        <v>0.85340314136125694</v>
      </c>
      <c r="AB17" s="4">
        <v>1</v>
      </c>
      <c r="AC17" s="4">
        <v>0.71428571428571397</v>
      </c>
      <c r="AD17" s="4">
        <v>0.2</v>
      </c>
      <c r="AE17" s="4">
        <v>0.28571428571428598</v>
      </c>
      <c r="AF17" s="20"/>
      <c r="AG17" s="4">
        <v>0.45454545454545497</v>
      </c>
      <c r="AH17" s="4">
        <v>1</v>
      </c>
      <c r="AI17" s="4">
        <v>1</v>
      </c>
      <c r="AJ17" s="4">
        <v>0.92307692307692302</v>
      </c>
      <c r="AK17" s="4">
        <v>0.98979591836734704</v>
      </c>
      <c r="AL17" s="4">
        <v>0.92307692307692302</v>
      </c>
      <c r="AM17" s="4">
        <v>0.6</v>
      </c>
      <c r="AN17" s="4">
        <v>0.33333333333333298</v>
      </c>
      <c r="AO17" s="4">
        <v>6.25E-2</v>
      </c>
      <c r="AP17" s="20"/>
      <c r="AQ17" s="4">
        <v>0.21212121212121199</v>
      </c>
      <c r="AR17" s="4">
        <v>0.4</v>
      </c>
      <c r="AS17" s="4">
        <v>0.5</v>
      </c>
      <c r="AT17" s="4">
        <v>0.375</v>
      </c>
      <c r="AU17" s="4">
        <v>0.54545454545454497</v>
      </c>
      <c r="AV17" s="4">
        <v>0.6</v>
      </c>
      <c r="AW17" s="4">
        <v>0.6</v>
      </c>
      <c r="AX17" s="4">
        <v>0.66666666666666696</v>
      </c>
      <c r="AY17" s="4">
        <v>0.5625</v>
      </c>
      <c r="AZ17" s="20"/>
      <c r="BA17" s="4">
        <v>0</v>
      </c>
      <c r="BB17" s="4">
        <v>0</v>
      </c>
      <c r="BC17" s="4">
        <v>0</v>
      </c>
      <c r="BD17" s="4">
        <v>0.30434782608695699</v>
      </c>
      <c r="BE17" s="4">
        <v>0.73575129533678796</v>
      </c>
      <c r="BF17" s="4">
        <v>0.40909090909090901</v>
      </c>
      <c r="BG17" s="4">
        <v>0.65217391304347805</v>
      </c>
      <c r="BH17" s="4">
        <v>0.23529411764705899</v>
      </c>
      <c r="BI17" s="4">
        <v>0.4</v>
      </c>
    </row>
    <row r="18" spans="1:61" ht="15" customHeight="1">
      <c r="A18" s="69"/>
      <c r="B18" s="4">
        <f t="shared" si="0"/>
        <v>17</v>
      </c>
      <c r="C18" s="4">
        <v>0</v>
      </c>
      <c r="D18" s="4">
        <v>0</v>
      </c>
      <c r="E18" s="4">
        <v>9.0909090909090898E-2</v>
      </c>
      <c r="F18" s="4">
        <v>0.73913043478260898</v>
      </c>
      <c r="G18" s="4">
        <v>0.94054054054054104</v>
      </c>
      <c r="H18" s="4">
        <v>0.77272727272727304</v>
      </c>
      <c r="I18" s="4">
        <v>0.81818181818181801</v>
      </c>
      <c r="J18" s="4">
        <v>0.38888888888888901</v>
      </c>
      <c r="K18" s="4">
        <v>0.20833333333333301</v>
      </c>
      <c r="L18" s="20"/>
      <c r="M18" s="4">
        <v>0</v>
      </c>
      <c r="N18" s="4">
        <v>0</v>
      </c>
      <c r="O18" s="4">
        <v>0.27272727272727298</v>
      </c>
      <c r="P18" s="4">
        <v>0.69565217391304401</v>
      </c>
      <c r="Q18" s="4">
        <v>0.73958333333333304</v>
      </c>
      <c r="R18" s="4">
        <v>0.34782608695652201</v>
      </c>
      <c r="S18" s="4">
        <v>0.30434782608695699</v>
      </c>
      <c r="T18" s="4">
        <v>9.0909090909090898E-2</v>
      </c>
      <c r="U18" s="4">
        <v>0.30769230769230799</v>
      </c>
      <c r="V18" s="20"/>
      <c r="W18" s="4">
        <v>0</v>
      </c>
      <c r="X18" s="4">
        <v>0</v>
      </c>
      <c r="Y18" s="4">
        <v>8.6956521739130502E-2</v>
      </c>
      <c r="Z18" s="4">
        <v>0.57142857142857095</v>
      </c>
      <c r="AA18" s="4">
        <v>0.68062827225130895</v>
      </c>
      <c r="AB18" s="4">
        <v>0.63157894736842102</v>
      </c>
      <c r="AC18" s="4">
        <v>0.39130434782608697</v>
      </c>
      <c r="AD18" s="4">
        <v>4.76190476190477E-2</v>
      </c>
      <c r="AE18" s="4">
        <v>0</v>
      </c>
      <c r="AF18" s="20"/>
      <c r="AG18" s="4">
        <v>0.18181818181818199</v>
      </c>
      <c r="AH18" s="4">
        <v>0.52173913043478304</v>
      </c>
      <c r="AI18" s="4">
        <v>0.36363636363636398</v>
      </c>
      <c r="AJ18" s="4">
        <v>0.86363636363636398</v>
      </c>
      <c r="AK18" s="4">
        <v>0.90909090909090895</v>
      </c>
      <c r="AL18" s="4">
        <v>0.565217391304348</v>
      </c>
      <c r="AM18" s="4">
        <v>0.59090909090909105</v>
      </c>
      <c r="AN18" s="4">
        <v>0.19047619047618999</v>
      </c>
      <c r="AO18" s="4">
        <v>0</v>
      </c>
      <c r="AP18" s="20"/>
      <c r="AQ18" s="4">
        <v>0</v>
      </c>
      <c r="AR18" s="4">
        <v>0</v>
      </c>
      <c r="AS18" s="4">
        <v>0.22727272727272699</v>
      </c>
      <c r="AT18" s="4">
        <v>0.52380952380952395</v>
      </c>
      <c r="AU18" s="4">
        <v>0.483333333333333</v>
      </c>
      <c r="AV18" s="4">
        <v>0.476190476190476</v>
      </c>
      <c r="AW18" s="4">
        <v>0.46153846153846201</v>
      </c>
      <c r="AX18" s="4">
        <v>0.3</v>
      </c>
      <c r="AY18" s="4">
        <v>0.105263157894737</v>
      </c>
      <c r="AZ18" s="20"/>
      <c r="BA18" s="4">
        <v>6.0606060606060601E-2</v>
      </c>
      <c r="BB18" s="4">
        <v>6.25E-2</v>
      </c>
      <c r="BC18" s="4">
        <v>0.14285714285714299</v>
      </c>
      <c r="BD18" s="4">
        <v>0.69230769230769196</v>
      </c>
      <c r="BE18" s="4">
        <v>0.97101449275362295</v>
      </c>
      <c r="BF18" s="4">
        <v>0.76923076923076905</v>
      </c>
      <c r="BG18" s="4">
        <v>0.71428571428571397</v>
      </c>
      <c r="BH18" s="4">
        <v>0.28571428571428598</v>
      </c>
      <c r="BI18" s="4">
        <v>0.71428571428571397</v>
      </c>
    </row>
    <row r="19" spans="1:61" ht="15" customHeight="1">
      <c r="A19" s="69"/>
      <c r="B19" s="4">
        <f t="shared" si="0"/>
        <v>18</v>
      </c>
      <c r="C19" s="4">
        <v>0</v>
      </c>
      <c r="D19" s="4">
        <v>0</v>
      </c>
      <c r="E19" s="4">
        <v>0.27272727272727298</v>
      </c>
      <c r="F19" s="4">
        <v>0.81818181818181801</v>
      </c>
      <c r="G19" s="4">
        <v>0.89417989417989396</v>
      </c>
      <c r="H19" s="4">
        <v>0.80952380952380998</v>
      </c>
      <c r="I19" s="4">
        <v>0.63636363636363602</v>
      </c>
      <c r="J19" s="4">
        <v>0.105263157894737</v>
      </c>
      <c r="K19" s="4">
        <v>0.2</v>
      </c>
      <c r="L19" s="20"/>
      <c r="M19" s="4">
        <v>0.10344827586206901</v>
      </c>
      <c r="N19" s="4">
        <v>0.35</v>
      </c>
      <c r="O19" s="4">
        <v>0.476190476190476</v>
      </c>
      <c r="P19" s="4">
        <v>1</v>
      </c>
      <c r="Q19" s="4">
        <v>0.83783783783783805</v>
      </c>
      <c r="R19" s="4">
        <v>0.78571428571428603</v>
      </c>
      <c r="S19" s="4">
        <v>0.71428571428571397</v>
      </c>
      <c r="T19" s="4">
        <v>0.38095238095238099</v>
      </c>
      <c r="U19" s="4">
        <v>0.76470588235294101</v>
      </c>
      <c r="V19" s="20"/>
      <c r="W19" s="4">
        <v>3.03030303030303E-2</v>
      </c>
      <c r="X19" s="4">
        <v>0</v>
      </c>
      <c r="Y19" s="4">
        <v>0.173913043478261</v>
      </c>
      <c r="Z19" s="4">
        <v>0.54545454545454497</v>
      </c>
      <c r="AA19" s="4">
        <v>0.78306878306878303</v>
      </c>
      <c r="AB19" s="4">
        <v>0.80952380952380998</v>
      </c>
      <c r="AC19" s="4">
        <v>0.45</v>
      </c>
      <c r="AD19" s="4">
        <v>5.2631578947368501E-2</v>
      </c>
      <c r="AE19" s="4">
        <v>4.54545454545454E-2</v>
      </c>
      <c r="AF19" s="20"/>
      <c r="AG19" s="4">
        <v>0.51612903225806495</v>
      </c>
      <c r="AH19" s="4">
        <v>0.77777777777777801</v>
      </c>
      <c r="AI19" s="4">
        <v>0.95454545454545503</v>
      </c>
      <c r="AJ19" s="4">
        <v>1</v>
      </c>
      <c r="AK19" s="4">
        <v>0.97297297297297303</v>
      </c>
      <c r="AL19" s="4">
        <v>0.95454545454545503</v>
      </c>
      <c r="AM19" s="4">
        <v>0.77777777777777801</v>
      </c>
      <c r="AN19" s="4">
        <v>0.375</v>
      </c>
      <c r="AO19" s="4">
        <v>0.36</v>
      </c>
      <c r="AP19" s="20"/>
      <c r="AQ19" s="4">
        <v>2.9411764705882401E-2</v>
      </c>
      <c r="AR19" s="4">
        <v>4.3478260869565202E-2</v>
      </c>
      <c r="AS19" s="4">
        <v>0.31818181818181801</v>
      </c>
      <c r="AT19" s="4">
        <v>0.86956521739130399</v>
      </c>
      <c r="AU19" s="4">
        <v>0.87692307692307703</v>
      </c>
      <c r="AV19" s="4">
        <v>0.77272727272727304</v>
      </c>
      <c r="AW19" s="4">
        <v>0.78947368421052599</v>
      </c>
      <c r="AX19" s="4">
        <v>0.30769230769230799</v>
      </c>
      <c r="AY19" s="4">
        <v>0.41666666666666702</v>
      </c>
      <c r="AZ19" s="20"/>
      <c r="BA19" s="4">
        <v>0</v>
      </c>
      <c r="BB19" s="4">
        <v>0</v>
      </c>
      <c r="BC19" s="4">
        <v>0</v>
      </c>
      <c r="BD19" s="4">
        <v>0.58333333333333304</v>
      </c>
      <c r="BE19" s="4">
        <v>0.61290322580645196</v>
      </c>
      <c r="BF19" s="4">
        <v>0.64285714285714302</v>
      </c>
      <c r="BG19" s="4">
        <v>0.8</v>
      </c>
      <c r="BH19" s="4">
        <v>0</v>
      </c>
      <c r="BI19" s="4">
        <v>0.16666666666666699</v>
      </c>
    </row>
    <row r="20" spans="1:61" ht="15" customHeight="1">
      <c r="A20" s="69"/>
      <c r="B20" s="4">
        <f t="shared" si="0"/>
        <v>19</v>
      </c>
      <c r="C20" s="4">
        <v>2.9411764705882401E-2</v>
      </c>
      <c r="D20" s="4">
        <v>0</v>
      </c>
      <c r="E20" s="4">
        <v>0</v>
      </c>
      <c r="F20" s="4">
        <v>0.72727272727272696</v>
      </c>
      <c r="G20" s="4">
        <v>0.884816753926702</v>
      </c>
      <c r="H20" s="4">
        <v>0.77272727272727304</v>
      </c>
      <c r="I20" s="4">
        <v>0.68181818181818199</v>
      </c>
      <c r="J20" s="4">
        <v>0</v>
      </c>
      <c r="K20" s="4">
        <v>0.22222222222222199</v>
      </c>
      <c r="L20" s="20"/>
      <c r="M20" s="4">
        <v>9.0909090909090898E-2</v>
      </c>
      <c r="N20" s="4">
        <v>0.217391304347826</v>
      </c>
      <c r="O20" s="4">
        <v>0.13043478260869601</v>
      </c>
      <c r="P20" s="4">
        <v>0.71428571428571397</v>
      </c>
      <c r="Q20" s="4">
        <v>0.85340314136125694</v>
      </c>
      <c r="R20" s="4">
        <v>0.90909090909090895</v>
      </c>
      <c r="S20" s="4">
        <v>0.434782608695652</v>
      </c>
      <c r="T20" s="4">
        <v>0.13636363636363599</v>
      </c>
      <c r="U20" s="4">
        <v>0.63636363636363602</v>
      </c>
      <c r="V20" s="20"/>
      <c r="W20" s="4">
        <v>0</v>
      </c>
      <c r="X20" s="4">
        <v>8.6956521739130502E-2</v>
      </c>
      <c r="Y20" s="4">
        <v>0.26086956521739102</v>
      </c>
      <c r="Z20" s="4">
        <v>0.86956521739130399</v>
      </c>
      <c r="AA20" s="4">
        <v>0.80303030303030298</v>
      </c>
      <c r="AB20" s="4">
        <v>0.52173913043478304</v>
      </c>
      <c r="AC20" s="4">
        <v>0.238095238095238</v>
      </c>
      <c r="AD20" s="4">
        <v>0.16666666666666699</v>
      </c>
      <c r="AE20" s="4">
        <v>0.125</v>
      </c>
      <c r="AF20" s="20"/>
      <c r="AG20" s="4">
        <v>0.32258064516128998</v>
      </c>
      <c r="AH20" s="4">
        <v>0.5</v>
      </c>
      <c r="AI20" s="4">
        <v>0.90909090909090895</v>
      </c>
      <c r="AJ20" s="4">
        <v>0.90476190476190499</v>
      </c>
      <c r="AK20" s="4">
        <v>0.97395833333333304</v>
      </c>
      <c r="AL20" s="4">
        <v>0.85</v>
      </c>
      <c r="AM20" s="4">
        <v>0.5</v>
      </c>
      <c r="AN20" s="4">
        <v>0.1</v>
      </c>
      <c r="AO20" s="4">
        <v>0.18518518518518501</v>
      </c>
      <c r="AP20" s="20"/>
      <c r="AQ20" s="4">
        <v>0.59090909090909105</v>
      </c>
      <c r="AR20" s="4">
        <v>0.91666666666666696</v>
      </c>
      <c r="AS20" s="4">
        <v>1</v>
      </c>
      <c r="AT20" s="4">
        <v>0.92307692307692302</v>
      </c>
      <c r="AU20" s="4">
        <v>0.90109890109890101</v>
      </c>
      <c r="AV20" s="4">
        <v>0.8</v>
      </c>
      <c r="AW20" s="4">
        <v>1</v>
      </c>
      <c r="AX20" s="4">
        <v>0.625</v>
      </c>
      <c r="AY20" s="4">
        <v>0.71428571428571397</v>
      </c>
      <c r="AZ20" s="20"/>
      <c r="BA20" s="4">
        <v>4.54545454545454E-2</v>
      </c>
      <c r="BB20" s="4">
        <v>0</v>
      </c>
      <c r="BC20" s="4">
        <v>0</v>
      </c>
      <c r="BD20" s="4">
        <v>0.55555555555555602</v>
      </c>
      <c r="BE20" s="4">
        <v>0.60526315789473695</v>
      </c>
      <c r="BF20" s="4">
        <v>0.77777777777777801</v>
      </c>
      <c r="BG20" s="4">
        <v>0.375</v>
      </c>
      <c r="BH20" s="4">
        <v>0</v>
      </c>
      <c r="BI20" s="4">
        <v>0</v>
      </c>
    </row>
    <row r="21" spans="1:61" ht="15" customHeight="1">
      <c r="A21" s="69"/>
      <c r="B21" s="4">
        <f t="shared" si="0"/>
        <v>20</v>
      </c>
      <c r="C21" s="4">
        <v>0</v>
      </c>
      <c r="D21" s="4">
        <v>0</v>
      </c>
      <c r="E21" s="4">
        <v>0.26086956521739102</v>
      </c>
      <c r="F21" s="4">
        <v>0.65217391304347805</v>
      </c>
      <c r="G21" s="4">
        <v>0.83854166666666696</v>
      </c>
      <c r="H21" s="4">
        <v>0.71428571428571397</v>
      </c>
      <c r="I21" s="4">
        <v>0.33333333333333298</v>
      </c>
      <c r="J21" s="4">
        <v>0.15</v>
      </c>
      <c r="K21" s="4">
        <v>7.69230769230769E-2</v>
      </c>
      <c r="L21" s="20"/>
      <c r="M21" s="4">
        <v>0</v>
      </c>
      <c r="N21" s="4">
        <v>0</v>
      </c>
      <c r="O21" s="4">
        <v>4.54545454545454E-2</v>
      </c>
      <c r="P21" s="4">
        <v>0.60869565217391297</v>
      </c>
      <c r="Q21" s="4">
        <v>0.68817204301075297</v>
      </c>
      <c r="R21" s="4">
        <v>0.54545454545454497</v>
      </c>
      <c r="S21" s="4">
        <v>0.36363636363636398</v>
      </c>
      <c r="T21" s="4">
        <v>0.173913043478261</v>
      </c>
      <c r="U21" s="4">
        <v>0.230769230769231</v>
      </c>
      <c r="V21" s="20"/>
      <c r="W21" s="4">
        <v>0</v>
      </c>
      <c r="X21" s="4">
        <v>0</v>
      </c>
      <c r="Y21" s="4">
        <v>0.13636363636363599</v>
      </c>
      <c r="Z21" s="4">
        <v>0.77272727272727304</v>
      </c>
      <c r="AA21" s="4">
        <v>0.70769230769230795</v>
      </c>
      <c r="AB21" s="4">
        <v>0.68181818181818199</v>
      </c>
      <c r="AC21" s="4">
        <v>0.15</v>
      </c>
      <c r="AD21" s="4">
        <v>0</v>
      </c>
      <c r="AE21" s="4">
        <v>0.18181818181818199</v>
      </c>
      <c r="AF21" s="20"/>
      <c r="AG21" s="4">
        <v>0.26470588235294101</v>
      </c>
      <c r="AH21" s="4">
        <v>0.60869565217391297</v>
      </c>
      <c r="AI21" s="4">
        <v>0.81818181818181801</v>
      </c>
      <c r="AJ21" s="4">
        <v>0.95652173913043503</v>
      </c>
      <c r="AK21" s="4">
        <v>0.98989898989898994</v>
      </c>
      <c r="AL21" s="4">
        <v>0.73913043478260898</v>
      </c>
      <c r="AM21" s="4">
        <v>0.40909090909090901</v>
      </c>
      <c r="AN21" s="4">
        <v>4.3478260869565202E-2</v>
      </c>
      <c r="AO21" s="4">
        <v>3.5714285714285698E-2</v>
      </c>
      <c r="AP21" s="20"/>
      <c r="AQ21" s="4">
        <v>3.125E-2</v>
      </c>
      <c r="AR21" s="4">
        <v>8.6956521739130502E-2</v>
      </c>
      <c r="AS21" s="4">
        <v>0.434782608695652</v>
      </c>
      <c r="AT21" s="4">
        <v>0.65217391304347805</v>
      </c>
      <c r="AU21" s="4">
        <v>0.60824742268041199</v>
      </c>
      <c r="AV21" s="4">
        <v>0.25</v>
      </c>
      <c r="AW21" s="4">
        <v>0.33333333333333298</v>
      </c>
      <c r="AX21" s="4">
        <v>5.5555555555555601E-2</v>
      </c>
      <c r="AY21" s="4">
        <v>0.13043478260869601</v>
      </c>
      <c r="AZ21" s="20"/>
      <c r="BA21" s="4">
        <v>3.3333333333333298E-2</v>
      </c>
      <c r="BB21" s="4">
        <v>0</v>
      </c>
      <c r="BC21" s="4">
        <v>0.05</v>
      </c>
      <c r="BD21" s="4">
        <v>0.58823529411764697</v>
      </c>
      <c r="BE21" s="4">
        <v>0.82575757575757602</v>
      </c>
      <c r="BF21" s="4">
        <v>0.85</v>
      </c>
      <c r="BG21" s="4">
        <v>0.76923076923076905</v>
      </c>
      <c r="BH21" s="4">
        <v>0.53846153846153799</v>
      </c>
      <c r="BI21" s="4">
        <v>0.5</v>
      </c>
    </row>
    <row r="22" spans="1:61" ht="15" customHeight="1">
      <c r="A22" s="69"/>
      <c r="B22" s="4">
        <f t="shared" si="0"/>
        <v>21</v>
      </c>
      <c r="C22" s="4">
        <v>8.8235294117647106E-2</v>
      </c>
      <c r="D22" s="4">
        <v>0</v>
      </c>
      <c r="E22" s="4">
        <v>8.6956521739130502E-2</v>
      </c>
      <c r="F22" s="4">
        <v>0.65217391304347805</v>
      </c>
      <c r="G22" s="4">
        <v>0.57435897435897398</v>
      </c>
      <c r="H22" s="4">
        <v>0.60869565217391297</v>
      </c>
      <c r="I22" s="4">
        <v>0.34782608695652201</v>
      </c>
      <c r="J22" s="4">
        <v>0.3</v>
      </c>
      <c r="K22" s="4">
        <v>0.19230769230769201</v>
      </c>
      <c r="L22" s="20"/>
      <c r="M22" s="4">
        <v>0</v>
      </c>
      <c r="N22" s="4">
        <v>0</v>
      </c>
      <c r="O22" s="4">
        <v>0</v>
      </c>
      <c r="P22" s="4">
        <v>8.6956521739130502E-2</v>
      </c>
      <c r="Q22" s="4">
        <v>0.68686868686868696</v>
      </c>
      <c r="R22" s="4">
        <v>0.217391304347826</v>
      </c>
      <c r="S22" s="4">
        <v>9.0909090909090898E-2</v>
      </c>
      <c r="T22" s="4">
        <v>0</v>
      </c>
      <c r="U22" s="4">
        <v>0.33333333333333298</v>
      </c>
      <c r="V22" s="20"/>
      <c r="W22" s="4">
        <v>0</v>
      </c>
      <c r="X22" s="4">
        <v>0</v>
      </c>
      <c r="Y22" s="4">
        <v>0.238095238095238</v>
      </c>
      <c r="Z22" s="4">
        <v>0.59090909090909105</v>
      </c>
      <c r="AA22" s="4">
        <v>0.57948717948717998</v>
      </c>
      <c r="AB22" s="4">
        <v>0.35</v>
      </c>
      <c r="AC22" s="4">
        <v>9.5238095238095205E-2</v>
      </c>
      <c r="AD22" s="4">
        <v>0.15</v>
      </c>
      <c r="AE22" s="4">
        <v>4.54545454545454E-2</v>
      </c>
      <c r="AF22" s="20"/>
      <c r="AG22" s="4">
        <v>2.9411764705882401E-2</v>
      </c>
      <c r="AH22" s="4">
        <v>4.54545454545454E-2</v>
      </c>
      <c r="AI22" s="4">
        <v>0.33333333333333298</v>
      </c>
      <c r="AJ22" s="4">
        <v>0.52173913043478304</v>
      </c>
      <c r="AK22" s="4">
        <v>0.67512690355329996</v>
      </c>
      <c r="AL22" s="4">
        <v>0.13043478260869601</v>
      </c>
      <c r="AM22" s="4">
        <v>0.31818181818181801</v>
      </c>
      <c r="AN22" s="4">
        <v>0</v>
      </c>
      <c r="AO22" s="4">
        <v>0</v>
      </c>
      <c r="AP22" s="20"/>
      <c r="AQ22" s="4">
        <v>0.35294117647058798</v>
      </c>
      <c r="AR22" s="4">
        <v>0.434782608695652</v>
      </c>
      <c r="AS22" s="4">
        <v>0.95454545454545503</v>
      </c>
      <c r="AT22" s="4">
        <v>0.91304347826086996</v>
      </c>
      <c r="AU22" s="4">
        <v>0.83163265306122502</v>
      </c>
      <c r="AV22" s="4">
        <v>0.91304347826086996</v>
      </c>
      <c r="AW22" s="4">
        <v>0.90909090909090895</v>
      </c>
      <c r="AX22" s="4">
        <v>0.80952380952380998</v>
      </c>
      <c r="AY22" s="4">
        <v>0.625</v>
      </c>
      <c r="AZ22" s="20"/>
      <c r="BA22" s="4">
        <v>6.6666666666666693E-2</v>
      </c>
      <c r="BB22" s="4">
        <v>0.13636363636363599</v>
      </c>
      <c r="BC22" s="4">
        <v>0.65217391304347805</v>
      </c>
      <c r="BD22" s="4">
        <v>1</v>
      </c>
      <c r="BE22" s="4">
        <v>0.97872340425531901</v>
      </c>
      <c r="BF22" s="4">
        <v>0.95652173913043503</v>
      </c>
      <c r="BG22" s="4">
        <v>1</v>
      </c>
      <c r="BH22" s="4">
        <v>0.66666666666666696</v>
      </c>
      <c r="BI22" s="4">
        <v>0.77272727272727304</v>
      </c>
    </row>
    <row r="23" spans="1:61" ht="15" customHeight="1">
      <c r="A23" s="69"/>
      <c r="B23" s="4">
        <f t="shared" si="0"/>
        <v>22</v>
      </c>
      <c r="C23" s="4">
        <v>0</v>
      </c>
      <c r="D23" s="4">
        <v>8.6956521739130502E-2</v>
      </c>
      <c r="E23" s="4">
        <v>0.36363636363636398</v>
      </c>
      <c r="F23" s="4">
        <v>0.91304347826086996</v>
      </c>
      <c r="G23" s="4">
        <v>0.94387755102040805</v>
      </c>
      <c r="H23" s="4">
        <v>0.95652173913043503</v>
      </c>
      <c r="I23" s="4">
        <v>0.86956521739130399</v>
      </c>
      <c r="J23" s="4">
        <v>0.52941176470588203</v>
      </c>
      <c r="K23" s="4">
        <v>0.45833333333333298</v>
      </c>
      <c r="L23" s="20"/>
      <c r="M23" s="4">
        <v>8.8235294117647106E-2</v>
      </c>
      <c r="N23" s="4">
        <v>9.5238095238095205E-2</v>
      </c>
      <c r="O23" s="4">
        <v>0.13636363636363599</v>
      </c>
      <c r="P23" s="4">
        <v>0.13636363636363599</v>
      </c>
      <c r="Q23" s="4">
        <v>0.43617021276595702</v>
      </c>
      <c r="R23" s="4">
        <v>0.45454545454545497</v>
      </c>
      <c r="S23" s="4">
        <v>0.15</v>
      </c>
      <c r="T23" s="4">
        <v>0.13636363636363599</v>
      </c>
      <c r="U23" s="4">
        <v>0.45454545454545497</v>
      </c>
      <c r="V23" s="20"/>
      <c r="W23" s="4">
        <v>0.13636363636363599</v>
      </c>
      <c r="X23" s="4">
        <v>0.19047619047618999</v>
      </c>
      <c r="Y23" s="4">
        <v>0.42857142857142899</v>
      </c>
      <c r="Z23" s="4">
        <v>0.7</v>
      </c>
      <c r="AA23" s="4">
        <v>0.75141242937853103</v>
      </c>
      <c r="AB23" s="4">
        <v>0.625</v>
      </c>
      <c r="AC23" s="4">
        <v>0.31578947368421101</v>
      </c>
      <c r="AD23" s="4">
        <v>0.61538461538461497</v>
      </c>
      <c r="AE23" s="4">
        <v>0.46153846153846201</v>
      </c>
      <c r="AF23" s="20"/>
      <c r="AG23" s="4">
        <v>0.14705882352941199</v>
      </c>
      <c r="AH23" s="4">
        <v>0.13043478260869601</v>
      </c>
      <c r="AI23" s="4">
        <v>0.54545454545454497</v>
      </c>
      <c r="AJ23" s="4">
        <v>0.86956521739130399</v>
      </c>
      <c r="AK23" s="4">
        <v>0.90355329949238605</v>
      </c>
      <c r="AL23" s="4">
        <v>0.34782608695652201</v>
      </c>
      <c r="AM23" s="4">
        <v>0.36363636363636398</v>
      </c>
      <c r="AN23" s="4">
        <v>0</v>
      </c>
      <c r="AO23" s="4">
        <v>3.5714285714285698E-2</v>
      </c>
      <c r="AP23" s="20"/>
      <c r="AQ23" s="4">
        <v>0.102564102564103</v>
      </c>
      <c r="AR23" s="4">
        <v>0</v>
      </c>
      <c r="AS23" s="4">
        <v>0</v>
      </c>
      <c r="AT23" s="4">
        <v>0.45454545454545497</v>
      </c>
      <c r="AU23" s="4">
        <v>0.35449735449735498</v>
      </c>
      <c r="AV23" s="4">
        <v>0.25</v>
      </c>
      <c r="AW23" s="4">
        <v>0.266666666666667</v>
      </c>
      <c r="AX23" s="4">
        <v>0</v>
      </c>
      <c r="AY23" s="4">
        <v>0.11764705882352899</v>
      </c>
      <c r="AZ23" s="20"/>
      <c r="BA23" s="4">
        <v>0</v>
      </c>
      <c r="BB23" s="4">
        <v>0</v>
      </c>
      <c r="BC23" s="4">
        <v>0</v>
      </c>
      <c r="BD23" s="4">
        <v>0.27272727272727298</v>
      </c>
      <c r="BE23" s="4">
        <v>0.680851063829787</v>
      </c>
      <c r="BF23" s="4">
        <v>0.54545454545454497</v>
      </c>
      <c r="BG23" s="4">
        <v>0.4</v>
      </c>
      <c r="BH23" s="4">
        <v>0.18181818181818199</v>
      </c>
      <c r="BI23" s="4">
        <v>0</v>
      </c>
    </row>
    <row r="24" spans="1:61" ht="15" customHeight="1">
      <c r="A24" s="69"/>
      <c r="B24" s="4">
        <f t="shared" si="0"/>
        <v>23</v>
      </c>
      <c r="C24" s="4">
        <v>5.8823529411764698E-2</v>
      </c>
      <c r="D24" s="4">
        <v>4.54545454545454E-2</v>
      </c>
      <c r="E24" s="4">
        <v>0.30434782608695699</v>
      </c>
      <c r="F24" s="4">
        <v>0.86363636363636398</v>
      </c>
      <c r="G24" s="4">
        <v>0.74489795918367396</v>
      </c>
      <c r="H24" s="4">
        <v>0.72727272727272696</v>
      </c>
      <c r="I24" s="4">
        <v>0.78260869565217395</v>
      </c>
      <c r="J24" s="4">
        <v>0.29411764705882398</v>
      </c>
      <c r="K24" s="4">
        <v>0.18518518518518501</v>
      </c>
      <c r="L24" s="20"/>
      <c r="M24" s="4">
        <v>8.8235294117647106E-2</v>
      </c>
      <c r="N24" s="4">
        <v>4.3478260869565202E-2</v>
      </c>
      <c r="O24" s="4">
        <v>0</v>
      </c>
      <c r="P24" s="4">
        <v>0.173913043478261</v>
      </c>
      <c r="Q24" s="4">
        <v>0.51020408163265296</v>
      </c>
      <c r="R24" s="4">
        <v>0.173913043478261</v>
      </c>
      <c r="S24" s="4">
        <v>4.54545454545454E-2</v>
      </c>
      <c r="T24" s="4">
        <v>0</v>
      </c>
      <c r="U24" s="4">
        <v>0.15384615384615399</v>
      </c>
      <c r="V24" s="20"/>
      <c r="W24" s="4">
        <v>0.35</v>
      </c>
      <c r="X24" s="4">
        <v>0.476190476190476</v>
      </c>
      <c r="Y24" s="4">
        <v>0.68181818181818199</v>
      </c>
      <c r="Z24" s="4">
        <v>0.95454545454545503</v>
      </c>
      <c r="AA24" s="4">
        <v>0.902061855670103</v>
      </c>
      <c r="AB24" s="4">
        <v>0.72727272727272696</v>
      </c>
      <c r="AC24" s="4">
        <v>0.40909090909090901</v>
      </c>
      <c r="AD24" s="4">
        <v>0.33333333333333298</v>
      </c>
      <c r="AE24" s="4">
        <v>0.22727272727272699</v>
      </c>
      <c r="AF24" s="20"/>
      <c r="AG24" s="4">
        <v>5.8823529411764698E-2</v>
      </c>
      <c r="AH24" s="4">
        <v>0.34782608695652201</v>
      </c>
      <c r="AI24" s="4">
        <v>0.72727272727272696</v>
      </c>
      <c r="AJ24" s="4">
        <v>0.91304347826086996</v>
      </c>
      <c r="AK24" s="4">
        <v>0.94949494949494995</v>
      </c>
      <c r="AL24" s="4">
        <v>0.52173913043478304</v>
      </c>
      <c r="AM24" s="4">
        <v>0.27272727272727298</v>
      </c>
      <c r="AN24" s="4">
        <v>4.3478260869565202E-2</v>
      </c>
      <c r="AO24" s="4">
        <v>0</v>
      </c>
      <c r="AP24" s="20"/>
      <c r="AQ24" s="4">
        <v>7.4074074074074098E-2</v>
      </c>
      <c r="AR24" s="4">
        <v>0.25</v>
      </c>
      <c r="AS24" s="4">
        <v>0.38095238095238099</v>
      </c>
      <c r="AT24" s="4">
        <v>0.61538461538461497</v>
      </c>
      <c r="AU24" s="4">
        <v>0.62804878048780499</v>
      </c>
      <c r="AV24" s="4">
        <v>0.5</v>
      </c>
      <c r="AW24" s="4">
        <v>0.45454545454545497</v>
      </c>
      <c r="AX24" s="4">
        <v>0.55555555555555602</v>
      </c>
      <c r="AY24" s="4">
        <v>0.30769230769230799</v>
      </c>
      <c r="AZ24" s="20"/>
      <c r="BA24" s="4">
        <v>0</v>
      </c>
      <c r="BB24" s="4">
        <v>0</v>
      </c>
      <c r="BC24" s="4">
        <v>0</v>
      </c>
      <c r="BD24" s="4">
        <v>0.6</v>
      </c>
      <c r="BE24" s="4">
        <v>0.74747474747474796</v>
      </c>
      <c r="BF24" s="4">
        <v>0.81818181818181801</v>
      </c>
      <c r="BG24" s="4">
        <v>0.63636363636363602</v>
      </c>
      <c r="BH24" s="4">
        <v>0.36363636363636398</v>
      </c>
      <c r="BI24" s="4">
        <v>0.5</v>
      </c>
    </row>
    <row r="25" spans="1:61" ht="15" customHeight="1">
      <c r="A25" s="69"/>
      <c r="B25" s="4">
        <f t="shared" si="0"/>
        <v>24</v>
      </c>
      <c r="C25" s="4">
        <v>4.8780487804878099E-2</v>
      </c>
      <c r="D25" s="4">
        <v>0</v>
      </c>
      <c r="E25" s="4">
        <v>0.45454545454545497</v>
      </c>
      <c r="F25" s="4">
        <v>0.86363636363636398</v>
      </c>
      <c r="G25" s="4">
        <v>0.97487437185929704</v>
      </c>
      <c r="H25" s="4">
        <v>0.80952380952380998</v>
      </c>
      <c r="I25" s="4">
        <v>0.85714285714285698</v>
      </c>
      <c r="J25" s="4">
        <v>0.22727272727272699</v>
      </c>
      <c r="K25" s="4">
        <v>0.34782608695652201</v>
      </c>
      <c r="L25" s="20"/>
      <c r="M25" s="4">
        <v>8.8235294117647106E-2</v>
      </c>
      <c r="N25" s="4">
        <v>0</v>
      </c>
      <c r="O25" s="4">
        <v>0</v>
      </c>
      <c r="P25" s="4">
        <v>0.13043478260869601</v>
      </c>
      <c r="Q25" s="4">
        <v>0.70256410256410295</v>
      </c>
      <c r="R25" s="4">
        <v>0.47826086956521702</v>
      </c>
      <c r="S25" s="4">
        <v>0.22727272727272699</v>
      </c>
      <c r="T25" s="4">
        <v>0</v>
      </c>
      <c r="U25" s="4">
        <v>0.296296296296296</v>
      </c>
      <c r="V25" s="20"/>
      <c r="W25" s="4">
        <v>7.3170731707316999E-2</v>
      </c>
      <c r="X25" s="4">
        <v>0</v>
      </c>
      <c r="Y25" s="4">
        <v>0.30434782608695699</v>
      </c>
      <c r="Z25" s="4">
        <v>0.82608695652173902</v>
      </c>
      <c r="AA25" s="4">
        <v>0.82587064676616895</v>
      </c>
      <c r="AB25" s="4">
        <v>0.63636363636363602</v>
      </c>
      <c r="AC25" s="4">
        <v>0.18181818181818199</v>
      </c>
      <c r="AD25" s="4">
        <v>0.19047619047618999</v>
      </c>
      <c r="AE25" s="4">
        <v>7.69230769230769E-2</v>
      </c>
      <c r="AF25" s="20"/>
      <c r="AG25" s="4">
        <v>0</v>
      </c>
      <c r="AH25" s="4">
        <v>0.157894736842105</v>
      </c>
      <c r="AI25" s="4">
        <v>0.34782608695652201</v>
      </c>
      <c r="AJ25" s="4">
        <v>0.60869565217391297</v>
      </c>
      <c r="AK25" s="4">
        <v>0.73224043715846998</v>
      </c>
      <c r="AL25" s="4">
        <v>0.33333333333333298</v>
      </c>
      <c r="AM25" s="4">
        <v>0.14285714285714299</v>
      </c>
      <c r="AN25" s="4">
        <v>0</v>
      </c>
      <c r="AO25" s="4">
        <v>0</v>
      </c>
      <c r="AP25" s="20"/>
      <c r="AQ25" s="4">
        <v>0.13636363636363599</v>
      </c>
      <c r="AR25" s="4">
        <v>0</v>
      </c>
      <c r="AS25" s="4">
        <v>0.2</v>
      </c>
      <c r="AT25" s="4">
        <v>0.81818181818181801</v>
      </c>
      <c r="AU25" s="4">
        <v>0.62365591397849496</v>
      </c>
      <c r="AV25" s="4">
        <v>0.54545454545454497</v>
      </c>
      <c r="AW25" s="4">
        <v>0.2</v>
      </c>
      <c r="AX25" s="4">
        <v>0.44444444444444398</v>
      </c>
      <c r="AY25" s="4">
        <v>8.3333333333333398E-2</v>
      </c>
      <c r="AZ25" s="20"/>
      <c r="BA25" s="4">
        <v>4.54545454545454E-2</v>
      </c>
      <c r="BB25" s="4">
        <v>9.0909090909090898E-2</v>
      </c>
      <c r="BC25" s="4">
        <v>0.1</v>
      </c>
      <c r="BD25" s="4">
        <v>0.27272727272727298</v>
      </c>
      <c r="BE25" s="4">
        <v>0.9375</v>
      </c>
      <c r="BF25" s="4">
        <v>0.90909090909090895</v>
      </c>
      <c r="BG25" s="4">
        <v>1</v>
      </c>
      <c r="BH25" s="4">
        <v>0.63636363636363602</v>
      </c>
      <c r="BI25" s="4">
        <v>0.45454545454545497</v>
      </c>
    </row>
    <row r="26" spans="1:61" ht="15" customHeight="1">
      <c r="A26" s="69"/>
      <c r="B26" s="4">
        <f t="shared" si="0"/>
        <v>25</v>
      </c>
      <c r="C26" s="4">
        <v>0</v>
      </c>
      <c r="D26" s="4">
        <v>0</v>
      </c>
      <c r="E26" s="4">
        <v>0.38095238095238099</v>
      </c>
      <c r="F26" s="4">
        <v>0.85714285714285698</v>
      </c>
      <c r="G26" s="4">
        <v>0.9375</v>
      </c>
      <c r="H26" s="4">
        <v>0.95454545454545503</v>
      </c>
      <c r="I26" s="4">
        <v>0.85</v>
      </c>
      <c r="J26" s="4">
        <v>0</v>
      </c>
      <c r="K26" s="4">
        <v>0.15</v>
      </c>
      <c r="L26" s="20"/>
      <c r="M26" s="4">
        <v>0</v>
      </c>
      <c r="N26" s="4">
        <v>0</v>
      </c>
      <c r="O26" s="4">
        <v>0</v>
      </c>
      <c r="P26" s="4">
        <v>0.52173913043478304</v>
      </c>
      <c r="Q26" s="4">
        <v>0.72307692307692295</v>
      </c>
      <c r="R26" s="4">
        <v>0.65217391304347805</v>
      </c>
      <c r="S26" s="4">
        <v>0.27272727272727298</v>
      </c>
      <c r="T26" s="4">
        <v>4.3478260869565202E-2</v>
      </c>
      <c r="U26" s="4">
        <v>0.16666666666666699</v>
      </c>
      <c r="V26" s="20"/>
      <c r="W26" s="4">
        <v>2.27272727272727E-2</v>
      </c>
      <c r="X26" s="4">
        <v>0</v>
      </c>
      <c r="Y26" s="4">
        <v>0.31818181818181801</v>
      </c>
      <c r="Z26" s="4">
        <v>0.72727272727272696</v>
      </c>
      <c r="AA26" s="4">
        <v>0.875</v>
      </c>
      <c r="AB26" s="4">
        <v>0.6</v>
      </c>
      <c r="AC26" s="4">
        <v>0.13636363636363599</v>
      </c>
      <c r="AD26" s="4">
        <v>9.5238095238095205E-2</v>
      </c>
      <c r="AE26" s="4">
        <v>0.157894736842105</v>
      </c>
      <c r="AF26" s="20"/>
      <c r="AG26" s="4">
        <v>9.0909090909090898E-2</v>
      </c>
      <c r="AH26" s="4">
        <v>0.36363636363636398</v>
      </c>
      <c r="AI26" s="4">
        <v>0.90909090909090895</v>
      </c>
      <c r="AJ26" s="4">
        <v>0.91304347826086996</v>
      </c>
      <c r="AK26" s="4">
        <v>0.95431472081218305</v>
      </c>
      <c r="AL26" s="4">
        <v>0.69565217391304401</v>
      </c>
      <c r="AM26" s="4">
        <v>0.66666666666666696</v>
      </c>
      <c r="AN26" s="4">
        <v>0.13636363636363599</v>
      </c>
      <c r="AO26" s="4">
        <v>0</v>
      </c>
      <c r="AP26" s="20"/>
      <c r="AQ26" s="4">
        <v>0</v>
      </c>
      <c r="AR26" s="4">
        <v>0</v>
      </c>
      <c r="AS26" s="4">
        <v>0.33333333333333298</v>
      </c>
      <c r="AT26" s="4">
        <v>0.81818181818181801</v>
      </c>
      <c r="AU26" s="4">
        <v>0.53260869565217395</v>
      </c>
      <c r="AV26" s="4">
        <v>0.42857142857142899</v>
      </c>
      <c r="AW26" s="4">
        <v>0.1</v>
      </c>
      <c r="AX26" s="4">
        <v>0</v>
      </c>
      <c r="AY26" s="4">
        <v>0.11111111111111099</v>
      </c>
      <c r="AZ26" s="20"/>
      <c r="BA26" s="4">
        <v>0</v>
      </c>
      <c r="BB26" s="4">
        <v>0</v>
      </c>
      <c r="BC26" s="4">
        <v>0</v>
      </c>
      <c r="BD26" s="4">
        <v>0.7</v>
      </c>
      <c r="BE26" s="4">
        <v>0.74193548387096797</v>
      </c>
      <c r="BF26" s="4">
        <v>0.8</v>
      </c>
      <c r="BG26" s="4">
        <v>0.5</v>
      </c>
      <c r="BH26" s="4">
        <v>0.11111111111111099</v>
      </c>
      <c r="BI26" s="4">
        <v>0.38461538461538503</v>
      </c>
    </row>
    <row r="27" spans="1:61" ht="15" customHeight="1">
      <c r="A27" s="69"/>
      <c r="B27" s="4">
        <f t="shared" si="0"/>
        <v>26</v>
      </c>
      <c r="C27" s="4">
        <v>0</v>
      </c>
      <c r="D27" s="4">
        <v>0</v>
      </c>
      <c r="E27" s="4">
        <v>0.27272727272727298</v>
      </c>
      <c r="F27" s="4">
        <v>1</v>
      </c>
      <c r="G27" s="4">
        <v>0.984615384615385</v>
      </c>
      <c r="H27" s="4">
        <v>0.95454545454545503</v>
      </c>
      <c r="I27" s="4">
        <v>0.85714285714285698</v>
      </c>
      <c r="J27" s="4">
        <v>0.4</v>
      </c>
      <c r="K27" s="4">
        <v>0.40909090909090901</v>
      </c>
      <c r="L27" s="20"/>
      <c r="M27" s="4">
        <v>3.03030303030303E-2</v>
      </c>
      <c r="N27" s="4">
        <v>0.13043478260869601</v>
      </c>
      <c r="O27" s="4">
        <v>0</v>
      </c>
      <c r="P27" s="4">
        <v>0.26086956521739102</v>
      </c>
      <c r="Q27" s="4">
        <v>0.69387755102040805</v>
      </c>
      <c r="R27" s="4">
        <v>0.39130434782608697</v>
      </c>
      <c r="S27" s="4">
        <v>0.173913043478261</v>
      </c>
      <c r="T27" s="4">
        <v>4.3478260869565202E-2</v>
      </c>
      <c r="U27" s="4">
        <v>0.25</v>
      </c>
      <c r="V27" s="20"/>
      <c r="W27" s="4">
        <v>0.128205128205128</v>
      </c>
      <c r="X27" s="4">
        <v>0</v>
      </c>
      <c r="Y27" s="4">
        <v>0.4</v>
      </c>
      <c r="Z27" s="4">
        <v>0.77272727272727304</v>
      </c>
      <c r="AA27" s="4">
        <v>0.80208333333333304</v>
      </c>
      <c r="AB27" s="4">
        <v>0.65</v>
      </c>
      <c r="AC27" s="4">
        <v>0.19047619047618999</v>
      </c>
      <c r="AD27" s="4">
        <v>0.17647058823529399</v>
      </c>
      <c r="AE27" s="4">
        <v>0.4</v>
      </c>
      <c r="AF27" s="20"/>
      <c r="AG27" s="4">
        <v>8.8235294117647106E-2</v>
      </c>
      <c r="AH27" s="4">
        <v>0.26086956521739102</v>
      </c>
      <c r="AI27" s="4">
        <v>0.81818181818181801</v>
      </c>
      <c r="AJ27" s="4">
        <v>0.95652173913043503</v>
      </c>
      <c r="AK27" s="4">
        <v>0.919191919191919</v>
      </c>
      <c r="AL27" s="4">
        <v>0.86956521739130399</v>
      </c>
      <c r="AM27" s="4">
        <v>0.31818181818181801</v>
      </c>
      <c r="AN27" s="4">
        <v>8.6956521739130502E-2</v>
      </c>
      <c r="AO27" s="4">
        <v>0</v>
      </c>
      <c r="AP27" s="20"/>
      <c r="AQ27" s="4">
        <v>0</v>
      </c>
      <c r="AR27" s="4">
        <v>0</v>
      </c>
      <c r="AS27" s="4">
        <v>0.6</v>
      </c>
      <c r="AT27" s="4">
        <v>0.72727272727272696</v>
      </c>
      <c r="AU27" s="4">
        <v>0.71578947368421098</v>
      </c>
      <c r="AV27" s="4">
        <v>0.8</v>
      </c>
      <c r="AW27" s="4">
        <v>0.63636363636363602</v>
      </c>
      <c r="AX27" s="4">
        <v>0.33333333333333298</v>
      </c>
      <c r="AY27" s="4">
        <v>0.16666666666666699</v>
      </c>
      <c r="AZ27" s="20"/>
      <c r="BA27" s="4">
        <v>0</v>
      </c>
      <c r="BB27" s="4">
        <v>0</v>
      </c>
      <c r="BC27" s="4">
        <v>0.4</v>
      </c>
      <c r="BD27" s="4">
        <v>1</v>
      </c>
      <c r="BE27" s="4">
        <v>0.91752577319587603</v>
      </c>
      <c r="BF27" s="4">
        <v>0.90909090909090895</v>
      </c>
      <c r="BG27" s="4">
        <v>0.90909090909090895</v>
      </c>
      <c r="BH27" s="4">
        <v>0.54545454545454497</v>
      </c>
      <c r="BI27" s="4">
        <v>0.66666666666666696</v>
      </c>
    </row>
    <row r="28" spans="1:61" ht="15" customHeight="1">
      <c r="A28" s="69"/>
      <c r="B28" s="4">
        <f t="shared" si="0"/>
        <v>27</v>
      </c>
      <c r="C28" s="4">
        <v>0</v>
      </c>
      <c r="D28" s="4">
        <v>0</v>
      </c>
      <c r="E28" s="4">
        <v>0.22727272727272699</v>
      </c>
      <c r="F28" s="4">
        <v>0.81818181818181801</v>
      </c>
      <c r="G28" s="4">
        <v>0.89393939393939403</v>
      </c>
      <c r="H28" s="4">
        <v>0.77272727272727304</v>
      </c>
      <c r="I28" s="4">
        <v>0.33333333333333298</v>
      </c>
      <c r="J28" s="4">
        <v>0</v>
      </c>
      <c r="K28" s="4">
        <v>0.08</v>
      </c>
      <c r="L28" s="20"/>
      <c r="M28" s="4">
        <v>0</v>
      </c>
      <c r="N28" s="4">
        <v>0.13636363636363599</v>
      </c>
      <c r="O28" s="4">
        <v>0.173913043478261</v>
      </c>
      <c r="P28" s="4">
        <v>0.26086956521739102</v>
      </c>
      <c r="Q28" s="4">
        <v>0.61616161616161602</v>
      </c>
      <c r="R28" s="4">
        <v>0.60869565217391297</v>
      </c>
      <c r="S28" s="4">
        <v>0.173913043478261</v>
      </c>
      <c r="T28" s="4">
        <v>0.27272727272727298</v>
      </c>
      <c r="U28" s="4">
        <v>0.22222222222222199</v>
      </c>
      <c r="V28" s="20"/>
      <c r="W28" s="4">
        <v>2.32558139534884E-2</v>
      </c>
      <c r="X28" s="4">
        <v>0</v>
      </c>
      <c r="Y28" s="4">
        <v>0.2</v>
      </c>
      <c r="Z28" s="4">
        <v>0.81818181818181801</v>
      </c>
      <c r="AA28" s="4">
        <v>0.94387755102040805</v>
      </c>
      <c r="AB28" s="4">
        <v>0.80952380952380998</v>
      </c>
      <c r="AC28" s="4">
        <v>0.28571428571428598</v>
      </c>
      <c r="AD28" s="4">
        <v>0.22727272727272699</v>
      </c>
      <c r="AE28" s="4">
        <v>0.20833333333333301</v>
      </c>
      <c r="AF28" s="20"/>
      <c r="AG28" s="4">
        <v>0</v>
      </c>
      <c r="AH28" s="4">
        <v>0.173913043478261</v>
      </c>
      <c r="AI28" s="4">
        <v>0.52173913043478304</v>
      </c>
      <c r="AJ28" s="4">
        <v>0.95652173913043503</v>
      </c>
      <c r="AK28" s="4">
        <v>0.85427135678391997</v>
      </c>
      <c r="AL28" s="4">
        <v>0.63636363636363602</v>
      </c>
      <c r="AM28" s="4">
        <v>0.69565217391304401</v>
      </c>
      <c r="AN28" s="4">
        <v>0</v>
      </c>
      <c r="AO28" s="4">
        <v>0</v>
      </c>
      <c r="AP28" s="20"/>
      <c r="AQ28" s="4">
        <v>0</v>
      </c>
      <c r="AR28" s="4">
        <v>0</v>
      </c>
      <c r="AS28" s="4">
        <v>0.4</v>
      </c>
      <c r="AT28" s="4">
        <v>0.6</v>
      </c>
      <c r="AU28" s="4">
        <v>0.85416666666666696</v>
      </c>
      <c r="AV28" s="4">
        <v>0.81818181818181801</v>
      </c>
      <c r="AW28" s="4">
        <v>0.54545454545454497</v>
      </c>
      <c r="AX28" s="4">
        <v>0.45454545454545497</v>
      </c>
      <c r="AY28" s="4">
        <v>0.28571428571428598</v>
      </c>
      <c r="AZ28" s="20"/>
      <c r="BA28" s="4">
        <v>0.13636363636363599</v>
      </c>
      <c r="BB28" s="4">
        <v>9.0909090909090898E-2</v>
      </c>
      <c r="BC28" s="4">
        <v>0.7</v>
      </c>
      <c r="BD28" s="4">
        <v>0.81818181818181801</v>
      </c>
      <c r="BE28" s="4">
        <v>0.95876288659793796</v>
      </c>
      <c r="BF28" s="4">
        <v>1</v>
      </c>
      <c r="BG28" s="4">
        <v>0.72727272727272696</v>
      </c>
      <c r="BH28" s="4">
        <v>0.44444444444444398</v>
      </c>
      <c r="BI28" s="4">
        <v>0.5</v>
      </c>
    </row>
    <row r="29" spans="1:61" ht="15" customHeight="1">
      <c r="A29" s="69"/>
      <c r="B29" s="4">
        <f t="shared" si="0"/>
        <v>28</v>
      </c>
      <c r="C29" s="4">
        <v>0</v>
      </c>
      <c r="D29" s="4">
        <v>0</v>
      </c>
      <c r="E29" s="4">
        <v>9.5238095238095205E-2</v>
      </c>
      <c r="F29" s="4">
        <v>0.71428571428571397</v>
      </c>
      <c r="G29" s="4">
        <v>0.85353535353535404</v>
      </c>
      <c r="H29" s="4">
        <v>0.81818181818181801</v>
      </c>
      <c r="I29" s="4">
        <v>0.71428571428571397</v>
      </c>
      <c r="J29" s="4">
        <v>0</v>
      </c>
      <c r="K29" s="4">
        <v>0.296296296296296</v>
      </c>
      <c r="L29" s="20"/>
      <c r="M29" s="4">
        <v>0.125</v>
      </c>
      <c r="N29" s="4">
        <v>4.54545454545454E-2</v>
      </c>
      <c r="O29" s="4">
        <v>4.3478260869565202E-2</v>
      </c>
      <c r="P29" s="4">
        <v>0.30434782608695699</v>
      </c>
      <c r="Q29" s="4">
        <v>0.65968586387434602</v>
      </c>
      <c r="R29" s="4">
        <v>0.61904761904761896</v>
      </c>
      <c r="S29" s="4">
        <v>0.4</v>
      </c>
      <c r="T29" s="4">
        <v>9.0909090909090898E-2</v>
      </c>
      <c r="U29" s="4">
        <v>0.16666666666666699</v>
      </c>
      <c r="V29" s="20"/>
      <c r="W29" s="4">
        <v>2.4390243902439001E-2</v>
      </c>
      <c r="X29" s="4">
        <v>0</v>
      </c>
      <c r="Y29" s="4">
        <v>0.22727272727272699</v>
      </c>
      <c r="Z29" s="4">
        <v>0.68181818181818199</v>
      </c>
      <c r="AA29" s="4">
        <v>0.919191919191919</v>
      </c>
      <c r="AB29" s="4">
        <v>0.72727272727272696</v>
      </c>
      <c r="AC29" s="4">
        <v>9.0909090909090898E-2</v>
      </c>
      <c r="AD29" s="4">
        <v>0.15</v>
      </c>
      <c r="AE29" s="4">
        <v>0.157894736842105</v>
      </c>
      <c r="AF29" s="20"/>
      <c r="AG29" s="4">
        <v>0.28571428571428598</v>
      </c>
      <c r="AH29" s="4">
        <v>0.65217391304347805</v>
      </c>
      <c r="AI29" s="4">
        <v>1</v>
      </c>
      <c r="AJ29" s="4">
        <v>1</v>
      </c>
      <c r="AK29" s="4">
        <v>0.95408163265306101</v>
      </c>
      <c r="AL29" s="4">
        <v>1</v>
      </c>
      <c r="AM29" s="4">
        <v>0.91304347826086996</v>
      </c>
      <c r="AN29" s="4">
        <v>0.60869565217391297</v>
      </c>
      <c r="AO29" s="4">
        <v>3.7037037037037097E-2</v>
      </c>
      <c r="AP29" s="20"/>
      <c r="AQ29" s="4">
        <v>0</v>
      </c>
      <c r="AR29" s="4">
        <v>0</v>
      </c>
      <c r="AS29" s="4">
        <v>0</v>
      </c>
      <c r="AT29" s="4">
        <v>0.18181818181818199</v>
      </c>
      <c r="AU29" s="4">
        <v>0.65306122448979598</v>
      </c>
      <c r="AV29" s="4">
        <v>0.54545454545454497</v>
      </c>
      <c r="AW29" s="4">
        <v>0.27272727272727298</v>
      </c>
      <c r="AX29" s="4">
        <v>0.45454545454545497</v>
      </c>
      <c r="AY29" s="4">
        <v>0.41666666666666702</v>
      </c>
      <c r="AZ29" s="20"/>
      <c r="BA29" s="4">
        <v>9.0909090909090898E-2</v>
      </c>
      <c r="BB29" s="4">
        <v>0.18181818181818199</v>
      </c>
      <c r="BC29" s="4">
        <v>0.5</v>
      </c>
      <c r="BD29" s="4">
        <v>0.81818181818181801</v>
      </c>
      <c r="BE29" s="4">
        <v>0.94845360824742297</v>
      </c>
      <c r="BF29" s="4">
        <v>1</v>
      </c>
      <c r="BG29" s="4">
        <v>1</v>
      </c>
      <c r="BH29" s="4">
        <v>0.72727272727272696</v>
      </c>
      <c r="BI29" s="4">
        <v>0.58333333333333304</v>
      </c>
    </row>
    <row r="30" spans="1:61" ht="15" customHeight="1">
      <c r="A30" s="69"/>
      <c r="B30" s="4">
        <f t="shared" si="0"/>
        <v>29</v>
      </c>
      <c r="C30" s="4">
        <v>4.76190476190477E-2</v>
      </c>
      <c r="D30" s="4">
        <v>0</v>
      </c>
      <c r="E30" s="4">
        <v>9.5238095238095205E-2</v>
      </c>
      <c r="F30" s="4">
        <v>0.66666666666666696</v>
      </c>
      <c r="G30" s="4">
        <v>0.71859296482412105</v>
      </c>
      <c r="H30" s="4">
        <v>0.72727272727272696</v>
      </c>
      <c r="I30" s="4">
        <v>0.65</v>
      </c>
      <c r="J30" s="4">
        <v>0.19047619047618999</v>
      </c>
      <c r="K30" s="4">
        <v>0.13043478260869601</v>
      </c>
      <c r="L30" s="20"/>
      <c r="M30" s="4">
        <v>0.20588235294117699</v>
      </c>
      <c r="N30" s="4">
        <v>0.30434782608695699</v>
      </c>
      <c r="O30" s="4">
        <v>0.47826086956521702</v>
      </c>
      <c r="P30" s="4">
        <v>0.78260869565217395</v>
      </c>
      <c r="Q30" s="4">
        <v>0.91414141414141403</v>
      </c>
      <c r="R30" s="4">
        <v>1</v>
      </c>
      <c r="S30" s="4">
        <v>0.91304347826086996</v>
      </c>
      <c r="T30" s="4">
        <v>0.30434782608695699</v>
      </c>
      <c r="U30" s="4">
        <v>0.96153846153846201</v>
      </c>
      <c r="V30" s="20"/>
      <c r="W30" s="4">
        <v>2.6315789473684199E-2</v>
      </c>
      <c r="X30" s="4">
        <v>9.0909090909090898E-2</v>
      </c>
      <c r="Y30" s="4">
        <v>0.45</v>
      </c>
      <c r="Z30" s="4">
        <v>0.90476190476190499</v>
      </c>
      <c r="AA30" s="4">
        <v>0.88144329896907203</v>
      </c>
      <c r="AB30" s="4">
        <v>0.77272727272727304</v>
      </c>
      <c r="AC30" s="4">
        <v>0.25</v>
      </c>
      <c r="AD30" s="4">
        <v>0.35294117647058798</v>
      </c>
      <c r="AE30" s="4">
        <v>0.16666666666666699</v>
      </c>
      <c r="AF30" s="20"/>
      <c r="AG30" s="4">
        <v>0.04</v>
      </c>
      <c r="AH30" s="4">
        <v>6.25E-2</v>
      </c>
      <c r="AI30" s="4">
        <v>0.63157894736842102</v>
      </c>
      <c r="AJ30" s="4">
        <v>0.94444444444444398</v>
      </c>
      <c r="AK30" s="4">
        <v>0.87662337662337697</v>
      </c>
      <c r="AL30" s="4">
        <v>0.68421052631579005</v>
      </c>
      <c r="AM30" s="4">
        <v>0.53333333333333299</v>
      </c>
      <c r="AN30" s="4">
        <v>0.18181818181818199</v>
      </c>
      <c r="AO30" s="4">
        <v>0</v>
      </c>
      <c r="AP30" s="20"/>
      <c r="AQ30" s="4">
        <v>0</v>
      </c>
      <c r="AR30" s="4">
        <v>0</v>
      </c>
      <c r="AS30" s="4">
        <v>0</v>
      </c>
      <c r="AT30" s="4">
        <v>0.27272727272727298</v>
      </c>
      <c r="AU30" s="4">
        <v>0.20408163265306101</v>
      </c>
      <c r="AV30" s="4">
        <v>9.0909090909090898E-2</v>
      </c>
      <c r="AW30" s="4">
        <v>0</v>
      </c>
      <c r="AX30" s="4">
        <v>9.0909090909090898E-2</v>
      </c>
      <c r="AY30" s="4">
        <v>8.3333333333333398E-2</v>
      </c>
      <c r="AZ30" s="20"/>
      <c r="BA30" s="4">
        <v>0.13636363636363599</v>
      </c>
      <c r="BB30" s="4">
        <v>0</v>
      </c>
      <c r="BC30" s="4">
        <v>0.2</v>
      </c>
      <c r="BD30" s="4">
        <v>0.18181818181818199</v>
      </c>
      <c r="BE30" s="4">
        <v>0.57731958762886604</v>
      </c>
      <c r="BF30" s="4">
        <v>0.72727272727272696</v>
      </c>
      <c r="BG30" s="4">
        <v>0.45454545454545497</v>
      </c>
      <c r="BH30" s="4">
        <v>0.18181818181818199</v>
      </c>
      <c r="BI30" s="4">
        <v>0.25</v>
      </c>
    </row>
    <row r="31" spans="1:61" ht="15" customHeight="1">
      <c r="A31" s="69"/>
      <c r="B31" s="4">
        <f t="shared" si="0"/>
        <v>30</v>
      </c>
      <c r="C31" s="4">
        <v>2.32558139534884E-2</v>
      </c>
      <c r="D31" s="4">
        <v>0.1</v>
      </c>
      <c r="E31" s="4">
        <v>0.15</v>
      </c>
      <c r="F31" s="4">
        <v>0.85714285714285698</v>
      </c>
      <c r="G31" s="4">
        <v>0.87368421052631595</v>
      </c>
      <c r="H31" s="4">
        <v>0.90909090909090895</v>
      </c>
      <c r="I31" s="4">
        <v>0.95454545454545503</v>
      </c>
      <c r="J31" s="4">
        <v>0.238095238095238</v>
      </c>
      <c r="K31" s="4">
        <v>0.24</v>
      </c>
      <c r="L31" s="20"/>
      <c r="M31" s="4">
        <v>2.8571428571428598E-2</v>
      </c>
      <c r="N31" s="4">
        <v>0.1</v>
      </c>
      <c r="O31" s="4">
        <v>4.3478260869565202E-2</v>
      </c>
      <c r="P31" s="4">
        <v>0.26086956521739102</v>
      </c>
      <c r="Q31" s="4">
        <v>0.92105263157894701</v>
      </c>
      <c r="R31" s="4">
        <v>0.73913043478260898</v>
      </c>
      <c r="S31" s="4">
        <v>0.7</v>
      </c>
      <c r="T31" s="4">
        <v>0.13043478260869601</v>
      </c>
      <c r="U31" s="4">
        <v>0.39130434782608697</v>
      </c>
      <c r="V31" s="20"/>
      <c r="W31" s="4">
        <v>9.7560975609756101E-2</v>
      </c>
      <c r="X31" s="4">
        <v>4.54545454545454E-2</v>
      </c>
      <c r="Y31" s="4">
        <v>0.57894736842105299</v>
      </c>
      <c r="Z31" s="4">
        <v>0.9</v>
      </c>
      <c r="AA31" s="4">
        <v>0.97826086956521696</v>
      </c>
      <c r="AB31" s="4">
        <v>0.8</v>
      </c>
      <c r="AC31" s="4">
        <v>0.55000000000000004</v>
      </c>
      <c r="AD31" s="4">
        <v>0.1875</v>
      </c>
      <c r="AE31" s="4">
        <v>0.476190476190476</v>
      </c>
      <c r="AF31" s="20"/>
      <c r="AG31" s="4">
        <v>0</v>
      </c>
      <c r="AH31" s="4">
        <v>7.1428571428571397E-2</v>
      </c>
      <c r="AI31" s="4">
        <v>0.15384615384615399</v>
      </c>
      <c r="AJ31" s="4">
        <v>0.66666666666666696</v>
      </c>
      <c r="AK31" s="4">
        <v>0.77099236641221403</v>
      </c>
      <c r="AL31" s="4">
        <v>0.55555555555555602</v>
      </c>
      <c r="AM31" s="4">
        <v>0.30769230769230799</v>
      </c>
      <c r="AN31" s="4">
        <v>8.3333333333333398E-2</v>
      </c>
      <c r="AO31" s="4">
        <v>4.3478260869565202E-2</v>
      </c>
      <c r="AP31" s="20"/>
      <c r="AQ31" s="4">
        <v>0.18181818181818199</v>
      </c>
      <c r="AR31" s="4">
        <v>0.1</v>
      </c>
      <c r="AS31" s="4">
        <v>0.3</v>
      </c>
      <c r="AT31" s="4">
        <v>0.81818181818181801</v>
      </c>
      <c r="AU31" s="4">
        <v>0.70408163265306101</v>
      </c>
      <c r="AV31" s="4">
        <v>1</v>
      </c>
      <c r="AW31" s="4">
        <v>0.81818181818181801</v>
      </c>
      <c r="AX31" s="4">
        <v>0.45454545454545497</v>
      </c>
      <c r="AY31" s="4">
        <v>0.16666666666666699</v>
      </c>
      <c r="AZ31" s="20"/>
      <c r="BA31" s="4">
        <v>0.13636363636363599</v>
      </c>
      <c r="BB31" s="4">
        <v>0</v>
      </c>
      <c r="BC31" s="4">
        <v>0.1</v>
      </c>
      <c r="BD31" s="4">
        <v>0.90909090909090895</v>
      </c>
      <c r="BE31" s="4">
        <v>0.93814432989690699</v>
      </c>
      <c r="BF31" s="4">
        <v>0.72727272727272696</v>
      </c>
      <c r="BG31" s="4">
        <v>0.90909090909090895</v>
      </c>
      <c r="BH31" s="4">
        <v>0.45454545454545497</v>
      </c>
      <c r="BI31" s="4">
        <v>0.41666666666666702</v>
      </c>
    </row>
    <row r="32" spans="1:61" ht="15" customHeight="1">
      <c r="A32" s="69"/>
      <c r="B32" s="4">
        <f t="shared" si="0"/>
        <v>31</v>
      </c>
      <c r="C32" s="4">
        <v>0</v>
      </c>
      <c r="D32" s="4">
        <v>0</v>
      </c>
      <c r="E32" s="4">
        <v>9.0909090909090898E-2</v>
      </c>
      <c r="F32" s="4">
        <v>0.86363636363636398</v>
      </c>
      <c r="G32" s="4">
        <v>0.92079207920792105</v>
      </c>
      <c r="H32" s="4">
        <v>0.952380952380952</v>
      </c>
      <c r="I32" s="4">
        <v>0.85714285714285698</v>
      </c>
      <c r="J32" s="4">
        <v>0.18181818181818199</v>
      </c>
      <c r="K32" s="4">
        <v>0.32</v>
      </c>
      <c r="L32" s="20"/>
      <c r="M32" s="4">
        <v>3.3333333333333298E-2</v>
      </c>
      <c r="N32" s="4">
        <v>0.13043478260869601</v>
      </c>
      <c r="O32" s="4">
        <v>0.173913043478261</v>
      </c>
      <c r="P32" s="4">
        <v>0.18181818181818199</v>
      </c>
      <c r="Q32" s="4">
        <v>0.67708333333333304</v>
      </c>
      <c r="R32" s="4">
        <v>0.82608695652173902</v>
      </c>
      <c r="S32" s="4">
        <v>0.30434782608695699</v>
      </c>
      <c r="T32" s="4">
        <v>0.13636363636363599</v>
      </c>
      <c r="U32" s="4">
        <v>0.34615384615384598</v>
      </c>
      <c r="V32" s="20"/>
      <c r="W32" s="4">
        <v>0.34210526315789502</v>
      </c>
      <c r="X32" s="4">
        <v>0.28571428571428598</v>
      </c>
      <c r="Y32" s="4">
        <v>0.59090909090909105</v>
      </c>
      <c r="Z32" s="4">
        <v>0.77272727272727304</v>
      </c>
      <c r="AA32" s="4">
        <v>0.90710382513661203</v>
      </c>
      <c r="AB32" s="4">
        <v>0.9</v>
      </c>
      <c r="AC32" s="4">
        <v>0.476190476190476</v>
      </c>
      <c r="AD32" s="4">
        <v>0.5</v>
      </c>
      <c r="AE32" s="4">
        <v>0.23529411764705899</v>
      </c>
      <c r="AF32" s="20"/>
      <c r="AG32" s="4">
        <v>6.8965517241379296E-2</v>
      </c>
      <c r="AH32" s="4">
        <v>0.28571428571428598</v>
      </c>
      <c r="AI32" s="4">
        <v>0.71428571428571397</v>
      </c>
      <c r="AJ32" s="4">
        <v>0.9</v>
      </c>
      <c r="AK32" s="4">
        <v>0.80239520958083799</v>
      </c>
      <c r="AL32" s="4">
        <v>0.35</v>
      </c>
      <c r="AM32" s="4">
        <v>0.58823529411764697</v>
      </c>
      <c r="AN32" s="4">
        <v>0.125</v>
      </c>
      <c r="AO32" s="4">
        <v>0</v>
      </c>
      <c r="AP32" s="20"/>
      <c r="AQ32" s="4">
        <v>0</v>
      </c>
      <c r="AR32" s="4">
        <v>0</v>
      </c>
      <c r="AS32" s="4">
        <v>0</v>
      </c>
      <c r="AT32" s="4">
        <v>0.63636363636363602</v>
      </c>
      <c r="AU32" s="4">
        <v>0.83673469387755095</v>
      </c>
      <c r="AV32" s="4">
        <v>0.72727272727272696</v>
      </c>
      <c r="AW32" s="4">
        <v>0.36363636363636398</v>
      </c>
      <c r="AX32" s="4">
        <v>0.27272727272727298</v>
      </c>
      <c r="AY32" s="4">
        <v>8.3333333333333398E-2</v>
      </c>
      <c r="AZ32" s="20"/>
      <c r="BA32" s="4">
        <v>0</v>
      </c>
      <c r="BB32" s="4">
        <v>0</v>
      </c>
      <c r="BC32" s="4">
        <v>0</v>
      </c>
      <c r="BD32" s="4">
        <v>0.36363636363636398</v>
      </c>
      <c r="BE32" s="4">
        <v>0.75257731958762897</v>
      </c>
      <c r="BF32" s="4">
        <v>0.72727272727272696</v>
      </c>
      <c r="BG32" s="4">
        <v>0.45454545454545497</v>
      </c>
      <c r="BH32" s="4">
        <v>9.0909090909090898E-2</v>
      </c>
      <c r="BI32" s="4">
        <v>0</v>
      </c>
    </row>
    <row r="33" spans="1:61" ht="15" customHeight="1">
      <c r="A33" s="69"/>
      <c r="B33" s="4">
        <f t="shared" si="0"/>
        <v>32</v>
      </c>
      <c r="C33" s="4">
        <v>0</v>
      </c>
      <c r="D33" s="4">
        <v>0</v>
      </c>
      <c r="E33" s="4">
        <v>0.31818181818181801</v>
      </c>
      <c r="F33" s="4">
        <v>0.95454545454545503</v>
      </c>
      <c r="G33" s="4">
        <v>0.84615384615384603</v>
      </c>
      <c r="H33" s="4">
        <v>0.86363636363636398</v>
      </c>
      <c r="I33" s="4">
        <v>0.90476190476190499</v>
      </c>
      <c r="J33" s="4">
        <v>0</v>
      </c>
      <c r="K33" s="4">
        <v>0.230769230769231</v>
      </c>
      <c r="L33" s="20"/>
      <c r="M33" s="4">
        <v>0.1875</v>
      </c>
      <c r="N33" s="4">
        <v>0.25</v>
      </c>
      <c r="O33" s="4">
        <v>0.5</v>
      </c>
      <c r="P33" s="4">
        <v>0.81818181818181801</v>
      </c>
      <c r="Q33" s="4">
        <v>0.97326203208556195</v>
      </c>
      <c r="R33" s="4">
        <v>0.80952380952380998</v>
      </c>
      <c r="S33" s="4">
        <v>0.66666666666666696</v>
      </c>
      <c r="T33" s="4">
        <v>0.35</v>
      </c>
      <c r="U33" s="4">
        <v>0.54545454545454497</v>
      </c>
      <c r="V33" s="20"/>
      <c r="W33" s="4">
        <v>2.5641025641025699E-2</v>
      </c>
      <c r="X33" s="4">
        <v>9.5238095238095205E-2</v>
      </c>
      <c r="Y33" s="4">
        <v>0.36363636363636398</v>
      </c>
      <c r="Z33" s="4">
        <v>0.90476190476190499</v>
      </c>
      <c r="AA33" s="4">
        <v>0.96335078534031404</v>
      </c>
      <c r="AB33" s="4">
        <v>0.7</v>
      </c>
      <c r="AC33" s="4">
        <v>0.35</v>
      </c>
      <c r="AD33" s="4">
        <v>0.35294117647058798</v>
      </c>
      <c r="AE33" s="4">
        <v>0.22222222222222199</v>
      </c>
      <c r="AF33" s="20"/>
      <c r="AG33" s="4">
        <v>0</v>
      </c>
      <c r="AH33" s="4">
        <v>8.6956521739130502E-2</v>
      </c>
      <c r="AI33" s="4">
        <v>0.59090909090909105</v>
      </c>
      <c r="AJ33" s="4">
        <v>0.91304347826086996</v>
      </c>
      <c r="AK33" s="4">
        <v>0.62121212121212099</v>
      </c>
      <c r="AL33" s="4">
        <v>0.173913043478261</v>
      </c>
      <c r="AM33" s="4">
        <v>0.13636363636363599</v>
      </c>
      <c r="AN33" s="4">
        <v>0</v>
      </c>
      <c r="AO33" s="4">
        <v>0</v>
      </c>
      <c r="AP33" s="20"/>
      <c r="AQ33" s="4">
        <v>0.18181818181818199</v>
      </c>
      <c r="AR33" s="4">
        <v>0</v>
      </c>
      <c r="AS33" s="4">
        <v>0.4</v>
      </c>
      <c r="AT33" s="4">
        <v>1</v>
      </c>
      <c r="AU33" s="4">
        <v>0.95918367346938804</v>
      </c>
      <c r="AV33" s="4">
        <v>1</v>
      </c>
      <c r="AW33" s="4">
        <v>0.63636363636363602</v>
      </c>
      <c r="AX33" s="4">
        <v>0.45454545454545497</v>
      </c>
      <c r="AY33" s="4">
        <v>0.25</v>
      </c>
      <c r="AZ33" s="20"/>
      <c r="BA33" s="4">
        <v>4.54545454545454E-2</v>
      </c>
      <c r="BB33" s="4">
        <v>9.0909090909090898E-2</v>
      </c>
      <c r="BC33" s="4">
        <v>0.6</v>
      </c>
      <c r="BD33" s="4">
        <v>0.90909090909090895</v>
      </c>
      <c r="BE33" s="4">
        <v>0.88659793814432997</v>
      </c>
      <c r="BF33" s="4">
        <v>0.90909090909090895</v>
      </c>
      <c r="BG33" s="4">
        <v>1</v>
      </c>
      <c r="BH33" s="4">
        <v>0.45454545454545497</v>
      </c>
      <c r="BI33" s="4">
        <v>0.5</v>
      </c>
    </row>
    <row r="34" spans="1:61" ht="15" customHeight="1">
      <c r="A34" s="69"/>
      <c r="B34" s="4">
        <f t="shared" si="0"/>
        <v>33</v>
      </c>
      <c r="C34" s="4">
        <v>0</v>
      </c>
      <c r="D34" s="4">
        <v>4.76190476190477E-2</v>
      </c>
      <c r="E34" s="4">
        <v>0.476190476190476</v>
      </c>
      <c r="F34" s="4">
        <v>1</v>
      </c>
      <c r="G34" s="4">
        <v>0.96464646464646497</v>
      </c>
      <c r="H34" s="4">
        <v>0.90476190476190499</v>
      </c>
      <c r="I34" s="4">
        <v>0.71428571428571397</v>
      </c>
      <c r="J34" s="4">
        <v>0.14285714285714299</v>
      </c>
      <c r="K34" s="4">
        <v>8.6956521739130502E-2</v>
      </c>
      <c r="L34" s="20"/>
      <c r="M34" s="4">
        <v>0</v>
      </c>
      <c r="N34" s="4">
        <v>0.13043478260869601</v>
      </c>
      <c r="O34" s="4">
        <v>4.54545454545454E-2</v>
      </c>
      <c r="P34" s="4">
        <v>4.3478260869565202E-2</v>
      </c>
      <c r="Q34" s="4">
        <v>0.65482233502538101</v>
      </c>
      <c r="R34" s="4">
        <v>0.52173913043478304</v>
      </c>
      <c r="S34" s="4">
        <v>0.22727272727272699</v>
      </c>
      <c r="T34" s="4">
        <v>0</v>
      </c>
      <c r="U34" s="4">
        <v>0.4</v>
      </c>
      <c r="V34" s="20"/>
      <c r="W34" s="4">
        <v>7.69230769230769E-2</v>
      </c>
      <c r="X34" s="4">
        <v>4.54545454545454E-2</v>
      </c>
      <c r="Y34" s="4">
        <v>0.5</v>
      </c>
      <c r="Z34" s="4">
        <v>1</v>
      </c>
      <c r="AA34" s="4">
        <v>0.979487179487179</v>
      </c>
      <c r="AB34" s="4">
        <v>0.86363636363636398</v>
      </c>
      <c r="AC34" s="4">
        <v>0.33333333333333298</v>
      </c>
      <c r="AD34" s="4">
        <v>0.5625</v>
      </c>
      <c r="AE34" s="4">
        <v>0.38095238095238099</v>
      </c>
      <c r="AF34" s="20"/>
      <c r="AG34" s="4">
        <v>0</v>
      </c>
      <c r="AH34" s="4">
        <v>0.13043478260869601</v>
      </c>
      <c r="AI34" s="4">
        <v>0.45454545454545497</v>
      </c>
      <c r="AJ34" s="4">
        <v>0.65217391304347805</v>
      </c>
      <c r="AK34" s="4">
        <v>0.77777777777777801</v>
      </c>
      <c r="AL34" s="4">
        <v>0.34782608695652201</v>
      </c>
      <c r="AM34" s="4">
        <v>0.22727272727272699</v>
      </c>
      <c r="AN34" s="4">
        <v>0</v>
      </c>
      <c r="AO34" s="4">
        <v>0</v>
      </c>
      <c r="AP34" s="20"/>
      <c r="AQ34" s="4">
        <v>4.54545454545454E-2</v>
      </c>
      <c r="AR34" s="4">
        <v>0</v>
      </c>
      <c r="AS34" s="4">
        <v>0.2</v>
      </c>
      <c r="AT34" s="4">
        <v>0.63636363636363602</v>
      </c>
      <c r="AU34" s="4">
        <v>0.90816326530612301</v>
      </c>
      <c r="AV34" s="4">
        <v>0.63636363636363602</v>
      </c>
      <c r="AW34" s="4">
        <v>0.81818181818181801</v>
      </c>
      <c r="AX34" s="4">
        <v>0.45454545454545497</v>
      </c>
      <c r="AY34" s="4">
        <v>0.16666666666666699</v>
      </c>
      <c r="AZ34" s="20"/>
      <c r="BA34" s="4">
        <v>0</v>
      </c>
      <c r="BB34" s="4">
        <v>0</v>
      </c>
      <c r="BC34" s="4">
        <v>0.2</v>
      </c>
      <c r="BD34" s="4">
        <v>0.90909090909090895</v>
      </c>
      <c r="BE34" s="4">
        <v>0.92708333333333304</v>
      </c>
      <c r="BF34" s="4">
        <v>1</v>
      </c>
      <c r="BG34" s="4">
        <v>0.72727272727272696</v>
      </c>
      <c r="BH34" s="4">
        <v>0.18181818181818199</v>
      </c>
      <c r="BI34" s="4">
        <v>8.3333333333333398E-2</v>
      </c>
    </row>
    <row r="35" spans="1:61" ht="15" customHeight="1">
      <c r="A35" s="69"/>
      <c r="B35" s="4">
        <f t="shared" si="0"/>
        <v>34</v>
      </c>
      <c r="C35" s="4">
        <v>9.5238095238095205E-2</v>
      </c>
      <c r="D35" s="4">
        <v>4.76190476190477E-2</v>
      </c>
      <c r="E35" s="4">
        <v>0.13636363636363599</v>
      </c>
      <c r="F35" s="4">
        <v>0.81818181818181801</v>
      </c>
      <c r="G35" s="4">
        <v>0.85128205128205103</v>
      </c>
      <c r="H35" s="4">
        <v>0.80952380952380998</v>
      </c>
      <c r="I35" s="4">
        <v>0.75</v>
      </c>
      <c r="J35" s="4">
        <v>0.17647058823529399</v>
      </c>
      <c r="K35" s="4">
        <v>0.38095238095238099</v>
      </c>
      <c r="L35" s="20"/>
      <c r="M35" s="4">
        <v>3.2258064516128997E-2</v>
      </c>
      <c r="N35" s="4">
        <v>0</v>
      </c>
      <c r="O35" s="4">
        <v>0</v>
      </c>
      <c r="P35" s="4">
        <v>0.14285714285714299</v>
      </c>
      <c r="Q35" s="4">
        <v>0.77127659574468099</v>
      </c>
      <c r="R35" s="4">
        <v>0.40909090909090901</v>
      </c>
      <c r="S35" s="4">
        <v>0.30434782608695699</v>
      </c>
      <c r="T35" s="4">
        <v>0</v>
      </c>
      <c r="U35" s="4">
        <v>0.36842105263157898</v>
      </c>
      <c r="V35" s="20"/>
      <c r="W35" s="4">
        <v>2.7027027027027001E-2</v>
      </c>
      <c r="X35" s="4">
        <v>9.5238095238095205E-2</v>
      </c>
      <c r="Y35" s="4">
        <v>0.14285714285714299</v>
      </c>
      <c r="Z35" s="4">
        <v>1</v>
      </c>
      <c r="AA35" s="4">
        <v>0.83240223463687202</v>
      </c>
      <c r="AB35" s="4">
        <v>0.68421052631579005</v>
      </c>
      <c r="AC35" s="4">
        <v>0.23529411764705899</v>
      </c>
      <c r="AD35" s="4">
        <v>0.42105263157894701</v>
      </c>
      <c r="AE35" s="4">
        <v>7.1428571428571397E-2</v>
      </c>
      <c r="AF35" s="20"/>
      <c r="AG35" s="4">
        <v>0</v>
      </c>
      <c r="AH35" s="4">
        <v>9.0909090909090898E-2</v>
      </c>
      <c r="AI35" s="4">
        <v>0.54545454545454497</v>
      </c>
      <c r="AJ35" s="4">
        <v>0.81818181818181801</v>
      </c>
      <c r="AK35" s="4">
        <v>0.79797979797979801</v>
      </c>
      <c r="AL35" s="4">
        <v>0.45454545454545497</v>
      </c>
      <c r="AM35" s="4">
        <v>0.27272727272727298</v>
      </c>
      <c r="AN35" s="4">
        <v>0.1</v>
      </c>
      <c r="AO35" s="4">
        <v>0</v>
      </c>
      <c r="AP35" s="20"/>
      <c r="AQ35" s="4">
        <v>4.54545454545454E-2</v>
      </c>
      <c r="AR35" s="4">
        <v>0</v>
      </c>
      <c r="AS35" s="4">
        <v>0.7</v>
      </c>
      <c r="AT35" s="4">
        <v>0.90909090909090895</v>
      </c>
      <c r="AU35" s="4">
        <v>0.95918367346938804</v>
      </c>
      <c r="AV35" s="4">
        <v>1</v>
      </c>
      <c r="AW35" s="4">
        <v>0.90909090909090895</v>
      </c>
      <c r="AX35" s="4">
        <v>0.45454545454545497</v>
      </c>
      <c r="AY35" s="4">
        <v>0.16666666666666699</v>
      </c>
      <c r="AZ35" s="20"/>
      <c r="BA35" s="4">
        <v>0</v>
      </c>
      <c r="BB35" s="4">
        <v>0</v>
      </c>
      <c r="BC35" s="4">
        <v>0</v>
      </c>
      <c r="BD35" s="4">
        <v>0.90909090909090895</v>
      </c>
      <c r="BE35" s="4">
        <v>0.76288659793814395</v>
      </c>
      <c r="BF35" s="4">
        <v>0.63636363636363602</v>
      </c>
      <c r="BG35" s="4">
        <v>0.72727272727272696</v>
      </c>
      <c r="BH35" s="4">
        <v>9.0909090909090898E-2</v>
      </c>
      <c r="BI35" s="4">
        <v>0.16666666666666699</v>
      </c>
    </row>
    <row r="36" spans="1:61" ht="15" customHeight="1">
      <c r="A36" s="69"/>
      <c r="B36" s="4">
        <f t="shared" si="0"/>
        <v>35</v>
      </c>
      <c r="C36" s="4">
        <v>4.8780487804878099E-2</v>
      </c>
      <c r="D36" s="4">
        <v>4.76190476190477E-2</v>
      </c>
      <c r="E36" s="4">
        <v>0.18181818181818199</v>
      </c>
      <c r="F36" s="4">
        <v>0.90909090909090895</v>
      </c>
      <c r="G36" s="4">
        <v>0.96464646464646497</v>
      </c>
      <c r="H36" s="4">
        <v>0.95454545454545503</v>
      </c>
      <c r="I36" s="4">
        <v>0.61904761904761896</v>
      </c>
      <c r="J36" s="4">
        <v>0.25</v>
      </c>
      <c r="K36" s="4">
        <v>0.15384615384615399</v>
      </c>
      <c r="L36" s="20"/>
      <c r="M36" s="4">
        <v>0</v>
      </c>
      <c r="N36" s="4">
        <v>0</v>
      </c>
      <c r="O36" s="4">
        <v>0</v>
      </c>
      <c r="P36" s="4">
        <v>9.0909090909090898E-2</v>
      </c>
      <c r="Q36" s="4">
        <v>0.71649484536082497</v>
      </c>
      <c r="R36" s="4">
        <v>0.59090909090909105</v>
      </c>
      <c r="S36" s="4">
        <v>9.0909090909090898E-2</v>
      </c>
      <c r="T36" s="4">
        <v>0</v>
      </c>
      <c r="U36" s="4">
        <v>0.25925925925925902</v>
      </c>
      <c r="V36" s="20"/>
      <c r="W36" s="4">
        <v>0.76923076923076905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0.875</v>
      </c>
      <c r="AD36" s="4">
        <v>0.8</v>
      </c>
      <c r="AE36" s="4">
        <v>0.78947368421052599</v>
      </c>
      <c r="AF36" s="20"/>
      <c r="AG36" s="4">
        <v>0</v>
      </c>
      <c r="AH36" s="4">
        <v>9.0909090909090898E-2</v>
      </c>
      <c r="AI36" s="4">
        <v>0.18181818181818199</v>
      </c>
      <c r="AJ36" s="4">
        <v>0.54545454545454497</v>
      </c>
      <c r="AK36" s="4">
        <v>0.74747474747474796</v>
      </c>
      <c r="AL36" s="4">
        <v>0.72727272727272696</v>
      </c>
      <c r="AM36" s="4">
        <v>9.0909090909090898E-2</v>
      </c>
      <c r="AN36" s="4">
        <v>0.1</v>
      </c>
      <c r="AO36" s="4">
        <v>0</v>
      </c>
      <c r="AP36" s="20"/>
      <c r="AQ36" s="4">
        <v>0</v>
      </c>
      <c r="AR36" s="4">
        <v>0</v>
      </c>
      <c r="AS36" s="4">
        <v>0.4</v>
      </c>
      <c r="AT36" s="4">
        <v>0.81818181818181801</v>
      </c>
      <c r="AU36" s="4">
        <v>0.85714285714285698</v>
      </c>
      <c r="AV36" s="4">
        <v>0.81818181818181801</v>
      </c>
      <c r="AW36" s="4">
        <v>0.36363636363636398</v>
      </c>
      <c r="AX36" s="4">
        <v>0.36363636363636398</v>
      </c>
      <c r="AY36" s="4">
        <v>0.45454545454545497</v>
      </c>
      <c r="AZ36" s="20"/>
      <c r="BA36" s="4" t="s">
        <v>2</v>
      </c>
      <c r="BB36" s="4" t="s">
        <v>2</v>
      </c>
      <c r="BC36" s="4" t="s">
        <v>2</v>
      </c>
      <c r="BD36" s="4" t="s">
        <v>2</v>
      </c>
      <c r="BE36" s="4" t="s">
        <v>2</v>
      </c>
      <c r="BF36" s="4" t="s">
        <v>2</v>
      </c>
      <c r="BG36" s="4" t="s">
        <v>2</v>
      </c>
      <c r="BH36" s="4" t="s">
        <v>2</v>
      </c>
      <c r="BI36" s="4" t="s">
        <v>2</v>
      </c>
    </row>
    <row r="37" spans="1:61" ht="15" customHeight="1">
      <c r="A37" s="69"/>
      <c r="B37" s="4">
        <f t="shared" si="0"/>
        <v>36</v>
      </c>
      <c r="C37" s="4">
        <v>4.4444444444444398E-2</v>
      </c>
      <c r="D37" s="4">
        <v>0</v>
      </c>
      <c r="E37" s="4">
        <v>4.54545454545454E-2</v>
      </c>
      <c r="F37" s="4">
        <v>0.59090909090909105</v>
      </c>
      <c r="G37" s="4">
        <v>0.84693877551020402</v>
      </c>
      <c r="H37" s="4">
        <v>0.81818181818181801</v>
      </c>
      <c r="I37" s="4">
        <v>0.61904761904761896</v>
      </c>
      <c r="J37" s="4">
        <v>5.2631578947368501E-2</v>
      </c>
      <c r="K37" s="4">
        <v>9.0909090909090898E-2</v>
      </c>
      <c r="L37" s="20"/>
      <c r="M37" s="4">
        <v>0</v>
      </c>
      <c r="N37" s="4">
        <v>0</v>
      </c>
      <c r="O37" s="4">
        <v>0</v>
      </c>
      <c r="P37" s="4">
        <v>0.173913043478261</v>
      </c>
      <c r="Q37" s="4">
        <v>0.78350515463917503</v>
      </c>
      <c r="R37" s="4">
        <v>0.47826086956521702</v>
      </c>
      <c r="S37" s="4">
        <v>8.6956521739130502E-2</v>
      </c>
      <c r="T37" s="4">
        <v>0</v>
      </c>
      <c r="U37" s="4">
        <v>0.269230769230769</v>
      </c>
      <c r="V37" s="20"/>
      <c r="W37" s="4">
        <v>2.32558139534884E-2</v>
      </c>
      <c r="X37" s="4">
        <v>9.5238095238095205E-2</v>
      </c>
      <c r="Y37" s="4">
        <v>0.1</v>
      </c>
      <c r="Z37" s="4">
        <v>0.77272727272727304</v>
      </c>
      <c r="AA37" s="4">
        <v>0.80555555555555602</v>
      </c>
      <c r="AB37" s="4">
        <v>0.71428571428571397</v>
      </c>
      <c r="AC37" s="4">
        <v>0.16666666666666699</v>
      </c>
      <c r="AD37" s="4">
        <v>0.3125</v>
      </c>
      <c r="AE37" s="4">
        <v>0.26315789473684198</v>
      </c>
      <c r="AF37" s="20"/>
      <c r="AG37" s="4">
        <v>0</v>
      </c>
      <c r="AH37" s="4">
        <v>0.18181818181818199</v>
      </c>
      <c r="AI37" s="4">
        <v>0.81818181818181801</v>
      </c>
      <c r="AJ37" s="4">
        <v>0.81818181818181801</v>
      </c>
      <c r="AK37" s="4">
        <v>0.64646464646464696</v>
      </c>
      <c r="AL37" s="4">
        <v>0.27272727272727298</v>
      </c>
      <c r="AM37" s="4">
        <v>9.0909090909090898E-2</v>
      </c>
      <c r="AN37" s="4">
        <v>0</v>
      </c>
      <c r="AO37" s="4">
        <v>0</v>
      </c>
      <c r="AP37" s="20"/>
      <c r="AQ37" s="4">
        <v>0.36363636363636398</v>
      </c>
      <c r="AR37" s="4">
        <v>0.1</v>
      </c>
      <c r="AS37" s="4">
        <v>0.7</v>
      </c>
      <c r="AT37" s="4">
        <v>1</v>
      </c>
      <c r="AU37" s="4">
        <v>0.82653061224489799</v>
      </c>
      <c r="AV37" s="4">
        <v>0.63636363636363602</v>
      </c>
      <c r="AW37" s="4">
        <v>0.54545454545454497</v>
      </c>
      <c r="AX37" s="4">
        <v>0.45454545454545497</v>
      </c>
      <c r="AY37" s="4">
        <v>0.16666666666666699</v>
      </c>
      <c r="AZ37" s="20"/>
      <c r="BA37" s="4" t="s">
        <v>2</v>
      </c>
      <c r="BB37" s="4" t="s">
        <v>2</v>
      </c>
      <c r="BC37" s="4" t="s">
        <v>2</v>
      </c>
      <c r="BD37" s="4" t="s">
        <v>2</v>
      </c>
      <c r="BE37" s="4" t="s">
        <v>2</v>
      </c>
      <c r="BF37" s="4" t="s">
        <v>2</v>
      </c>
      <c r="BG37" s="4" t="s">
        <v>2</v>
      </c>
      <c r="BH37" s="4" t="s">
        <v>2</v>
      </c>
      <c r="BI37" s="4" t="s">
        <v>2</v>
      </c>
    </row>
    <row r="38" spans="1:61" ht="15" customHeight="1">
      <c r="A38" s="69"/>
      <c r="B38" s="4">
        <f t="shared" si="0"/>
        <v>37</v>
      </c>
      <c r="C38" s="4">
        <v>0</v>
      </c>
      <c r="D38" s="4">
        <v>5.5555555555555601E-2</v>
      </c>
      <c r="E38" s="4">
        <v>0.35294117647058798</v>
      </c>
      <c r="F38" s="4">
        <v>0.86363636363636398</v>
      </c>
      <c r="G38" s="4">
        <v>0.87931034482758597</v>
      </c>
      <c r="H38" s="4">
        <v>0.61904761904761896</v>
      </c>
      <c r="I38" s="4">
        <v>0.73333333333333295</v>
      </c>
      <c r="J38" s="4">
        <v>0.16666666666666699</v>
      </c>
      <c r="K38" s="4">
        <v>0.23529411764705899</v>
      </c>
      <c r="L38" s="20"/>
      <c r="M38" s="4">
        <v>0</v>
      </c>
      <c r="N38" s="4">
        <v>4.3478260869565202E-2</v>
      </c>
      <c r="O38" s="4">
        <v>4.3478260869565202E-2</v>
      </c>
      <c r="P38" s="4">
        <v>0.60869565217391297</v>
      </c>
      <c r="Q38" s="4">
        <v>0.95959595959596</v>
      </c>
      <c r="R38" s="4">
        <v>0.95454545454545503</v>
      </c>
      <c r="S38" s="4">
        <v>0.40909090909090901</v>
      </c>
      <c r="T38" s="4">
        <v>0</v>
      </c>
      <c r="U38" s="4">
        <v>0.29166666666666702</v>
      </c>
      <c r="V38" s="20"/>
      <c r="W38" s="4">
        <v>0</v>
      </c>
      <c r="X38" s="4">
        <v>0</v>
      </c>
      <c r="Y38" s="4">
        <v>0.31578947368421101</v>
      </c>
      <c r="Z38" s="4">
        <v>0.89473684210526305</v>
      </c>
      <c r="AA38" s="4">
        <v>0.84239130434782605</v>
      </c>
      <c r="AB38" s="4">
        <v>0.47058823529411797</v>
      </c>
      <c r="AC38" s="4">
        <v>0.105263157894737</v>
      </c>
      <c r="AD38" s="4">
        <v>5.8823529411764698E-2</v>
      </c>
      <c r="AE38" s="4">
        <v>5.2631578947368501E-2</v>
      </c>
      <c r="AF38" s="20"/>
      <c r="AG38" s="4">
        <v>0</v>
      </c>
      <c r="AH38" s="4">
        <v>0.2</v>
      </c>
      <c r="AI38" s="4">
        <v>0.4</v>
      </c>
      <c r="AJ38" s="4">
        <v>0.9</v>
      </c>
      <c r="AK38" s="4">
        <v>0.90322580645161299</v>
      </c>
      <c r="AL38" s="4">
        <v>0.5</v>
      </c>
      <c r="AM38" s="4">
        <v>0.3</v>
      </c>
      <c r="AN38" s="4">
        <v>0</v>
      </c>
      <c r="AO38" s="4">
        <v>0</v>
      </c>
      <c r="AP38" s="20"/>
      <c r="AQ38" s="4" t="s">
        <v>2</v>
      </c>
      <c r="AR38" s="4" t="s">
        <v>2</v>
      </c>
      <c r="AS38" s="4" t="s">
        <v>2</v>
      </c>
      <c r="AT38" s="4" t="s">
        <v>2</v>
      </c>
      <c r="AU38" s="4" t="s">
        <v>2</v>
      </c>
      <c r="AV38" s="4" t="s">
        <v>2</v>
      </c>
      <c r="AW38" s="4" t="s">
        <v>2</v>
      </c>
      <c r="AX38" s="4" t="s">
        <v>2</v>
      </c>
      <c r="AY38" s="4" t="s">
        <v>2</v>
      </c>
      <c r="AZ38" s="20"/>
      <c r="BA38" s="4" t="s">
        <v>2</v>
      </c>
      <c r="BB38" s="4" t="s">
        <v>2</v>
      </c>
      <c r="BC38" s="4" t="s">
        <v>2</v>
      </c>
      <c r="BD38" s="4" t="s">
        <v>2</v>
      </c>
      <c r="BE38" s="4" t="s">
        <v>2</v>
      </c>
      <c r="BF38" s="4" t="s">
        <v>2</v>
      </c>
      <c r="BG38" s="4" t="s">
        <v>2</v>
      </c>
      <c r="BH38" s="4" t="s">
        <v>2</v>
      </c>
      <c r="BI38" s="4" t="s">
        <v>2</v>
      </c>
    </row>
    <row r="39" spans="1:61" ht="15" customHeight="1">
      <c r="A39" s="69"/>
      <c r="B39" s="4">
        <f t="shared" si="0"/>
        <v>38</v>
      </c>
      <c r="C39" s="4">
        <v>0.125</v>
      </c>
      <c r="D39" s="4">
        <v>0.16666666666666699</v>
      </c>
      <c r="E39" s="4">
        <v>0.22222222222222199</v>
      </c>
      <c r="F39" s="4">
        <v>1</v>
      </c>
      <c r="G39" s="4">
        <v>0.89325842696629199</v>
      </c>
      <c r="H39" s="4">
        <v>0.9</v>
      </c>
      <c r="I39" s="4">
        <v>0.94736842105263197</v>
      </c>
      <c r="J39" s="4">
        <v>0.3125</v>
      </c>
      <c r="K39" s="4">
        <v>0.2</v>
      </c>
      <c r="L39" s="20"/>
      <c r="M39" s="4">
        <v>0</v>
      </c>
      <c r="N39" s="4">
        <v>0</v>
      </c>
      <c r="O39" s="4">
        <v>0</v>
      </c>
      <c r="P39" s="4">
        <v>9.5238095238095205E-2</v>
      </c>
      <c r="Q39" s="4">
        <v>0.92473118279569899</v>
      </c>
      <c r="R39" s="4">
        <v>0.85</v>
      </c>
      <c r="S39" s="4">
        <v>9.0909090909090898E-2</v>
      </c>
      <c r="T39" s="4">
        <v>8.6956521739130502E-2</v>
      </c>
      <c r="U39" s="4">
        <v>0.23529411764705899</v>
      </c>
      <c r="V39" s="20"/>
      <c r="W39" s="4">
        <v>0</v>
      </c>
      <c r="X39" s="4">
        <v>0</v>
      </c>
      <c r="Y39" s="4">
        <v>0.27272727272727298</v>
      </c>
      <c r="Z39" s="4">
        <v>0.95454545454545503</v>
      </c>
      <c r="AA39" s="4">
        <v>0.91836734693877597</v>
      </c>
      <c r="AB39" s="4">
        <v>0.45454545454545497</v>
      </c>
      <c r="AC39" s="4">
        <v>0.18181818181818199</v>
      </c>
      <c r="AD39" s="4">
        <v>0.4</v>
      </c>
      <c r="AE39" s="4">
        <v>0.107142857142857</v>
      </c>
      <c r="AF39" s="20"/>
      <c r="AG39" s="4">
        <v>0</v>
      </c>
      <c r="AH39" s="4">
        <v>0.18181818181818199</v>
      </c>
      <c r="AI39" s="4">
        <v>9.0909090909090898E-2</v>
      </c>
      <c r="AJ39" s="4">
        <v>0.72727272727272696</v>
      </c>
      <c r="AK39" s="4">
        <v>0.85858585858585901</v>
      </c>
      <c r="AL39" s="4">
        <v>0.45454545454545497</v>
      </c>
      <c r="AM39" s="4">
        <v>0</v>
      </c>
      <c r="AN39" s="4">
        <v>0</v>
      </c>
      <c r="AO39" s="4">
        <v>0</v>
      </c>
      <c r="AP39" s="20"/>
      <c r="AQ39" s="4" t="s">
        <v>2</v>
      </c>
      <c r="AR39" s="4" t="s">
        <v>2</v>
      </c>
      <c r="AS39" s="4" t="s">
        <v>2</v>
      </c>
      <c r="AT39" s="4" t="s">
        <v>2</v>
      </c>
      <c r="AU39" s="4" t="s">
        <v>2</v>
      </c>
      <c r="AV39" s="4" t="s">
        <v>2</v>
      </c>
      <c r="AW39" s="4" t="s">
        <v>2</v>
      </c>
      <c r="AX39" s="4" t="s">
        <v>2</v>
      </c>
      <c r="AY39" s="4" t="s">
        <v>2</v>
      </c>
      <c r="AZ39" s="20"/>
      <c r="BA39" s="4" t="s">
        <v>2</v>
      </c>
      <c r="BB39" s="4" t="s">
        <v>2</v>
      </c>
      <c r="BC39" s="4" t="s">
        <v>2</v>
      </c>
      <c r="BD39" s="4" t="s">
        <v>2</v>
      </c>
      <c r="BE39" s="4" t="s">
        <v>2</v>
      </c>
      <c r="BF39" s="4" t="s">
        <v>2</v>
      </c>
      <c r="BG39" s="4" t="s">
        <v>2</v>
      </c>
      <c r="BH39" s="4" t="s">
        <v>2</v>
      </c>
      <c r="BI39" s="4" t="s">
        <v>2</v>
      </c>
    </row>
    <row r="40" spans="1:61" ht="15" customHeight="1">
      <c r="A40" s="69"/>
      <c r="B40" s="4">
        <f t="shared" si="0"/>
        <v>39</v>
      </c>
      <c r="C40" s="4">
        <v>0</v>
      </c>
      <c r="D40" s="4">
        <v>5.2631578947368501E-2</v>
      </c>
      <c r="E40" s="4">
        <v>9.5238095238095205E-2</v>
      </c>
      <c r="F40" s="4">
        <v>0.8</v>
      </c>
      <c r="G40" s="4">
        <v>0.952380952380952</v>
      </c>
      <c r="H40" s="4">
        <v>0.90909090909090895</v>
      </c>
      <c r="I40" s="4">
        <v>0.90476190476190499</v>
      </c>
      <c r="J40" s="4">
        <v>0.2</v>
      </c>
      <c r="K40" s="4">
        <v>5.5555555555555601E-2</v>
      </c>
      <c r="L40" s="20"/>
      <c r="M40" s="4">
        <v>0.33333333333333298</v>
      </c>
      <c r="N40" s="4">
        <v>5.5555555555555601E-2</v>
      </c>
      <c r="O40" s="4">
        <v>0.55000000000000004</v>
      </c>
      <c r="P40" s="4">
        <v>0.73913043478260898</v>
      </c>
      <c r="Q40" s="4">
        <v>0.96923076923076901</v>
      </c>
      <c r="R40" s="4">
        <v>0.90476190476190499</v>
      </c>
      <c r="S40" s="4">
        <v>0.80952380952380998</v>
      </c>
      <c r="T40" s="4">
        <v>0.45</v>
      </c>
      <c r="U40" s="4">
        <v>0.52173913043478304</v>
      </c>
      <c r="V40" s="20"/>
      <c r="W40" s="4">
        <v>0</v>
      </c>
      <c r="X40" s="4">
        <v>0</v>
      </c>
      <c r="Y40" s="4">
        <v>5.2631578947368501E-2</v>
      </c>
      <c r="Z40" s="4">
        <v>0.95</v>
      </c>
      <c r="AA40" s="4">
        <v>0.81818181818181801</v>
      </c>
      <c r="AB40" s="4">
        <v>0.6875</v>
      </c>
      <c r="AC40" s="4">
        <v>0.125</v>
      </c>
      <c r="AD40" s="4">
        <v>0.133333333333333</v>
      </c>
      <c r="AE40" s="4">
        <v>4.54545454545454E-2</v>
      </c>
      <c r="AF40" s="20"/>
      <c r="AG40" s="4">
        <v>0</v>
      </c>
      <c r="AH40" s="4">
        <v>0.18181818181818199</v>
      </c>
      <c r="AI40" s="4">
        <v>0.72727272727272696</v>
      </c>
      <c r="AJ40" s="4">
        <v>1</v>
      </c>
      <c r="AK40" s="4">
        <v>0.86868686868686895</v>
      </c>
      <c r="AL40" s="4">
        <v>0.72727272727272696</v>
      </c>
      <c r="AM40" s="4">
        <v>0.45454545454545497</v>
      </c>
      <c r="AN40" s="4">
        <v>0</v>
      </c>
      <c r="AO40" s="4">
        <v>0</v>
      </c>
      <c r="AP40" s="20"/>
      <c r="AQ40" s="4" t="s">
        <v>2</v>
      </c>
      <c r="AR40" s="4" t="s">
        <v>2</v>
      </c>
      <c r="AS40" s="4" t="s">
        <v>2</v>
      </c>
      <c r="AT40" s="4" t="s">
        <v>2</v>
      </c>
      <c r="AU40" s="4" t="s">
        <v>2</v>
      </c>
      <c r="AV40" s="4" t="s">
        <v>2</v>
      </c>
      <c r="AW40" s="4" t="s">
        <v>2</v>
      </c>
      <c r="AX40" s="4" t="s">
        <v>2</v>
      </c>
      <c r="AY40" s="4" t="s">
        <v>2</v>
      </c>
      <c r="AZ40" s="20"/>
      <c r="BA40" s="4" t="s">
        <v>2</v>
      </c>
      <c r="BB40" s="4" t="s">
        <v>2</v>
      </c>
      <c r="BC40" s="4" t="s">
        <v>2</v>
      </c>
      <c r="BD40" s="4" t="s">
        <v>2</v>
      </c>
      <c r="BE40" s="4" t="s">
        <v>2</v>
      </c>
      <c r="BF40" s="4" t="s">
        <v>2</v>
      </c>
      <c r="BG40" s="4" t="s">
        <v>2</v>
      </c>
      <c r="BH40" s="4" t="s">
        <v>2</v>
      </c>
      <c r="BI40" s="4" t="s">
        <v>2</v>
      </c>
    </row>
    <row r="41" spans="1:61" ht="15" customHeight="1">
      <c r="A41" s="69"/>
      <c r="B41" s="4">
        <f t="shared" si="0"/>
        <v>40</v>
      </c>
      <c r="C41" s="4">
        <v>7.4074074074074098E-2</v>
      </c>
      <c r="D41" s="4">
        <v>6.6666666666666693E-2</v>
      </c>
      <c r="E41" s="4">
        <v>0.266666666666667</v>
      </c>
      <c r="F41" s="4">
        <v>0.94736842105263197</v>
      </c>
      <c r="G41" s="4">
        <v>0.98787878787878802</v>
      </c>
      <c r="H41" s="4">
        <v>0.86666666666666703</v>
      </c>
      <c r="I41" s="4">
        <v>0.77777777777777801</v>
      </c>
      <c r="J41" s="4">
        <v>9.0909090909090898E-2</v>
      </c>
      <c r="K41" s="4">
        <v>0.11764705882352899</v>
      </c>
      <c r="L41" s="20"/>
      <c r="M41" s="4">
        <v>3.8461538461538401E-2</v>
      </c>
      <c r="N41" s="4">
        <v>0</v>
      </c>
      <c r="O41" s="4">
        <v>0.105263157894737</v>
      </c>
      <c r="P41" s="4">
        <v>0.31578947368421101</v>
      </c>
      <c r="Q41" s="4">
        <v>0.95135135135135096</v>
      </c>
      <c r="R41" s="4">
        <v>0.7</v>
      </c>
      <c r="S41" s="4">
        <v>0.27777777777777801</v>
      </c>
      <c r="T41" s="4">
        <v>0.22222222222222199</v>
      </c>
      <c r="U41" s="4">
        <v>0.33333333333333298</v>
      </c>
      <c r="V41" s="20"/>
      <c r="W41" s="4">
        <v>0.135135135135135</v>
      </c>
      <c r="X41" s="4">
        <v>0</v>
      </c>
      <c r="Y41" s="4">
        <v>0.38095238095238099</v>
      </c>
      <c r="Z41" s="4">
        <v>0.8</v>
      </c>
      <c r="AA41" s="4">
        <v>0.92265193370165699</v>
      </c>
      <c r="AB41" s="4">
        <v>0.75</v>
      </c>
      <c r="AC41" s="4">
        <v>6.25E-2</v>
      </c>
      <c r="AD41" s="4">
        <v>0.16666666666666699</v>
      </c>
      <c r="AE41" s="4">
        <v>0.33333333333333298</v>
      </c>
      <c r="AF41" s="20"/>
      <c r="AG41" s="4">
        <v>0</v>
      </c>
      <c r="AH41" s="4">
        <v>0</v>
      </c>
      <c r="AI41" s="4">
        <v>0.36363636363636398</v>
      </c>
      <c r="AJ41" s="4">
        <v>1</v>
      </c>
      <c r="AK41" s="4">
        <v>0.66666666666666696</v>
      </c>
      <c r="AL41" s="4">
        <v>0.27272727272727298</v>
      </c>
      <c r="AM41" s="4">
        <v>0.18181818181818199</v>
      </c>
      <c r="AN41" s="4">
        <v>0</v>
      </c>
      <c r="AO41" s="4">
        <v>0</v>
      </c>
      <c r="AP41" s="20"/>
      <c r="AQ41" s="4" t="s">
        <v>2</v>
      </c>
      <c r="AR41" s="4" t="s">
        <v>2</v>
      </c>
      <c r="AS41" s="4" t="s">
        <v>2</v>
      </c>
      <c r="AT41" s="4" t="s">
        <v>2</v>
      </c>
      <c r="AU41" s="4" t="s">
        <v>2</v>
      </c>
      <c r="AV41" s="4" t="s">
        <v>2</v>
      </c>
      <c r="AW41" s="4" t="s">
        <v>2</v>
      </c>
      <c r="AX41" s="4" t="s">
        <v>2</v>
      </c>
      <c r="AY41" s="4" t="s">
        <v>2</v>
      </c>
      <c r="AZ41" s="20"/>
      <c r="BA41" s="4" t="s">
        <v>2</v>
      </c>
      <c r="BB41" s="4" t="s">
        <v>2</v>
      </c>
      <c r="BC41" s="4" t="s">
        <v>2</v>
      </c>
      <c r="BD41" s="4" t="s">
        <v>2</v>
      </c>
      <c r="BE41" s="4" t="s">
        <v>2</v>
      </c>
      <c r="BF41" s="4" t="s">
        <v>2</v>
      </c>
      <c r="BG41" s="4" t="s">
        <v>2</v>
      </c>
      <c r="BH41" s="4" t="s">
        <v>2</v>
      </c>
      <c r="BI41" s="4" t="s">
        <v>2</v>
      </c>
    </row>
    <row r="42" spans="1:61" ht="15" customHeight="1">
      <c r="A42" s="69"/>
      <c r="B42" s="4">
        <f t="shared" si="0"/>
        <v>41</v>
      </c>
      <c r="C42" s="4">
        <v>4.8780487804878099E-2</v>
      </c>
      <c r="D42" s="4">
        <v>0</v>
      </c>
      <c r="E42" s="4">
        <v>4.54545454545454E-2</v>
      </c>
      <c r="F42" s="4">
        <v>0.40909090909090901</v>
      </c>
      <c r="G42" s="4">
        <v>0.98492462311557805</v>
      </c>
      <c r="H42" s="4">
        <v>0.77272727272727304</v>
      </c>
      <c r="I42" s="4">
        <v>0.57142857142857095</v>
      </c>
      <c r="J42" s="4">
        <v>0.105263157894737</v>
      </c>
      <c r="K42" s="4">
        <v>0.12</v>
      </c>
      <c r="L42" s="20"/>
      <c r="M42" s="4">
        <v>3.125E-2</v>
      </c>
      <c r="N42" s="4">
        <v>0</v>
      </c>
      <c r="O42" s="4">
        <v>0</v>
      </c>
      <c r="P42" s="4">
        <v>0.173913043478261</v>
      </c>
      <c r="Q42" s="4">
        <v>0.89265536723163796</v>
      </c>
      <c r="R42" s="4">
        <v>0.52941176470588203</v>
      </c>
      <c r="S42" s="4">
        <v>0.15</v>
      </c>
      <c r="T42" s="4">
        <v>4.54545454545454E-2</v>
      </c>
      <c r="U42" s="4">
        <v>0.269230769230769</v>
      </c>
      <c r="V42" s="20"/>
      <c r="W42" s="4">
        <v>0</v>
      </c>
      <c r="X42" s="4">
        <v>0</v>
      </c>
      <c r="Y42" s="4">
        <v>0.16666666666666699</v>
      </c>
      <c r="Z42" s="4">
        <v>0.64285714285714302</v>
      </c>
      <c r="AA42" s="4">
        <v>0.75968992248061995</v>
      </c>
      <c r="AB42" s="4">
        <v>0.58333333333333304</v>
      </c>
      <c r="AC42" s="4">
        <v>7.69230769230769E-2</v>
      </c>
      <c r="AD42" s="4">
        <v>0</v>
      </c>
      <c r="AE42" s="4">
        <v>0.2</v>
      </c>
      <c r="AF42" s="20"/>
      <c r="AG42" s="4">
        <v>0.05</v>
      </c>
      <c r="AH42" s="4">
        <v>0.18181818181818199</v>
      </c>
      <c r="AI42" s="4">
        <v>0.72727272727272696</v>
      </c>
      <c r="AJ42" s="4">
        <v>1</v>
      </c>
      <c r="AK42" s="4">
        <v>0.98989898989898994</v>
      </c>
      <c r="AL42" s="4">
        <v>0.54545454545454497</v>
      </c>
      <c r="AM42" s="4">
        <v>0.45454545454545497</v>
      </c>
      <c r="AN42" s="4">
        <v>0</v>
      </c>
      <c r="AO42" s="4">
        <v>0</v>
      </c>
      <c r="AP42" s="20"/>
      <c r="AQ42" s="4" t="s">
        <v>2</v>
      </c>
      <c r="AR42" s="4" t="s">
        <v>2</v>
      </c>
      <c r="AS42" s="4" t="s">
        <v>2</v>
      </c>
      <c r="AT42" s="4" t="s">
        <v>2</v>
      </c>
      <c r="AU42" s="4" t="s">
        <v>2</v>
      </c>
      <c r="AV42" s="4" t="s">
        <v>2</v>
      </c>
      <c r="AW42" s="4" t="s">
        <v>2</v>
      </c>
      <c r="AX42" s="4" t="s">
        <v>2</v>
      </c>
      <c r="AY42" s="4" t="s">
        <v>2</v>
      </c>
      <c r="AZ42" s="20"/>
      <c r="BA42" s="4" t="s">
        <v>2</v>
      </c>
      <c r="BB42" s="4" t="s">
        <v>2</v>
      </c>
      <c r="BC42" s="4" t="s">
        <v>2</v>
      </c>
      <c r="BD42" s="4" t="s">
        <v>2</v>
      </c>
      <c r="BE42" s="4" t="s">
        <v>2</v>
      </c>
      <c r="BF42" s="4" t="s">
        <v>2</v>
      </c>
      <c r="BG42" s="4" t="s">
        <v>2</v>
      </c>
      <c r="BH42" s="4" t="s">
        <v>2</v>
      </c>
      <c r="BI42" s="4" t="s">
        <v>2</v>
      </c>
    </row>
    <row r="43" spans="1:61" ht="15" customHeight="1">
      <c r="A43" s="69"/>
      <c r="B43" s="4">
        <f t="shared" si="0"/>
        <v>42</v>
      </c>
      <c r="C43" s="4">
        <v>3.5714285714285698E-2</v>
      </c>
      <c r="D43" s="4">
        <v>0</v>
      </c>
      <c r="E43" s="4">
        <v>0.1875</v>
      </c>
      <c r="F43" s="4">
        <v>0.64705882352941202</v>
      </c>
      <c r="G43" s="4">
        <v>0.89156626506024095</v>
      </c>
      <c r="H43" s="4">
        <v>0.82352941176470595</v>
      </c>
      <c r="I43" s="4">
        <v>0.8125</v>
      </c>
      <c r="J43" s="4">
        <v>0.1</v>
      </c>
      <c r="K43" s="4">
        <v>5.5555555555555601E-2</v>
      </c>
      <c r="L43" s="20"/>
      <c r="M43" s="4">
        <v>0</v>
      </c>
      <c r="N43" s="4">
        <v>4.54545454545454E-2</v>
      </c>
      <c r="O43" s="4">
        <v>0</v>
      </c>
      <c r="P43" s="4">
        <v>0.13043478260869601</v>
      </c>
      <c r="Q43" s="4">
        <v>0.81420765027322395</v>
      </c>
      <c r="R43" s="4">
        <v>0.33333333333333298</v>
      </c>
      <c r="S43" s="4">
        <v>0</v>
      </c>
      <c r="T43" s="4">
        <v>0</v>
      </c>
      <c r="U43" s="4">
        <v>0.15384615384615399</v>
      </c>
      <c r="V43" s="20"/>
      <c r="W43" s="4">
        <v>0</v>
      </c>
      <c r="X43" s="4">
        <v>0</v>
      </c>
      <c r="Y43" s="4">
        <v>0.13636363636363599</v>
      </c>
      <c r="Z43" s="4">
        <v>0.59090909090909105</v>
      </c>
      <c r="AA43" s="4">
        <v>0.547619047619048</v>
      </c>
      <c r="AB43" s="4">
        <v>0.25</v>
      </c>
      <c r="AC43" s="4">
        <v>0</v>
      </c>
      <c r="AD43" s="4">
        <v>0</v>
      </c>
      <c r="AE43" s="4">
        <v>0</v>
      </c>
      <c r="AF43" s="20"/>
      <c r="AG43" s="4">
        <v>0</v>
      </c>
      <c r="AH43" s="4">
        <v>0</v>
      </c>
      <c r="AI43" s="4">
        <v>0.36363636363636398</v>
      </c>
      <c r="AJ43" s="4">
        <v>0.81818181818181801</v>
      </c>
      <c r="AK43" s="4">
        <v>0.53535353535353503</v>
      </c>
      <c r="AL43" s="4">
        <v>0.18181818181818199</v>
      </c>
      <c r="AM43" s="4">
        <v>0</v>
      </c>
      <c r="AN43" s="4">
        <v>0</v>
      </c>
      <c r="AO43" s="4">
        <v>0</v>
      </c>
      <c r="AP43" s="20"/>
      <c r="AQ43" s="4" t="s">
        <v>2</v>
      </c>
      <c r="AR43" s="4" t="s">
        <v>2</v>
      </c>
      <c r="AS43" s="4" t="s">
        <v>2</v>
      </c>
      <c r="AT43" s="4" t="s">
        <v>2</v>
      </c>
      <c r="AU43" s="4" t="s">
        <v>2</v>
      </c>
      <c r="AV43" s="4" t="s">
        <v>2</v>
      </c>
      <c r="AW43" s="4" t="s">
        <v>2</v>
      </c>
      <c r="AX43" s="4" t="s">
        <v>2</v>
      </c>
      <c r="AY43" s="4" t="s">
        <v>2</v>
      </c>
      <c r="AZ43" s="20"/>
      <c r="BA43" s="4" t="s">
        <v>2</v>
      </c>
      <c r="BB43" s="4" t="s">
        <v>2</v>
      </c>
      <c r="BC43" s="4" t="s">
        <v>2</v>
      </c>
      <c r="BD43" s="4" t="s">
        <v>2</v>
      </c>
      <c r="BE43" s="4" t="s">
        <v>2</v>
      </c>
      <c r="BF43" s="4" t="s">
        <v>2</v>
      </c>
      <c r="BG43" s="4" t="s">
        <v>2</v>
      </c>
      <c r="BH43" s="4" t="s">
        <v>2</v>
      </c>
      <c r="BI43" s="4" t="s">
        <v>2</v>
      </c>
    </row>
    <row r="44" spans="1:61" ht="15" customHeight="1">
      <c r="A44" s="69"/>
      <c r="B44" s="4">
        <f t="shared" si="0"/>
        <v>43</v>
      </c>
      <c r="C44" s="4">
        <v>0</v>
      </c>
      <c r="D44" s="4">
        <v>0</v>
      </c>
      <c r="E44" s="4">
        <v>0.11764705882352899</v>
      </c>
      <c r="F44" s="4">
        <v>0.61111111111111105</v>
      </c>
      <c r="G44" s="4">
        <v>0.91071428571428603</v>
      </c>
      <c r="H44" s="4">
        <v>0.8125</v>
      </c>
      <c r="I44" s="4">
        <v>0.5</v>
      </c>
      <c r="J44" s="4">
        <v>0</v>
      </c>
      <c r="K44" s="4">
        <v>0</v>
      </c>
      <c r="L44" s="20"/>
      <c r="M44" s="4">
        <v>0</v>
      </c>
      <c r="N44" s="4">
        <v>0</v>
      </c>
      <c r="O44" s="4">
        <v>0.25</v>
      </c>
      <c r="P44" s="4">
        <v>0.33333333333333298</v>
      </c>
      <c r="Q44" s="4">
        <v>0.93617021276595802</v>
      </c>
      <c r="R44" s="4">
        <v>0.52380952380952395</v>
      </c>
      <c r="S44" s="4">
        <v>0.19047619047618999</v>
      </c>
      <c r="T44" s="4">
        <v>4.76190476190477E-2</v>
      </c>
      <c r="U44" s="4">
        <v>0.32</v>
      </c>
      <c r="V44" s="20"/>
      <c r="W44" s="4">
        <v>0</v>
      </c>
      <c r="X44" s="4">
        <v>7.1428571428571397E-2</v>
      </c>
      <c r="Y44" s="4">
        <v>0.35714285714285698</v>
      </c>
      <c r="Z44" s="4">
        <v>0.88888888888888895</v>
      </c>
      <c r="AA44" s="4">
        <v>0.80147058823529405</v>
      </c>
      <c r="AB44" s="4">
        <v>0.38461538461538503</v>
      </c>
      <c r="AC44" s="4">
        <v>0</v>
      </c>
      <c r="AD44" s="4">
        <v>7.69230769230769E-2</v>
      </c>
      <c r="AE44" s="4">
        <v>6.6666666666666693E-2</v>
      </c>
      <c r="AF44" s="20"/>
      <c r="AG44" s="4">
        <v>0</v>
      </c>
      <c r="AH44" s="4">
        <v>9.0909090909090898E-2</v>
      </c>
      <c r="AI44" s="4">
        <v>0.45454545454545497</v>
      </c>
      <c r="AJ44" s="4">
        <v>0.81818181818181801</v>
      </c>
      <c r="AK44" s="4">
        <v>0.76767676767676796</v>
      </c>
      <c r="AL44" s="4">
        <v>9.0909090909090898E-2</v>
      </c>
      <c r="AM44" s="4">
        <v>9.0909090909090898E-2</v>
      </c>
      <c r="AN44" s="4">
        <v>0</v>
      </c>
      <c r="AO44" s="4">
        <v>0</v>
      </c>
      <c r="AP44" s="20"/>
      <c r="AQ44" s="4" t="s">
        <v>2</v>
      </c>
      <c r="AR44" s="4" t="s">
        <v>2</v>
      </c>
      <c r="AS44" s="4" t="s">
        <v>2</v>
      </c>
      <c r="AT44" s="4" t="s">
        <v>2</v>
      </c>
      <c r="AU44" s="4" t="s">
        <v>2</v>
      </c>
      <c r="AV44" s="4" t="s">
        <v>2</v>
      </c>
      <c r="AW44" s="4" t="s">
        <v>2</v>
      </c>
      <c r="AX44" s="4" t="s">
        <v>2</v>
      </c>
      <c r="AY44" s="4" t="s">
        <v>2</v>
      </c>
      <c r="AZ44" s="20"/>
      <c r="BA44" s="4" t="s">
        <v>2</v>
      </c>
      <c r="BB44" s="4" t="s">
        <v>2</v>
      </c>
      <c r="BC44" s="4" t="s">
        <v>2</v>
      </c>
      <c r="BD44" s="4" t="s">
        <v>2</v>
      </c>
      <c r="BE44" s="4" t="s">
        <v>2</v>
      </c>
      <c r="BF44" s="4" t="s">
        <v>2</v>
      </c>
      <c r="BG44" s="4" t="s">
        <v>2</v>
      </c>
      <c r="BH44" s="4" t="s">
        <v>2</v>
      </c>
      <c r="BI44" s="4" t="s">
        <v>2</v>
      </c>
    </row>
    <row r="45" spans="1:61" ht="15" customHeight="1">
      <c r="A45" s="69"/>
      <c r="B45" s="4">
        <f t="shared" si="0"/>
        <v>44</v>
      </c>
      <c r="C45" s="4">
        <v>0.266666666666667</v>
      </c>
      <c r="D45" s="4">
        <v>0.1</v>
      </c>
      <c r="E45" s="4">
        <v>0.69230769230769196</v>
      </c>
      <c r="F45" s="4">
        <v>0.7</v>
      </c>
      <c r="G45" s="4">
        <v>0.95901639344262302</v>
      </c>
      <c r="H45" s="4">
        <v>0.93333333333333302</v>
      </c>
      <c r="I45" s="4">
        <v>1</v>
      </c>
      <c r="J45" s="4">
        <v>0.57142857142857095</v>
      </c>
      <c r="K45" s="4">
        <v>0.625</v>
      </c>
      <c r="L45" s="20"/>
      <c r="M45" s="4">
        <v>2.8571428571428598E-2</v>
      </c>
      <c r="N45" s="4">
        <v>4.54545454545454E-2</v>
      </c>
      <c r="O45" s="4">
        <v>0</v>
      </c>
      <c r="P45" s="4">
        <v>0.2</v>
      </c>
      <c r="Q45" s="4">
        <v>0.78823529411764703</v>
      </c>
      <c r="R45" s="4">
        <v>0.31818181818181801</v>
      </c>
      <c r="S45" s="4">
        <v>0.1</v>
      </c>
      <c r="T45" s="4">
        <v>0</v>
      </c>
      <c r="U45" s="4">
        <v>0.133333333333333</v>
      </c>
      <c r="V45" s="20"/>
      <c r="W45" s="4">
        <v>0</v>
      </c>
      <c r="X45" s="4">
        <v>0</v>
      </c>
      <c r="Y45" s="4">
        <v>0.173913043478261</v>
      </c>
      <c r="Z45" s="4">
        <v>0.80952380952380998</v>
      </c>
      <c r="AA45" s="4">
        <v>0.703125</v>
      </c>
      <c r="AB45" s="4">
        <v>0.25</v>
      </c>
      <c r="AC45" s="4">
        <v>4.76190476190477E-2</v>
      </c>
      <c r="AD45" s="4">
        <v>0.16666666666666699</v>
      </c>
      <c r="AE45" s="4">
        <v>4.54545454545454E-2</v>
      </c>
      <c r="AF45" s="20"/>
      <c r="AG45" s="4">
        <v>0</v>
      </c>
      <c r="AH45" s="4">
        <v>0</v>
      </c>
      <c r="AI45" s="4">
        <v>0.27272727272727298</v>
      </c>
      <c r="AJ45" s="4">
        <v>0.45454545454545497</v>
      </c>
      <c r="AK45" s="4">
        <v>0.42424242424242398</v>
      </c>
      <c r="AL45" s="4">
        <v>0.18181818181818199</v>
      </c>
      <c r="AM45" s="4">
        <v>0</v>
      </c>
      <c r="AN45" s="4">
        <v>0</v>
      </c>
      <c r="AO45" s="4">
        <v>0</v>
      </c>
      <c r="AP45" s="20"/>
      <c r="AQ45" s="4" t="s">
        <v>2</v>
      </c>
      <c r="AR45" s="4" t="s">
        <v>2</v>
      </c>
      <c r="AS45" s="4" t="s">
        <v>2</v>
      </c>
      <c r="AT45" s="4" t="s">
        <v>2</v>
      </c>
      <c r="AU45" s="4" t="s">
        <v>2</v>
      </c>
      <c r="AV45" s="4" t="s">
        <v>2</v>
      </c>
      <c r="AW45" s="4" t="s">
        <v>2</v>
      </c>
      <c r="AX45" s="4" t="s">
        <v>2</v>
      </c>
      <c r="AY45" s="4" t="s">
        <v>2</v>
      </c>
      <c r="AZ45" s="20"/>
      <c r="BA45" s="4" t="s">
        <v>2</v>
      </c>
      <c r="BB45" s="4" t="s">
        <v>2</v>
      </c>
      <c r="BC45" s="4" t="s">
        <v>2</v>
      </c>
      <c r="BD45" s="4" t="s">
        <v>2</v>
      </c>
      <c r="BE45" s="4" t="s">
        <v>2</v>
      </c>
      <c r="BF45" s="4" t="s">
        <v>2</v>
      </c>
      <c r="BG45" s="4" t="s">
        <v>2</v>
      </c>
      <c r="BH45" s="4" t="s">
        <v>2</v>
      </c>
      <c r="BI45" s="4" t="s">
        <v>2</v>
      </c>
    </row>
    <row r="46" spans="1:61" ht="15" customHeight="1">
      <c r="A46" s="69"/>
      <c r="B46" s="4">
        <f t="shared" si="0"/>
        <v>45</v>
      </c>
      <c r="C46" s="4">
        <v>0</v>
      </c>
      <c r="D46" s="4">
        <v>0</v>
      </c>
      <c r="E46" s="4">
        <v>9.0909090909090898E-2</v>
      </c>
      <c r="F46" s="4">
        <v>0.78260869565217395</v>
      </c>
      <c r="G46" s="4">
        <v>0.96808510638297895</v>
      </c>
      <c r="H46" s="4">
        <v>1</v>
      </c>
      <c r="I46" s="4">
        <v>0.59090909090909105</v>
      </c>
      <c r="J46" s="4">
        <v>0.38888888888888901</v>
      </c>
      <c r="K46" s="4">
        <v>0.217391304347826</v>
      </c>
      <c r="L46" s="20"/>
      <c r="M46" s="4">
        <v>0</v>
      </c>
      <c r="N46" s="4">
        <v>0</v>
      </c>
      <c r="O46" s="4">
        <v>0.14285714285714299</v>
      </c>
      <c r="P46" s="4">
        <v>0.36363636363636398</v>
      </c>
      <c r="Q46" s="4">
        <v>0.77840909090909105</v>
      </c>
      <c r="R46" s="4">
        <v>0.66666666666666696</v>
      </c>
      <c r="S46" s="4">
        <v>0.173913043478261</v>
      </c>
      <c r="T46" s="4">
        <v>0.105263157894737</v>
      </c>
      <c r="U46" s="4">
        <v>0.238095238095238</v>
      </c>
      <c r="V46" s="20"/>
      <c r="W46" s="4">
        <v>0.25</v>
      </c>
      <c r="X46" s="4">
        <v>0.35</v>
      </c>
      <c r="Y46" s="4">
        <v>0.78947368421052599</v>
      </c>
      <c r="Z46" s="4">
        <v>1</v>
      </c>
      <c r="AA46" s="4">
        <v>0.90751445086705196</v>
      </c>
      <c r="AB46" s="4">
        <v>0.85714285714285698</v>
      </c>
      <c r="AC46" s="4">
        <v>0.5625</v>
      </c>
      <c r="AD46" s="4">
        <v>0.72222222222222199</v>
      </c>
      <c r="AE46" s="4">
        <v>0.55000000000000004</v>
      </c>
      <c r="AF46" s="20"/>
      <c r="AG46" s="4">
        <v>0</v>
      </c>
      <c r="AH46" s="4">
        <v>0.18181818181818199</v>
      </c>
      <c r="AI46" s="4">
        <v>0.36363636363636398</v>
      </c>
      <c r="AJ46" s="4">
        <v>0.90909090909090895</v>
      </c>
      <c r="AK46" s="4">
        <v>0.83838383838383801</v>
      </c>
      <c r="AL46" s="4">
        <v>0.18181818181818199</v>
      </c>
      <c r="AM46" s="4">
        <v>9.0909090909090898E-2</v>
      </c>
      <c r="AN46" s="4">
        <v>0</v>
      </c>
      <c r="AO46" s="4">
        <v>0</v>
      </c>
      <c r="AP46" s="20"/>
      <c r="AQ46" s="4" t="s">
        <v>2</v>
      </c>
      <c r="AR46" s="4" t="s">
        <v>2</v>
      </c>
      <c r="AS46" s="4" t="s">
        <v>2</v>
      </c>
      <c r="AT46" s="4" t="s">
        <v>2</v>
      </c>
      <c r="AU46" s="4" t="s">
        <v>2</v>
      </c>
      <c r="AV46" s="4" t="s">
        <v>2</v>
      </c>
      <c r="AW46" s="4" t="s">
        <v>2</v>
      </c>
      <c r="AX46" s="4" t="s">
        <v>2</v>
      </c>
      <c r="AY46" s="4" t="s">
        <v>2</v>
      </c>
      <c r="AZ46" s="20"/>
      <c r="BA46" s="4" t="s">
        <v>2</v>
      </c>
      <c r="BB46" s="4" t="s">
        <v>2</v>
      </c>
      <c r="BC46" s="4" t="s">
        <v>2</v>
      </c>
      <c r="BD46" s="4" t="s">
        <v>2</v>
      </c>
      <c r="BE46" s="4" t="s">
        <v>2</v>
      </c>
      <c r="BF46" s="4" t="s">
        <v>2</v>
      </c>
      <c r="BG46" s="4" t="s">
        <v>2</v>
      </c>
      <c r="BH46" s="4" t="s">
        <v>2</v>
      </c>
      <c r="BI46" s="4" t="s">
        <v>2</v>
      </c>
    </row>
    <row r="47" spans="1:61" ht="15" customHeight="1">
      <c r="A47" s="69"/>
      <c r="B47" s="4">
        <f t="shared" si="0"/>
        <v>46</v>
      </c>
      <c r="C47" s="4">
        <v>0</v>
      </c>
      <c r="D47" s="4">
        <v>0</v>
      </c>
      <c r="E47" s="4">
        <v>0.157894736842105</v>
      </c>
      <c r="F47" s="4">
        <v>0.78947368421052599</v>
      </c>
      <c r="G47" s="4">
        <v>0.95652173913043503</v>
      </c>
      <c r="H47" s="4">
        <v>0.89473684210526305</v>
      </c>
      <c r="I47" s="4">
        <v>0.63157894736842102</v>
      </c>
      <c r="J47" s="4">
        <v>0.125</v>
      </c>
      <c r="K47" s="4">
        <v>0.2</v>
      </c>
      <c r="L47" s="20"/>
      <c r="M47" s="4">
        <v>0</v>
      </c>
      <c r="N47" s="4">
        <v>0</v>
      </c>
      <c r="O47" s="4">
        <v>0</v>
      </c>
      <c r="P47" s="4">
        <v>0.22222222222222199</v>
      </c>
      <c r="Q47" s="4">
        <v>0.87234042553191504</v>
      </c>
      <c r="R47" s="4">
        <v>0.64285714285714302</v>
      </c>
      <c r="S47" s="4">
        <v>0.157894736842105</v>
      </c>
      <c r="T47" s="4">
        <v>8.3333333333333398E-2</v>
      </c>
      <c r="U47" s="4">
        <v>0.4</v>
      </c>
      <c r="V47" s="20"/>
      <c r="W47" s="4">
        <v>0</v>
      </c>
      <c r="X47" s="4">
        <v>0</v>
      </c>
      <c r="Y47" s="4">
        <v>9.0909090909090898E-2</v>
      </c>
      <c r="Z47" s="4">
        <v>0.81818181818181801</v>
      </c>
      <c r="AA47" s="4">
        <v>0.93684210526315803</v>
      </c>
      <c r="AB47" s="4">
        <v>0.63636363636363602</v>
      </c>
      <c r="AC47" s="4">
        <v>0.27272727272727298</v>
      </c>
      <c r="AD47" s="4">
        <v>0.3</v>
      </c>
      <c r="AE47" s="4">
        <v>0.18181818181818199</v>
      </c>
      <c r="AF47" s="20"/>
      <c r="AG47" s="4">
        <v>0</v>
      </c>
      <c r="AH47" s="4">
        <v>0.18181818181818199</v>
      </c>
      <c r="AI47" s="4">
        <v>0.36363636363636398</v>
      </c>
      <c r="AJ47" s="4">
        <v>0.54545454545454497</v>
      </c>
      <c r="AK47" s="4">
        <v>0.60606060606060597</v>
      </c>
      <c r="AL47" s="4">
        <v>0</v>
      </c>
      <c r="AM47" s="4">
        <v>0.1</v>
      </c>
      <c r="AN47" s="4">
        <v>0</v>
      </c>
      <c r="AO47" s="4">
        <v>0</v>
      </c>
      <c r="AP47" s="20"/>
      <c r="AQ47" s="4" t="s">
        <v>2</v>
      </c>
      <c r="AR47" s="4" t="s">
        <v>2</v>
      </c>
      <c r="AS47" s="4" t="s">
        <v>2</v>
      </c>
      <c r="AT47" s="4" t="s">
        <v>2</v>
      </c>
      <c r="AU47" s="4" t="s">
        <v>2</v>
      </c>
      <c r="AV47" s="4" t="s">
        <v>2</v>
      </c>
      <c r="AW47" s="4" t="s">
        <v>2</v>
      </c>
      <c r="AX47" s="4" t="s">
        <v>2</v>
      </c>
      <c r="AY47" s="4" t="s">
        <v>2</v>
      </c>
      <c r="AZ47" s="20"/>
      <c r="BA47" s="4" t="s">
        <v>2</v>
      </c>
      <c r="BB47" s="4" t="s">
        <v>2</v>
      </c>
      <c r="BC47" s="4" t="s">
        <v>2</v>
      </c>
      <c r="BD47" s="4" t="s">
        <v>2</v>
      </c>
      <c r="BE47" s="4" t="s">
        <v>2</v>
      </c>
      <c r="BF47" s="4" t="s">
        <v>2</v>
      </c>
      <c r="BG47" s="4" t="s">
        <v>2</v>
      </c>
      <c r="BH47" s="4" t="s">
        <v>2</v>
      </c>
      <c r="BI47" s="4" t="s">
        <v>2</v>
      </c>
    </row>
    <row r="48" spans="1:61" ht="15" customHeight="1">
      <c r="A48" s="69"/>
      <c r="B48" s="4">
        <f t="shared" si="0"/>
        <v>47</v>
      </c>
      <c r="C48" s="4">
        <v>0</v>
      </c>
      <c r="D48" s="4">
        <v>0</v>
      </c>
      <c r="E48" s="4">
        <v>0</v>
      </c>
      <c r="F48" s="4">
        <v>0.5</v>
      </c>
      <c r="G48" s="4">
        <v>0.83333333333333304</v>
      </c>
      <c r="H48" s="4">
        <v>0.78947368421052599</v>
      </c>
      <c r="I48" s="4">
        <v>0.29411764705882398</v>
      </c>
      <c r="J48" s="4">
        <v>7.1428571428571397E-2</v>
      </c>
      <c r="K48" s="4">
        <v>0.18181818181818199</v>
      </c>
      <c r="L48" s="20"/>
      <c r="M48" s="4">
        <v>0</v>
      </c>
      <c r="N48" s="4">
        <v>0</v>
      </c>
      <c r="O48" s="4">
        <v>0</v>
      </c>
      <c r="P48" s="4">
        <v>0.05</v>
      </c>
      <c r="Q48" s="4">
        <v>0.83977900552486195</v>
      </c>
      <c r="R48" s="4">
        <v>0.434782608695652</v>
      </c>
      <c r="S48" s="4">
        <v>4.3478260869565202E-2</v>
      </c>
      <c r="T48" s="4">
        <v>0</v>
      </c>
      <c r="U48" s="4">
        <v>0.15384615384615399</v>
      </c>
      <c r="V48" s="20"/>
      <c r="W48" s="4">
        <v>0</v>
      </c>
      <c r="X48" s="4">
        <v>0</v>
      </c>
      <c r="Y48" s="4">
        <v>0.2</v>
      </c>
      <c r="Z48" s="4">
        <v>0.54545454545454497</v>
      </c>
      <c r="AA48" s="4">
        <v>0.71578947368421098</v>
      </c>
      <c r="AB48" s="4">
        <v>0.36363636363636398</v>
      </c>
      <c r="AC48" s="4">
        <v>0</v>
      </c>
      <c r="AD48" s="4">
        <v>0.2</v>
      </c>
      <c r="AE48" s="4">
        <v>0.16666666666666699</v>
      </c>
      <c r="AF48" s="20"/>
      <c r="AG48" s="4" t="s">
        <v>2</v>
      </c>
      <c r="AH48" s="4" t="s">
        <v>2</v>
      </c>
      <c r="AI48" s="4" t="s">
        <v>2</v>
      </c>
      <c r="AJ48" s="4" t="s">
        <v>2</v>
      </c>
      <c r="AK48" s="4" t="s">
        <v>2</v>
      </c>
      <c r="AL48" s="4" t="s">
        <v>2</v>
      </c>
      <c r="AM48" s="4" t="s">
        <v>2</v>
      </c>
      <c r="AN48" s="4" t="s">
        <v>2</v>
      </c>
      <c r="AO48" s="4" t="s">
        <v>2</v>
      </c>
      <c r="AP48" s="20"/>
      <c r="AQ48" s="4" t="s">
        <v>2</v>
      </c>
      <c r="AR48" s="4" t="s">
        <v>2</v>
      </c>
      <c r="AS48" s="4" t="s">
        <v>2</v>
      </c>
      <c r="AT48" s="4" t="s">
        <v>2</v>
      </c>
      <c r="AU48" s="4" t="s">
        <v>2</v>
      </c>
      <c r="AV48" s="4" t="s">
        <v>2</v>
      </c>
      <c r="AW48" s="4" t="s">
        <v>2</v>
      </c>
      <c r="AX48" s="4" t="s">
        <v>2</v>
      </c>
      <c r="AY48" s="4" t="s">
        <v>2</v>
      </c>
      <c r="AZ48" s="20"/>
      <c r="BA48" s="4" t="s">
        <v>2</v>
      </c>
      <c r="BB48" s="4" t="s">
        <v>2</v>
      </c>
      <c r="BC48" s="4" t="s">
        <v>2</v>
      </c>
      <c r="BD48" s="4" t="s">
        <v>2</v>
      </c>
      <c r="BE48" s="4" t="s">
        <v>2</v>
      </c>
      <c r="BF48" s="4" t="s">
        <v>2</v>
      </c>
      <c r="BG48" s="4" t="s">
        <v>2</v>
      </c>
      <c r="BH48" s="4" t="s">
        <v>2</v>
      </c>
      <c r="BI48" s="4" t="s">
        <v>2</v>
      </c>
    </row>
    <row r="49" spans="1:61" ht="15" customHeight="1">
      <c r="A49" s="69"/>
      <c r="B49" s="4">
        <f t="shared" si="0"/>
        <v>48</v>
      </c>
      <c r="C49" s="4">
        <v>4.3478260869565202E-2</v>
      </c>
      <c r="D49" s="4">
        <v>0</v>
      </c>
      <c r="E49" s="4">
        <v>7.69230769230769E-2</v>
      </c>
      <c r="F49" s="4">
        <v>0.85714285714285698</v>
      </c>
      <c r="G49" s="4">
        <v>0.94029850746268695</v>
      </c>
      <c r="H49" s="4">
        <v>0.77777777777777801</v>
      </c>
      <c r="I49" s="4">
        <v>0.81818181818181801</v>
      </c>
      <c r="J49" s="4">
        <v>0</v>
      </c>
      <c r="K49" s="4">
        <v>0.2</v>
      </c>
      <c r="L49" s="20"/>
      <c r="M49" s="4">
        <v>0</v>
      </c>
      <c r="N49" s="4">
        <v>0</v>
      </c>
      <c r="O49" s="4">
        <v>0</v>
      </c>
      <c r="P49" s="4">
        <v>0</v>
      </c>
      <c r="Q49" s="4">
        <v>0.8125</v>
      </c>
      <c r="R49" s="4">
        <v>0.66666666666666696</v>
      </c>
      <c r="S49" s="4">
        <v>0.133333333333333</v>
      </c>
      <c r="T49" s="4">
        <v>0</v>
      </c>
      <c r="U49" s="4">
        <v>0.105263157894737</v>
      </c>
      <c r="V49" s="20"/>
      <c r="W49" s="4">
        <v>0</v>
      </c>
      <c r="X49" s="4">
        <v>0</v>
      </c>
      <c r="Y49" s="4">
        <v>0</v>
      </c>
      <c r="Z49" s="4">
        <v>0.27272727272727298</v>
      </c>
      <c r="AA49" s="4">
        <v>0.69072164948453596</v>
      </c>
      <c r="AB49" s="4">
        <v>0.36363636363636398</v>
      </c>
      <c r="AC49" s="4">
        <v>0</v>
      </c>
      <c r="AD49" s="4">
        <v>0.27272727272727298</v>
      </c>
      <c r="AE49" s="4">
        <v>9.0909090909090898E-2</v>
      </c>
      <c r="AF49" s="20"/>
      <c r="AG49" s="4" t="s">
        <v>2</v>
      </c>
      <c r="AH49" s="4" t="s">
        <v>2</v>
      </c>
      <c r="AI49" s="4" t="s">
        <v>2</v>
      </c>
      <c r="AJ49" s="4" t="s">
        <v>2</v>
      </c>
      <c r="AK49" s="4" t="s">
        <v>2</v>
      </c>
      <c r="AL49" s="4" t="s">
        <v>2</v>
      </c>
      <c r="AM49" s="4" t="s">
        <v>2</v>
      </c>
      <c r="AN49" s="4" t="s">
        <v>2</v>
      </c>
      <c r="AO49" s="4" t="s">
        <v>2</v>
      </c>
      <c r="AP49" s="20"/>
      <c r="AQ49" s="4" t="s">
        <v>2</v>
      </c>
      <c r="AR49" s="4" t="s">
        <v>2</v>
      </c>
      <c r="AS49" s="4" t="s">
        <v>2</v>
      </c>
      <c r="AT49" s="4" t="s">
        <v>2</v>
      </c>
      <c r="AU49" s="4" t="s">
        <v>2</v>
      </c>
      <c r="AV49" s="4" t="s">
        <v>2</v>
      </c>
      <c r="AW49" s="4" t="s">
        <v>2</v>
      </c>
      <c r="AX49" s="4" t="s">
        <v>2</v>
      </c>
      <c r="AY49" s="4" t="s">
        <v>2</v>
      </c>
      <c r="AZ49" s="20"/>
      <c r="BA49" s="4" t="s">
        <v>2</v>
      </c>
      <c r="BB49" s="4" t="s">
        <v>2</v>
      </c>
      <c r="BC49" s="4" t="s">
        <v>2</v>
      </c>
      <c r="BD49" s="4" t="s">
        <v>2</v>
      </c>
      <c r="BE49" s="4" t="s">
        <v>2</v>
      </c>
      <c r="BF49" s="4" t="s">
        <v>2</v>
      </c>
      <c r="BG49" s="4" t="s">
        <v>2</v>
      </c>
      <c r="BH49" s="4" t="s">
        <v>2</v>
      </c>
      <c r="BI49" s="4" t="s">
        <v>2</v>
      </c>
    </row>
    <row r="50" spans="1:61" ht="15" customHeight="1">
      <c r="A50" s="69"/>
      <c r="B50" s="4">
        <f t="shared" si="0"/>
        <v>49</v>
      </c>
      <c r="C50" s="4">
        <v>5.2631578947368501E-2</v>
      </c>
      <c r="D50" s="4">
        <v>0</v>
      </c>
      <c r="E50" s="4">
        <v>0</v>
      </c>
      <c r="F50" s="4">
        <v>0.81818181818181801</v>
      </c>
      <c r="G50" s="4">
        <v>0.95959595959596</v>
      </c>
      <c r="H50" s="4">
        <v>0.81818181818181801</v>
      </c>
      <c r="I50" s="4">
        <v>0.7</v>
      </c>
      <c r="J50" s="4">
        <v>0.2</v>
      </c>
      <c r="K50" s="4">
        <v>0</v>
      </c>
      <c r="L50" s="20"/>
      <c r="M50" s="4">
        <v>0</v>
      </c>
      <c r="N50" s="4">
        <v>0</v>
      </c>
      <c r="O50" s="4">
        <v>0</v>
      </c>
      <c r="P50" s="4">
        <v>9.0909090909090898E-2</v>
      </c>
      <c r="Q50" s="4">
        <v>0.840425531914894</v>
      </c>
      <c r="R50" s="4">
        <v>0.63636363636363602</v>
      </c>
      <c r="S50" s="4">
        <v>0</v>
      </c>
      <c r="T50" s="4">
        <v>0</v>
      </c>
      <c r="U50" s="4">
        <v>0.2</v>
      </c>
      <c r="V50" s="20"/>
      <c r="W50" s="4">
        <v>0</v>
      </c>
      <c r="X50" s="4">
        <v>0</v>
      </c>
      <c r="Y50" s="4">
        <v>0.3</v>
      </c>
      <c r="Z50" s="4">
        <v>0.90909090909090895</v>
      </c>
      <c r="AA50" s="4">
        <v>0.92783505154639201</v>
      </c>
      <c r="AB50" s="4">
        <v>0.81818181818181801</v>
      </c>
      <c r="AC50" s="4">
        <v>0</v>
      </c>
      <c r="AD50" s="4">
        <v>0.2</v>
      </c>
      <c r="AE50" s="4">
        <v>0.27272727272727298</v>
      </c>
      <c r="AF50" s="20"/>
      <c r="AG50" s="4" t="s">
        <v>2</v>
      </c>
      <c r="AH50" s="4" t="s">
        <v>2</v>
      </c>
      <c r="AI50" s="4" t="s">
        <v>2</v>
      </c>
      <c r="AJ50" s="4" t="s">
        <v>2</v>
      </c>
      <c r="AK50" s="4" t="s">
        <v>2</v>
      </c>
      <c r="AL50" s="4" t="s">
        <v>2</v>
      </c>
      <c r="AM50" s="4" t="s">
        <v>2</v>
      </c>
      <c r="AN50" s="4" t="s">
        <v>2</v>
      </c>
      <c r="AO50" s="4" t="s">
        <v>2</v>
      </c>
      <c r="AP50" s="20"/>
      <c r="AQ50" s="4" t="s">
        <v>2</v>
      </c>
      <c r="AR50" s="4" t="s">
        <v>2</v>
      </c>
      <c r="AS50" s="4" t="s">
        <v>2</v>
      </c>
      <c r="AT50" s="4" t="s">
        <v>2</v>
      </c>
      <c r="AU50" s="4" t="s">
        <v>2</v>
      </c>
      <c r="AV50" s="4" t="s">
        <v>2</v>
      </c>
      <c r="AW50" s="4" t="s">
        <v>2</v>
      </c>
      <c r="AX50" s="4" t="s">
        <v>2</v>
      </c>
      <c r="AY50" s="4" t="s">
        <v>2</v>
      </c>
      <c r="AZ50" s="20"/>
      <c r="BA50" s="4" t="s">
        <v>2</v>
      </c>
      <c r="BB50" s="4" t="s">
        <v>2</v>
      </c>
      <c r="BC50" s="4" t="s">
        <v>2</v>
      </c>
      <c r="BD50" s="4" t="s">
        <v>2</v>
      </c>
      <c r="BE50" s="4" t="s">
        <v>2</v>
      </c>
      <c r="BF50" s="4" t="s">
        <v>2</v>
      </c>
      <c r="BG50" s="4" t="s">
        <v>2</v>
      </c>
      <c r="BH50" s="4" t="s">
        <v>2</v>
      </c>
      <c r="BI50" s="4" t="s">
        <v>2</v>
      </c>
    </row>
    <row r="51" spans="1:61" ht="12.3">
      <c r="A51" s="69"/>
      <c r="B51" s="4">
        <f t="shared" si="0"/>
        <v>50</v>
      </c>
      <c r="C51" s="4">
        <v>5.2631578947368501E-2</v>
      </c>
      <c r="D51" s="4">
        <v>0</v>
      </c>
      <c r="E51" s="4">
        <v>0</v>
      </c>
      <c r="F51" s="4">
        <v>0.4</v>
      </c>
      <c r="G51" s="4">
        <v>0.86170212765957399</v>
      </c>
      <c r="H51" s="4">
        <v>0.9</v>
      </c>
      <c r="I51" s="4">
        <v>0.8</v>
      </c>
      <c r="J51" s="4">
        <v>0</v>
      </c>
      <c r="K51" s="4">
        <v>0</v>
      </c>
      <c r="L51" s="20"/>
      <c r="M51" s="4">
        <v>4.54545454545454E-2</v>
      </c>
      <c r="N51" s="4">
        <v>0</v>
      </c>
      <c r="O51" s="4">
        <v>0.11111111111111099</v>
      </c>
      <c r="P51" s="4">
        <v>0.18181818181818199</v>
      </c>
      <c r="Q51" s="4">
        <v>0.85393258426966301</v>
      </c>
      <c r="R51" s="4">
        <v>0.81818181818181801</v>
      </c>
      <c r="S51" s="4">
        <v>0.2</v>
      </c>
      <c r="T51" s="4">
        <v>0</v>
      </c>
      <c r="U51" s="4">
        <v>0.25</v>
      </c>
      <c r="V51" s="20"/>
      <c r="W51" s="4">
        <v>4.54545454545454E-2</v>
      </c>
      <c r="X51" s="4">
        <v>0</v>
      </c>
      <c r="Y51" s="4">
        <v>0.1</v>
      </c>
      <c r="Z51" s="4">
        <v>0.81818181818181801</v>
      </c>
      <c r="AA51" s="4">
        <v>0.92783505154639201</v>
      </c>
      <c r="AB51" s="4">
        <v>0.81818181818181801</v>
      </c>
      <c r="AC51" s="4">
        <v>9.0909090909090898E-2</v>
      </c>
      <c r="AD51" s="4">
        <v>0.4</v>
      </c>
      <c r="AE51" s="4">
        <v>0.5</v>
      </c>
      <c r="AF51" s="20"/>
      <c r="AG51" s="4" t="s">
        <v>2</v>
      </c>
      <c r="AH51" s="4" t="s">
        <v>2</v>
      </c>
      <c r="AI51" s="4" t="s">
        <v>2</v>
      </c>
      <c r="AJ51" s="4" t="s">
        <v>2</v>
      </c>
      <c r="AK51" s="4" t="s">
        <v>2</v>
      </c>
      <c r="AL51" s="4" t="s">
        <v>2</v>
      </c>
      <c r="AM51" s="4" t="s">
        <v>2</v>
      </c>
      <c r="AN51" s="4" t="s">
        <v>2</v>
      </c>
      <c r="AO51" s="4" t="s">
        <v>2</v>
      </c>
      <c r="AP51" s="20"/>
      <c r="AQ51" s="4" t="s">
        <v>2</v>
      </c>
      <c r="AR51" s="4" t="s">
        <v>2</v>
      </c>
      <c r="AS51" s="4" t="s">
        <v>2</v>
      </c>
      <c r="AT51" s="4" t="s">
        <v>2</v>
      </c>
      <c r="AU51" s="4" t="s">
        <v>2</v>
      </c>
      <c r="AV51" s="4" t="s">
        <v>2</v>
      </c>
      <c r="AW51" s="4" t="s">
        <v>2</v>
      </c>
      <c r="AX51" s="4" t="s">
        <v>2</v>
      </c>
      <c r="AY51" s="4" t="s">
        <v>2</v>
      </c>
      <c r="AZ51" s="20"/>
      <c r="BA51" s="4" t="s">
        <v>2</v>
      </c>
      <c r="BB51" s="4" t="s">
        <v>2</v>
      </c>
      <c r="BC51" s="4" t="s">
        <v>2</v>
      </c>
      <c r="BD51" s="4" t="s">
        <v>2</v>
      </c>
      <c r="BE51" s="4" t="s">
        <v>2</v>
      </c>
      <c r="BF51" s="4" t="s">
        <v>2</v>
      </c>
      <c r="BG51" s="4" t="s">
        <v>2</v>
      </c>
      <c r="BH51" s="4" t="s">
        <v>2</v>
      </c>
      <c r="BI51" s="4" t="s">
        <v>2</v>
      </c>
    </row>
    <row r="52" spans="1:61" ht="12.3">
      <c r="A52" s="69"/>
      <c r="B52" s="4">
        <f t="shared" si="0"/>
        <v>51</v>
      </c>
      <c r="C52" s="4">
        <v>0</v>
      </c>
      <c r="D52" s="4">
        <v>0</v>
      </c>
      <c r="E52" s="4">
        <v>0</v>
      </c>
      <c r="F52" s="4">
        <v>0.54545454545454497</v>
      </c>
      <c r="G52" s="4">
        <v>0.96969696969696995</v>
      </c>
      <c r="H52" s="4">
        <v>0.90909090909090895</v>
      </c>
      <c r="I52" s="4">
        <v>0.90909090909090895</v>
      </c>
      <c r="J52" s="4">
        <v>0</v>
      </c>
      <c r="K52" s="4">
        <v>0.18181818181818199</v>
      </c>
      <c r="L52" s="20"/>
      <c r="M52" s="4">
        <v>0</v>
      </c>
      <c r="N52" s="4">
        <v>0</v>
      </c>
      <c r="O52" s="4">
        <v>0</v>
      </c>
      <c r="P52" s="4">
        <v>0.18181818181818199</v>
      </c>
      <c r="Q52" s="4">
        <v>0.82653061224489799</v>
      </c>
      <c r="R52" s="4">
        <v>1</v>
      </c>
      <c r="S52" s="4">
        <v>0</v>
      </c>
      <c r="T52" s="4">
        <v>0</v>
      </c>
      <c r="U52" s="4">
        <v>0.25</v>
      </c>
      <c r="V52" s="20"/>
      <c r="W52" s="4">
        <v>0</v>
      </c>
      <c r="X52" s="4">
        <v>0</v>
      </c>
      <c r="Y52" s="4">
        <v>0.1</v>
      </c>
      <c r="Z52" s="4">
        <v>0.4</v>
      </c>
      <c r="AA52" s="4">
        <v>0.84615384615384603</v>
      </c>
      <c r="AB52" s="4">
        <v>0.72727272727272696</v>
      </c>
      <c r="AC52" s="4">
        <v>0</v>
      </c>
      <c r="AD52" s="4">
        <v>0.1</v>
      </c>
      <c r="AE52" s="4">
        <v>0.18181818181818199</v>
      </c>
      <c r="AF52" s="20"/>
      <c r="AG52" s="4" t="s">
        <v>2</v>
      </c>
      <c r="AH52" s="4" t="s">
        <v>2</v>
      </c>
      <c r="AI52" s="4" t="s">
        <v>2</v>
      </c>
      <c r="AJ52" s="4" t="s">
        <v>2</v>
      </c>
      <c r="AK52" s="4" t="s">
        <v>2</v>
      </c>
      <c r="AL52" s="4" t="s">
        <v>2</v>
      </c>
      <c r="AM52" s="4" t="s">
        <v>2</v>
      </c>
      <c r="AN52" s="4" t="s">
        <v>2</v>
      </c>
      <c r="AO52" s="4" t="s">
        <v>2</v>
      </c>
      <c r="AP52" s="20"/>
      <c r="AQ52" s="4" t="s">
        <v>2</v>
      </c>
      <c r="AR52" s="4" t="s">
        <v>2</v>
      </c>
      <c r="AS52" s="4" t="s">
        <v>2</v>
      </c>
      <c r="AT52" s="4" t="s">
        <v>2</v>
      </c>
      <c r="AU52" s="4" t="s">
        <v>2</v>
      </c>
      <c r="AV52" s="4" t="s">
        <v>2</v>
      </c>
      <c r="AW52" s="4" t="s">
        <v>2</v>
      </c>
      <c r="AX52" s="4" t="s">
        <v>2</v>
      </c>
      <c r="AY52" s="4" t="s">
        <v>2</v>
      </c>
      <c r="AZ52" s="20"/>
      <c r="BA52" s="4" t="s">
        <v>2</v>
      </c>
      <c r="BB52" s="4" t="s">
        <v>2</v>
      </c>
      <c r="BC52" s="4" t="s">
        <v>2</v>
      </c>
      <c r="BD52" s="4" t="s">
        <v>2</v>
      </c>
      <c r="BE52" s="4" t="s">
        <v>2</v>
      </c>
      <c r="BF52" s="4" t="s">
        <v>2</v>
      </c>
      <c r="BG52" s="4" t="s">
        <v>2</v>
      </c>
      <c r="BH52" s="4" t="s">
        <v>2</v>
      </c>
      <c r="BI52" s="4" t="s">
        <v>2</v>
      </c>
    </row>
    <row r="53" spans="1:61" ht="12.3">
      <c r="A53" s="69"/>
      <c r="B53" s="4">
        <f t="shared" si="0"/>
        <v>52</v>
      </c>
      <c r="C53" s="4">
        <v>0</v>
      </c>
      <c r="D53" s="4">
        <v>0</v>
      </c>
      <c r="E53" s="4">
        <v>9.0909090909090898E-2</v>
      </c>
      <c r="F53" s="4">
        <v>0.90909090909090895</v>
      </c>
      <c r="G53" s="4">
        <v>0.92929292929292895</v>
      </c>
      <c r="H53" s="4">
        <v>1</v>
      </c>
      <c r="I53" s="4">
        <v>0.45454545454545497</v>
      </c>
      <c r="J53" s="4">
        <v>0</v>
      </c>
      <c r="K53" s="4">
        <v>0</v>
      </c>
      <c r="L53" s="20"/>
      <c r="M53" s="4">
        <v>9.0909090909090898E-2</v>
      </c>
      <c r="N53" s="4">
        <v>0.11111111111111099</v>
      </c>
      <c r="O53" s="4">
        <v>0.2</v>
      </c>
      <c r="P53" s="4">
        <v>0.3</v>
      </c>
      <c r="Q53" s="4">
        <v>0.98979591836734704</v>
      </c>
      <c r="R53" s="4">
        <v>0.81818181818181801</v>
      </c>
      <c r="S53" s="4">
        <v>0.18181818181818199</v>
      </c>
      <c r="T53" s="4">
        <v>0.36363636363636398</v>
      </c>
      <c r="U53" s="4">
        <v>0.33333333333333298</v>
      </c>
      <c r="V53" s="20"/>
      <c r="W53" s="4">
        <v>0</v>
      </c>
      <c r="X53" s="4">
        <v>0</v>
      </c>
      <c r="Y53" s="4">
        <v>0.1</v>
      </c>
      <c r="Z53" s="4">
        <v>0.72727272727272696</v>
      </c>
      <c r="AA53" s="4">
        <v>0.86458333333333304</v>
      </c>
      <c r="AB53" s="4">
        <v>0.45454545454545497</v>
      </c>
      <c r="AC53" s="4">
        <v>0</v>
      </c>
      <c r="AD53" s="4">
        <v>0.18181818181818199</v>
      </c>
      <c r="AE53" s="4">
        <v>0.25</v>
      </c>
      <c r="AF53" s="20"/>
      <c r="AG53" s="4" t="s">
        <v>2</v>
      </c>
      <c r="AH53" s="4" t="s">
        <v>2</v>
      </c>
      <c r="AI53" s="4" t="s">
        <v>2</v>
      </c>
      <c r="AJ53" s="4" t="s">
        <v>2</v>
      </c>
      <c r="AK53" s="4" t="s">
        <v>2</v>
      </c>
      <c r="AL53" s="4" t="s">
        <v>2</v>
      </c>
      <c r="AM53" s="4" t="s">
        <v>2</v>
      </c>
      <c r="AN53" s="4" t="s">
        <v>2</v>
      </c>
      <c r="AO53" s="4" t="s">
        <v>2</v>
      </c>
      <c r="AP53" s="20"/>
      <c r="AQ53" s="4" t="s">
        <v>2</v>
      </c>
      <c r="AR53" s="4" t="s">
        <v>2</v>
      </c>
      <c r="AS53" s="4" t="s">
        <v>2</v>
      </c>
      <c r="AT53" s="4" t="s">
        <v>2</v>
      </c>
      <c r="AU53" s="4" t="s">
        <v>2</v>
      </c>
      <c r="AV53" s="4" t="s">
        <v>2</v>
      </c>
      <c r="AW53" s="4" t="s">
        <v>2</v>
      </c>
      <c r="AX53" s="4" t="s">
        <v>2</v>
      </c>
      <c r="AY53" s="4" t="s">
        <v>2</v>
      </c>
      <c r="AZ53" s="20"/>
      <c r="BA53" s="4" t="s">
        <v>2</v>
      </c>
      <c r="BB53" s="4" t="s">
        <v>2</v>
      </c>
      <c r="BC53" s="4" t="s">
        <v>2</v>
      </c>
      <c r="BD53" s="4" t="s">
        <v>2</v>
      </c>
      <c r="BE53" s="4" t="s">
        <v>2</v>
      </c>
      <c r="BF53" s="4" t="s">
        <v>2</v>
      </c>
      <c r="BG53" s="4" t="s">
        <v>2</v>
      </c>
      <c r="BH53" s="4" t="s">
        <v>2</v>
      </c>
      <c r="BI53" s="4" t="s">
        <v>2</v>
      </c>
    </row>
    <row r="54" spans="1:61" ht="12.3">
      <c r="A54" s="69"/>
      <c r="B54" s="4">
        <f t="shared" si="0"/>
        <v>53</v>
      </c>
      <c r="C54" s="4">
        <v>0</v>
      </c>
      <c r="D54" s="4">
        <v>0</v>
      </c>
      <c r="E54" s="4">
        <v>9.0909090909090898E-2</v>
      </c>
      <c r="F54" s="4">
        <v>0.72727272727272696</v>
      </c>
      <c r="G54" s="4">
        <v>0.96969696969696995</v>
      </c>
      <c r="H54" s="4">
        <v>0.81818181818181801</v>
      </c>
      <c r="I54" s="4">
        <v>0.81818181818181801</v>
      </c>
      <c r="J54" s="4">
        <v>0.22222222222222199</v>
      </c>
      <c r="K54" s="4">
        <v>0.25</v>
      </c>
      <c r="L54" s="20"/>
      <c r="M54" s="4">
        <v>4.54545454545454E-2</v>
      </c>
      <c r="N54" s="4">
        <v>0</v>
      </c>
      <c r="O54" s="4">
        <v>0.2</v>
      </c>
      <c r="P54" s="4">
        <v>0.36363636363636398</v>
      </c>
      <c r="Q54" s="4">
        <v>0.95918367346938804</v>
      </c>
      <c r="R54" s="4">
        <v>0.81818181818181801</v>
      </c>
      <c r="S54" s="4">
        <v>0.18181818181818199</v>
      </c>
      <c r="T54" s="4">
        <v>9.0909090909090898E-2</v>
      </c>
      <c r="U54" s="4">
        <v>0.25</v>
      </c>
      <c r="V54" s="20"/>
      <c r="W54" s="4">
        <v>4.54545454545454E-2</v>
      </c>
      <c r="X54" s="4">
        <v>0</v>
      </c>
      <c r="Y54" s="4">
        <v>0.1</v>
      </c>
      <c r="Z54" s="4">
        <v>0.72727272727272696</v>
      </c>
      <c r="AA54" s="4">
        <v>0.75257731958762897</v>
      </c>
      <c r="AB54" s="4">
        <v>0.36363636363636398</v>
      </c>
      <c r="AC54" s="4">
        <v>0</v>
      </c>
      <c r="AD54" s="4">
        <v>9.0909090909090898E-2</v>
      </c>
      <c r="AE54" s="4">
        <v>0.16666666666666699</v>
      </c>
      <c r="AF54" s="20"/>
      <c r="AG54" s="4" t="s">
        <v>2</v>
      </c>
      <c r="AH54" s="4" t="s">
        <v>2</v>
      </c>
      <c r="AI54" s="4" t="s">
        <v>2</v>
      </c>
      <c r="AJ54" s="4" t="s">
        <v>2</v>
      </c>
      <c r="AK54" s="4" t="s">
        <v>2</v>
      </c>
      <c r="AL54" s="4" t="s">
        <v>2</v>
      </c>
      <c r="AM54" s="4" t="s">
        <v>2</v>
      </c>
      <c r="AN54" s="4" t="s">
        <v>2</v>
      </c>
      <c r="AO54" s="4" t="s">
        <v>2</v>
      </c>
      <c r="AP54" s="20"/>
      <c r="AQ54" s="4" t="s">
        <v>2</v>
      </c>
      <c r="AR54" s="4" t="s">
        <v>2</v>
      </c>
      <c r="AS54" s="4" t="s">
        <v>2</v>
      </c>
      <c r="AT54" s="4" t="s">
        <v>2</v>
      </c>
      <c r="AU54" s="4" t="s">
        <v>2</v>
      </c>
      <c r="AV54" s="4" t="s">
        <v>2</v>
      </c>
      <c r="AW54" s="4" t="s">
        <v>2</v>
      </c>
      <c r="AX54" s="4" t="s">
        <v>2</v>
      </c>
      <c r="AY54" s="4" t="s">
        <v>2</v>
      </c>
      <c r="AZ54" s="20"/>
      <c r="BA54" s="4" t="s">
        <v>2</v>
      </c>
      <c r="BB54" s="4" t="s">
        <v>2</v>
      </c>
      <c r="BC54" s="4" t="s">
        <v>2</v>
      </c>
      <c r="BD54" s="4" t="s">
        <v>2</v>
      </c>
      <c r="BE54" s="4" t="s">
        <v>2</v>
      </c>
      <c r="BF54" s="4" t="s">
        <v>2</v>
      </c>
      <c r="BG54" s="4" t="s">
        <v>2</v>
      </c>
      <c r="BH54" s="4" t="s">
        <v>2</v>
      </c>
      <c r="BI54" s="4" t="s">
        <v>2</v>
      </c>
    </row>
    <row r="55" spans="1:61" ht="12.3">
      <c r="A55" s="69"/>
      <c r="B55" s="4">
        <f t="shared" si="0"/>
        <v>54</v>
      </c>
      <c r="C55" s="4">
        <v>0</v>
      </c>
      <c r="D55" s="4">
        <v>0</v>
      </c>
      <c r="E55" s="4">
        <v>0.27272727272727298</v>
      </c>
      <c r="F55" s="4">
        <v>0.90909090909090895</v>
      </c>
      <c r="G55" s="4">
        <v>0.939393939393939</v>
      </c>
      <c r="H55" s="4">
        <v>0.63636363636363602</v>
      </c>
      <c r="I55" s="4">
        <v>0.72727272727272696</v>
      </c>
      <c r="J55" s="4">
        <v>0</v>
      </c>
      <c r="K55" s="4">
        <v>0.16666666666666699</v>
      </c>
      <c r="L55" s="20"/>
      <c r="M55" s="4">
        <v>4.76190476190477E-2</v>
      </c>
      <c r="N55" s="4">
        <v>0.2</v>
      </c>
      <c r="O55" s="4">
        <v>0</v>
      </c>
      <c r="P55" s="4">
        <v>0.45454545454545497</v>
      </c>
      <c r="Q55" s="4">
        <v>0.969387755102041</v>
      </c>
      <c r="R55" s="4">
        <v>0.72727272727272696</v>
      </c>
      <c r="S55" s="4">
        <v>0.63636363636363602</v>
      </c>
      <c r="T55" s="4">
        <v>0.1</v>
      </c>
      <c r="U55" s="4">
        <v>0.230769230769231</v>
      </c>
      <c r="V55" s="20"/>
      <c r="W55" s="4">
        <v>0</v>
      </c>
      <c r="X55" s="4">
        <v>0</v>
      </c>
      <c r="Y55" s="4">
        <v>0</v>
      </c>
      <c r="Z55" s="4">
        <v>0.72727272727272696</v>
      </c>
      <c r="AA55" s="4">
        <v>0.89690721649484495</v>
      </c>
      <c r="AB55" s="4">
        <v>0.54545454545454497</v>
      </c>
      <c r="AC55" s="4">
        <v>0</v>
      </c>
      <c r="AD55" s="4">
        <v>9.0909090909090898E-2</v>
      </c>
      <c r="AE55" s="4">
        <v>0.16666666666666699</v>
      </c>
      <c r="AF55" s="20"/>
      <c r="AG55" s="4" t="s">
        <v>2</v>
      </c>
      <c r="AH55" s="4" t="s">
        <v>2</v>
      </c>
      <c r="AI55" s="4" t="s">
        <v>2</v>
      </c>
      <c r="AJ55" s="4" t="s">
        <v>2</v>
      </c>
      <c r="AK55" s="4" t="s">
        <v>2</v>
      </c>
      <c r="AL55" s="4" t="s">
        <v>2</v>
      </c>
      <c r="AM55" s="4" t="s">
        <v>2</v>
      </c>
      <c r="AN55" s="4" t="s">
        <v>2</v>
      </c>
      <c r="AO55" s="4" t="s">
        <v>2</v>
      </c>
      <c r="AP55" s="20"/>
      <c r="AQ55" s="4" t="s">
        <v>2</v>
      </c>
      <c r="AR55" s="4" t="s">
        <v>2</v>
      </c>
      <c r="AS55" s="4" t="s">
        <v>2</v>
      </c>
      <c r="AT55" s="4" t="s">
        <v>2</v>
      </c>
      <c r="AU55" s="4" t="s">
        <v>2</v>
      </c>
      <c r="AV55" s="4" t="s">
        <v>2</v>
      </c>
      <c r="AW55" s="4" t="s">
        <v>2</v>
      </c>
      <c r="AX55" s="4" t="s">
        <v>2</v>
      </c>
      <c r="AY55" s="4" t="s">
        <v>2</v>
      </c>
      <c r="AZ55" s="20"/>
      <c r="BA55" s="4" t="s">
        <v>2</v>
      </c>
      <c r="BB55" s="4" t="s">
        <v>2</v>
      </c>
      <c r="BC55" s="4" t="s">
        <v>2</v>
      </c>
      <c r="BD55" s="4" t="s">
        <v>2</v>
      </c>
      <c r="BE55" s="4" t="s">
        <v>2</v>
      </c>
      <c r="BF55" s="4" t="s">
        <v>2</v>
      </c>
      <c r="BG55" s="4" t="s">
        <v>2</v>
      </c>
      <c r="BH55" s="4" t="s">
        <v>2</v>
      </c>
      <c r="BI55" s="4" t="s">
        <v>2</v>
      </c>
    </row>
    <row r="56" spans="1:61" ht="12.3">
      <c r="A56" s="69"/>
      <c r="B56" s="4">
        <f t="shared" si="0"/>
        <v>55</v>
      </c>
      <c r="C56" s="4">
        <v>0</v>
      </c>
      <c r="D56" s="4">
        <v>9.0909090909090898E-2</v>
      </c>
      <c r="E56" s="4">
        <v>9.0909090909090898E-2</v>
      </c>
      <c r="F56" s="4">
        <v>0.90909090909090895</v>
      </c>
      <c r="G56" s="4">
        <v>0.98989898989898994</v>
      </c>
      <c r="H56" s="4">
        <v>0.90909090909090895</v>
      </c>
      <c r="I56" s="4">
        <v>0.45454545454545497</v>
      </c>
      <c r="J56" s="4">
        <v>0.2</v>
      </c>
      <c r="K56" s="4">
        <v>8.3333333333333398E-2</v>
      </c>
      <c r="L56" s="20"/>
      <c r="M56" s="4">
        <v>4.76190476190477E-2</v>
      </c>
      <c r="N56" s="4">
        <v>0</v>
      </c>
      <c r="O56" s="4">
        <v>0.1</v>
      </c>
      <c r="P56" s="4">
        <v>0.18181818181818199</v>
      </c>
      <c r="Q56" s="4">
        <v>0.95789473684210502</v>
      </c>
      <c r="R56" s="4">
        <v>0.90909090909090895</v>
      </c>
      <c r="S56" s="4">
        <v>0.18181818181818199</v>
      </c>
      <c r="T56" s="4">
        <v>0</v>
      </c>
      <c r="U56" s="4">
        <v>0.1</v>
      </c>
      <c r="V56" s="20"/>
      <c r="W56" s="4">
        <v>0.27272727272727298</v>
      </c>
      <c r="X56" s="4">
        <v>0.27272727272727298</v>
      </c>
      <c r="Y56" s="4">
        <v>0.3</v>
      </c>
      <c r="Z56" s="4">
        <v>1</v>
      </c>
      <c r="AA56" s="4">
        <v>0.96907216494845405</v>
      </c>
      <c r="AB56" s="4">
        <v>0.72727272727272696</v>
      </c>
      <c r="AC56" s="4">
        <v>0.18181818181818199</v>
      </c>
      <c r="AD56" s="4">
        <v>0.72727272727272696</v>
      </c>
      <c r="AE56" s="4">
        <v>0.5</v>
      </c>
      <c r="AF56" s="20"/>
      <c r="AG56" s="4" t="s">
        <v>2</v>
      </c>
      <c r="AH56" s="4" t="s">
        <v>2</v>
      </c>
      <c r="AI56" s="4" t="s">
        <v>2</v>
      </c>
      <c r="AJ56" s="4" t="s">
        <v>2</v>
      </c>
      <c r="AK56" s="4" t="s">
        <v>2</v>
      </c>
      <c r="AL56" s="4" t="s">
        <v>2</v>
      </c>
      <c r="AM56" s="4" t="s">
        <v>2</v>
      </c>
      <c r="AN56" s="4" t="s">
        <v>2</v>
      </c>
      <c r="AO56" s="4" t="s">
        <v>2</v>
      </c>
      <c r="AP56" s="20"/>
      <c r="AQ56" s="4" t="s">
        <v>2</v>
      </c>
      <c r="AR56" s="4" t="s">
        <v>2</v>
      </c>
      <c r="AS56" s="4" t="s">
        <v>2</v>
      </c>
      <c r="AT56" s="4" t="s">
        <v>2</v>
      </c>
      <c r="AU56" s="4" t="s">
        <v>2</v>
      </c>
      <c r="AV56" s="4" t="s">
        <v>2</v>
      </c>
      <c r="AW56" s="4" t="s">
        <v>2</v>
      </c>
      <c r="AX56" s="4" t="s">
        <v>2</v>
      </c>
      <c r="AY56" s="4" t="s">
        <v>2</v>
      </c>
      <c r="AZ56" s="20"/>
      <c r="BA56" s="4" t="s">
        <v>2</v>
      </c>
      <c r="BB56" s="4" t="s">
        <v>2</v>
      </c>
      <c r="BC56" s="4" t="s">
        <v>2</v>
      </c>
      <c r="BD56" s="4" t="s">
        <v>2</v>
      </c>
      <c r="BE56" s="4" t="s">
        <v>2</v>
      </c>
      <c r="BF56" s="4" t="s">
        <v>2</v>
      </c>
      <c r="BG56" s="4" t="s">
        <v>2</v>
      </c>
      <c r="BH56" s="4" t="s">
        <v>2</v>
      </c>
      <c r="BI56" s="4" t="s">
        <v>2</v>
      </c>
    </row>
    <row r="57" spans="1:61" ht="12.3">
      <c r="A57" s="69"/>
      <c r="B57" s="4">
        <f t="shared" si="0"/>
        <v>56</v>
      </c>
      <c r="C57" s="4">
        <v>0</v>
      </c>
      <c r="D57" s="4">
        <v>0</v>
      </c>
      <c r="E57" s="4">
        <v>0</v>
      </c>
      <c r="F57" s="4">
        <v>0.90909090909090895</v>
      </c>
      <c r="G57" s="4">
        <v>0.94949494949494995</v>
      </c>
      <c r="H57" s="4">
        <v>0.6</v>
      </c>
      <c r="I57" s="4">
        <v>0.63636363636363602</v>
      </c>
      <c r="J57" s="4">
        <v>0</v>
      </c>
      <c r="K57" s="4">
        <v>9.0909090909090898E-2</v>
      </c>
      <c r="L57" s="20"/>
      <c r="M57" s="4">
        <v>4.54545454545454E-2</v>
      </c>
      <c r="N57" s="4">
        <v>0.1</v>
      </c>
      <c r="O57" s="4">
        <v>0</v>
      </c>
      <c r="P57" s="4">
        <v>0.27272727272727298</v>
      </c>
      <c r="Q57" s="4">
        <v>0.96907216494845405</v>
      </c>
      <c r="R57" s="4">
        <v>0.81818181818181801</v>
      </c>
      <c r="S57" s="4">
        <v>0.2</v>
      </c>
      <c r="T57" s="4">
        <v>9.0909090909090898E-2</v>
      </c>
      <c r="U57" s="4">
        <v>0</v>
      </c>
      <c r="V57" s="20"/>
      <c r="W57" s="4">
        <v>0</v>
      </c>
      <c r="X57" s="4">
        <v>0</v>
      </c>
      <c r="Y57" s="4">
        <v>0.2</v>
      </c>
      <c r="Z57" s="4">
        <v>0.90909090909090895</v>
      </c>
      <c r="AA57" s="4">
        <v>0.91666666666666696</v>
      </c>
      <c r="AB57" s="4">
        <v>0.54545454545454497</v>
      </c>
      <c r="AC57" s="4">
        <v>0</v>
      </c>
      <c r="AD57" s="4">
        <v>0.2</v>
      </c>
      <c r="AE57" s="4">
        <v>8.3333333333333398E-2</v>
      </c>
      <c r="AF57" s="20"/>
      <c r="AG57" s="4" t="s">
        <v>2</v>
      </c>
      <c r="AH57" s="4" t="s">
        <v>2</v>
      </c>
      <c r="AI57" s="4" t="s">
        <v>2</v>
      </c>
      <c r="AJ57" s="4" t="s">
        <v>2</v>
      </c>
      <c r="AK57" s="4" t="s">
        <v>2</v>
      </c>
      <c r="AL57" s="4" t="s">
        <v>2</v>
      </c>
      <c r="AM57" s="4" t="s">
        <v>2</v>
      </c>
      <c r="AN57" s="4" t="s">
        <v>2</v>
      </c>
      <c r="AO57" s="4" t="s">
        <v>2</v>
      </c>
      <c r="AP57" s="20"/>
      <c r="AQ57" s="4" t="s">
        <v>2</v>
      </c>
      <c r="AR57" s="4" t="s">
        <v>2</v>
      </c>
      <c r="AS57" s="4" t="s">
        <v>2</v>
      </c>
      <c r="AT57" s="4" t="s">
        <v>2</v>
      </c>
      <c r="AU57" s="4" t="s">
        <v>2</v>
      </c>
      <c r="AV57" s="4" t="s">
        <v>2</v>
      </c>
      <c r="AW57" s="4" t="s">
        <v>2</v>
      </c>
      <c r="AX57" s="4" t="s">
        <v>2</v>
      </c>
      <c r="AY57" s="4" t="s">
        <v>2</v>
      </c>
      <c r="AZ57" s="20"/>
      <c r="BA57" s="4" t="s">
        <v>2</v>
      </c>
      <c r="BB57" s="4" t="s">
        <v>2</v>
      </c>
      <c r="BC57" s="4" t="s">
        <v>2</v>
      </c>
      <c r="BD57" s="4" t="s">
        <v>2</v>
      </c>
      <c r="BE57" s="4" t="s">
        <v>2</v>
      </c>
      <c r="BF57" s="4" t="s">
        <v>2</v>
      </c>
      <c r="BG57" s="4" t="s">
        <v>2</v>
      </c>
      <c r="BH57" s="4" t="s">
        <v>2</v>
      </c>
      <c r="BI57" s="4" t="s">
        <v>2</v>
      </c>
    </row>
    <row r="58" spans="1:61" ht="12.3">
      <c r="A58" s="69"/>
      <c r="B58" s="4">
        <f t="shared" si="0"/>
        <v>57</v>
      </c>
      <c r="C58" s="4">
        <v>0</v>
      </c>
      <c r="D58" s="4">
        <v>0</v>
      </c>
      <c r="E58" s="4">
        <v>0</v>
      </c>
      <c r="F58" s="4">
        <v>0</v>
      </c>
      <c r="G58" s="4">
        <v>0.72727272727272696</v>
      </c>
      <c r="H58" s="4">
        <v>0.27272727272727298</v>
      </c>
      <c r="I58" s="4">
        <v>0.27272727272727298</v>
      </c>
      <c r="J58" s="4">
        <v>0</v>
      </c>
      <c r="K58" s="4">
        <v>0</v>
      </c>
      <c r="L58" s="20"/>
      <c r="M58" s="4">
        <v>0</v>
      </c>
      <c r="N58" s="4">
        <v>0</v>
      </c>
      <c r="O58" s="4">
        <v>0</v>
      </c>
      <c r="P58" s="4">
        <v>0.18181818181818199</v>
      </c>
      <c r="Q58" s="4">
        <v>0.95918367346938804</v>
      </c>
      <c r="R58" s="4">
        <v>0.63636363636363602</v>
      </c>
      <c r="S58" s="4">
        <v>0.27272727272727298</v>
      </c>
      <c r="T58" s="4">
        <v>0</v>
      </c>
      <c r="U58" s="4">
        <v>9.0909090909090898E-2</v>
      </c>
      <c r="V58" s="20"/>
      <c r="W58" s="4">
        <v>0</v>
      </c>
      <c r="X58" s="4">
        <v>0</v>
      </c>
      <c r="Y58" s="4">
        <v>0.1</v>
      </c>
      <c r="Z58" s="4">
        <v>0.54545454545454497</v>
      </c>
      <c r="AA58" s="4">
        <v>0.75257731958762897</v>
      </c>
      <c r="AB58" s="4">
        <v>0.54545454545454497</v>
      </c>
      <c r="AC58" s="4">
        <v>0</v>
      </c>
      <c r="AD58" s="4">
        <v>0.18181818181818199</v>
      </c>
      <c r="AE58" s="4">
        <v>8.3333333333333398E-2</v>
      </c>
      <c r="AF58" s="20"/>
      <c r="AG58" s="4" t="s">
        <v>2</v>
      </c>
      <c r="AH58" s="4" t="s">
        <v>2</v>
      </c>
      <c r="AI58" s="4" t="s">
        <v>2</v>
      </c>
      <c r="AJ58" s="4" t="s">
        <v>2</v>
      </c>
      <c r="AK58" s="4" t="s">
        <v>2</v>
      </c>
      <c r="AL58" s="4" t="s">
        <v>2</v>
      </c>
      <c r="AM58" s="4" t="s">
        <v>2</v>
      </c>
      <c r="AN58" s="4" t="s">
        <v>2</v>
      </c>
      <c r="AO58" s="4" t="s">
        <v>2</v>
      </c>
      <c r="AP58" s="20"/>
      <c r="AQ58" s="4" t="s">
        <v>2</v>
      </c>
      <c r="AR58" s="4" t="s">
        <v>2</v>
      </c>
      <c r="AS58" s="4" t="s">
        <v>2</v>
      </c>
      <c r="AT58" s="4" t="s">
        <v>2</v>
      </c>
      <c r="AU58" s="4" t="s">
        <v>2</v>
      </c>
      <c r="AV58" s="4" t="s">
        <v>2</v>
      </c>
      <c r="AW58" s="4" t="s">
        <v>2</v>
      </c>
      <c r="AX58" s="4" t="s">
        <v>2</v>
      </c>
      <c r="AY58" s="4" t="s">
        <v>2</v>
      </c>
      <c r="AZ58" s="20"/>
      <c r="BA58" s="4" t="s">
        <v>2</v>
      </c>
      <c r="BB58" s="4" t="s">
        <v>2</v>
      </c>
      <c r="BC58" s="4" t="s">
        <v>2</v>
      </c>
      <c r="BD58" s="4" t="s">
        <v>2</v>
      </c>
      <c r="BE58" s="4" t="s">
        <v>2</v>
      </c>
      <c r="BF58" s="4" t="s">
        <v>2</v>
      </c>
      <c r="BG58" s="4" t="s">
        <v>2</v>
      </c>
      <c r="BH58" s="4" t="s">
        <v>2</v>
      </c>
      <c r="BI58" s="4" t="s">
        <v>2</v>
      </c>
    </row>
    <row r="59" spans="1:61" ht="12.3">
      <c r="A59" s="69"/>
      <c r="B59" s="4">
        <f t="shared" si="0"/>
        <v>58</v>
      </c>
      <c r="C59" s="4">
        <v>0</v>
      </c>
      <c r="D59" s="4">
        <v>0</v>
      </c>
      <c r="E59" s="4">
        <v>0</v>
      </c>
      <c r="F59" s="4">
        <v>0.72727272727272696</v>
      </c>
      <c r="G59" s="4">
        <v>0.92929292929292895</v>
      </c>
      <c r="H59" s="4">
        <v>0.54545454545454497</v>
      </c>
      <c r="I59" s="4">
        <v>0.1</v>
      </c>
      <c r="J59" s="4">
        <v>0</v>
      </c>
      <c r="K59" s="4">
        <v>0</v>
      </c>
      <c r="L59" s="20"/>
      <c r="M59" s="4">
        <v>0</v>
      </c>
      <c r="N59" s="4">
        <v>0</v>
      </c>
      <c r="O59" s="4">
        <v>0</v>
      </c>
      <c r="P59" s="4">
        <v>0.36363636363636398</v>
      </c>
      <c r="Q59" s="4">
        <v>0.96907216494845405</v>
      </c>
      <c r="R59" s="4">
        <v>0.45454545454545497</v>
      </c>
      <c r="S59" s="4">
        <v>0.18181818181818199</v>
      </c>
      <c r="T59" s="4">
        <v>9.0909090909090898E-2</v>
      </c>
      <c r="U59" s="4">
        <v>0.25</v>
      </c>
      <c r="V59" s="20"/>
      <c r="W59" s="4" t="s">
        <v>2</v>
      </c>
      <c r="X59" s="4" t="s">
        <v>2</v>
      </c>
      <c r="Y59" s="4" t="s">
        <v>2</v>
      </c>
      <c r="Z59" s="4" t="s">
        <v>2</v>
      </c>
      <c r="AA59" s="4" t="s">
        <v>2</v>
      </c>
      <c r="AB59" s="4" t="s">
        <v>2</v>
      </c>
      <c r="AC59" s="4" t="s">
        <v>2</v>
      </c>
      <c r="AD59" s="4" t="s">
        <v>2</v>
      </c>
      <c r="AE59" s="4" t="s">
        <v>2</v>
      </c>
      <c r="AF59" s="20"/>
      <c r="AG59" s="4" t="s">
        <v>2</v>
      </c>
      <c r="AH59" s="4" t="s">
        <v>2</v>
      </c>
      <c r="AI59" s="4" t="s">
        <v>2</v>
      </c>
      <c r="AJ59" s="4" t="s">
        <v>2</v>
      </c>
      <c r="AK59" s="4" t="s">
        <v>2</v>
      </c>
      <c r="AL59" s="4" t="s">
        <v>2</v>
      </c>
      <c r="AM59" s="4" t="s">
        <v>2</v>
      </c>
      <c r="AN59" s="4" t="s">
        <v>2</v>
      </c>
      <c r="AO59" s="4" t="s">
        <v>2</v>
      </c>
      <c r="AP59" s="20"/>
      <c r="AQ59" s="4" t="s">
        <v>2</v>
      </c>
      <c r="AR59" s="4" t="s">
        <v>2</v>
      </c>
      <c r="AS59" s="4" t="s">
        <v>2</v>
      </c>
      <c r="AT59" s="4" t="s">
        <v>2</v>
      </c>
      <c r="AU59" s="4" t="s">
        <v>2</v>
      </c>
      <c r="AV59" s="4" t="s">
        <v>2</v>
      </c>
      <c r="AW59" s="4" t="s">
        <v>2</v>
      </c>
      <c r="AX59" s="4" t="s">
        <v>2</v>
      </c>
      <c r="AY59" s="4" t="s">
        <v>2</v>
      </c>
      <c r="AZ59" s="20"/>
      <c r="BA59" s="4" t="s">
        <v>2</v>
      </c>
      <c r="BB59" s="4" t="s">
        <v>2</v>
      </c>
      <c r="BC59" s="4" t="s">
        <v>2</v>
      </c>
      <c r="BD59" s="4" t="s">
        <v>2</v>
      </c>
      <c r="BE59" s="4" t="s">
        <v>2</v>
      </c>
      <c r="BF59" s="4" t="s">
        <v>2</v>
      </c>
      <c r="BG59" s="4" t="s">
        <v>2</v>
      </c>
      <c r="BH59" s="4" t="s">
        <v>2</v>
      </c>
      <c r="BI59" s="4" t="s">
        <v>2</v>
      </c>
    </row>
    <row r="60" spans="1:61" ht="12.3">
      <c r="A60" s="69"/>
      <c r="B60" s="4">
        <f t="shared" si="0"/>
        <v>59</v>
      </c>
      <c r="C60" s="4">
        <v>0</v>
      </c>
      <c r="D60" s="4">
        <v>0</v>
      </c>
      <c r="E60" s="4">
        <v>0</v>
      </c>
      <c r="F60" s="4">
        <v>0.72727272727272696</v>
      </c>
      <c r="G60" s="4">
        <v>0.94949494949494995</v>
      </c>
      <c r="H60" s="4">
        <v>0.81818181818181801</v>
      </c>
      <c r="I60" s="4">
        <v>0.36363636363636398</v>
      </c>
      <c r="J60" s="4">
        <v>0.1</v>
      </c>
      <c r="K60" s="4">
        <v>8.3333333333333398E-2</v>
      </c>
      <c r="L60" s="20"/>
      <c r="M60" s="4">
        <v>0</v>
      </c>
      <c r="N60" s="4">
        <v>0</v>
      </c>
      <c r="O60" s="4">
        <v>0</v>
      </c>
      <c r="P60" s="4">
        <v>0</v>
      </c>
      <c r="Q60" s="4">
        <v>0.91836734693877597</v>
      </c>
      <c r="R60" s="4">
        <v>0.81818181818181801</v>
      </c>
      <c r="S60" s="4">
        <v>0.27272727272727298</v>
      </c>
      <c r="T60" s="4">
        <v>0</v>
      </c>
      <c r="U60" s="4">
        <v>0.16666666666666699</v>
      </c>
      <c r="V60" s="20"/>
      <c r="W60" s="4" t="s">
        <v>2</v>
      </c>
      <c r="X60" s="4" t="s">
        <v>2</v>
      </c>
      <c r="Y60" s="4" t="s">
        <v>2</v>
      </c>
      <c r="Z60" s="4" t="s">
        <v>2</v>
      </c>
      <c r="AA60" s="4" t="s">
        <v>2</v>
      </c>
      <c r="AB60" s="4" t="s">
        <v>2</v>
      </c>
      <c r="AC60" s="4" t="s">
        <v>2</v>
      </c>
      <c r="AD60" s="4" t="s">
        <v>2</v>
      </c>
      <c r="AE60" s="4" t="s">
        <v>2</v>
      </c>
      <c r="AF60" s="20"/>
      <c r="AG60" s="4" t="s">
        <v>2</v>
      </c>
      <c r="AH60" s="4" t="s">
        <v>2</v>
      </c>
      <c r="AI60" s="4" t="s">
        <v>2</v>
      </c>
      <c r="AJ60" s="4" t="s">
        <v>2</v>
      </c>
      <c r="AK60" s="4" t="s">
        <v>2</v>
      </c>
      <c r="AL60" s="4" t="s">
        <v>2</v>
      </c>
      <c r="AM60" s="4" t="s">
        <v>2</v>
      </c>
      <c r="AN60" s="4" t="s">
        <v>2</v>
      </c>
      <c r="AO60" s="4" t="s">
        <v>2</v>
      </c>
      <c r="AP60" s="20"/>
      <c r="AQ60" s="4" t="s">
        <v>2</v>
      </c>
      <c r="AR60" s="4" t="s">
        <v>2</v>
      </c>
      <c r="AS60" s="4" t="s">
        <v>2</v>
      </c>
      <c r="AT60" s="4" t="s">
        <v>2</v>
      </c>
      <c r="AU60" s="4" t="s">
        <v>2</v>
      </c>
      <c r="AV60" s="4" t="s">
        <v>2</v>
      </c>
      <c r="AW60" s="4" t="s">
        <v>2</v>
      </c>
      <c r="AX60" s="4" t="s">
        <v>2</v>
      </c>
      <c r="AY60" s="4" t="s">
        <v>2</v>
      </c>
      <c r="AZ60" s="20"/>
      <c r="BA60" s="4" t="s">
        <v>2</v>
      </c>
      <c r="BB60" s="4" t="s">
        <v>2</v>
      </c>
      <c r="BC60" s="4" t="s">
        <v>2</v>
      </c>
      <c r="BD60" s="4" t="s">
        <v>2</v>
      </c>
      <c r="BE60" s="4" t="s">
        <v>2</v>
      </c>
      <c r="BF60" s="4" t="s">
        <v>2</v>
      </c>
      <c r="BG60" s="4" t="s">
        <v>2</v>
      </c>
      <c r="BH60" s="4" t="s">
        <v>2</v>
      </c>
      <c r="BI60" s="4" t="s">
        <v>2</v>
      </c>
    </row>
    <row r="61" spans="1:61" ht="12.3">
      <c r="A61" s="69"/>
      <c r="B61" s="4">
        <f t="shared" si="0"/>
        <v>60</v>
      </c>
      <c r="C61" s="4">
        <v>0</v>
      </c>
      <c r="D61" s="4">
        <v>0</v>
      </c>
      <c r="E61" s="4">
        <v>0.18181818181818199</v>
      </c>
      <c r="F61" s="4">
        <v>0.63636363636363602</v>
      </c>
      <c r="G61" s="4">
        <v>0.939393939393939</v>
      </c>
      <c r="H61" s="4">
        <v>0.81818181818181801</v>
      </c>
      <c r="I61" s="4">
        <v>0.7</v>
      </c>
      <c r="J61" s="4">
        <v>0</v>
      </c>
      <c r="K61" s="4">
        <v>0</v>
      </c>
      <c r="L61" s="20"/>
      <c r="M61" s="4">
        <v>4.76190476190477E-2</v>
      </c>
      <c r="N61" s="4">
        <v>0</v>
      </c>
      <c r="O61" s="4">
        <v>0</v>
      </c>
      <c r="P61" s="4">
        <v>0</v>
      </c>
      <c r="Q61" s="4">
        <v>0.89690721649484495</v>
      </c>
      <c r="R61" s="4">
        <v>0.63636363636363602</v>
      </c>
      <c r="S61" s="4">
        <v>0.18181818181818199</v>
      </c>
      <c r="T61" s="4">
        <v>0</v>
      </c>
      <c r="U61" s="4">
        <v>8.3333333333333398E-2</v>
      </c>
      <c r="V61" s="20"/>
      <c r="W61" s="4" t="s">
        <v>2</v>
      </c>
      <c r="X61" s="4" t="s">
        <v>2</v>
      </c>
      <c r="Y61" s="4" t="s">
        <v>2</v>
      </c>
      <c r="Z61" s="4" t="s">
        <v>2</v>
      </c>
      <c r="AA61" s="4" t="s">
        <v>2</v>
      </c>
      <c r="AB61" s="4" t="s">
        <v>2</v>
      </c>
      <c r="AC61" s="4" t="s">
        <v>2</v>
      </c>
      <c r="AD61" s="4" t="s">
        <v>2</v>
      </c>
      <c r="AE61" s="4" t="s">
        <v>2</v>
      </c>
      <c r="AF61" s="20"/>
      <c r="AG61" s="4" t="s">
        <v>2</v>
      </c>
      <c r="AH61" s="4" t="s">
        <v>2</v>
      </c>
      <c r="AI61" s="4" t="s">
        <v>2</v>
      </c>
      <c r="AJ61" s="4" t="s">
        <v>2</v>
      </c>
      <c r="AK61" s="4" t="s">
        <v>2</v>
      </c>
      <c r="AL61" s="4" t="s">
        <v>2</v>
      </c>
      <c r="AM61" s="4" t="s">
        <v>2</v>
      </c>
      <c r="AN61" s="4" t="s">
        <v>2</v>
      </c>
      <c r="AO61" s="4" t="s">
        <v>2</v>
      </c>
      <c r="AP61" s="20"/>
      <c r="AQ61" s="4" t="s">
        <v>2</v>
      </c>
      <c r="AR61" s="4" t="s">
        <v>2</v>
      </c>
      <c r="AS61" s="4" t="s">
        <v>2</v>
      </c>
      <c r="AT61" s="4" t="s">
        <v>2</v>
      </c>
      <c r="AU61" s="4" t="s">
        <v>2</v>
      </c>
      <c r="AV61" s="4" t="s">
        <v>2</v>
      </c>
      <c r="AW61" s="4" t="s">
        <v>2</v>
      </c>
      <c r="AX61" s="4" t="s">
        <v>2</v>
      </c>
      <c r="AY61" s="4" t="s">
        <v>2</v>
      </c>
      <c r="AZ61" s="20"/>
      <c r="BA61" s="4" t="s">
        <v>2</v>
      </c>
      <c r="BB61" s="4" t="s">
        <v>2</v>
      </c>
      <c r="BC61" s="4" t="s">
        <v>2</v>
      </c>
      <c r="BD61" s="4" t="s">
        <v>2</v>
      </c>
      <c r="BE61" s="4" t="s">
        <v>2</v>
      </c>
      <c r="BF61" s="4" t="s">
        <v>2</v>
      </c>
      <c r="BG61" s="4" t="s">
        <v>2</v>
      </c>
      <c r="BH61" s="4" t="s">
        <v>2</v>
      </c>
      <c r="BI61" s="4" t="s">
        <v>2</v>
      </c>
    </row>
    <row r="62" spans="1:61" ht="12.3">
      <c r="A62" s="69"/>
      <c r="B62" s="4">
        <f t="shared" si="0"/>
        <v>61</v>
      </c>
      <c r="C62" s="4">
        <v>0</v>
      </c>
      <c r="D62" s="4">
        <v>0</v>
      </c>
      <c r="E62" s="4">
        <v>0</v>
      </c>
      <c r="F62" s="4">
        <v>1</v>
      </c>
      <c r="G62" s="4">
        <v>0.88541666666666696</v>
      </c>
      <c r="H62" s="4">
        <v>0.81818181818181801</v>
      </c>
      <c r="I62" s="4">
        <v>0.63636363636363602</v>
      </c>
      <c r="J62" s="4">
        <v>0.1</v>
      </c>
      <c r="K62" s="4">
        <v>0</v>
      </c>
      <c r="L62" s="20"/>
      <c r="M62" s="4">
        <v>0</v>
      </c>
      <c r="N62" s="4">
        <v>0</v>
      </c>
      <c r="O62" s="4">
        <v>0</v>
      </c>
      <c r="P62" s="4">
        <v>0</v>
      </c>
      <c r="Q62" s="4">
        <v>0.90816326530612301</v>
      </c>
      <c r="R62" s="4">
        <v>0.63636363636363602</v>
      </c>
      <c r="S62" s="4">
        <v>9.0909090909090898E-2</v>
      </c>
      <c r="T62" s="4">
        <v>0</v>
      </c>
      <c r="U62" s="4">
        <v>8.3333333333333398E-2</v>
      </c>
      <c r="V62" s="20"/>
      <c r="W62" s="4" t="s">
        <v>2</v>
      </c>
      <c r="X62" s="4" t="s">
        <v>2</v>
      </c>
      <c r="Y62" s="4" t="s">
        <v>2</v>
      </c>
      <c r="Z62" s="4" t="s">
        <v>2</v>
      </c>
      <c r="AA62" s="4" t="s">
        <v>2</v>
      </c>
      <c r="AB62" s="4" t="s">
        <v>2</v>
      </c>
      <c r="AC62" s="4" t="s">
        <v>2</v>
      </c>
      <c r="AD62" s="4" t="s">
        <v>2</v>
      </c>
      <c r="AE62" s="4" t="s">
        <v>2</v>
      </c>
      <c r="AF62" s="20"/>
      <c r="AG62" s="4" t="s">
        <v>2</v>
      </c>
      <c r="AH62" s="4" t="s">
        <v>2</v>
      </c>
      <c r="AI62" s="4" t="s">
        <v>2</v>
      </c>
      <c r="AJ62" s="4" t="s">
        <v>2</v>
      </c>
      <c r="AK62" s="4" t="s">
        <v>2</v>
      </c>
      <c r="AL62" s="4" t="s">
        <v>2</v>
      </c>
      <c r="AM62" s="4" t="s">
        <v>2</v>
      </c>
      <c r="AN62" s="4" t="s">
        <v>2</v>
      </c>
      <c r="AO62" s="4" t="s">
        <v>2</v>
      </c>
      <c r="AP62" s="20"/>
      <c r="AQ62" s="4" t="s">
        <v>2</v>
      </c>
      <c r="AR62" s="4" t="s">
        <v>2</v>
      </c>
      <c r="AS62" s="4" t="s">
        <v>2</v>
      </c>
      <c r="AT62" s="4" t="s">
        <v>2</v>
      </c>
      <c r="AU62" s="4" t="s">
        <v>2</v>
      </c>
      <c r="AV62" s="4" t="s">
        <v>2</v>
      </c>
      <c r="AW62" s="4" t="s">
        <v>2</v>
      </c>
      <c r="AX62" s="4" t="s">
        <v>2</v>
      </c>
      <c r="AY62" s="4" t="s">
        <v>2</v>
      </c>
      <c r="AZ62" s="20"/>
      <c r="BA62" s="4" t="s">
        <v>2</v>
      </c>
      <c r="BB62" s="4" t="s">
        <v>2</v>
      </c>
      <c r="BC62" s="4" t="s">
        <v>2</v>
      </c>
      <c r="BD62" s="4" t="s">
        <v>2</v>
      </c>
      <c r="BE62" s="4" t="s">
        <v>2</v>
      </c>
      <c r="BF62" s="4" t="s">
        <v>2</v>
      </c>
      <c r="BG62" s="4" t="s">
        <v>2</v>
      </c>
      <c r="BH62" s="4" t="s">
        <v>2</v>
      </c>
      <c r="BI62" s="4" t="s">
        <v>2</v>
      </c>
    </row>
  </sheetData>
  <mergeCells count="7">
    <mergeCell ref="BA1:BI1"/>
    <mergeCell ref="A2:A62"/>
    <mergeCell ref="C1:K1"/>
    <mergeCell ref="M1:U1"/>
    <mergeCell ref="W1:AE1"/>
    <mergeCell ref="AG1:AO1"/>
    <mergeCell ref="AQ1:AY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workbookViewId="0">
      <selection activeCell="E20" sqref="E20"/>
    </sheetView>
  </sheetViews>
  <sheetFormatPr defaultColWidth="10.6640625" defaultRowHeight="12.3"/>
  <cols>
    <col min="1" max="1" width="5.1640625" customWidth="1"/>
    <col min="2" max="2" width="4" customWidth="1"/>
  </cols>
  <sheetData>
    <row r="1" spans="1:46">
      <c r="C1" s="74" t="s">
        <v>0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</row>
    <row r="2" spans="1:46">
      <c r="C2">
        <v>2</v>
      </c>
      <c r="D2">
        <f>C2+1</f>
        <v>3</v>
      </c>
      <c r="E2">
        <f t="shared" ref="E2:AT2" si="0">D2+1</f>
        <v>4</v>
      </c>
      <c r="F2">
        <f t="shared" si="0"/>
        <v>5</v>
      </c>
      <c r="G2">
        <f t="shared" si="0"/>
        <v>6</v>
      </c>
      <c r="H2">
        <f t="shared" si="0"/>
        <v>7</v>
      </c>
      <c r="I2">
        <f t="shared" si="0"/>
        <v>8</v>
      </c>
      <c r="J2">
        <f t="shared" si="0"/>
        <v>9</v>
      </c>
      <c r="K2">
        <f t="shared" si="0"/>
        <v>10</v>
      </c>
      <c r="L2">
        <f t="shared" si="0"/>
        <v>11</v>
      </c>
      <c r="M2">
        <f t="shared" si="0"/>
        <v>12</v>
      </c>
      <c r="N2">
        <f t="shared" si="0"/>
        <v>13</v>
      </c>
      <c r="O2">
        <f t="shared" si="0"/>
        <v>14</v>
      </c>
      <c r="P2">
        <f t="shared" si="0"/>
        <v>15</v>
      </c>
      <c r="Q2">
        <f t="shared" si="0"/>
        <v>16</v>
      </c>
      <c r="R2">
        <f t="shared" si="0"/>
        <v>17</v>
      </c>
      <c r="S2">
        <f t="shared" si="0"/>
        <v>18</v>
      </c>
      <c r="T2">
        <f t="shared" si="0"/>
        <v>19</v>
      </c>
      <c r="U2">
        <f t="shared" si="0"/>
        <v>20</v>
      </c>
      <c r="V2">
        <f t="shared" si="0"/>
        <v>21</v>
      </c>
      <c r="W2">
        <f t="shared" si="0"/>
        <v>22</v>
      </c>
      <c r="X2">
        <f t="shared" si="0"/>
        <v>23</v>
      </c>
      <c r="Y2">
        <f t="shared" si="0"/>
        <v>24</v>
      </c>
      <c r="Z2">
        <f t="shared" si="0"/>
        <v>25</v>
      </c>
      <c r="AA2">
        <f t="shared" si="0"/>
        <v>26</v>
      </c>
      <c r="AB2">
        <f t="shared" si="0"/>
        <v>27</v>
      </c>
      <c r="AC2">
        <f t="shared" si="0"/>
        <v>28</v>
      </c>
      <c r="AD2">
        <f t="shared" si="0"/>
        <v>29</v>
      </c>
      <c r="AE2">
        <f t="shared" si="0"/>
        <v>30</v>
      </c>
      <c r="AF2">
        <f t="shared" si="0"/>
        <v>31</v>
      </c>
      <c r="AG2">
        <f>AF2+1</f>
        <v>32</v>
      </c>
      <c r="AH2">
        <f t="shared" si="0"/>
        <v>33</v>
      </c>
      <c r="AI2">
        <f t="shared" si="0"/>
        <v>34</v>
      </c>
      <c r="AJ2">
        <f t="shared" si="0"/>
        <v>35</v>
      </c>
      <c r="AK2">
        <f t="shared" si="0"/>
        <v>36</v>
      </c>
      <c r="AL2">
        <f t="shared" si="0"/>
        <v>37</v>
      </c>
      <c r="AM2">
        <f t="shared" si="0"/>
        <v>38</v>
      </c>
      <c r="AN2">
        <f t="shared" si="0"/>
        <v>39</v>
      </c>
      <c r="AO2">
        <f t="shared" si="0"/>
        <v>40</v>
      </c>
      <c r="AP2">
        <f t="shared" si="0"/>
        <v>41</v>
      </c>
      <c r="AQ2">
        <f t="shared" si="0"/>
        <v>42</v>
      </c>
      <c r="AR2">
        <f t="shared" si="0"/>
        <v>43</v>
      </c>
      <c r="AS2">
        <f t="shared" si="0"/>
        <v>44</v>
      </c>
      <c r="AT2">
        <f t="shared" si="0"/>
        <v>45</v>
      </c>
    </row>
    <row r="3" spans="1:46">
      <c r="A3" s="73" t="s">
        <v>94</v>
      </c>
      <c r="B3">
        <v>1</v>
      </c>
      <c r="C3" s="39">
        <v>7.2433780146736505E-4</v>
      </c>
      <c r="D3">
        <v>1.4240542962433199E-2</v>
      </c>
      <c r="E3">
        <v>2.6353695045465201E-2</v>
      </c>
      <c r="F3">
        <v>2.0016995413143598E-2</v>
      </c>
      <c r="G3">
        <v>1.7621633701011601E-2</v>
      </c>
      <c r="H3" s="58">
        <v>4.3810601968376503E-3</v>
      </c>
      <c r="I3">
        <v>-1.5174774904235499E-2</v>
      </c>
      <c r="J3">
        <v>7.2536800455729302E-4</v>
      </c>
      <c r="K3">
        <v>2.0987245821982602E-2</v>
      </c>
      <c r="L3">
        <v>2.04942967349163E-2</v>
      </c>
      <c r="M3">
        <v>-6.80155948774816E-3</v>
      </c>
      <c r="N3">
        <v>-2.9968760048798102E-2</v>
      </c>
      <c r="O3">
        <v>-1.2278284948966999E-2</v>
      </c>
      <c r="P3">
        <v>6.7882499901996797E-3</v>
      </c>
      <c r="Q3">
        <v>1.65280264951463E-2</v>
      </c>
      <c r="R3">
        <v>1.31716060968566E-2</v>
      </c>
      <c r="S3">
        <v>-2.1834134783932702E-2</v>
      </c>
      <c r="T3">
        <v>-3.3110495822005398E-2</v>
      </c>
      <c r="U3">
        <v>-2.9979449935913501E-2</v>
      </c>
      <c r="V3">
        <v>3.5811277191521501E-3</v>
      </c>
      <c r="W3">
        <v>3.1944492802401497E-2</v>
      </c>
      <c r="X3">
        <v>2.5695800355745799E-2</v>
      </c>
      <c r="Y3">
        <v>2.2032943507614599E-2</v>
      </c>
      <c r="Z3">
        <v>4.3689922551461797E-3</v>
      </c>
      <c r="AA3">
        <v>-1.14434635079227E-2</v>
      </c>
      <c r="AB3">
        <v>-2.3317797643410701E-2</v>
      </c>
      <c r="AC3">
        <v>-1.31911213101843E-2</v>
      </c>
      <c r="AD3">
        <v>4.0049573923444902E-3</v>
      </c>
      <c r="AE3">
        <v>1.3445665493766801E-2</v>
      </c>
      <c r="AF3">
        <v>3.5608627249513599E-3</v>
      </c>
      <c r="AG3">
        <v>4.3487255800171197E-3</v>
      </c>
      <c r="AH3">
        <v>9.9147194674621096E-3</v>
      </c>
      <c r="AI3">
        <v>2.5731020056640398E-3</v>
      </c>
      <c r="AJ3">
        <v>-1.12177589762011E-2</v>
      </c>
      <c r="AK3">
        <v>-1.29817423205502E-2</v>
      </c>
      <c r="AL3">
        <v>9.6487043081047493E-3</v>
      </c>
      <c r="AM3">
        <v>3.4451905492098499E-2</v>
      </c>
      <c r="AN3">
        <v>2.4975712008340801E-2</v>
      </c>
      <c r="AO3">
        <v>4.5320240685210898E-3</v>
      </c>
      <c r="AP3">
        <v>-2.0135945795342999E-2</v>
      </c>
      <c r="AQ3">
        <v>-2.4594746340993699E-2</v>
      </c>
      <c r="AR3">
        <v>-4.6202820586792401E-3</v>
      </c>
      <c r="AS3">
        <v>1.0244282811445101E-2</v>
      </c>
      <c r="AT3">
        <v>1.6688660323147898E-2</v>
      </c>
    </row>
    <row r="4" spans="1:46">
      <c r="A4" s="73"/>
      <c r="B4">
        <v>2</v>
      </c>
      <c r="C4">
        <v>5.3220330985532402E-2</v>
      </c>
      <c r="D4">
        <v>6.5514082762879094E-2</v>
      </c>
      <c r="E4">
        <v>3.5658872081415702E-2</v>
      </c>
      <c r="F4" s="58">
        <v>-4.9443853941873997E-3</v>
      </c>
      <c r="G4">
        <v>4.8792647272366199E-4</v>
      </c>
      <c r="H4">
        <v>1.3085373091400799E-2</v>
      </c>
      <c r="I4">
        <v>4.1598763992178401E-3</v>
      </c>
      <c r="J4">
        <v>2.64416821081521E-3</v>
      </c>
      <c r="K4" s="42">
        <v>-9.1113817181738706E-5</v>
      </c>
      <c r="L4">
        <v>7.9696235625438896E-4</v>
      </c>
      <c r="M4">
        <v>-1.12652439695751E-2</v>
      </c>
      <c r="N4">
        <v>-9.3265276039386103E-3</v>
      </c>
      <c r="O4">
        <v>1.1990713952222201E-3</v>
      </c>
      <c r="P4">
        <v>-2.6578979166510801E-2</v>
      </c>
      <c r="Q4">
        <v>-3.3416502361335199E-2</v>
      </c>
      <c r="R4">
        <v>-1.6648287231480201E-2</v>
      </c>
      <c r="S4">
        <v>2.2102287947289499E-2</v>
      </c>
      <c r="T4">
        <v>6.1321658847568903E-3</v>
      </c>
      <c r="U4">
        <v>-2.2594053686464301E-2</v>
      </c>
      <c r="V4">
        <v>-6.6556550109920501E-3</v>
      </c>
      <c r="W4">
        <v>2.0819334949318601E-2</v>
      </c>
      <c r="X4">
        <v>3.4373000492134299E-2</v>
      </c>
      <c r="Y4">
        <v>-3.1575572269637001E-3</v>
      </c>
      <c r="Z4">
        <v>-1.9930518001095899E-2</v>
      </c>
      <c r="AA4">
        <v>-2.5444387799989799E-2</v>
      </c>
      <c r="AB4">
        <v>2.0765347839918802E-3</v>
      </c>
      <c r="AC4">
        <v>1.83271208130588E-2</v>
      </c>
      <c r="AD4">
        <v>1.1504612863130301E-2</v>
      </c>
      <c r="AE4">
        <v>1.23516804667868E-3</v>
      </c>
      <c r="AF4">
        <v>4.1507130463291301E-3</v>
      </c>
      <c r="AG4">
        <v>2.5589375871661699E-2</v>
      </c>
      <c r="AH4">
        <v>2.3130231901475399E-2</v>
      </c>
      <c r="AI4">
        <v>2.0282586309712101E-2</v>
      </c>
      <c r="AJ4">
        <v>2.1522058273853201E-2</v>
      </c>
      <c r="AK4">
        <v>-2.2518852542031198E-3</v>
      </c>
      <c r="AL4">
        <v>-1.5289617960038001E-2</v>
      </c>
      <c r="AM4">
        <v>4.76146346730296E-4</v>
      </c>
      <c r="AN4">
        <v>2.2120978856356201E-2</v>
      </c>
      <c r="AO4">
        <v>2.5775082906055999E-2</v>
      </c>
      <c r="AP4">
        <v>-3.1768669117060301E-3</v>
      </c>
      <c r="AQ4">
        <v>-1.7518249373896701E-2</v>
      </c>
      <c r="AR4">
        <v>-1.54418037663472E-2</v>
      </c>
      <c r="AS4">
        <v>2.7435223935303502E-3</v>
      </c>
      <c r="AT4">
        <v>1.8498457473008802E-2</v>
      </c>
    </row>
    <row r="5" spans="1:46">
      <c r="A5" s="73"/>
      <c r="B5">
        <v>3</v>
      </c>
      <c r="C5">
        <v>-4.8911604013396901E-3</v>
      </c>
      <c r="D5">
        <v>-1.3020913329904101E-2</v>
      </c>
      <c r="E5">
        <v>-1.45160608914857E-2</v>
      </c>
      <c r="F5" s="58">
        <v>6.9414847813929897E-3</v>
      </c>
      <c r="G5">
        <v>2.0819634763244801E-2</v>
      </c>
      <c r="H5">
        <v>1.9894843163931902E-2</v>
      </c>
      <c r="I5">
        <v>1.7074794021737401E-2</v>
      </c>
      <c r="J5">
        <v>-2.4706523460971699E-3</v>
      </c>
      <c r="K5">
        <v>-3.7293256954520099E-2</v>
      </c>
      <c r="L5">
        <v>-4.7190070830839599E-2</v>
      </c>
      <c r="M5">
        <v>-2.08196236520014E-2</v>
      </c>
      <c r="N5">
        <v>6.81454839989281E-3</v>
      </c>
      <c r="O5">
        <v>2.19380269271774E-2</v>
      </c>
      <c r="P5">
        <v>1.6644480048286101E-2</v>
      </c>
      <c r="Q5">
        <v>2.0908738085965901E-2</v>
      </c>
      <c r="R5">
        <v>1.1238938974410299E-2</v>
      </c>
      <c r="S5">
        <v>-9.8491174278368E-3</v>
      </c>
      <c r="T5">
        <v>-2.3415436987446501E-2</v>
      </c>
      <c r="U5">
        <v>-2.0498724549456001E-2</v>
      </c>
      <c r="V5">
        <v>5.0802225815504403E-3</v>
      </c>
      <c r="W5">
        <v>3.4925161869060403E-2</v>
      </c>
      <c r="X5">
        <v>2.94752701241369E-2</v>
      </c>
      <c r="Y5">
        <v>1.51640525500154E-2</v>
      </c>
      <c r="Z5">
        <v>1.13271185563028E-2</v>
      </c>
      <c r="AA5">
        <v>8.2877108550400598E-3</v>
      </c>
      <c r="AB5">
        <v>-2.2768512823926898E-3</v>
      </c>
      <c r="AC5">
        <v>-3.03140249980835E-2</v>
      </c>
      <c r="AD5">
        <v>-1.5855371826179701E-2</v>
      </c>
      <c r="AE5">
        <v>6.3247110931694004E-3</v>
      </c>
      <c r="AF5">
        <v>9.3654910197800596E-3</v>
      </c>
      <c r="AG5">
        <v>-2.4829822505395598E-2</v>
      </c>
      <c r="AH5">
        <v>-3.79306639477371E-2</v>
      </c>
      <c r="AI5">
        <v>5.7731465845009501E-3</v>
      </c>
      <c r="AJ5">
        <v>4.5652645587424302E-2</v>
      </c>
      <c r="AK5">
        <v>4.33400624697374E-2</v>
      </c>
      <c r="AL5">
        <v>4.0438549448695103E-3</v>
      </c>
      <c r="AM5">
        <v>-8.6992969216666306E-3</v>
      </c>
      <c r="AN5">
        <v>-2.0604708935310499E-2</v>
      </c>
      <c r="AO5">
        <v>-1.72759461198102E-2</v>
      </c>
      <c r="AP5">
        <v>-7.5460714095878902E-3</v>
      </c>
      <c r="AQ5">
        <v>-1.55170290547289E-2</v>
      </c>
      <c r="AR5">
        <v>-2.43696405689264E-2</v>
      </c>
      <c r="AS5">
        <v>-4.1559526858982503E-2</v>
      </c>
      <c r="AT5" t="s">
        <v>2</v>
      </c>
    </row>
    <row r="6" spans="1:46">
      <c r="A6" s="73"/>
      <c r="B6">
        <v>4</v>
      </c>
      <c r="C6">
        <v>1.8479650389728802E-2</v>
      </c>
      <c r="D6">
        <v>2.1501301482758601E-2</v>
      </c>
      <c r="E6">
        <v>2.9541612612991201E-2</v>
      </c>
      <c r="F6">
        <v>2.2468970922843799E-2</v>
      </c>
      <c r="G6" s="58">
        <v>-7.6983060789098598E-3</v>
      </c>
      <c r="H6">
        <v>-3.7265413374432399E-3</v>
      </c>
      <c r="I6">
        <v>1.6197843413033298E-2</v>
      </c>
      <c r="J6">
        <v>3.3468056088309203E-2</v>
      </c>
      <c r="K6">
        <v>1.5586710991774199E-2</v>
      </c>
      <c r="L6">
        <v>-1.9421706408469901E-2</v>
      </c>
      <c r="M6">
        <v>-1.06274650192918E-2</v>
      </c>
      <c r="N6">
        <v>-5.5602313966922499E-3</v>
      </c>
      <c r="O6">
        <v>1.08932641321744E-2</v>
      </c>
      <c r="P6">
        <v>4.0434682268064301E-3</v>
      </c>
      <c r="Q6">
        <v>-3.4154175560436299E-4</v>
      </c>
      <c r="R6">
        <v>1.1465115639288301E-2</v>
      </c>
      <c r="S6">
        <v>1.9034548551355099E-2</v>
      </c>
      <c r="T6">
        <v>2.9940783335067798E-2</v>
      </c>
      <c r="U6">
        <v>1.8663292540770302E-2</v>
      </c>
      <c r="V6">
        <v>9.7082007796292606E-3</v>
      </c>
      <c r="W6">
        <v>-5.4473720202504999E-3</v>
      </c>
      <c r="X6">
        <v>-1.5576448220755299E-2</v>
      </c>
      <c r="Y6">
        <v>-1.0562835562835601E-2</v>
      </c>
      <c r="Z6">
        <v>-2.11467248948231E-2</v>
      </c>
      <c r="AA6">
        <v>-1.92885502105615E-2</v>
      </c>
      <c r="AB6">
        <v>2.30691239535671E-3</v>
      </c>
      <c r="AC6">
        <v>1.53950070830209E-2</v>
      </c>
      <c r="AD6">
        <v>2.98708458665407E-3</v>
      </c>
      <c r="AE6">
        <v>-7.3574174458618299E-3</v>
      </c>
      <c r="AF6">
        <v>5.1644908498944602E-3</v>
      </c>
      <c r="AG6">
        <v>2.4383134830895901E-2</v>
      </c>
      <c r="AH6" t="s">
        <v>2</v>
      </c>
      <c r="AI6" t="s">
        <v>2</v>
      </c>
      <c r="AJ6" t="s">
        <v>2</v>
      </c>
      <c r="AK6" t="s">
        <v>2</v>
      </c>
      <c r="AL6" t="s">
        <v>2</v>
      </c>
      <c r="AM6" t="s">
        <v>2</v>
      </c>
      <c r="AN6" t="s">
        <v>2</v>
      </c>
      <c r="AO6" t="s">
        <v>2</v>
      </c>
      <c r="AP6" t="s">
        <v>2</v>
      </c>
      <c r="AQ6" t="s">
        <v>2</v>
      </c>
      <c r="AR6" t="s">
        <v>2</v>
      </c>
      <c r="AS6" t="s">
        <v>2</v>
      </c>
      <c r="AT6" t="s">
        <v>2</v>
      </c>
    </row>
    <row r="7" spans="1:46">
      <c r="A7" s="73"/>
      <c r="B7">
        <v>5</v>
      </c>
      <c r="C7">
        <v>2.3377455605201498E-2</v>
      </c>
      <c r="D7">
        <v>1.2658230268947E-2</v>
      </c>
      <c r="E7">
        <v>-7.1021680556046301E-3</v>
      </c>
      <c r="F7">
        <v>-1.7140460320558399E-2</v>
      </c>
      <c r="G7" s="58">
        <v>-1.8634172256305501E-3</v>
      </c>
      <c r="H7">
        <v>1.6406647304490801E-2</v>
      </c>
      <c r="I7">
        <v>2.0492490347463199E-2</v>
      </c>
      <c r="J7">
        <v>1.27229386365896E-2</v>
      </c>
      <c r="K7">
        <v>-2.9181107017740402E-3</v>
      </c>
      <c r="L7">
        <v>-2.2534075409362999E-2</v>
      </c>
      <c r="M7">
        <v>-4.1496914494629E-2</v>
      </c>
      <c r="N7">
        <v>-4.9273969203944598E-2</v>
      </c>
      <c r="O7">
        <v>-2.75100895533705E-2</v>
      </c>
      <c r="P7">
        <v>1.7948332878505599E-2</v>
      </c>
      <c r="Q7">
        <v>2.00744496794821E-2</v>
      </c>
      <c r="R7">
        <v>8.0751751492021198E-3</v>
      </c>
      <c r="S7">
        <v>-1.8721626350080799E-2</v>
      </c>
      <c r="T7">
        <v>-2.05085668477646E-2</v>
      </c>
      <c r="U7">
        <v>1.6343791637222699E-3</v>
      </c>
      <c r="V7">
        <v>2.88914910856843E-3</v>
      </c>
      <c r="W7">
        <v>1.97371282407094E-2</v>
      </c>
      <c r="X7" t="s">
        <v>2</v>
      </c>
      <c r="Y7" t="s">
        <v>2</v>
      </c>
      <c r="Z7" t="s">
        <v>2</v>
      </c>
      <c r="AA7" t="s">
        <v>2</v>
      </c>
      <c r="AB7" t="s">
        <v>2</v>
      </c>
      <c r="AC7" t="s">
        <v>2</v>
      </c>
      <c r="AD7" t="s">
        <v>2</v>
      </c>
      <c r="AE7" t="s">
        <v>2</v>
      </c>
      <c r="AF7" t="s">
        <v>2</v>
      </c>
      <c r="AG7" t="s">
        <v>2</v>
      </c>
      <c r="AH7" t="s">
        <v>2</v>
      </c>
      <c r="AI7" t="s">
        <v>2</v>
      </c>
      <c r="AJ7" t="s">
        <v>2</v>
      </c>
      <c r="AK7" t="s">
        <v>2</v>
      </c>
      <c r="AL7" t="s">
        <v>2</v>
      </c>
      <c r="AM7" t="s">
        <v>2</v>
      </c>
      <c r="AN7" t="s">
        <v>2</v>
      </c>
      <c r="AO7" t="s">
        <v>2</v>
      </c>
      <c r="AP7" t="s">
        <v>2</v>
      </c>
      <c r="AQ7" t="s">
        <v>2</v>
      </c>
      <c r="AR7" t="s">
        <v>2</v>
      </c>
      <c r="AS7" t="s">
        <v>2</v>
      </c>
      <c r="AT7" t="s">
        <v>2</v>
      </c>
    </row>
    <row r="8" spans="1:46">
      <c r="A8" s="73"/>
      <c r="B8">
        <v>6</v>
      </c>
      <c r="C8">
        <v>2.0696762760174799E-2</v>
      </c>
      <c r="D8">
        <v>-9.6932681636251997E-4</v>
      </c>
      <c r="E8">
        <v>-1.58790525395004E-2</v>
      </c>
      <c r="F8">
        <v>-1.1597148622354499E-2</v>
      </c>
      <c r="G8">
        <v>-2.7091593477478401E-2</v>
      </c>
      <c r="H8">
        <v>-3.5065753443773599E-2</v>
      </c>
      <c r="I8">
        <v>-1.9070409081652799E-2</v>
      </c>
      <c r="J8">
        <v>1.4007926951817899E-2</v>
      </c>
      <c r="K8">
        <v>2.8387790224503499E-2</v>
      </c>
      <c r="L8">
        <v>1.25135071336501E-2</v>
      </c>
      <c r="M8" s="58">
        <v>6.46310515298256E-3</v>
      </c>
      <c r="N8">
        <v>2.05118647684452E-3</v>
      </c>
      <c r="O8">
        <v>1.3448132214447199E-2</v>
      </c>
      <c r="P8">
        <v>4.1260530500431703E-3</v>
      </c>
      <c r="Q8">
        <v>-1.49602956620477E-2</v>
      </c>
      <c r="R8">
        <v>-2.1341886938852202E-2</v>
      </c>
      <c r="S8">
        <v>-1.74661765995721E-2</v>
      </c>
      <c r="T8">
        <v>-4.0063198077633201E-3</v>
      </c>
      <c r="U8">
        <v>-1.11237766016507E-2</v>
      </c>
      <c r="V8" t="s">
        <v>2</v>
      </c>
      <c r="W8" t="s">
        <v>2</v>
      </c>
      <c r="X8" t="s">
        <v>2</v>
      </c>
      <c r="Y8" t="s">
        <v>2</v>
      </c>
      <c r="Z8" t="s">
        <v>2</v>
      </c>
      <c r="AA8" t="s">
        <v>2</v>
      </c>
      <c r="AB8" t="s">
        <v>2</v>
      </c>
      <c r="AC8" t="s">
        <v>2</v>
      </c>
      <c r="AD8" t="s">
        <v>2</v>
      </c>
      <c r="AE8" t="s">
        <v>2</v>
      </c>
      <c r="AF8" t="s">
        <v>2</v>
      </c>
      <c r="AG8" t="s">
        <v>2</v>
      </c>
      <c r="AH8" t="s">
        <v>2</v>
      </c>
      <c r="AI8" t="s">
        <v>2</v>
      </c>
      <c r="AJ8" t="s">
        <v>2</v>
      </c>
      <c r="AK8" t="s">
        <v>2</v>
      </c>
      <c r="AL8" t="s">
        <v>2</v>
      </c>
      <c r="AM8" t="s">
        <v>2</v>
      </c>
      <c r="AN8" t="s">
        <v>2</v>
      </c>
      <c r="AO8" t="s">
        <v>2</v>
      </c>
      <c r="AP8" t="s">
        <v>2</v>
      </c>
      <c r="AQ8" t="s">
        <v>2</v>
      </c>
      <c r="AR8" t="s">
        <v>2</v>
      </c>
      <c r="AS8" t="s">
        <v>2</v>
      </c>
      <c r="AT8" t="s">
        <v>2</v>
      </c>
    </row>
    <row r="11" spans="1:46">
      <c r="C11" s="39" t="s">
        <v>102</v>
      </c>
    </row>
    <row r="12" spans="1:46">
      <c r="A12" s="73" t="s">
        <v>94</v>
      </c>
      <c r="B12">
        <v>1</v>
      </c>
      <c r="C12">
        <v>7</v>
      </c>
    </row>
    <row r="13" spans="1:46">
      <c r="A13" s="73"/>
      <c r="B13">
        <v>2</v>
      </c>
      <c r="C13">
        <v>5</v>
      </c>
    </row>
    <row r="14" spans="1:46">
      <c r="A14" s="73"/>
      <c r="B14">
        <v>3</v>
      </c>
      <c r="C14">
        <v>5</v>
      </c>
    </row>
    <row r="15" spans="1:46">
      <c r="A15" s="73"/>
      <c r="B15">
        <v>4</v>
      </c>
      <c r="C15">
        <v>6</v>
      </c>
    </row>
    <row r="16" spans="1:46">
      <c r="A16" s="73"/>
      <c r="B16">
        <v>5</v>
      </c>
      <c r="C16">
        <v>6</v>
      </c>
    </row>
    <row r="17" spans="1:3">
      <c r="A17" s="73"/>
      <c r="B17">
        <v>6</v>
      </c>
      <c r="C17">
        <v>12</v>
      </c>
    </row>
  </sheetData>
  <mergeCells count="3">
    <mergeCell ref="A3:A8"/>
    <mergeCell ref="A12:A17"/>
    <mergeCell ref="C1:A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workbookViewId="0">
      <selection activeCell="B14" sqref="B14"/>
    </sheetView>
  </sheetViews>
  <sheetFormatPr defaultColWidth="10.6640625" defaultRowHeight="12.3"/>
  <cols>
    <col min="2" max="2" width="18.6640625" customWidth="1"/>
    <col min="3" max="3" width="21.6640625" customWidth="1"/>
  </cols>
  <sheetData>
    <row r="2" spans="1:3" ht="24.6">
      <c r="B2" s="61" t="s">
        <v>103</v>
      </c>
      <c r="C2" s="61" t="s">
        <v>104</v>
      </c>
    </row>
    <row r="3" spans="1:3">
      <c r="A3">
        <v>1</v>
      </c>
      <c r="B3">
        <v>0.78460564062441795</v>
      </c>
      <c r="C3">
        <v>0.81022391370084101</v>
      </c>
    </row>
    <row r="4" spans="1:3">
      <c r="A4">
        <v>2</v>
      </c>
      <c r="B4">
        <v>0.78695108610720399</v>
      </c>
      <c r="C4">
        <v>0.84186809883038904</v>
      </c>
    </row>
    <row r="5" spans="1:3">
      <c r="A5">
        <v>3</v>
      </c>
      <c r="B5">
        <v>0.71332346666320501</v>
      </c>
      <c r="C5">
        <v>0.70564248458985301</v>
      </c>
    </row>
    <row r="6" spans="1:3">
      <c r="A6">
        <v>4</v>
      </c>
      <c r="B6">
        <v>0.67638194940122098</v>
      </c>
      <c r="C6">
        <v>0.74368686868686895</v>
      </c>
    </row>
    <row r="7" spans="1:3">
      <c r="A7">
        <v>5</v>
      </c>
      <c r="B7">
        <v>0.68902595534991895</v>
      </c>
      <c r="C7">
        <v>0.62047721858249005</v>
      </c>
    </row>
    <row r="8" spans="1:3">
      <c r="A8">
        <v>6</v>
      </c>
      <c r="B8">
        <v>0.73908124962018695</v>
      </c>
      <c r="C8">
        <v>0.70073931518073196</v>
      </c>
    </row>
    <row r="10" spans="1:3">
      <c r="A10" s="39" t="s">
        <v>17</v>
      </c>
      <c r="B10">
        <f>ROUND(AVERAGE(B3:B8)*100,2)</f>
        <v>73.16</v>
      </c>
      <c r="C10">
        <f>ROUND(AVERAGE(C3:C8)*100,2)</f>
        <v>73.709999999999994</v>
      </c>
    </row>
    <row r="11" spans="1:3">
      <c r="A11" s="39" t="s">
        <v>26</v>
      </c>
      <c r="B11">
        <f>ROUND((STDEV(B3:B8)*100)/SQRT(6),2)</f>
        <v>1.93</v>
      </c>
      <c r="C11">
        <f>ROUND((STDEV(C3:C8)*100)/SQRT(6),2)</f>
        <v>3.28</v>
      </c>
    </row>
    <row r="12" spans="1:3">
      <c r="A12" s="39" t="s">
        <v>146</v>
      </c>
    </row>
    <row r="13" spans="1:3">
      <c r="A13" s="39" t="s">
        <v>44</v>
      </c>
      <c r="B13">
        <f>TTEST(B3:B8,C3:C8,2,1)</f>
        <v>0.80928178282636809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E21" sqref="E21:F21"/>
    </sheetView>
  </sheetViews>
  <sheetFormatPr defaultColWidth="10.6640625" defaultRowHeight="12.3"/>
  <cols>
    <col min="1" max="1" width="3.5" customWidth="1"/>
    <col min="2" max="2" width="4.83203125" customWidth="1"/>
    <col min="3" max="3" width="20.83203125" customWidth="1"/>
    <col min="4" max="4" width="17.33203125" customWidth="1"/>
    <col min="6" max="6" width="3.33203125" customWidth="1"/>
    <col min="7" max="7" width="16.1640625" customWidth="1"/>
    <col min="8" max="8" width="16" customWidth="1"/>
    <col min="10" max="10" width="2.83203125" customWidth="1"/>
    <col min="11" max="11" width="16.5" customWidth="1"/>
    <col min="12" max="12" width="18" customWidth="1"/>
  </cols>
  <sheetData>
    <row r="1" spans="1:13">
      <c r="C1" s="77" t="s">
        <v>15</v>
      </c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C2" s="75">
        <v>0.25</v>
      </c>
      <c r="D2" s="75"/>
      <c r="E2" s="75"/>
      <c r="G2" s="75">
        <v>0.5</v>
      </c>
      <c r="H2" s="75"/>
      <c r="I2" s="75"/>
      <c r="K2" s="76">
        <v>1</v>
      </c>
      <c r="L2" s="76"/>
      <c r="M2" s="76"/>
    </row>
    <row r="3" spans="1:13" s="63" customFormat="1" ht="25.2">
      <c r="C3" s="65" t="s">
        <v>105</v>
      </c>
      <c r="D3" s="65" t="s">
        <v>106</v>
      </c>
      <c r="E3" s="65" t="s">
        <v>107</v>
      </c>
      <c r="F3" s="65"/>
      <c r="G3" s="65" t="s">
        <v>105</v>
      </c>
      <c r="H3" s="65" t="s">
        <v>106</v>
      </c>
      <c r="I3" s="65" t="s">
        <v>107</v>
      </c>
      <c r="J3" s="65"/>
      <c r="K3" s="65" t="s">
        <v>105</v>
      </c>
      <c r="L3" s="65" t="s">
        <v>106</v>
      </c>
      <c r="M3" s="65" t="s">
        <v>107</v>
      </c>
    </row>
    <row r="4" spans="1:13">
      <c r="A4" s="73" t="s">
        <v>94</v>
      </c>
      <c r="B4">
        <v>1</v>
      </c>
      <c r="C4" s="39">
        <v>0.84584980237154195</v>
      </c>
      <c r="D4">
        <v>0.79271548436308203</v>
      </c>
      <c r="E4">
        <v>0.27314910763809602</v>
      </c>
      <c r="G4">
        <v>0.53751803751803795</v>
      </c>
      <c r="H4">
        <v>0.29423491884792202</v>
      </c>
      <c r="I4">
        <v>5.2573470052113602E-2</v>
      </c>
      <c r="K4">
        <v>0.207462827028044</v>
      </c>
      <c r="L4">
        <v>9.7552910052910002E-2</v>
      </c>
      <c r="M4">
        <v>0.213766609049198</v>
      </c>
    </row>
    <row r="5" spans="1:13">
      <c r="A5" s="73"/>
      <c r="B5">
        <v>2</v>
      </c>
      <c r="C5">
        <v>0.57812598029989304</v>
      </c>
      <c r="D5">
        <v>0.396694167346341</v>
      </c>
      <c r="E5">
        <v>2.8675701105998999E-2</v>
      </c>
      <c r="G5">
        <v>0.30850842521323102</v>
      </c>
      <c r="H5">
        <v>8.6357197341178998E-2</v>
      </c>
      <c r="I5">
        <v>7.7583695730537097E-2</v>
      </c>
      <c r="K5">
        <v>0.118774703557312</v>
      </c>
      <c r="L5">
        <v>3.1432748538011701E-2</v>
      </c>
      <c r="M5">
        <v>1.5662354198896899E-2</v>
      </c>
    </row>
    <row r="6" spans="1:13">
      <c r="A6" s="73"/>
      <c r="B6">
        <v>3</v>
      </c>
      <c r="C6">
        <v>0.69565217391304401</v>
      </c>
      <c r="D6">
        <v>0.72916666666666696</v>
      </c>
      <c r="E6">
        <v>0.372121937401721</v>
      </c>
      <c r="G6">
        <v>0.44318966058096498</v>
      </c>
      <c r="H6">
        <v>0.39337644382695902</v>
      </c>
      <c r="I6">
        <v>0.69661416761468498</v>
      </c>
      <c r="K6">
        <v>0.125164690382082</v>
      </c>
      <c r="L6">
        <v>0.30972222222222201</v>
      </c>
      <c r="M6">
        <v>0.221783225678576</v>
      </c>
    </row>
    <row r="7" spans="1:13">
      <c r="A7" s="73"/>
      <c r="B7">
        <v>4</v>
      </c>
      <c r="C7">
        <v>0.79520976353928297</v>
      </c>
      <c r="D7">
        <v>0.52173913043478304</v>
      </c>
      <c r="E7">
        <v>7.2417689003977895E-2</v>
      </c>
      <c r="G7">
        <v>0.53315656565656599</v>
      </c>
      <c r="H7">
        <v>0.35227272727272702</v>
      </c>
      <c r="I7">
        <v>0.168373053284191</v>
      </c>
      <c r="K7">
        <v>0.47934191412452298</v>
      </c>
      <c r="L7">
        <v>5.4347826086956499E-2</v>
      </c>
      <c r="M7">
        <v>4.78246485909809E-2</v>
      </c>
    </row>
    <row r="8" spans="1:13">
      <c r="A8" s="73"/>
      <c r="B8">
        <v>5</v>
      </c>
      <c r="C8">
        <v>0.68765552807505503</v>
      </c>
      <c r="D8">
        <v>0.454982517482518</v>
      </c>
      <c r="E8">
        <v>0.31893115469900402</v>
      </c>
      <c r="G8">
        <v>0.45805860805860799</v>
      </c>
      <c r="H8">
        <v>0.27554112554112598</v>
      </c>
      <c r="I8">
        <v>0.50690486432471504</v>
      </c>
      <c r="K8">
        <v>0.35061965811965801</v>
      </c>
      <c r="L8">
        <v>0.20138888888888901</v>
      </c>
      <c r="M8">
        <v>0.78301189361187695</v>
      </c>
    </row>
    <row r="9" spans="1:13">
      <c r="A9" s="73"/>
      <c r="B9">
        <v>6</v>
      </c>
      <c r="C9">
        <v>0.88857517110390705</v>
      </c>
      <c r="D9">
        <v>0.84868925831202102</v>
      </c>
      <c r="E9">
        <v>0.80362238494553295</v>
      </c>
      <c r="G9">
        <v>0.58946633825944195</v>
      </c>
      <c r="H9">
        <v>0.61785117056856198</v>
      </c>
      <c r="I9">
        <v>0.43219839367867402</v>
      </c>
      <c r="K9">
        <v>0.371448085481069</v>
      </c>
      <c r="L9">
        <v>0.33537296037295999</v>
      </c>
      <c r="M9">
        <v>0.15691484976070899</v>
      </c>
    </row>
    <row r="11" spans="1:13">
      <c r="B11" s="39" t="s">
        <v>17</v>
      </c>
      <c r="C11">
        <f>ROUND(AVERAGE(C4:C9)*100,2)</f>
        <v>74.849999999999994</v>
      </c>
      <c r="D11">
        <f t="shared" ref="D11:L11" si="0">ROUND(AVERAGE(D4:D9)*100,2)</f>
        <v>62.4</v>
      </c>
      <c r="G11">
        <f t="shared" si="0"/>
        <v>47.83</v>
      </c>
      <c r="H11">
        <f t="shared" si="0"/>
        <v>33.659999999999997</v>
      </c>
      <c r="K11">
        <f t="shared" si="0"/>
        <v>27.55</v>
      </c>
      <c r="L11">
        <f t="shared" si="0"/>
        <v>17.16</v>
      </c>
    </row>
    <row r="12" spans="1:13">
      <c r="B12" s="39" t="s">
        <v>25</v>
      </c>
      <c r="C12">
        <f>ROUND(STDEV(C4:C9)*100/SQRT(6),2)</f>
        <v>4.72</v>
      </c>
      <c r="D12">
        <f t="shared" ref="D12:L12" si="1">ROUND(STDEV(D4:D9)*100/SQRT(6),2)</f>
        <v>7.76</v>
      </c>
      <c r="G12">
        <f t="shared" si="1"/>
        <v>4.0599999999999996</v>
      </c>
      <c r="H12">
        <f t="shared" si="1"/>
        <v>7.09</v>
      </c>
      <c r="K12">
        <f t="shared" si="1"/>
        <v>6.01</v>
      </c>
      <c r="L12">
        <f t="shared" si="1"/>
        <v>5.34</v>
      </c>
    </row>
    <row r="14" spans="1:13">
      <c r="B14" s="39" t="s">
        <v>146</v>
      </c>
    </row>
    <row r="15" spans="1:13">
      <c r="B15" s="39" t="s">
        <v>44</v>
      </c>
      <c r="C15">
        <f>TTEST(C4:C9,D4:D9,2,1)</f>
        <v>5.4421462388395458E-2</v>
      </c>
      <c r="G15">
        <f t="shared" ref="G15:K15" si="2">TTEST(G4:G9,H4:H9,2,1)</f>
        <v>2.2931254808981914E-2</v>
      </c>
      <c r="K15">
        <f t="shared" si="2"/>
        <v>0.25233085428065338</v>
      </c>
    </row>
  </sheetData>
  <mergeCells count="5">
    <mergeCell ref="C2:E2"/>
    <mergeCell ref="G2:I2"/>
    <mergeCell ref="K2:M2"/>
    <mergeCell ref="C1:M1"/>
    <mergeCell ref="A4:A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8"/>
  <sheetViews>
    <sheetView workbookViewId="0"/>
  </sheetViews>
  <sheetFormatPr defaultColWidth="12.6640625" defaultRowHeight="15" customHeight="1"/>
  <cols>
    <col min="1" max="1" width="3.33203125" customWidth="1"/>
    <col min="2" max="2" width="5.6640625" customWidth="1"/>
  </cols>
  <sheetData>
    <row r="1" spans="1:20" ht="15" customHeight="1">
      <c r="C1" s="68" t="s">
        <v>48</v>
      </c>
      <c r="D1" s="69"/>
      <c r="E1" s="69"/>
      <c r="F1" s="69"/>
      <c r="G1" s="69"/>
      <c r="H1" s="68" t="s">
        <v>49</v>
      </c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15" customHeight="1">
      <c r="C2" s="5">
        <v>-5</v>
      </c>
      <c r="D2" s="5">
        <v>-4</v>
      </c>
      <c r="E2" s="5">
        <v>-3</v>
      </c>
      <c r="F2" s="5">
        <v>-2</v>
      </c>
      <c r="G2" s="5">
        <v>-1</v>
      </c>
      <c r="H2" s="5">
        <v>1</v>
      </c>
      <c r="I2" s="5">
        <v>2</v>
      </c>
      <c r="J2" s="5">
        <v>3</v>
      </c>
      <c r="K2" s="5">
        <v>4</v>
      </c>
      <c r="L2" s="5">
        <v>5</v>
      </c>
      <c r="M2" s="5">
        <v>6</v>
      </c>
      <c r="N2" s="5">
        <v>7</v>
      </c>
      <c r="O2" s="5">
        <v>8</v>
      </c>
      <c r="P2" s="5">
        <v>9</v>
      </c>
      <c r="Q2" s="5">
        <v>10</v>
      </c>
      <c r="R2" s="5">
        <v>11</v>
      </c>
      <c r="S2" s="5">
        <v>12</v>
      </c>
      <c r="T2" s="5">
        <v>13</v>
      </c>
    </row>
    <row r="3" spans="1:20" ht="15" customHeight="1">
      <c r="A3" s="70" t="s">
        <v>35</v>
      </c>
      <c r="B3" s="5">
        <v>1</v>
      </c>
      <c r="C3" s="5">
        <v>0.71904761904761905</v>
      </c>
      <c r="D3" s="5">
        <v>0.80376344086021501</v>
      </c>
      <c r="E3" s="5">
        <v>0.81028938906752401</v>
      </c>
      <c r="F3" s="5">
        <v>0.81661891117478502</v>
      </c>
      <c r="G3" s="5">
        <v>0.80632411067193699</v>
      </c>
      <c r="H3" s="5">
        <v>0.83505154639175305</v>
      </c>
      <c r="I3" s="5">
        <v>0.80555555555555602</v>
      </c>
      <c r="J3" s="5">
        <v>0.84102564102564104</v>
      </c>
      <c r="K3" s="5">
        <v>0.82653061224489799</v>
      </c>
      <c r="L3" s="5">
        <v>0.82051282051282104</v>
      </c>
      <c r="M3" s="5">
        <v>0.81632653061224503</v>
      </c>
      <c r="N3" s="5">
        <v>0.84183673469387799</v>
      </c>
      <c r="O3" s="5">
        <v>0.84974093264248696</v>
      </c>
      <c r="P3" s="5">
        <v>0.83163265306122502</v>
      </c>
      <c r="Q3" s="5">
        <v>0.88717948717948703</v>
      </c>
      <c r="R3" s="5">
        <v>0.85714285714285698</v>
      </c>
      <c r="S3" s="5">
        <v>0.84102564102564104</v>
      </c>
      <c r="T3" s="5">
        <v>0.79792746113989599</v>
      </c>
    </row>
    <row r="4" spans="1:20" ht="15" customHeight="1">
      <c r="A4" s="69"/>
      <c r="B4" s="5">
        <v>2</v>
      </c>
      <c r="C4" s="5">
        <v>0.84637681159420297</v>
      </c>
      <c r="D4" s="5">
        <v>0.79320113314447604</v>
      </c>
      <c r="E4" s="5">
        <v>0.85304659498207902</v>
      </c>
      <c r="F4" s="5">
        <v>0.87935656836461096</v>
      </c>
      <c r="G4" s="5">
        <v>0.87121212121212099</v>
      </c>
      <c r="H4" s="5">
        <v>0.86772486772486801</v>
      </c>
      <c r="I4" s="5">
        <v>0.83060109289617501</v>
      </c>
      <c r="J4" s="5">
        <v>0.83163265306122502</v>
      </c>
      <c r="K4" s="5">
        <v>0.85567010309278402</v>
      </c>
      <c r="L4" s="5">
        <v>0.86734693877550995</v>
      </c>
      <c r="M4" s="5">
        <v>0.84615384615384603</v>
      </c>
      <c r="N4" s="5">
        <v>0.88947368421052597</v>
      </c>
      <c r="O4" s="5">
        <v>0.89637305699481895</v>
      </c>
      <c r="P4" s="5">
        <v>0.91282051282051302</v>
      </c>
      <c r="Q4" s="5">
        <v>0.90769230769230802</v>
      </c>
      <c r="R4" s="5">
        <v>0.88775510204081598</v>
      </c>
      <c r="S4" s="5">
        <v>0.89119170984455998</v>
      </c>
      <c r="T4" s="5">
        <v>0.90816326530612301</v>
      </c>
    </row>
    <row r="5" spans="1:20" ht="15" customHeight="1">
      <c r="A5" s="69"/>
      <c r="B5" s="5">
        <v>3</v>
      </c>
      <c r="C5" s="5">
        <v>0.78884462151394397</v>
      </c>
      <c r="D5" s="5">
        <v>0.71554252199413504</v>
      </c>
      <c r="E5" s="5">
        <v>0.78544061302682</v>
      </c>
      <c r="F5" s="5">
        <v>0.76216216216216204</v>
      </c>
      <c r="G5" s="5">
        <v>0.64912280701754399</v>
      </c>
      <c r="H5" s="5">
        <v>0.83854166666666696</v>
      </c>
      <c r="I5" s="5">
        <v>0.77720207253885998</v>
      </c>
      <c r="J5" s="5">
        <v>0.78974358974359005</v>
      </c>
      <c r="K5" s="5">
        <v>0.82474226804123696</v>
      </c>
      <c r="L5" s="5">
        <v>0.80512820512820504</v>
      </c>
      <c r="M5" s="5">
        <v>0.83870967741935498</v>
      </c>
      <c r="N5" s="5">
        <v>0.83589743589743604</v>
      </c>
      <c r="O5" s="5">
        <v>0.79081632653061196</v>
      </c>
      <c r="P5" s="5">
        <v>0.86224489795918402</v>
      </c>
      <c r="Q5" s="5">
        <v>0.74489795918367396</v>
      </c>
      <c r="R5" s="5">
        <v>0.85051546391752597</v>
      </c>
      <c r="S5" s="5">
        <v>0.79591836734693899</v>
      </c>
      <c r="T5" s="5" t="s">
        <v>2</v>
      </c>
    </row>
    <row r="6" spans="1:20" ht="15" customHeight="1">
      <c r="A6" s="69"/>
      <c r="B6" s="5">
        <v>4</v>
      </c>
      <c r="C6" s="5">
        <v>0.75585284280936504</v>
      </c>
      <c r="D6" s="5">
        <v>0.77566539923954403</v>
      </c>
      <c r="E6" s="5">
        <v>0.722388059701493</v>
      </c>
      <c r="F6" s="5">
        <v>0.70202020202020199</v>
      </c>
      <c r="G6" s="5">
        <v>0.78535353535353503</v>
      </c>
      <c r="H6" s="5">
        <v>0.77040816326530603</v>
      </c>
      <c r="I6" s="5">
        <v>0.77435897435897405</v>
      </c>
      <c r="J6" s="5">
        <v>0.69897959183673497</v>
      </c>
      <c r="K6" s="5">
        <v>0.82417582417582402</v>
      </c>
      <c r="L6" s="5">
        <v>0.84693877551020402</v>
      </c>
      <c r="M6" s="5">
        <v>0.76020408163265296</v>
      </c>
      <c r="N6" s="5">
        <v>0.72959183673469397</v>
      </c>
      <c r="O6" s="5">
        <v>0.82653061224489799</v>
      </c>
      <c r="P6" s="5">
        <v>0.68877551020408201</v>
      </c>
      <c r="Q6" s="5">
        <v>0.79591836734693899</v>
      </c>
      <c r="R6" s="5">
        <v>0.65816326530612301</v>
      </c>
      <c r="S6" s="5">
        <v>0.82142857142857095</v>
      </c>
      <c r="T6" s="5">
        <v>0.73333333333333295</v>
      </c>
    </row>
    <row r="7" spans="1:20" ht="15" customHeight="1">
      <c r="A7" s="69"/>
      <c r="B7" s="5">
        <v>5</v>
      </c>
      <c r="C7" s="5">
        <v>0.54945054945055005</v>
      </c>
      <c r="D7" s="5">
        <v>0.68169761273209595</v>
      </c>
      <c r="E7" s="5">
        <v>0.56185567010309301</v>
      </c>
      <c r="F7" s="5">
        <v>0.60054347826086996</v>
      </c>
      <c r="G7" s="5">
        <v>0.64041095890411004</v>
      </c>
      <c r="H7" s="5">
        <v>0.66844919786096302</v>
      </c>
      <c r="I7" s="5">
        <v>0.66292134831460703</v>
      </c>
      <c r="J7" s="5">
        <v>0.67894736842105297</v>
      </c>
      <c r="K7" s="5">
        <v>0.75510204081632704</v>
      </c>
      <c r="L7" s="5">
        <v>0.719387755102041</v>
      </c>
      <c r="M7" s="5">
        <v>0.57142857142857095</v>
      </c>
      <c r="N7" s="5">
        <v>0.62755102040816302</v>
      </c>
      <c r="O7" s="5">
        <v>0.80102040816326503</v>
      </c>
      <c r="P7" s="5">
        <v>0.75</v>
      </c>
      <c r="Q7" s="5">
        <v>0.78571428571428603</v>
      </c>
      <c r="R7" s="5">
        <v>0.74489795918367396</v>
      </c>
      <c r="S7" s="5">
        <v>0.74871794871794894</v>
      </c>
      <c r="T7" s="5">
        <v>0.67346938775510201</v>
      </c>
    </row>
    <row r="8" spans="1:20" ht="15" customHeight="1">
      <c r="A8" s="69"/>
      <c r="B8" s="5">
        <v>6</v>
      </c>
      <c r="C8" s="5">
        <v>0.80916030534351202</v>
      </c>
      <c r="D8" s="5">
        <v>0.69711538461538503</v>
      </c>
      <c r="E8" s="5">
        <v>0.708860759493671</v>
      </c>
      <c r="F8" s="5">
        <v>0.72027972027971998</v>
      </c>
      <c r="G8" s="5">
        <v>0.68119891008174405</v>
      </c>
      <c r="H8" s="5">
        <v>0.764397905759162</v>
      </c>
      <c r="I8" s="5">
        <v>0.70918367346938804</v>
      </c>
      <c r="J8" s="5">
        <v>0.768041237113402</v>
      </c>
      <c r="K8" s="5">
        <v>0.73404255319148903</v>
      </c>
      <c r="L8" s="5">
        <v>0.70918367346938804</v>
      </c>
      <c r="M8" s="5">
        <v>0.72680412371133996</v>
      </c>
      <c r="N8" s="5">
        <v>0.69387755102040805</v>
      </c>
      <c r="O8" s="5">
        <v>0.66326530612244905</v>
      </c>
      <c r="P8" s="5">
        <v>0.75510204081632704</v>
      </c>
      <c r="Q8" s="5">
        <v>0.78571428571428603</v>
      </c>
      <c r="R8" s="5">
        <v>0.69072164948453596</v>
      </c>
      <c r="S8" s="5">
        <v>0.78974358974359005</v>
      </c>
      <c r="T8" s="5">
        <v>0.73979591836734704</v>
      </c>
    </row>
  </sheetData>
  <mergeCells count="3">
    <mergeCell ref="C1:G1"/>
    <mergeCell ref="H1:T1"/>
    <mergeCell ref="A3:A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9"/>
  <sheetViews>
    <sheetView workbookViewId="0"/>
  </sheetViews>
  <sheetFormatPr defaultColWidth="12.6640625" defaultRowHeight="15" customHeight="1"/>
  <cols>
    <col min="1" max="2" width="3.5" customWidth="1"/>
    <col min="3" max="3" width="6.33203125" customWidth="1"/>
  </cols>
  <sheetData>
    <row r="1" spans="1:12" ht="15" customHeight="1">
      <c r="D1" s="78" t="s">
        <v>24</v>
      </c>
      <c r="E1" s="69"/>
      <c r="F1" s="69"/>
      <c r="G1" s="69"/>
      <c r="H1" s="69"/>
      <c r="I1" s="69"/>
      <c r="J1" s="69"/>
      <c r="K1" s="69"/>
      <c r="L1" s="69"/>
    </row>
    <row r="2" spans="1:12" ht="15" customHeight="1">
      <c r="D2" s="5">
        <v>-1.5</v>
      </c>
      <c r="E2" s="5">
        <v>-1</v>
      </c>
      <c r="F2" s="5">
        <v>-0.5</v>
      </c>
      <c r="G2" s="5">
        <v>-0.25</v>
      </c>
      <c r="H2" s="5">
        <v>0</v>
      </c>
      <c r="I2" s="5">
        <v>0.25</v>
      </c>
      <c r="J2" s="5">
        <v>0.5</v>
      </c>
      <c r="K2" s="5">
        <v>1</v>
      </c>
      <c r="L2" s="5">
        <v>1.5</v>
      </c>
    </row>
    <row r="3" spans="1:12" ht="15" customHeight="1">
      <c r="A3" s="70" t="s">
        <v>50</v>
      </c>
      <c r="B3" s="70" t="s">
        <v>16</v>
      </c>
      <c r="C3" s="5">
        <v>1</v>
      </c>
      <c r="D3" s="5">
        <v>6.2028985507246497E-2</v>
      </c>
      <c r="E3" s="5">
        <v>1.99999999999999E-2</v>
      </c>
      <c r="F3" s="5">
        <v>0.203606919396393</v>
      </c>
      <c r="G3" s="5">
        <v>0.725845047401111</v>
      </c>
      <c r="H3" s="5">
        <v>0.93145101595041102</v>
      </c>
      <c r="I3" s="5">
        <v>0.87906432748537999</v>
      </c>
      <c r="J3" s="5">
        <v>0.66695750070363102</v>
      </c>
      <c r="K3" s="5">
        <v>0.231349206349206</v>
      </c>
      <c r="L3" s="5">
        <v>0.28484189723320202</v>
      </c>
    </row>
    <row r="4" spans="1:12" ht="15" customHeight="1">
      <c r="A4" s="69"/>
      <c r="B4" s="69"/>
      <c r="C4" s="5">
        <v>2</v>
      </c>
      <c r="D4" s="5">
        <v>5.71428571428567E-3</v>
      </c>
      <c r="E4" s="5">
        <v>9.0909090909090402E-3</v>
      </c>
      <c r="F4" s="5">
        <v>2.8571428571428501E-2</v>
      </c>
      <c r="G4" s="5">
        <v>0.167171717171717</v>
      </c>
      <c r="H4" s="5">
        <v>0.81825276321670304</v>
      </c>
      <c r="I4" s="5">
        <v>0.54583098061358903</v>
      </c>
      <c r="J4" s="5">
        <v>0.121723874904653</v>
      </c>
      <c r="K4" s="5">
        <v>3.7719298245614E-2</v>
      </c>
      <c r="L4" s="5">
        <v>0.20610757663389201</v>
      </c>
    </row>
    <row r="5" spans="1:12" ht="15" customHeight="1">
      <c r="A5" s="69"/>
      <c r="B5" s="69"/>
      <c r="C5" s="5">
        <v>3</v>
      </c>
      <c r="D5" s="5">
        <v>0.05</v>
      </c>
      <c r="E5" s="5">
        <v>8.42857142857142E-2</v>
      </c>
      <c r="F5" s="5">
        <v>0.32471197757238901</v>
      </c>
      <c r="G5" s="5">
        <v>0.78643578643578704</v>
      </c>
      <c r="H5" s="5">
        <v>0.74388380184040304</v>
      </c>
      <c r="I5" s="5">
        <v>0.46501831501831498</v>
      </c>
      <c r="J5" s="5">
        <v>0.137408424908425</v>
      </c>
      <c r="K5" s="5">
        <v>0.193162393162393</v>
      </c>
      <c r="L5" s="5">
        <v>0.17242424242424201</v>
      </c>
    </row>
    <row r="6" spans="1:12" ht="15" customHeight="1">
      <c r="A6" s="69"/>
      <c r="B6" s="69"/>
      <c r="C6" s="5">
        <v>4</v>
      </c>
      <c r="D6" s="5">
        <v>2.1793103448276001E-2</v>
      </c>
      <c r="E6" s="5">
        <v>0.12740683229813701</v>
      </c>
      <c r="F6" s="5">
        <v>0.50903307219096705</v>
      </c>
      <c r="G6" s="5">
        <v>0.81526570048309199</v>
      </c>
      <c r="H6" s="5">
        <v>0.76980017032126602</v>
      </c>
      <c r="I6" s="5">
        <v>0.42230104246122502</v>
      </c>
      <c r="J6" s="5">
        <v>0.35857945975592997</v>
      </c>
      <c r="K6" s="5">
        <v>7.8030303030303103E-2</v>
      </c>
      <c r="L6" s="5">
        <v>8.6956521739131008E-3</v>
      </c>
    </row>
    <row r="7" spans="1:12" ht="15" customHeight="1">
      <c r="A7" s="69"/>
      <c r="B7" s="69"/>
      <c r="C7" s="5">
        <v>5</v>
      </c>
      <c r="D7" s="5">
        <v>0.23034768880357101</v>
      </c>
      <c r="E7" s="5">
        <v>0.33768115942028998</v>
      </c>
      <c r="F7" s="5">
        <v>0.55405608883869795</v>
      </c>
      <c r="G7" s="5">
        <v>0.71164487686226796</v>
      </c>
      <c r="H7" s="5">
        <v>0.66470502236513895</v>
      </c>
      <c r="I7" s="5">
        <v>0.54260869565217396</v>
      </c>
      <c r="J7" s="5">
        <v>0.59272727272727299</v>
      </c>
      <c r="K7" s="5">
        <v>0.40912698412698401</v>
      </c>
      <c r="L7" s="5">
        <v>0.379011972682049</v>
      </c>
    </row>
    <row r="8" spans="1:12" ht="15" customHeight="1">
      <c r="A8" s="69"/>
      <c r="B8" s="69"/>
      <c r="C8" s="5">
        <v>6</v>
      </c>
      <c r="D8" s="5">
        <v>4.1212121212121297E-2</v>
      </c>
      <c r="E8" s="5">
        <v>3.97727272727273E-2</v>
      </c>
      <c r="F8" s="5">
        <v>0.16900621118012399</v>
      </c>
      <c r="G8" s="5">
        <v>0.683886375062846</v>
      </c>
      <c r="H8" s="5">
        <v>0.79873237129354102</v>
      </c>
      <c r="I8" s="5">
        <v>0.79927748579922497</v>
      </c>
      <c r="J8" s="5">
        <v>0.73170329670329703</v>
      </c>
      <c r="K8" s="5">
        <v>0.298168498168498</v>
      </c>
      <c r="L8" s="5">
        <v>0.43073593073593103</v>
      </c>
    </row>
    <row r="9" spans="1:12" ht="15" customHeight="1">
      <c r="C9" s="8" t="s">
        <v>17</v>
      </c>
      <c r="D9" s="5">
        <f t="shared" ref="D9:L9" si="0">ROUND(AVERAGE(D3:D8)*100,2)</f>
        <v>6.85</v>
      </c>
      <c r="E9" s="5">
        <f t="shared" si="0"/>
        <v>10.3</v>
      </c>
      <c r="F9" s="5">
        <f t="shared" si="0"/>
        <v>29.82</v>
      </c>
      <c r="G9" s="5">
        <f t="shared" si="0"/>
        <v>64.84</v>
      </c>
      <c r="H9" s="5">
        <f t="shared" si="0"/>
        <v>78.78</v>
      </c>
      <c r="I9" s="5">
        <f t="shared" si="0"/>
        <v>60.9</v>
      </c>
      <c r="J9" s="5">
        <f t="shared" si="0"/>
        <v>43.48</v>
      </c>
      <c r="K9" s="5">
        <f t="shared" si="0"/>
        <v>20.79</v>
      </c>
      <c r="L9" s="5">
        <f t="shared" si="0"/>
        <v>24.7</v>
      </c>
    </row>
    <row r="10" spans="1:12" ht="15" customHeight="1">
      <c r="C10" s="8" t="s">
        <v>25</v>
      </c>
      <c r="D10" s="5">
        <f t="shared" ref="D10:L10" si="1">ROUND((STDEV(D3:D8)*100)/SQRT(6),2)</f>
        <v>3.34</v>
      </c>
      <c r="E10" s="5">
        <f t="shared" si="1"/>
        <v>5.0199999999999996</v>
      </c>
      <c r="F10" s="5">
        <f t="shared" si="1"/>
        <v>8.35</v>
      </c>
      <c r="G10" s="5">
        <f t="shared" si="1"/>
        <v>9.83</v>
      </c>
      <c r="H10" s="5">
        <f t="shared" si="1"/>
        <v>3.61</v>
      </c>
      <c r="I10" s="5">
        <f t="shared" si="1"/>
        <v>7.6</v>
      </c>
      <c r="J10" s="5">
        <f t="shared" si="1"/>
        <v>10.94</v>
      </c>
      <c r="K10" s="5">
        <f t="shared" si="1"/>
        <v>5.63</v>
      </c>
      <c r="L10" s="5">
        <f t="shared" si="1"/>
        <v>6.24</v>
      </c>
    </row>
    <row r="11" spans="1:12" ht="1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15" customHeight="1">
      <c r="A12" s="70" t="s">
        <v>51</v>
      </c>
      <c r="B12" s="70" t="s">
        <v>16</v>
      </c>
      <c r="C12" s="5">
        <v>1</v>
      </c>
      <c r="D12" s="5">
        <v>0</v>
      </c>
      <c r="E12" s="5">
        <v>0</v>
      </c>
      <c r="F12" s="5">
        <v>3.6363636363636397E-2</v>
      </c>
      <c r="G12" s="5">
        <v>0.61818181818181805</v>
      </c>
      <c r="H12" s="5">
        <v>0.88617424242424203</v>
      </c>
      <c r="I12" s="5">
        <v>0.65454545454545499</v>
      </c>
      <c r="J12" s="5">
        <v>0.41454545454545499</v>
      </c>
      <c r="K12" s="5">
        <v>0.04</v>
      </c>
      <c r="L12" s="5">
        <v>1.6666666666666798E-2</v>
      </c>
    </row>
    <row r="13" spans="1:12" ht="15" customHeight="1">
      <c r="A13" s="69"/>
      <c r="B13" s="69"/>
      <c r="C13" s="5">
        <v>2</v>
      </c>
      <c r="D13" s="5">
        <v>9.52380952380949E-3</v>
      </c>
      <c r="E13" s="5">
        <v>0</v>
      </c>
      <c r="F13" s="5">
        <v>0</v>
      </c>
      <c r="G13" s="5">
        <v>0.109090909090909</v>
      </c>
      <c r="H13" s="5">
        <v>0.93033873343151696</v>
      </c>
      <c r="I13" s="5">
        <v>0.63636363636363602</v>
      </c>
      <c r="J13" s="5">
        <v>0.2</v>
      </c>
      <c r="K13" s="5">
        <v>1.8181818181818198E-2</v>
      </c>
      <c r="L13" s="5">
        <v>0.134848484848485</v>
      </c>
    </row>
    <row r="14" spans="1:12" ht="15" customHeight="1">
      <c r="A14" s="69"/>
      <c r="B14" s="69"/>
      <c r="C14" s="5">
        <v>3</v>
      </c>
      <c r="D14" s="5">
        <v>6.3636363636363699E-2</v>
      </c>
      <c r="E14" s="5">
        <v>5.4545454545454501E-2</v>
      </c>
      <c r="F14" s="5">
        <v>0.14000000000000001</v>
      </c>
      <c r="G14" s="5">
        <v>0.78181818181818197</v>
      </c>
      <c r="H14" s="5">
        <v>0.85756013745704496</v>
      </c>
      <c r="I14" s="5">
        <v>0.54545454545454597</v>
      </c>
      <c r="J14" s="5">
        <v>3.6363636363636397E-2</v>
      </c>
      <c r="K14" s="5">
        <v>0.25818181818181801</v>
      </c>
      <c r="L14" s="5">
        <v>0.2</v>
      </c>
    </row>
    <row r="15" spans="1:12" ht="15" customHeight="1">
      <c r="A15" s="69"/>
      <c r="B15" s="69"/>
      <c r="C15" s="5">
        <v>4</v>
      </c>
      <c r="D15" s="5">
        <v>0</v>
      </c>
      <c r="E15" s="5">
        <v>9.0909090909090801E-2</v>
      </c>
      <c r="F15" s="5">
        <v>0.36363636363636398</v>
      </c>
      <c r="G15" s="5">
        <v>0.70909090909090899</v>
      </c>
      <c r="H15" s="5">
        <v>0.63434343434343399</v>
      </c>
      <c r="I15" s="5">
        <v>0.12727272727272701</v>
      </c>
      <c r="J15" s="5">
        <v>5.6363636363636303E-2</v>
      </c>
      <c r="K15" s="5">
        <v>0</v>
      </c>
      <c r="L15" s="5">
        <v>0</v>
      </c>
    </row>
    <row r="16" spans="1:12" ht="15" customHeight="1">
      <c r="A16" s="69"/>
      <c r="B16" s="69"/>
      <c r="C16" s="5">
        <v>5</v>
      </c>
      <c r="D16" s="5">
        <v>0.12727272727272701</v>
      </c>
      <c r="E16" s="5">
        <v>1.99999999999999E-2</v>
      </c>
      <c r="F16" s="5">
        <v>0.48</v>
      </c>
      <c r="G16" s="5">
        <v>0.87272727272727302</v>
      </c>
      <c r="H16" s="5">
        <v>0.90204081632653099</v>
      </c>
      <c r="I16" s="5">
        <v>0.81818181818181801</v>
      </c>
      <c r="J16" s="5">
        <v>0.65454545454545499</v>
      </c>
      <c r="K16" s="5">
        <v>0.43636363636363601</v>
      </c>
      <c r="L16" s="5">
        <v>0.24090909090909099</v>
      </c>
    </row>
    <row r="17" spans="1:12" ht="15" customHeight="1">
      <c r="A17" s="69"/>
      <c r="B17" s="69"/>
      <c r="C17" s="5">
        <v>6</v>
      </c>
      <c r="D17" s="5">
        <v>3.6363636363636397E-2</v>
      </c>
      <c r="E17" s="5">
        <v>1.8181818181818198E-2</v>
      </c>
      <c r="F17" s="5">
        <v>0.18</v>
      </c>
      <c r="G17" s="5">
        <v>0.8</v>
      </c>
      <c r="H17" s="5">
        <v>0.85345790378006903</v>
      </c>
      <c r="I17" s="5">
        <v>0.8</v>
      </c>
      <c r="J17" s="5">
        <v>0.763636363636364</v>
      </c>
      <c r="K17" s="5">
        <v>0.25454545454545502</v>
      </c>
      <c r="L17" s="5">
        <v>0.233333333333333</v>
      </c>
    </row>
    <row r="18" spans="1:12" ht="15" customHeight="1">
      <c r="C18" s="8" t="s">
        <v>17</v>
      </c>
      <c r="D18" s="5">
        <f t="shared" ref="D18:L18" si="2">ROUND(AVERAGE(D12:D17)*100,2)</f>
        <v>3.95</v>
      </c>
      <c r="E18" s="5">
        <f t="shared" si="2"/>
        <v>3.06</v>
      </c>
      <c r="F18" s="5">
        <f t="shared" si="2"/>
        <v>20</v>
      </c>
      <c r="G18" s="5">
        <f t="shared" si="2"/>
        <v>64.849999999999994</v>
      </c>
      <c r="H18" s="5">
        <f t="shared" si="2"/>
        <v>84.4</v>
      </c>
      <c r="I18" s="5">
        <f t="shared" si="2"/>
        <v>59.7</v>
      </c>
      <c r="J18" s="5">
        <f t="shared" si="2"/>
        <v>35.42</v>
      </c>
      <c r="K18" s="5">
        <f t="shared" si="2"/>
        <v>16.79</v>
      </c>
      <c r="L18" s="5">
        <f t="shared" si="2"/>
        <v>13.76</v>
      </c>
    </row>
    <row r="19" spans="1:12" ht="15" customHeight="1">
      <c r="C19" s="8" t="s">
        <v>25</v>
      </c>
      <c r="D19" s="5">
        <f t="shared" ref="D19:L19" si="3">ROUND((STDEV(D12:D17)*100)/SQRT(6),2)</f>
        <v>2.0299999999999998</v>
      </c>
      <c r="E19" s="5">
        <f t="shared" si="3"/>
        <v>1.45</v>
      </c>
      <c r="F19" s="5">
        <f t="shared" si="3"/>
        <v>7.66</v>
      </c>
      <c r="G19" s="5">
        <f t="shared" si="3"/>
        <v>11.35</v>
      </c>
      <c r="H19" s="5">
        <f t="shared" si="3"/>
        <v>4.3499999999999996</v>
      </c>
      <c r="I19" s="5">
        <f t="shared" si="3"/>
        <v>10.3</v>
      </c>
      <c r="J19" s="5">
        <f t="shared" si="3"/>
        <v>12.58</v>
      </c>
      <c r="K19" s="5">
        <f t="shared" si="3"/>
        <v>7.18</v>
      </c>
      <c r="L19" s="5">
        <f t="shared" si="3"/>
        <v>4.37</v>
      </c>
    </row>
  </sheetData>
  <mergeCells count="5">
    <mergeCell ref="D1:L1"/>
    <mergeCell ref="A3:A8"/>
    <mergeCell ref="B3:B8"/>
    <mergeCell ref="A12:A17"/>
    <mergeCell ref="B12:B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workbookViewId="0">
      <selection activeCell="G21" sqref="G21"/>
    </sheetView>
  </sheetViews>
  <sheetFormatPr defaultColWidth="12.6640625" defaultRowHeight="15" customHeight="1"/>
  <cols>
    <col min="1" max="1" width="4.6640625" customWidth="1"/>
    <col min="2" max="2" width="9.5" customWidth="1"/>
    <col min="5" max="5" width="4.6640625" customWidth="1"/>
    <col min="8" max="8" width="4.1640625" customWidth="1"/>
  </cols>
  <sheetData>
    <row r="1" spans="1:10" ht="15" customHeight="1">
      <c r="A1" s="68" t="s">
        <v>47</v>
      </c>
      <c r="B1" s="69"/>
      <c r="C1" s="79" t="s">
        <v>37</v>
      </c>
      <c r="D1" s="69"/>
      <c r="E1" s="8"/>
      <c r="F1" s="80" t="s">
        <v>36</v>
      </c>
      <c r="G1" s="69"/>
      <c r="H1" s="8"/>
      <c r="I1" s="81">
        <v>0</v>
      </c>
      <c r="J1" s="69"/>
    </row>
    <row r="2" spans="1:10" ht="15" customHeight="1">
      <c r="A2" s="28"/>
      <c r="B2" s="28"/>
      <c r="C2" s="28" t="s">
        <v>52</v>
      </c>
      <c r="D2" s="28" t="s">
        <v>53</v>
      </c>
      <c r="E2" s="28"/>
      <c r="F2" s="28" t="s">
        <v>52</v>
      </c>
      <c r="G2" s="28" t="s">
        <v>53</v>
      </c>
      <c r="H2" s="28"/>
      <c r="I2" s="28" t="s">
        <v>52</v>
      </c>
      <c r="J2" s="28" t="s">
        <v>53</v>
      </c>
    </row>
    <row r="3" spans="1:10" ht="15" customHeight="1">
      <c r="A3" s="70" t="s">
        <v>16</v>
      </c>
      <c r="B3" s="4">
        <v>1</v>
      </c>
      <c r="C3" s="4">
        <v>0.61676646706586802</v>
      </c>
      <c r="D3" s="4">
        <v>0.68214285714285705</v>
      </c>
      <c r="E3" s="4"/>
      <c r="F3" s="4">
        <v>0.19553072625698301</v>
      </c>
      <c r="G3" s="4">
        <v>0.26501766784452302</v>
      </c>
      <c r="H3" s="4"/>
      <c r="I3" s="4">
        <v>0.92939666238767704</v>
      </c>
      <c r="J3" s="4">
        <v>0.92337763878029699</v>
      </c>
    </row>
    <row r="4" spans="1:10" ht="15" customHeight="1">
      <c r="A4" s="69"/>
      <c r="B4" s="4">
        <v>2</v>
      </c>
      <c r="C4" s="4">
        <v>0.921875</v>
      </c>
      <c r="D4" s="4">
        <v>0.874074074074074</v>
      </c>
      <c r="E4" s="4"/>
      <c r="F4" s="4">
        <v>0.66483516483516503</v>
      </c>
      <c r="G4" s="4">
        <v>0.52631578947368396</v>
      </c>
      <c r="H4" s="4"/>
      <c r="I4" s="4">
        <v>0.81658291457286403</v>
      </c>
      <c r="J4" s="4">
        <v>0.92509960159362603</v>
      </c>
    </row>
    <row r="5" spans="1:10" ht="15" customHeight="1">
      <c r="A5" s="69"/>
      <c r="B5" s="4">
        <v>3</v>
      </c>
      <c r="C5" s="4">
        <v>0.76744186046511598</v>
      </c>
      <c r="D5" s="4">
        <v>0.91269841269841301</v>
      </c>
      <c r="E5" s="4"/>
      <c r="F5" s="4">
        <v>0.35869565217391303</v>
      </c>
      <c r="G5" s="4">
        <v>0.36121673003802302</v>
      </c>
      <c r="H5" s="4"/>
      <c r="I5" s="4">
        <v>0.74060150375939904</v>
      </c>
      <c r="J5" s="4">
        <v>0.84982638888888895</v>
      </c>
    </row>
    <row r="6" spans="1:10" ht="15" customHeight="1">
      <c r="A6" s="69"/>
      <c r="B6" s="4">
        <v>4</v>
      </c>
      <c r="C6" s="4">
        <v>0.55913978494623695</v>
      </c>
      <c r="D6" s="4">
        <v>0.69964664310954106</v>
      </c>
      <c r="E6" s="4"/>
      <c r="F6" s="4">
        <v>0.39108910891089099</v>
      </c>
      <c r="G6" s="4">
        <v>0.426056338028169</v>
      </c>
      <c r="H6" s="4"/>
      <c r="I6" s="4">
        <v>0.76297169811320797</v>
      </c>
      <c r="J6" s="4">
        <v>0.74160811865729903</v>
      </c>
    </row>
    <row r="7" spans="1:10" ht="15" customHeight="1">
      <c r="A7" s="69"/>
      <c r="B7" s="4">
        <v>5</v>
      </c>
      <c r="C7" s="4">
        <v>0.47191011235955099</v>
      </c>
      <c r="D7" s="4">
        <v>0.592592592592593</v>
      </c>
      <c r="E7" s="4"/>
      <c r="F7" s="4">
        <v>0.38121546961326003</v>
      </c>
      <c r="G7" s="4">
        <v>0.29285714285714298</v>
      </c>
      <c r="H7" s="4"/>
      <c r="I7" s="4">
        <v>0.63908872901678704</v>
      </c>
      <c r="J7" s="4">
        <v>0.74244833068362504</v>
      </c>
    </row>
    <row r="8" spans="1:10" ht="15" customHeight="1">
      <c r="A8" s="69"/>
      <c r="B8" s="4">
        <v>6</v>
      </c>
      <c r="C8" s="4">
        <v>0.51369863013698602</v>
      </c>
      <c r="D8" s="4">
        <v>0.52014652014651996</v>
      </c>
      <c r="E8" s="4"/>
      <c r="F8" s="4">
        <v>0.22368421052631601</v>
      </c>
      <c r="G8" s="4">
        <v>0.25441696113074203</v>
      </c>
      <c r="H8" s="4"/>
      <c r="I8" s="4">
        <v>0.84529505582137199</v>
      </c>
      <c r="J8" s="4">
        <v>0.82934609250398705</v>
      </c>
    </row>
    <row r="9" spans="1:10" ht="15" customHeight="1">
      <c r="A9" s="4"/>
      <c r="B9" s="8" t="s">
        <v>13</v>
      </c>
      <c r="C9" s="4">
        <f t="shared" ref="C9:D9" si="0">ROUND(AVERAGE(C3:C8)*100,2)</f>
        <v>64.180000000000007</v>
      </c>
      <c r="D9" s="4">
        <f t="shared" si="0"/>
        <v>71.36</v>
      </c>
      <c r="E9" s="4"/>
      <c r="F9" s="4">
        <f t="shared" ref="F9:G9" si="1">ROUND(AVERAGE(F3:F8)*100,2)</f>
        <v>36.92</v>
      </c>
      <c r="G9" s="4">
        <f t="shared" si="1"/>
        <v>35.43</v>
      </c>
      <c r="H9" s="4"/>
      <c r="I9" s="4">
        <f t="shared" ref="I9:J9" si="2">ROUND(AVERAGE(I3:I8)*100,2)</f>
        <v>78.900000000000006</v>
      </c>
      <c r="J9" s="4">
        <f t="shared" si="2"/>
        <v>83.53</v>
      </c>
    </row>
    <row r="10" spans="1:10" ht="15" customHeight="1">
      <c r="A10" s="4"/>
      <c r="B10" s="8" t="s">
        <v>26</v>
      </c>
      <c r="C10" s="4">
        <f t="shared" ref="C10:D10" si="3">ROUND((STDEV(C3:C8)*100)/SQRT(6),2)</f>
        <v>7</v>
      </c>
      <c r="D10" s="4">
        <f t="shared" si="3"/>
        <v>6.29</v>
      </c>
      <c r="E10" s="4"/>
      <c r="F10" s="4">
        <f t="shared" ref="F10:G10" si="4">ROUND((STDEV(F3:F8)*100)/SQRT(6),2)</f>
        <v>6.82</v>
      </c>
      <c r="G10" s="4">
        <f t="shared" si="4"/>
        <v>4.34</v>
      </c>
      <c r="H10" s="4"/>
      <c r="I10" s="4">
        <f t="shared" ref="I10:J10" si="5">ROUND((STDEV(I3:I8)*100)/SQRT(6),2)</f>
        <v>4.05</v>
      </c>
      <c r="J10" s="4">
        <f t="shared" si="5"/>
        <v>3.34</v>
      </c>
    </row>
    <row r="11" spans="1:10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ht="15" customHeight="1">
      <c r="A12" s="4"/>
      <c r="B12" s="78" t="s">
        <v>146</v>
      </c>
      <c r="C12" s="78"/>
      <c r="D12" s="78"/>
      <c r="E12" s="4"/>
      <c r="F12" s="4"/>
      <c r="G12" s="4"/>
      <c r="H12" s="4"/>
      <c r="I12" s="4"/>
      <c r="J12" s="4"/>
    </row>
    <row r="13" spans="1:10" ht="15" customHeight="1">
      <c r="A13" s="4"/>
      <c r="B13" s="4" t="s">
        <v>44</v>
      </c>
      <c r="C13" s="4">
        <f>TTEST(C3:C8,D3:D8,2,1)</f>
        <v>7.640638541464749E-2</v>
      </c>
      <c r="D13" s="4"/>
      <c r="E13" s="4"/>
      <c r="F13" s="4">
        <f t="shared" ref="F13:I13" si="6">TTEST(F3:F8,G3:G8,2,1)</f>
        <v>0.67131935673041565</v>
      </c>
      <c r="G13" s="4"/>
      <c r="H13" s="4"/>
      <c r="I13" s="4">
        <f t="shared" si="6"/>
        <v>0.15008977785061126</v>
      </c>
      <c r="J13" s="4"/>
    </row>
    <row r="14" spans="1:10" ht="1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5" customHeight="1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ht="15" customHeight="1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ht="15" customHeigh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2.3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ht="12.3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ht="12.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ht="12.3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12.3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ht="12.3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ht="12.3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2.3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2.3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ht="12.3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12.3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ht="12.3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ht="12.3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12.3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ht="12.3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12.3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12.3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ht="12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12.3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ht="12.3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ht="12.3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ht="12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12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12.3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12.3">
      <c r="A75" s="4"/>
      <c r="B75" s="4"/>
      <c r="C75" s="4"/>
      <c r="D75" s="4"/>
      <c r="E75" s="4"/>
      <c r="F75" s="4"/>
      <c r="G75" s="4"/>
      <c r="H75" s="4"/>
      <c r="I75" s="4"/>
      <c r="J75" s="4"/>
    </row>
    <row r="76" spans="1:10" ht="12.3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12.3">
      <c r="A77" s="4"/>
      <c r="B77" s="4"/>
      <c r="C77" s="4"/>
      <c r="D77" s="4"/>
      <c r="E77" s="4"/>
      <c r="F77" s="4"/>
      <c r="G77" s="4"/>
      <c r="H77" s="4"/>
      <c r="I77" s="4"/>
      <c r="J77" s="4"/>
    </row>
    <row r="78" spans="1:10" ht="12.3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12.3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12.3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12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12.3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12.3">
      <c r="A83" s="4"/>
      <c r="B83" s="4"/>
      <c r="C83" s="4"/>
      <c r="D83" s="4"/>
      <c r="E83" s="4"/>
      <c r="F83" s="4"/>
      <c r="G83" s="4"/>
      <c r="H83" s="4"/>
      <c r="I83" s="4"/>
      <c r="J83" s="4"/>
    </row>
    <row r="84" spans="1:10" ht="12.3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12.3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 ht="12.3">
      <c r="A86" s="4"/>
      <c r="B86" s="4"/>
      <c r="C86" s="4"/>
      <c r="D86" s="4"/>
      <c r="E86" s="4"/>
      <c r="F86" s="4"/>
      <c r="G86" s="4"/>
      <c r="H86" s="4"/>
      <c r="I86" s="4"/>
      <c r="J86" s="4"/>
    </row>
    <row r="87" spans="1:10" ht="12.3">
      <c r="A87" s="4"/>
      <c r="B87" s="4"/>
      <c r="C87" s="4"/>
      <c r="D87" s="4"/>
      <c r="E87" s="4"/>
      <c r="F87" s="4"/>
      <c r="G87" s="4"/>
      <c r="H87" s="4"/>
      <c r="I87" s="4"/>
      <c r="J87" s="4"/>
    </row>
    <row r="88" spans="1:10" ht="12.3">
      <c r="A88" s="4"/>
      <c r="B88" s="4"/>
      <c r="C88" s="4"/>
      <c r="D88" s="4"/>
      <c r="E88" s="4"/>
      <c r="F88" s="4"/>
      <c r="G88" s="4"/>
      <c r="H88" s="4"/>
      <c r="I88" s="4"/>
      <c r="J88" s="4"/>
    </row>
    <row r="89" spans="1:10" ht="12.3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ht="12.3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12.3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12.3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2.3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12.3">
      <c r="A94" s="4"/>
      <c r="B94" s="4"/>
      <c r="C94" s="4"/>
      <c r="D94" s="4"/>
      <c r="E94" s="4"/>
      <c r="F94" s="4"/>
      <c r="G94" s="4"/>
      <c r="H94" s="4"/>
      <c r="I94" s="4"/>
      <c r="J94" s="4"/>
    </row>
    <row r="95" spans="1:10" ht="12.3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12.3">
      <c r="A96" s="4"/>
      <c r="B96" s="4"/>
      <c r="C96" s="4"/>
      <c r="D96" s="4"/>
      <c r="E96" s="4"/>
      <c r="F96" s="4"/>
      <c r="G96" s="4"/>
      <c r="H96" s="4"/>
      <c r="I96" s="4"/>
      <c r="J96" s="4"/>
    </row>
    <row r="97" spans="1:10" ht="12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2.3">
      <c r="A98" s="4"/>
      <c r="B98" s="4"/>
      <c r="C98" s="4"/>
      <c r="D98" s="4"/>
      <c r="E98" s="4"/>
      <c r="F98" s="4"/>
      <c r="G98" s="4"/>
      <c r="H98" s="4"/>
      <c r="I98" s="4"/>
      <c r="J98" s="4"/>
    </row>
    <row r="99" spans="1:10" ht="12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2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2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2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2.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2.3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2.3">
      <c r="A105" s="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ht="12.3">
      <c r="A106" s="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ht="12.3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ht="12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12.3">
      <c r="A109" s="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ht="12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2.3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12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ht="12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2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2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2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2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2.3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ht="12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ht="12.3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ht="12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12.3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ht="12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ht="12.3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12.3">
      <c r="A125" s="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ht="12.3">
      <c r="A126" s="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ht="12.3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2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12.3">
      <c r="A129" s="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ht="12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ht="12.3">
      <c r="A131" s="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ht="12.3">
      <c r="A132" s="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ht="12.3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ht="12.3">
      <c r="A134" s="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ht="12.3">
      <c r="A135" s="4"/>
      <c r="B135" s="4"/>
      <c r="C135" s="4"/>
      <c r="D135" s="4"/>
      <c r="E135" s="4"/>
      <c r="F135" s="4"/>
      <c r="G135" s="4"/>
      <c r="H135" s="4"/>
      <c r="I135" s="4"/>
      <c r="J135" s="4"/>
    </row>
    <row r="136" spans="1:10" ht="12.3">
      <c r="A136" s="4"/>
      <c r="B136" s="4"/>
      <c r="C136" s="4"/>
      <c r="D136" s="4"/>
      <c r="E136" s="4"/>
      <c r="F136" s="4"/>
      <c r="G136" s="4"/>
      <c r="H136" s="4"/>
      <c r="I136" s="4"/>
      <c r="J136" s="4"/>
    </row>
    <row r="137" spans="1:10" ht="12.3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ht="12.3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 ht="12.3">
      <c r="A139" s="4"/>
      <c r="B139" s="4"/>
      <c r="C139" s="4"/>
      <c r="D139" s="4"/>
      <c r="E139" s="4"/>
      <c r="F139" s="4"/>
      <c r="G139" s="4"/>
      <c r="H139" s="4"/>
      <c r="I139" s="4"/>
      <c r="J139" s="4"/>
    </row>
    <row r="140" spans="1:10" ht="12.3">
      <c r="A140" s="4"/>
      <c r="B140" s="4"/>
      <c r="C140" s="4"/>
      <c r="D140" s="4"/>
      <c r="E140" s="4"/>
      <c r="F140" s="4"/>
      <c r="G140" s="4"/>
      <c r="H140" s="4"/>
      <c r="I140" s="4"/>
      <c r="J140" s="4"/>
    </row>
    <row r="141" spans="1:10" ht="12.3">
      <c r="A141" s="4"/>
      <c r="B141" s="4"/>
      <c r="C141" s="4"/>
      <c r="D141" s="4"/>
      <c r="E141" s="4"/>
      <c r="F141" s="4"/>
      <c r="G141" s="4"/>
      <c r="H141" s="4"/>
      <c r="I141" s="4"/>
      <c r="J141" s="4"/>
    </row>
    <row r="142" spans="1:10" ht="12.3">
      <c r="A142" s="4"/>
      <c r="B142" s="4"/>
      <c r="C142" s="4"/>
      <c r="D142" s="4"/>
      <c r="E142" s="4"/>
      <c r="F142" s="4"/>
      <c r="G142" s="4"/>
      <c r="H142" s="4"/>
      <c r="I142" s="4"/>
      <c r="J142" s="4"/>
    </row>
    <row r="143" spans="1:10" ht="12.3">
      <c r="A143" s="4"/>
      <c r="B143" s="4"/>
      <c r="C143" s="4"/>
      <c r="D143" s="4"/>
      <c r="E143" s="4"/>
      <c r="F143" s="4"/>
      <c r="G143" s="4"/>
      <c r="H143" s="4"/>
      <c r="I143" s="4"/>
      <c r="J143" s="4"/>
    </row>
    <row r="144" spans="1:10" ht="12.3">
      <c r="A144" s="4"/>
      <c r="B144" s="4"/>
      <c r="C144" s="4"/>
      <c r="D144" s="4"/>
      <c r="E144" s="4"/>
      <c r="F144" s="4"/>
      <c r="G144" s="4"/>
      <c r="H144" s="4"/>
      <c r="I144" s="4"/>
      <c r="J144" s="4"/>
    </row>
    <row r="145" spans="1:10" ht="12.3">
      <c r="A145" s="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2.3">
      <c r="A146" s="4"/>
      <c r="B146" s="4"/>
      <c r="C146" s="4"/>
      <c r="D146" s="4"/>
      <c r="E146" s="4"/>
      <c r="F146" s="4"/>
      <c r="G146" s="4"/>
      <c r="H146" s="4"/>
      <c r="I146" s="4"/>
      <c r="J146" s="4"/>
    </row>
    <row r="147" spans="1:10" ht="12.3">
      <c r="A147" s="4"/>
      <c r="B147" s="4"/>
      <c r="C147" s="4"/>
      <c r="D147" s="4"/>
      <c r="E147" s="4"/>
      <c r="F147" s="4"/>
      <c r="G147" s="4"/>
      <c r="H147" s="4"/>
      <c r="I147" s="4"/>
      <c r="J147" s="4"/>
    </row>
    <row r="148" spans="1:10" ht="12.3">
      <c r="A148" s="4"/>
      <c r="B148" s="4"/>
      <c r="C148" s="4"/>
      <c r="D148" s="4"/>
      <c r="E148" s="4"/>
      <c r="F148" s="4"/>
      <c r="G148" s="4"/>
      <c r="H148" s="4"/>
      <c r="I148" s="4"/>
      <c r="J148" s="4"/>
    </row>
    <row r="149" spans="1:10" ht="12.3">
      <c r="A149" s="4"/>
      <c r="B149" s="4"/>
      <c r="C149" s="4"/>
      <c r="D149" s="4"/>
      <c r="E149" s="4"/>
      <c r="F149" s="4"/>
      <c r="G149" s="4"/>
      <c r="H149" s="4"/>
      <c r="I149" s="4"/>
      <c r="J149" s="4"/>
    </row>
    <row r="150" spans="1:10" ht="12.3">
      <c r="A150" s="4"/>
      <c r="B150" s="4"/>
      <c r="C150" s="4"/>
      <c r="D150" s="4"/>
      <c r="E150" s="4"/>
      <c r="F150" s="4"/>
      <c r="G150" s="4"/>
      <c r="H150" s="4"/>
      <c r="I150" s="4"/>
      <c r="J150" s="4"/>
    </row>
    <row r="151" spans="1:10" ht="12.3">
      <c r="A151" s="4"/>
      <c r="B151" s="4"/>
      <c r="C151" s="4"/>
      <c r="D151" s="4"/>
      <c r="E151" s="4"/>
      <c r="F151" s="4"/>
      <c r="G151" s="4"/>
      <c r="H151" s="4"/>
      <c r="I151" s="4"/>
      <c r="J151" s="4"/>
    </row>
    <row r="152" spans="1:10" ht="12.3">
      <c r="A152" s="4"/>
      <c r="B152" s="4"/>
      <c r="C152" s="4"/>
      <c r="D152" s="4"/>
      <c r="E152" s="4"/>
      <c r="F152" s="4"/>
      <c r="G152" s="4"/>
      <c r="H152" s="4"/>
      <c r="I152" s="4"/>
      <c r="J152" s="4"/>
    </row>
    <row r="153" spans="1:10" ht="12.3">
      <c r="A153" s="4"/>
      <c r="B153" s="4"/>
      <c r="C153" s="4"/>
      <c r="D153" s="4"/>
      <c r="E153" s="4"/>
      <c r="F153" s="4"/>
      <c r="G153" s="4"/>
      <c r="H153" s="4"/>
      <c r="I153" s="4"/>
      <c r="J153" s="4"/>
    </row>
    <row r="154" spans="1:10" ht="12.3">
      <c r="A154" s="4"/>
      <c r="B154" s="4"/>
      <c r="C154" s="4"/>
      <c r="D154" s="4"/>
      <c r="E154" s="4"/>
      <c r="F154" s="4"/>
      <c r="G154" s="4"/>
      <c r="H154" s="4"/>
      <c r="I154" s="4"/>
      <c r="J154" s="4"/>
    </row>
    <row r="155" spans="1:10" ht="12.3">
      <c r="A155" s="4"/>
      <c r="B155" s="4"/>
      <c r="C155" s="4"/>
      <c r="D155" s="4"/>
      <c r="E155" s="4"/>
      <c r="F155" s="4"/>
      <c r="G155" s="4"/>
      <c r="H155" s="4"/>
      <c r="I155" s="4"/>
      <c r="J155" s="4"/>
    </row>
    <row r="156" spans="1:10" ht="12.3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12.3">
      <c r="A157" s="4"/>
      <c r="B157" s="4"/>
      <c r="C157" s="4"/>
      <c r="D157" s="4"/>
      <c r="E157" s="4"/>
      <c r="F157" s="4"/>
      <c r="G157" s="4"/>
      <c r="H157" s="4"/>
      <c r="I157" s="4"/>
      <c r="J157" s="4"/>
    </row>
    <row r="158" spans="1:10" ht="12.3">
      <c r="A158" s="4"/>
      <c r="B158" s="4"/>
      <c r="C158" s="4"/>
      <c r="D158" s="4"/>
      <c r="E158" s="4"/>
      <c r="F158" s="4"/>
      <c r="G158" s="4"/>
      <c r="H158" s="4"/>
      <c r="I158" s="4"/>
      <c r="J158" s="4"/>
    </row>
    <row r="159" spans="1:10" ht="12.3">
      <c r="A159" s="4"/>
      <c r="B159" s="4"/>
      <c r="C159" s="4"/>
      <c r="D159" s="4"/>
      <c r="E159" s="4"/>
      <c r="F159" s="4"/>
      <c r="G159" s="4"/>
      <c r="H159" s="4"/>
      <c r="I159" s="4"/>
      <c r="J159" s="4"/>
    </row>
    <row r="160" spans="1:10" ht="12.3">
      <c r="A160" s="4"/>
      <c r="B160" s="4"/>
      <c r="C160" s="4"/>
      <c r="D160" s="4"/>
      <c r="E160" s="4"/>
      <c r="F160" s="4"/>
      <c r="G160" s="4"/>
      <c r="H160" s="4"/>
      <c r="I160" s="4"/>
      <c r="J160" s="4"/>
    </row>
    <row r="161" spans="1:10" ht="12.3">
      <c r="A161" s="4"/>
      <c r="B161" s="4"/>
      <c r="C161" s="4"/>
      <c r="D161" s="4"/>
      <c r="E161" s="4"/>
      <c r="F161" s="4"/>
      <c r="G161" s="4"/>
      <c r="H161" s="4"/>
      <c r="I161" s="4"/>
      <c r="J161" s="4"/>
    </row>
    <row r="162" spans="1:10" ht="12.3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 ht="12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12.3">
      <c r="A164" s="4"/>
      <c r="B164" s="4"/>
      <c r="C164" s="4"/>
      <c r="D164" s="4"/>
      <c r="E164" s="4"/>
      <c r="F164" s="4"/>
      <c r="G164" s="4"/>
      <c r="H164" s="4"/>
      <c r="I164" s="4"/>
      <c r="J164" s="4"/>
    </row>
    <row r="165" spans="1:10" ht="12.3">
      <c r="A165" s="4"/>
      <c r="B165" s="4"/>
      <c r="C165" s="4"/>
      <c r="D165" s="4"/>
      <c r="E165" s="4"/>
      <c r="F165" s="4"/>
      <c r="G165" s="4"/>
      <c r="H165" s="4"/>
      <c r="I165" s="4"/>
      <c r="J165" s="4"/>
    </row>
    <row r="166" spans="1:10" ht="12.3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12.3">
      <c r="A167" s="4"/>
      <c r="B167" s="4"/>
      <c r="C167" s="4"/>
      <c r="D167" s="4"/>
      <c r="E167" s="4"/>
      <c r="F167" s="4"/>
      <c r="G167" s="4"/>
      <c r="H167" s="4"/>
      <c r="I167" s="4"/>
      <c r="J167" s="4"/>
    </row>
    <row r="168" spans="1:10" ht="12.3">
      <c r="A168" s="4"/>
      <c r="B168" s="4"/>
      <c r="C168" s="4"/>
      <c r="D168" s="4"/>
      <c r="E168" s="4"/>
      <c r="F168" s="4"/>
      <c r="G168" s="4"/>
      <c r="H168" s="4"/>
      <c r="I168" s="4"/>
      <c r="J168" s="4"/>
    </row>
    <row r="169" spans="1:10" ht="12.3">
      <c r="A169" s="4"/>
      <c r="B169" s="4"/>
      <c r="C169" s="4"/>
      <c r="D169" s="4"/>
      <c r="E169" s="4"/>
      <c r="F169" s="4"/>
      <c r="G169" s="4"/>
      <c r="H169" s="4"/>
      <c r="I169" s="4"/>
      <c r="J169" s="4"/>
    </row>
    <row r="170" spans="1:10" ht="12.3">
      <c r="A170" s="4"/>
      <c r="B170" s="4"/>
      <c r="C170" s="4"/>
      <c r="D170" s="4"/>
      <c r="E170" s="4"/>
      <c r="F170" s="4"/>
      <c r="G170" s="4"/>
      <c r="H170" s="4"/>
      <c r="I170" s="4"/>
      <c r="J170" s="4"/>
    </row>
    <row r="171" spans="1:10" ht="12.3">
      <c r="A171" s="4"/>
      <c r="B171" s="4"/>
      <c r="C171" s="4"/>
      <c r="D171" s="4"/>
      <c r="E171" s="4"/>
      <c r="F171" s="4"/>
      <c r="G171" s="4"/>
      <c r="H171" s="4"/>
      <c r="I171" s="4"/>
      <c r="J171" s="4"/>
    </row>
    <row r="172" spans="1:10" ht="12.3">
      <c r="A172" s="4"/>
      <c r="B172" s="4"/>
      <c r="C172" s="4"/>
      <c r="D172" s="4"/>
      <c r="E172" s="4"/>
      <c r="F172" s="4"/>
      <c r="G172" s="4"/>
      <c r="H172" s="4"/>
      <c r="I172" s="4"/>
      <c r="J172" s="4"/>
    </row>
    <row r="173" spans="1:10" ht="12.3">
      <c r="A173" s="4"/>
      <c r="B173" s="4"/>
      <c r="C173" s="4"/>
      <c r="D173" s="4"/>
      <c r="E173" s="4"/>
      <c r="F173" s="4"/>
      <c r="G173" s="4"/>
      <c r="H173" s="4"/>
      <c r="I173" s="4"/>
      <c r="J173" s="4"/>
    </row>
    <row r="174" spans="1:10" ht="12.3">
      <c r="A174" s="4"/>
      <c r="B174" s="4"/>
      <c r="C174" s="4"/>
      <c r="D174" s="4"/>
      <c r="E174" s="4"/>
      <c r="F174" s="4"/>
      <c r="G174" s="4"/>
      <c r="H174" s="4"/>
      <c r="I174" s="4"/>
      <c r="J174" s="4"/>
    </row>
    <row r="175" spans="1:10" ht="12.3">
      <c r="A175" s="4"/>
      <c r="B175" s="4"/>
      <c r="C175" s="4"/>
      <c r="D175" s="4"/>
      <c r="E175" s="4"/>
      <c r="F175" s="4"/>
      <c r="G175" s="4"/>
      <c r="H175" s="4"/>
      <c r="I175" s="4"/>
      <c r="J175" s="4"/>
    </row>
    <row r="176" spans="1:10" ht="12.3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 ht="12.3">
      <c r="A177" s="4"/>
      <c r="B177" s="4"/>
      <c r="C177" s="4"/>
      <c r="D177" s="4"/>
      <c r="E177" s="4"/>
      <c r="F177" s="4"/>
      <c r="G177" s="4"/>
      <c r="H177" s="4"/>
      <c r="I177" s="4"/>
      <c r="J177" s="4"/>
    </row>
    <row r="178" spans="1:10" ht="12.3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2.3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ht="12.3">
      <c r="A180" s="4"/>
      <c r="B180" s="4"/>
      <c r="C180" s="4"/>
      <c r="D180" s="4"/>
      <c r="E180" s="4"/>
      <c r="F180" s="4"/>
      <c r="G180" s="4"/>
      <c r="H180" s="4"/>
      <c r="I180" s="4"/>
      <c r="J180" s="4"/>
    </row>
    <row r="181" spans="1:10" ht="12.3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12.3">
      <c r="A182" s="4"/>
      <c r="B182" s="4"/>
      <c r="C182" s="4"/>
      <c r="D182" s="4"/>
      <c r="E182" s="4"/>
      <c r="F182" s="4"/>
      <c r="G182" s="4"/>
      <c r="H182" s="4"/>
      <c r="I182" s="4"/>
      <c r="J182" s="4"/>
    </row>
    <row r="183" spans="1:10" ht="12.3">
      <c r="A183" s="4"/>
      <c r="B183" s="4"/>
      <c r="C183" s="4"/>
      <c r="D183" s="4"/>
      <c r="E183" s="4"/>
      <c r="F183" s="4"/>
      <c r="G183" s="4"/>
      <c r="H183" s="4"/>
      <c r="I183" s="4"/>
      <c r="J183" s="4"/>
    </row>
    <row r="184" spans="1:10" ht="12.3">
      <c r="A184" s="4"/>
      <c r="B184" s="4"/>
      <c r="C184" s="4"/>
      <c r="D184" s="4"/>
      <c r="E184" s="4"/>
      <c r="F184" s="4"/>
      <c r="G184" s="4"/>
      <c r="H184" s="4"/>
      <c r="I184" s="4"/>
      <c r="J184" s="4"/>
    </row>
    <row r="185" spans="1:10" ht="12.3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2.3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ht="12.3">
      <c r="A187" s="4"/>
      <c r="B187" s="4"/>
      <c r="C187" s="4"/>
      <c r="D187" s="4"/>
      <c r="E187" s="4"/>
      <c r="F187" s="4"/>
      <c r="G187" s="4"/>
      <c r="H187" s="4"/>
      <c r="I187" s="4"/>
      <c r="J187" s="4"/>
    </row>
    <row r="188" spans="1:10" ht="12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2.3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ht="12.3">
      <c r="A190" s="4"/>
      <c r="B190" s="4"/>
      <c r="C190" s="4"/>
      <c r="D190" s="4"/>
      <c r="E190" s="4"/>
      <c r="F190" s="4"/>
      <c r="G190" s="4"/>
      <c r="H190" s="4"/>
      <c r="I190" s="4"/>
      <c r="J190" s="4"/>
    </row>
    <row r="191" spans="1:10" ht="12.3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12.3">
      <c r="A192" s="4"/>
      <c r="B192" s="4"/>
      <c r="C192" s="4"/>
      <c r="D192" s="4"/>
      <c r="E192" s="4"/>
      <c r="F192" s="4"/>
      <c r="G192" s="4"/>
      <c r="H192" s="4"/>
      <c r="I192" s="4"/>
      <c r="J192" s="4"/>
    </row>
    <row r="193" spans="1:10" ht="12.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ht="12.3">
      <c r="A194" s="4"/>
      <c r="B194" s="4"/>
      <c r="C194" s="4"/>
      <c r="D194" s="4"/>
      <c r="E194" s="4"/>
      <c r="F194" s="4"/>
      <c r="G194" s="4"/>
      <c r="H194" s="4"/>
      <c r="I194" s="4"/>
      <c r="J194" s="4"/>
    </row>
    <row r="195" spans="1:10" ht="12.3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2.3">
      <c r="A196" s="4"/>
      <c r="B196" s="4"/>
      <c r="C196" s="4"/>
      <c r="D196" s="4"/>
      <c r="E196" s="4"/>
      <c r="F196" s="4"/>
      <c r="G196" s="4"/>
      <c r="H196" s="4"/>
      <c r="I196" s="4"/>
      <c r="J196" s="4"/>
    </row>
    <row r="197" spans="1:10" ht="12.3">
      <c r="A197" s="4"/>
      <c r="B197" s="4"/>
      <c r="C197" s="4"/>
      <c r="D197" s="4"/>
      <c r="E197" s="4"/>
      <c r="F197" s="4"/>
      <c r="G197" s="4"/>
      <c r="H197" s="4"/>
      <c r="I197" s="4"/>
      <c r="J197" s="4"/>
    </row>
    <row r="198" spans="1:10" ht="12.3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2.3">
      <c r="A199" s="4"/>
      <c r="B199" s="4"/>
      <c r="C199" s="4"/>
      <c r="D199" s="4"/>
      <c r="E199" s="4"/>
      <c r="F199" s="4"/>
      <c r="G199" s="4"/>
      <c r="H199" s="4"/>
      <c r="I199" s="4"/>
      <c r="J199" s="4"/>
    </row>
    <row r="200" spans="1:10" ht="12.3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ht="12.3">
      <c r="A201" s="4"/>
      <c r="B201" s="4"/>
      <c r="C201" s="4"/>
      <c r="D201" s="4"/>
      <c r="E201" s="4"/>
      <c r="F201" s="4"/>
      <c r="G201" s="4"/>
      <c r="H201" s="4"/>
      <c r="I201" s="4"/>
      <c r="J201" s="4"/>
    </row>
    <row r="202" spans="1:10" ht="12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12.3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ht="12.3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ht="12.3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12.3">
      <c r="A206" s="4"/>
      <c r="B206" s="4"/>
      <c r="C206" s="4"/>
      <c r="D206" s="4"/>
      <c r="E206" s="4"/>
      <c r="F206" s="4"/>
      <c r="G206" s="4"/>
      <c r="H206" s="4"/>
      <c r="I206" s="4"/>
      <c r="J206" s="4"/>
    </row>
    <row r="207" spans="1:10" ht="12.3">
      <c r="A207" s="4"/>
      <c r="B207" s="4"/>
      <c r="C207" s="4"/>
      <c r="D207" s="4"/>
      <c r="E207" s="4"/>
      <c r="F207" s="4"/>
      <c r="G207" s="4"/>
      <c r="H207" s="4"/>
      <c r="I207" s="4"/>
      <c r="J207" s="4"/>
    </row>
    <row r="208" spans="1:10" ht="12.3">
      <c r="A208" s="4"/>
      <c r="B208" s="4"/>
      <c r="C208" s="4"/>
      <c r="D208" s="4"/>
      <c r="E208" s="4"/>
      <c r="F208" s="4"/>
      <c r="G208" s="4"/>
      <c r="H208" s="4"/>
      <c r="I208" s="4"/>
      <c r="J208" s="4"/>
    </row>
    <row r="209" spans="1:10" ht="12.3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12.3">
      <c r="A210" s="4"/>
      <c r="B210" s="4"/>
      <c r="C210" s="4"/>
      <c r="D210" s="4"/>
      <c r="E210" s="4"/>
      <c r="F210" s="4"/>
      <c r="G210" s="4"/>
      <c r="H210" s="4"/>
      <c r="I210" s="4"/>
      <c r="J210" s="4"/>
    </row>
    <row r="211" spans="1:10" ht="12.3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ht="12.3">
      <c r="A212" s="4"/>
      <c r="B212" s="4"/>
      <c r="C212" s="4"/>
      <c r="D212" s="4"/>
      <c r="E212" s="4"/>
      <c r="F212" s="4"/>
      <c r="G212" s="4"/>
      <c r="H212" s="4"/>
      <c r="I212" s="4"/>
      <c r="J212" s="4"/>
    </row>
    <row r="213" spans="1:10" ht="12.3">
      <c r="A213" s="4"/>
      <c r="B213" s="4"/>
      <c r="C213" s="4"/>
      <c r="D213" s="4"/>
      <c r="E213" s="4"/>
      <c r="F213" s="4"/>
      <c r="G213" s="4"/>
      <c r="H213" s="4"/>
      <c r="I213" s="4"/>
      <c r="J213" s="4"/>
    </row>
    <row r="214" spans="1:10" ht="12.3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ht="12.3">
      <c r="A215" s="4"/>
      <c r="B215" s="4"/>
      <c r="C215" s="4"/>
      <c r="D215" s="4"/>
      <c r="E215" s="4"/>
      <c r="F215" s="4"/>
      <c r="G215" s="4"/>
      <c r="H215" s="4"/>
      <c r="I215" s="4"/>
      <c r="J215" s="4"/>
    </row>
    <row r="216" spans="1:10" ht="12.3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12.3">
      <c r="A217" s="4"/>
      <c r="B217" s="4"/>
      <c r="C217" s="4"/>
      <c r="D217" s="4"/>
      <c r="E217" s="4"/>
      <c r="F217" s="4"/>
      <c r="G217" s="4"/>
      <c r="H217" s="4"/>
      <c r="I217" s="4"/>
      <c r="J217" s="4"/>
    </row>
    <row r="218" spans="1:10" ht="12.3">
      <c r="A218" s="4"/>
      <c r="B218" s="4"/>
      <c r="C218" s="4"/>
      <c r="D218" s="4"/>
      <c r="E218" s="4"/>
      <c r="F218" s="4"/>
      <c r="G218" s="4"/>
      <c r="H218" s="4"/>
      <c r="I218" s="4"/>
      <c r="J218" s="4"/>
    </row>
    <row r="219" spans="1:10" ht="12.3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12.3">
      <c r="A220" s="4"/>
      <c r="B220" s="4"/>
      <c r="C220" s="4"/>
      <c r="D220" s="4"/>
      <c r="E220" s="4"/>
      <c r="F220" s="4"/>
      <c r="G220" s="4"/>
      <c r="H220" s="4"/>
      <c r="I220" s="4"/>
      <c r="J220" s="4"/>
    </row>
    <row r="221" spans="1:10" ht="12.3">
      <c r="A221" s="4"/>
      <c r="B221" s="4"/>
      <c r="C221" s="4"/>
      <c r="D221" s="4"/>
      <c r="E221" s="4"/>
      <c r="F221" s="4"/>
      <c r="G221" s="4"/>
      <c r="H221" s="4"/>
      <c r="I221" s="4"/>
      <c r="J221" s="4"/>
    </row>
    <row r="222" spans="1:10" ht="12.3">
      <c r="A222" s="4"/>
      <c r="B222" s="4"/>
      <c r="C222" s="4"/>
      <c r="D222" s="4"/>
      <c r="E222" s="4"/>
      <c r="F222" s="4"/>
      <c r="G222" s="4"/>
      <c r="H222" s="4"/>
      <c r="I222" s="4"/>
      <c r="J222" s="4"/>
    </row>
    <row r="223" spans="1:10" ht="12.3">
      <c r="A223" s="4"/>
      <c r="B223" s="4"/>
      <c r="C223" s="4"/>
      <c r="D223" s="4"/>
      <c r="E223" s="4"/>
      <c r="F223" s="4"/>
      <c r="G223" s="4"/>
      <c r="H223" s="4"/>
      <c r="I223" s="4"/>
      <c r="J223" s="4"/>
    </row>
    <row r="224" spans="1:10" ht="12.3">
      <c r="A224" s="4"/>
      <c r="B224" s="4"/>
      <c r="C224" s="4"/>
      <c r="D224" s="4"/>
      <c r="E224" s="4"/>
      <c r="F224" s="4"/>
      <c r="G224" s="4"/>
      <c r="H224" s="4"/>
      <c r="I224" s="4"/>
      <c r="J224" s="4"/>
    </row>
    <row r="225" spans="1:10" ht="12.3">
      <c r="A225" s="4"/>
      <c r="B225" s="4"/>
      <c r="C225" s="4"/>
      <c r="D225" s="4"/>
      <c r="E225" s="4"/>
      <c r="F225" s="4"/>
      <c r="G225" s="4"/>
      <c r="H225" s="4"/>
      <c r="I225" s="4"/>
      <c r="J225" s="4"/>
    </row>
    <row r="226" spans="1:10" ht="12.3">
      <c r="A226" s="4"/>
      <c r="B226" s="4"/>
      <c r="C226" s="4"/>
      <c r="D226" s="4"/>
      <c r="E226" s="4"/>
      <c r="F226" s="4"/>
      <c r="G226" s="4"/>
      <c r="H226" s="4"/>
      <c r="I226" s="4"/>
      <c r="J226" s="4"/>
    </row>
    <row r="227" spans="1:10" ht="12.3">
      <c r="A227" s="4"/>
      <c r="B227" s="4"/>
      <c r="C227" s="4"/>
      <c r="D227" s="4"/>
      <c r="E227" s="4"/>
      <c r="F227" s="4"/>
      <c r="G227" s="4"/>
      <c r="H227" s="4"/>
      <c r="I227" s="4"/>
      <c r="J227" s="4"/>
    </row>
    <row r="228" spans="1:10" ht="12.3">
      <c r="A228" s="4"/>
      <c r="B228" s="4"/>
      <c r="C228" s="4"/>
      <c r="D228" s="4"/>
      <c r="E228" s="4"/>
      <c r="F228" s="4"/>
      <c r="G228" s="4"/>
      <c r="H228" s="4"/>
      <c r="I228" s="4"/>
      <c r="J228" s="4"/>
    </row>
    <row r="229" spans="1:10" ht="12.3">
      <c r="A229" s="4"/>
      <c r="B229" s="4"/>
      <c r="C229" s="4"/>
      <c r="D229" s="4"/>
      <c r="E229" s="4"/>
      <c r="F229" s="4"/>
      <c r="G229" s="4"/>
      <c r="H229" s="4"/>
      <c r="I229" s="4"/>
      <c r="J229" s="4"/>
    </row>
    <row r="230" spans="1:10" ht="12.3">
      <c r="A230" s="4"/>
      <c r="B230" s="4"/>
      <c r="C230" s="4"/>
      <c r="D230" s="4"/>
      <c r="E230" s="4"/>
      <c r="F230" s="4"/>
      <c r="G230" s="4"/>
      <c r="H230" s="4"/>
      <c r="I230" s="4"/>
      <c r="J230" s="4"/>
    </row>
    <row r="231" spans="1:10" ht="12.3">
      <c r="A231" s="4"/>
      <c r="B231" s="4"/>
      <c r="C231" s="4"/>
      <c r="D231" s="4"/>
      <c r="E231" s="4"/>
      <c r="F231" s="4"/>
      <c r="G231" s="4"/>
      <c r="H231" s="4"/>
      <c r="I231" s="4"/>
      <c r="J231" s="4"/>
    </row>
    <row r="232" spans="1:10" ht="12.3">
      <c r="A232" s="4"/>
      <c r="B232" s="4"/>
      <c r="C232" s="4"/>
      <c r="D232" s="4"/>
      <c r="E232" s="4"/>
      <c r="F232" s="4"/>
      <c r="G232" s="4"/>
      <c r="H232" s="4"/>
      <c r="I232" s="4"/>
      <c r="J232" s="4"/>
    </row>
    <row r="233" spans="1:10" ht="12.3">
      <c r="A233" s="4"/>
      <c r="B233" s="4"/>
      <c r="C233" s="4"/>
      <c r="D233" s="4"/>
      <c r="E233" s="4"/>
      <c r="F233" s="4"/>
      <c r="G233" s="4"/>
      <c r="H233" s="4"/>
      <c r="I233" s="4"/>
      <c r="J233" s="4"/>
    </row>
    <row r="234" spans="1:10" ht="12.3">
      <c r="A234" s="4"/>
      <c r="B234" s="4"/>
      <c r="C234" s="4"/>
      <c r="D234" s="4"/>
      <c r="E234" s="4"/>
      <c r="F234" s="4"/>
      <c r="G234" s="4"/>
      <c r="H234" s="4"/>
      <c r="I234" s="4"/>
      <c r="J234" s="4"/>
    </row>
    <row r="235" spans="1:10" ht="12.3">
      <c r="A235" s="4"/>
      <c r="B235" s="4"/>
      <c r="C235" s="4"/>
      <c r="D235" s="4"/>
      <c r="E235" s="4"/>
      <c r="F235" s="4"/>
      <c r="G235" s="4"/>
      <c r="H235" s="4"/>
      <c r="I235" s="4"/>
      <c r="J235" s="4"/>
    </row>
    <row r="236" spans="1:10" ht="12.3">
      <c r="A236" s="4"/>
      <c r="B236" s="4"/>
      <c r="C236" s="4"/>
      <c r="D236" s="4"/>
      <c r="E236" s="4"/>
      <c r="F236" s="4"/>
      <c r="G236" s="4"/>
      <c r="H236" s="4"/>
      <c r="I236" s="4"/>
      <c r="J236" s="4"/>
    </row>
    <row r="237" spans="1:10" ht="12.3">
      <c r="A237" s="4"/>
      <c r="B237" s="4"/>
      <c r="C237" s="4"/>
      <c r="D237" s="4"/>
      <c r="E237" s="4"/>
      <c r="F237" s="4"/>
      <c r="G237" s="4"/>
      <c r="H237" s="4"/>
      <c r="I237" s="4"/>
      <c r="J237" s="4"/>
    </row>
    <row r="238" spans="1:10" ht="12.3">
      <c r="A238" s="4"/>
      <c r="B238" s="4"/>
      <c r="C238" s="4"/>
      <c r="D238" s="4"/>
      <c r="E238" s="4"/>
      <c r="F238" s="4"/>
      <c r="G238" s="4"/>
      <c r="H238" s="4"/>
      <c r="I238" s="4"/>
      <c r="J238" s="4"/>
    </row>
    <row r="239" spans="1:10" ht="12.3">
      <c r="A239" s="4"/>
      <c r="B239" s="4"/>
      <c r="C239" s="4"/>
      <c r="D239" s="4"/>
      <c r="E239" s="4"/>
      <c r="F239" s="4"/>
      <c r="G239" s="4"/>
      <c r="H239" s="4"/>
      <c r="I239" s="4"/>
      <c r="J239" s="4"/>
    </row>
    <row r="240" spans="1:10" ht="12.3">
      <c r="A240" s="4"/>
      <c r="B240" s="4"/>
      <c r="C240" s="4"/>
      <c r="D240" s="4"/>
      <c r="E240" s="4"/>
      <c r="F240" s="4"/>
      <c r="G240" s="4"/>
      <c r="H240" s="4"/>
      <c r="I240" s="4"/>
      <c r="J240" s="4"/>
    </row>
    <row r="241" spans="1:10" ht="12.3">
      <c r="A241" s="4"/>
      <c r="B241" s="4"/>
      <c r="C241" s="4"/>
      <c r="D241" s="4"/>
      <c r="E241" s="4"/>
      <c r="F241" s="4"/>
      <c r="G241" s="4"/>
      <c r="H241" s="4"/>
      <c r="I241" s="4"/>
      <c r="J241" s="4"/>
    </row>
    <row r="242" spans="1:10" ht="12.3">
      <c r="A242" s="4"/>
      <c r="B242" s="4"/>
      <c r="C242" s="4"/>
      <c r="D242" s="4"/>
      <c r="E242" s="4"/>
      <c r="F242" s="4"/>
      <c r="G242" s="4"/>
      <c r="H242" s="4"/>
      <c r="I242" s="4"/>
      <c r="J242" s="4"/>
    </row>
    <row r="243" spans="1:10" ht="12.3">
      <c r="A243" s="4"/>
      <c r="B243" s="4"/>
      <c r="C243" s="4"/>
      <c r="D243" s="4"/>
      <c r="E243" s="4"/>
      <c r="F243" s="4"/>
      <c r="G243" s="4"/>
      <c r="H243" s="4"/>
      <c r="I243" s="4"/>
      <c r="J243" s="4"/>
    </row>
    <row r="244" spans="1:10" ht="12.3">
      <c r="A244" s="4"/>
      <c r="B244" s="4"/>
      <c r="C244" s="4"/>
      <c r="D244" s="4"/>
      <c r="E244" s="4"/>
      <c r="F244" s="4"/>
      <c r="G244" s="4"/>
      <c r="H244" s="4"/>
      <c r="I244" s="4"/>
      <c r="J244" s="4"/>
    </row>
    <row r="245" spans="1:10" ht="12.3">
      <c r="A245" s="4"/>
      <c r="B245" s="4"/>
      <c r="C245" s="4"/>
      <c r="D245" s="4"/>
      <c r="E245" s="4"/>
      <c r="F245" s="4"/>
      <c r="G245" s="4"/>
      <c r="H245" s="4"/>
      <c r="I245" s="4"/>
      <c r="J245" s="4"/>
    </row>
    <row r="246" spans="1:10" ht="12.3">
      <c r="A246" s="4"/>
      <c r="B246" s="4"/>
      <c r="C246" s="4"/>
      <c r="D246" s="4"/>
      <c r="E246" s="4"/>
      <c r="F246" s="4"/>
      <c r="G246" s="4"/>
      <c r="H246" s="4"/>
      <c r="I246" s="4"/>
      <c r="J246" s="4"/>
    </row>
    <row r="247" spans="1:10" ht="12.3">
      <c r="A247" s="4"/>
      <c r="B247" s="4"/>
      <c r="C247" s="4"/>
      <c r="D247" s="4"/>
      <c r="E247" s="4"/>
      <c r="F247" s="4"/>
      <c r="G247" s="4"/>
      <c r="H247" s="4"/>
      <c r="I247" s="4"/>
      <c r="J247" s="4"/>
    </row>
    <row r="248" spans="1:10" ht="12.3">
      <c r="A248" s="4"/>
      <c r="B248" s="4"/>
      <c r="C248" s="4"/>
      <c r="D248" s="4"/>
      <c r="E248" s="4"/>
      <c r="F248" s="4"/>
      <c r="G248" s="4"/>
      <c r="H248" s="4"/>
      <c r="I248" s="4"/>
      <c r="J248" s="4"/>
    </row>
    <row r="249" spans="1:10" ht="12.3">
      <c r="A249" s="4"/>
      <c r="B249" s="4"/>
      <c r="C249" s="4"/>
      <c r="D249" s="4"/>
      <c r="E249" s="4"/>
      <c r="F249" s="4"/>
      <c r="G249" s="4"/>
      <c r="H249" s="4"/>
      <c r="I249" s="4"/>
      <c r="J249" s="4"/>
    </row>
    <row r="250" spans="1:10" ht="12.3">
      <c r="A250" s="4"/>
      <c r="B250" s="4"/>
      <c r="C250" s="4"/>
      <c r="D250" s="4"/>
      <c r="E250" s="4"/>
      <c r="F250" s="4"/>
      <c r="G250" s="4"/>
      <c r="H250" s="4"/>
      <c r="I250" s="4"/>
      <c r="J250" s="4"/>
    </row>
    <row r="251" spans="1:10" ht="12.3">
      <c r="A251" s="4"/>
      <c r="B251" s="4"/>
      <c r="C251" s="4"/>
      <c r="D251" s="4"/>
      <c r="E251" s="4"/>
      <c r="F251" s="4"/>
      <c r="G251" s="4"/>
      <c r="H251" s="4"/>
      <c r="I251" s="4"/>
      <c r="J251" s="4"/>
    </row>
    <row r="252" spans="1:10" ht="12.3">
      <c r="A252" s="4"/>
      <c r="B252" s="4"/>
      <c r="C252" s="4"/>
      <c r="D252" s="4"/>
      <c r="E252" s="4"/>
      <c r="F252" s="4"/>
      <c r="G252" s="4"/>
      <c r="H252" s="4"/>
      <c r="I252" s="4"/>
      <c r="J252" s="4"/>
    </row>
    <row r="253" spans="1:10" ht="12.3">
      <c r="A253" s="4"/>
      <c r="B253" s="4"/>
      <c r="C253" s="4"/>
      <c r="D253" s="4"/>
      <c r="E253" s="4"/>
      <c r="F253" s="4"/>
      <c r="G253" s="4"/>
      <c r="H253" s="4"/>
      <c r="I253" s="4"/>
      <c r="J253" s="4"/>
    </row>
    <row r="254" spans="1:10" ht="12.3">
      <c r="A254" s="4"/>
      <c r="B254" s="4"/>
      <c r="C254" s="4"/>
      <c r="D254" s="4"/>
      <c r="E254" s="4"/>
      <c r="F254" s="4"/>
      <c r="G254" s="4"/>
      <c r="H254" s="4"/>
      <c r="I254" s="4"/>
      <c r="J254" s="4"/>
    </row>
    <row r="255" spans="1:10" ht="12.3">
      <c r="A255" s="4"/>
      <c r="B255" s="4"/>
      <c r="C255" s="4"/>
      <c r="D255" s="4"/>
      <c r="E255" s="4"/>
      <c r="F255" s="4"/>
      <c r="G255" s="4"/>
      <c r="H255" s="4"/>
      <c r="I255" s="4"/>
      <c r="J255" s="4"/>
    </row>
    <row r="256" spans="1:10" ht="12.3">
      <c r="A256" s="4"/>
      <c r="B256" s="4"/>
      <c r="C256" s="4"/>
      <c r="D256" s="4"/>
      <c r="E256" s="4"/>
      <c r="F256" s="4"/>
      <c r="G256" s="4"/>
      <c r="H256" s="4"/>
      <c r="I256" s="4"/>
      <c r="J256" s="4"/>
    </row>
    <row r="257" spans="1:10" ht="12.3">
      <c r="A257" s="4"/>
      <c r="B257" s="4"/>
      <c r="C257" s="4"/>
      <c r="D257" s="4"/>
      <c r="E257" s="4"/>
      <c r="F257" s="4"/>
      <c r="G257" s="4"/>
      <c r="H257" s="4"/>
      <c r="I257" s="4"/>
      <c r="J257" s="4"/>
    </row>
    <row r="258" spans="1:10" ht="12.3">
      <c r="A258" s="4"/>
      <c r="B258" s="4"/>
      <c r="C258" s="4"/>
      <c r="D258" s="4"/>
      <c r="E258" s="4"/>
      <c r="F258" s="4"/>
      <c r="G258" s="4"/>
      <c r="H258" s="4"/>
      <c r="I258" s="4"/>
      <c r="J258" s="4"/>
    </row>
    <row r="259" spans="1:10" ht="12.3">
      <c r="A259" s="4"/>
      <c r="B259" s="4"/>
      <c r="C259" s="4"/>
      <c r="D259" s="4"/>
      <c r="E259" s="4"/>
      <c r="F259" s="4"/>
      <c r="G259" s="4"/>
      <c r="H259" s="4"/>
      <c r="I259" s="4"/>
      <c r="J259" s="4"/>
    </row>
    <row r="260" spans="1:10" ht="12.3">
      <c r="A260" s="4"/>
      <c r="B260" s="4"/>
      <c r="C260" s="4"/>
      <c r="D260" s="4"/>
      <c r="E260" s="4"/>
      <c r="F260" s="4"/>
      <c r="G260" s="4"/>
      <c r="H260" s="4"/>
      <c r="I260" s="4"/>
      <c r="J260" s="4"/>
    </row>
    <row r="261" spans="1:10" ht="12.3">
      <c r="A261" s="4"/>
      <c r="B261" s="4"/>
      <c r="C261" s="4"/>
      <c r="D261" s="4"/>
      <c r="E261" s="4"/>
      <c r="F261" s="4"/>
      <c r="G261" s="4"/>
      <c r="H261" s="4"/>
      <c r="I261" s="4"/>
      <c r="J261" s="4"/>
    </row>
    <row r="262" spans="1:10" ht="12.3">
      <c r="A262" s="4"/>
      <c r="B262" s="4"/>
      <c r="C262" s="4"/>
      <c r="D262" s="4"/>
      <c r="E262" s="4"/>
      <c r="F262" s="4"/>
      <c r="G262" s="4"/>
      <c r="H262" s="4"/>
      <c r="I262" s="4"/>
      <c r="J262" s="4"/>
    </row>
    <row r="263" spans="1:10" ht="12.3">
      <c r="A263" s="4"/>
      <c r="B263" s="4"/>
      <c r="C263" s="4"/>
      <c r="D263" s="4"/>
      <c r="E263" s="4"/>
      <c r="F263" s="4"/>
      <c r="G263" s="4"/>
      <c r="H263" s="4"/>
      <c r="I263" s="4"/>
      <c r="J263" s="4"/>
    </row>
    <row r="264" spans="1:10" ht="12.3">
      <c r="A264" s="4"/>
      <c r="B264" s="4"/>
      <c r="C264" s="4"/>
      <c r="D264" s="4"/>
      <c r="E264" s="4"/>
      <c r="F264" s="4"/>
      <c r="G264" s="4"/>
      <c r="H264" s="4"/>
      <c r="I264" s="4"/>
      <c r="J264" s="4"/>
    </row>
    <row r="265" spans="1:10" ht="12.3">
      <c r="A265" s="4"/>
      <c r="B265" s="4"/>
      <c r="C265" s="4"/>
      <c r="D265" s="4"/>
      <c r="E265" s="4"/>
      <c r="F265" s="4"/>
      <c r="G265" s="4"/>
      <c r="H265" s="4"/>
      <c r="I265" s="4"/>
      <c r="J265" s="4"/>
    </row>
    <row r="266" spans="1:10" ht="12.3">
      <c r="A266" s="4"/>
      <c r="B266" s="4"/>
      <c r="C266" s="4"/>
      <c r="D266" s="4"/>
      <c r="E266" s="4"/>
      <c r="F266" s="4"/>
      <c r="G266" s="4"/>
      <c r="H266" s="4"/>
      <c r="I266" s="4"/>
      <c r="J266" s="4"/>
    </row>
    <row r="267" spans="1:10" ht="12.3">
      <c r="A267" s="4"/>
      <c r="B267" s="4"/>
      <c r="C267" s="4"/>
      <c r="D267" s="4"/>
      <c r="E267" s="4"/>
      <c r="F267" s="4"/>
      <c r="G267" s="4"/>
      <c r="H267" s="4"/>
      <c r="I267" s="4"/>
      <c r="J267" s="4"/>
    </row>
    <row r="268" spans="1:10" ht="12.3">
      <c r="A268" s="4"/>
      <c r="B268" s="4"/>
      <c r="C268" s="4"/>
      <c r="D268" s="4"/>
      <c r="E268" s="4"/>
      <c r="F268" s="4"/>
      <c r="G268" s="4"/>
      <c r="H268" s="4"/>
      <c r="I268" s="4"/>
      <c r="J268" s="4"/>
    </row>
    <row r="269" spans="1:10" ht="12.3">
      <c r="A269" s="4"/>
      <c r="B269" s="4"/>
      <c r="C269" s="4"/>
      <c r="D269" s="4"/>
      <c r="E269" s="4"/>
      <c r="F269" s="4"/>
      <c r="G269" s="4"/>
      <c r="H269" s="4"/>
      <c r="I269" s="4"/>
      <c r="J269" s="4"/>
    </row>
    <row r="270" spans="1:10" ht="12.3">
      <c r="A270" s="4"/>
      <c r="B270" s="4"/>
      <c r="C270" s="4"/>
      <c r="D270" s="4"/>
      <c r="E270" s="4"/>
      <c r="F270" s="4"/>
      <c r="G270" s="4"/>
      <c r="H270" s="4"/>
      <c r="I270" s="4"/>
      <c r="J270" s="4"/>
    </row>
    <row r="271" spans="1:10" ht="12.3">
      <c r="A271" s="4"/>
      <c r="B271" s="4"/>
      <c r="C271" s="4"/>
      <c r="D271" s="4"/>
      <c r="E271" s="4"/>
      <c r="F271" s="4"/>
      <c r="G271" s="4"/>
      <c r="H271" s="4"/>
      <c r="I271" s="4"/>
      <c r="J271" s="4"/>
    </row>
    <row r="272" spans="1:10" ht="12.3">
      <c r="A272" s="4"/>
      <c r="B272" s="4"/>
      <c r="C272" s="4"/>
      <c r="D272" s="4"/>
      <c r="E272" s="4"/>
      <c r="F272" s="4"/>
      <c r="G272" s="4"/>
      <c r="H272" s="4"/>
      <c r="I272" s="4"/>
      <c r="J272" s="4"/>
    </row>
    <row r="273" spans="1:10" ht="12.3">
      <c r="A273" s="4"/>
      <c r="B273" s="4"/>
      <c r="C273" s="4"/>
      <c r="D273" s="4"/>
      <c r="E273" s="4"/>
      <c r="F273" s="4"/>
      <c r="G273" s="4"/>
      <c r="H273" s="4"/>
      <c r="I273" s="4"/>
      <c r="J273" s="4"/>
    </row>
    <row r="274" spans="1:10" ht="12.3">
      <c r="A274" s="4"/>
      <c r="B274" s="4"/>
      <c r="C274" s="4"/>
      <c r="D274" s="4"/>
      <c r="E274" s="4"/>
      <c r="F274" s="4"/>
      <c r="G274" s="4"/>
      <c r="H274" s="4"/>
      <c r="I274" s="4"/>
      <c r="J274" s="4"/>
    </row>
    <row r="275" spans="1:10" ht="12.3">
      <c r="A275" s="4"/>
      <c r="B275" s="4"/>
      <c r="C275" s="4"/>
      <c r="D275" s="4"/>
      <c r="E275" s="4"/>
      <c r="F275" s="4"/>
      <c r="G275" s="4"/>
      <c r="H275" s="4"/>
      <c r="I275" s="4"/>
      <c r="J275" s="4"/>
    </row>
    <row r="276" spans="1:10" ht="12.3">
      <c r="A276" s="4"/>
      <c r="B276" s="4"/>
      <c r="C276" s="4"/>
      <c r="D276" s="4"/>
      <c r="E276" s="4"/>
      <c r="F276" s="4"/>
      <c r="G276" s="4"/>
      <c r="H276" s="4"/>
      <c r="I276" s="4"/>
      <c r="J276" s="4"/>
    </row>
    <row r="277" spans="1:10" ht="12.3">
      <c r="A277" s="4"/>
      <c r="B277" s="4"/>
      <c r="C277" s="4"/>
      <c r="D277" s="4"/>
      <c r="E277" s="4"/>
      <c r="F277" s="4"/>
      <c r="G277" s="4"/>
      <c r="H277" s="4"/>
      <c r="I277" s="4"/>
      <c r="J277" s="4"/>
    </row>
    <row r="278" spans="1:10" ht="12.3">
      <c r="A278" s="4"/>
      <c r="B278" s="4"/>
      <c r="C278" s="4"/>
      <c r="D278" s="4"/>
      <c r="E278" s="4"/>
      <c r="F278" s="4"/>
      <c r="G278" s="4"/>
      <c r="H278" s="4"/>
      <c r="I278" s="4"/>
      <c r="J278" s="4"/>
    </row>
    <row r="279" spans="1:10" ht="12.3">
      <c r="A279" s="4"/>
      <c r="B279" s="4"/>
      <c r="C279" s="4"/>
      <c r="D279" s="4"/>
      <c r="E279" s="4"/>
      <c r="F279" s="4"/>
      <c r="G279" s="4"/>
      <c r="H279" s="4"/>
      <c r="I279" s="4"/>
      <c r="J279" s="4"/>
    </row>
    <row r="280" spans="1:10" ht="12.3">
      <c r="A280" s="4"/>
      <c r="B280" s="4"/>
      <c r="C280" s="4"/>
      <c r="D280" s="4"/>
      <c r="E280" s="4"/>
      <c r="F280" s="4"/>
      <c r="G280" s="4"/>
      <c r="H280" s="4"/>
      <c r="I280" s="4"/>
      <c r="J280" s="4"/>
    </row>
    <row r="281" spans="1:10" ht="12.3">
      <c r="A281" s="4"/>
      <c r="B281" s="4"/>
      <c r="C281" s="4"/>
      <c r="D281" s="4"/>
      <c r="E281" s="4"/>
      <c r="F281" s="4"/>
      <c r="G281" s="4"/>
      <c r="H281" s="4"/>
      <c r="I281" s="4"/>
      <c r="J281" s="4"/>
    </row>
    <row r="282" spans="1:10" ht="12.3">
      <c r="A282" s="4"/>
      <c r="B282" s="4"/>
      <c r="C282" s="4"/>
      <c r="D282" s="4"/>
      <c r="E282" s="4"/>
      <c r="F282" s="4"/>
      <c r="G282" s="4"/>
      <c r="H282" s="4"/>
      <c r="I282" s="4"/>
      <c r="J282" s="4"/>
    </row>
    <row r="283" spans="1:10" ht="12.3">
      <c r="A283" s="4"/>
      <c r="B283" s="4"/>
      <c r="C283" s="4"/>
      <c r="D283" s="4"/>
      <c r="E283" s="4"/>
      <c r="F283" s="4"/>
      <c r="G283" s="4"/>
      <c r="H283" s="4"/>
      <c r="I283" s="4"/>
      <c r="J283" s="4"/>
    </row>
    <row r="284" spans="1:10" ht="12.3">
      <c r="A284" s="4"/>
      <c r="B284" s="4"/>
      <c r="C284" s="4"/>
      <c r="D284" s="4"/>
      <c r="E284" s="4"/>
      <c r="F284" s="4"/>
      <c r="G284" s="4"/>
      <c r="H284" s="4"/>
      <c r="I284" s="4"/>
      <c r="J284" s="4"/>
    </row>
    <row r="285" spans="1:10" ht="12.3">
      <c r="A285" s="4"/>
      <c r="B285" s="4"/>
      <c r="C285" s="4"/>
      <c r="D285" s="4"/>
      <c r="E285" s="4"/>
      <c r="F285" s="4"/>
      <c r="G285" s="4"/>
      <c r="H285" s="4"/>
      <c r="I285" s="4"/>
      <c r="J285" s="4"/>
    </row>
    <row r="286" spans="1:10" ht="12.3">
      <c r="A286" s="4"/>
      <c r="B286" s="4"/>
      <c r="C286" s="4"/>
      <c r="D286" s="4"/>
      <c r="E286" s="4"/>
      <c r="F286" s="4"/>
      <c r="G286" s="4"/>
      <c r="H286" s="4"/>
      <c r="I286" s="4"/>
      <c r="J286" s="4"/>
    </row>
    <row r="287" spans="1:10" ht="12.3">
      <c r="A287" s="4"/>
      <c r="B287" s="4"/>
      <c r="C287" s="4"/>
      <c r="D287" s="4"/>
      <c r="E287" s="4"/>
      <c r="F287" s="4"/>
      <c r="G287" s="4"/>
      <c r="H287" s="4"/>
      <c r="I287" s="4"/>
      <c r="J287" s="4"/>
    </row>
    <row r="288" spans="1:10" ht="12.3">
      <c r="A288" s="4"/>
      <c r="B288" s="4"/>
      <c r="C288" s="4"/>
      <c r="D288" s="4"/>
      <c r="E288" s="4"/>
      <c r="F288" s="4"/>
      <c r="G288" s="4"/>
      <c r="H288" s="4"/>
      <c r="I288" s="4"/>
      <c r="J288" s="4"/>
    </row>
    <row r="289" spans="1:10" ht="12.3">
      <c r="A289" s="4"/>
      <c r="B289" s="4"/>
      <c r="C289" s="4"/>
      <c r="D289" s="4"/>
      <c r="E289" s="4"/>
      <c r="F289" s="4"/>
      <c r="G289" s="4"/>
      <c r="H289" s="4"/>
      <c r="I289" s="4"/>
      <c r="J289" s="4"/>
    </row>
    <row r="290" spans="1:10" ht="12.3">
      <c r="A290" s="4"/>
      <c r="B290" s="4"/>
      <c r="C290" s="4"/>
      <c r="D290" s="4"/>
      <c r="E290" s="4"/>
      <c r="F290" s="4"/>
      <c r="G290" s="4"/>
      <c r="H290" s="4"/>
      <c r="I290" s="4"/>
      <c r="J290" s="4"/>
    </row>
    <row r="291" spans="1:10" ht="12.3">
      <c r="A291" s="4"/>
      <c r="B291" s="4"/>
      <c r="C291" s="4"/>
      <c r="D291" s="4"/>
      <c r="E291" s="4"/>
      <c r="F291" s="4"/>
      <c r="G291" s="4"/>
      <c r="H291" s="4"/>
      <c r="I291" s="4"/>
      <c r="J291" s="4"/>
    </row>
    <row r="292" spans="1:10" ht="12.3">
      <c r="A292" s="4"/>
      <c r="B292" s="4"/>
      <c r="C292" s="4"/>
      <c r="D292" s="4"/>
      <c r="E292" s="4"/>
      <c r="F292" s="4"/>
      <c r="G292" s="4"/>
      <c r="H292" s="4"/>
      <c r="I292" s="4"/>
      <c r="J292" s="4"/>
    </row>
    <row r="293" spans="1:10" ht="12.3">
      <c r="A293" s="4"/>
      <c r="B293" s="4"/>
      <c r="C293" s="4"/>
      <c r="D293" s="4"/>
      <c r="E293" s="4"/>
      <c r="F293" s="4"/>
      <c r="G293" s="4"/>
      <c r="H293" s="4"/>
      <c r="I293" s="4"/>
      <c r="J293" s="4"/>
    </row>
    <row r="294" spans="1:10" ht="12.3">
      <c r="A294" s="4"/>
      <c r="B294" s="4"/>
      <c r="C294" s="4"/>
      <c r="D294" s="4"/>
      <c r="E294" s="4"/>
      <c r="F294" s="4"/>
      <c r="G294" s="4"/>
      <c r="H294" s="4"/>
      <c r="I294" s="4"/>
      <c r="J294" s="4"/>
    </row>
    <row r="295" spans="1:10" ht="12.3">
      <c r="A295" s="4"/>
      <c r="B295" s="4"/>
      <c r="C295" s="4"/>
      <c r="D295" s="4"/>
      <c r="E295" s="4"/>
      <c r="F295" s="4"/>
      <c r="G295" s="4"/>
      <c r="H295" s="4"/>
      <c r="I295" s="4"/>
      <c r="J295" s="4"/>
    </row>
    <row r="296" spans="1:10" ht="12.3">
      <c r="A296" s="4"/>
      <c r="B296" s="4"/>
      <c r="C296" s="4"/>
      <c r="D296" s="4"/>
      <c r="E296" s="4"/>
      <c r="F296" s="4"/>
      <c r="G296" s="4"/>
      <c r="H296" s="4"/>
      <c r="I296" s="4"/>
      <c r="J296" s="4"/>
    </row>
    <row r="297" spans="1:10" ht="12.3">
      <c r="A297" s="4"/>
      <c r="B297" s="4"/>
      <c r="C297" s="4"/>
      <c r="D297" s="4"/>
      <c r="E297" s="4"/>
      <c r="F297" s="4"/>
      <c r="G297" s="4"/>
      <c r="H297" s="4"/>
      <c r="I297" s="4"/>
      <c r="J297" s="4"/>
    </row>
    <row r="298" spans="1:10" ht="12.3">
      <c r="A298" s="4"/>
      <c r="B298" s="4"/>
      <c r="C298" s="4"/>
      <c r="D298" s="4"/>
      <c r="E298" s="4"/>
      <c r="F298" s="4"/>
      <c r="G298" s="4"/>
      <c r="H298" s="4"/>
      <c r="I298" s="4"/>
      <c r="J298" s="4"/>
    </row>
    <row r="299" spans="1:10" ht="12.3">
      <c r="A299" s="4"/>
      <c r="B299" s="4"/>
      <c r="C299" s="4"/>
      <c r="D299" s="4"/>
      <c r="E299" s="4"/>
      <c r="F299" s="4"/>
      <c r="G299" s="4"/>
      <c r="H299" s="4"/>
      <c r="I299" s="4"/>
      <c r="J299" s="4"/>
    </row>
    <row r="300" spans="1:10" ht="12.3">
      <c r="A300" s="4"/>
      <c r="B300" s="4"/>
      <c r="C300" s="4"/>
      <c r="D300" s="4"/>
      <c r="E300" s="4"/>
      <c r="F300" s="4"/>
      <c r="G300" s="4"/>
      <c r="H300" s="4"/>
      <c r="I300" s="4"/>
      <c r="J300" s="4"/>
    </row>
    <row r="301" spans="1:10" ht="12.3">
      <c r="A301" s="4"/>
      <c r="B301" s="4"/>
      <c r="C301" s="4"/>
      <c r="D301" s="4"/>
      <c r="E301" s="4"/>
      <c r="F301" s="4"/>
      <c r="G301" s="4"/>
      <c r="H301" s="4"/>
      <c r="I301" s="4"/>
      <c r="J301" s="4"/>
    </row>
    <row r="302" spans="1:10" ht="12.3">
      <c r="A302" s="4"/>
      <c r="B302" s="4"/>
      <c r="C302" s="4"/>
      <c r="D302" s="4"/>
      <c r="E302" s="4"/>
      <c r="F302" s="4"/>
      <c r="G302" s="4"/>
      <c r="H302" s="4"/>
      <c r="I302" s="4"/>
      <c r="J302" s="4"/>
    </row>
    <row r="303" spans="1:10" ht="12.3">
      <c r="A303" s="4"/>
      <c r="B303" s="4"/>
      <c r="C303" s="4"/>
      <c r="D303" s="4"/>
      <c r="E303" s="4"/>
      <c r="F303" s="4"/>
      <c r="G303" s="4"/>
      <c r="H303" s="4"/>
      <c r="I303" s="4"/>
      <c r="J303" s="4"/>
    </row>
    <row r="304" spans="1:10" ht="12.3">
      <c r="A304" s="4"/>
      <c r="B304" s="4"/>
      <c r="C304" s="4"/>
      <c r="D304" s="4"/>
      <c r="E304" s="4"/>
      <c r="F304" s="4"/>
      <c r="G304" s="4"/>
      <c r="H304" s="4"/>
      <c r="I304" s="4"/>
      <c r="J304" s="4"/>
    </row>
    <row r="305" spans="1:10" ht="12.3">
      <c r="A305" s="4"/>
      <c r="B305" s="4"/>
      <c r="C305" s="4"/>
      <c r="D305" s="4"/>
      <c r="E305" s="4"/>
      <c r="F305" s="4"/>
      <c r="G305" s="4"/>
      <c r="H305" s="4"/>
      <c r="I305" s="4"/>
      <c r="J305" s="4"/>
    </row>
    <row r="306" spans="1:10" ht="12.3">
      <c r="A306" s="4"/>
      <c r="B306" s="4"/>
      <c r="C306" s="4"/>
      <c r="D306" s="4"/>
      <c r="E306" s="4"/>
      <c r="F306" s="4"/>
      <c r="G306" s="4"/>
      <c r="H306" s="4"/>
      <c r="I306" s="4"/>
      <c r="J306" s="4"/>
    </row>
    <row r="307" spans="1:10" ht="12.3">
      <c r="A307" s="4"/>
      <c r="B307" s="4"/>
      <c r="C307" s="4"/>
      <c r="D307" s="4"/>
      <c r="E307" s="4"/>
      <c r="F307" s="4"/>
      <c r="G307" s="4"/>
      <c r="H307" s="4"/>
      <c r="I307" s="4"/>
      <c r="J307" s="4"/>
    </row>
    <row r="308" spans="1:10" ht="12.3">
      <c r="A308" s="4"/>
      <c r="B308" s="4"/>
      <c r="C308" s="4"/>
      <c r="D308" s="4"/>
      <c r="E308" s="4"/>
      <c r="F308" s="4"/>
      <c r="G308" s="4"/>
      <c r="H308" s="4"/>
      <c r="I308" s="4"/>
      <c r="J308" s="4"/>
    </row>
    <row r="309" spans="1:10" ht="12.3">
      <c r="A309" s="4"/>
      <c r="B309" s="4"/>
      <c r="C309" s="4"/>
      <c r="D309" s="4"/>
      <c r="E309" s="4"/>
      <c r="F309" s="4"/>
      <c r="G309" s="4"/>
      <c r="H309" s="4"/>
      <c r="I309" s="4"/>
      <c r="J309" s="4"/>
    </row>
    <row r="310" spans="1:10" ht="12.3">
      <c r="A310" s="4"/>
      <c r="B310" s="4"/>
      <c r="C310" s="4"/>
      <c r="D310" s="4"/>
      <c r="E310" s="4"/>
      <c r="F310" s="4"/>
      <c r="G310" s="4"/>
      <c r="H310" s="4"/>
      <c r="I310" s="4"/>
      <c r="J310" s="4"/>
    </row>
    <row r="311" spans="1:10" ht="12.3">
      <c r="A311" s="4"/>
      <c r="B311" s="4"/>
      <c r="C311" s="4"/>
      <c r="D311" s="4"/>
      <c r="E311" s="4"/>
      <c r="F311" s="4"/>
      <c r="G311" s="4"/>
      <c r="H311" s="4"/>
      <c r="I311" s="4"/>
      <c r="J311" s="4"/>
    </row>
    <row r="312" spans="1:10" ht="12.3">
      <c r="A312" s="4"/>
      <c r="B312" s="4"/>
      <c r="C312" s="4"/>
      <c r="D312" s="4"/>
      <c r="E312" s="4"/>
      <c r="F312" s="4"/>
      <c r="G312" s="4"/>
      <c r="H312" s="4"/>
      <c r="I312" s="4"/>
      <c r="J312" s="4"/>
    </row>
    <row r="313" spans="1:10" ht="12.3">
      <c r="A313" s="4"/>
      <c r="B313" s="4"/>
      <c r="C313" s="4"/>
      <c r="D313" s="4"/>
      <c r="E313" s="4"/>
      <c r="F313" s="4"/>
      <c r="G313" s="4"/>
      <c r="H313" s="4"/>
      <c r="I313" s="4"/>
      <c r="J313" s="4"/>
    </row>
    <row r="314" spans="1:10" ht="12.3">
      <c r="A314" s="4"/>
      <c r="B314" s="4"/>
      <c r="C314" s="4"/>
      <c r="D314" s="4"/>
      <c r="E314" s="4"/>
      <c r="F314" s="4"/>
      <c r="G314" s="4"/>
      <c r="H314" s="4"/>
      <c r="I314" s="4"/>
      <c r="J314" s="4"/>
    </row>
    <row r="315" spans="1:10" ht="12.3">
      <c r="A315" s="4"/>
      <c r="B315" s="4"/>
      <c r="C315" s="4"/>
      <c r="D315" s="4"/>
      <c r="E315" s="4"/>
      <c r="F315" s="4"/>
      <c r="G315" s="4"/>
      <c r="H315" s="4"/>
      <c r="I315" s="4"/>
      <c r="J315" s="4"/>
    </row>
    <row r="316" spans="1:10" ht="12.3">
      <c r="A316" s="4"/>
      <c r="B316" s="4"/>
      <c r="C316" s="4"/>
      <c r="D316" s="4"/>
      <c r="E316" s="4"/>
      <c r="F316" s="4"/>
      <c r="G316" s="4"/>
      <c r="H316" s="4"/>
      <c r="I316" s="4"/>
      <c r="J316" s="4"/>
    </row>
    <row r="317" spans="1:10" ht="12.3">
      <c r="A317" s="4"/>
      <c r="B317" s="4"/>
      <c r="C317" s="4"/>
      <c r="D317" s="4"/>
      <c r="E317" s="4"/>
      <c r="F317" s="4"/>
      <c r="G317" s="4"/>
      <c r="H317" s="4"/>
      <c r="I317" s="4"/>
      <c r="J317" s="4"/>
    </row>
    <row r="318" spans="1:10" ht="12.3">
      <c r="A318" s="4"/>
      <c r="B318" s="4"/>
      <c r="C318" s="4"/>
      <c r="D318" s="4"/>
      <c r="E318" s="4"/>
      <c r="F318" s="4"/>
      <c r="G318" s="4"/>
      <c r="H318" s="4"/>
      <c r="I318" s="4"/>
      <c r="J318" s="4"/>
    </row>
    <row r="319" spans="1:10" ht="12.3">
      <c r="A319" s="4"/>
      <c r="B319" s="4"/>
      <c r="C319" s="4"/>
      <c r="D319" s="4"/>
      <c r="E319" s="4"/>
      <c r="F319" s="4"/>
      <c r="G319" s="4"/>
      <c r="H319" s="4"/>
      <c r="I319" s="4"/>
      <c r="J319" s="4"/>
    </row>
    <row r="320" spans="1:10" ht="12.3">
      <c r="A320" s="4"/>
      <c r="B320" s="4"/>
      <c r="C320" s="4"/>
      <c r="D320" s="4"/>
      <c r="E320" s="4"/>
      <c r="F320" s="4"/>
      <c r="G320" s="4"/>
      <c r="H320" s="4"/>
      <c r="I320" s="4"/>
      <c r="J320" s="4"/>
    </row>
    <row r="321" spans="1:10" ht="12.3">
      <c r="A321" s="4"/>
      <c r="B321" s="4"/>
      <c r="C321" s="4"/>
      <c r="D321" s="4"/>
      <c r="E321" s="4"/>
      <c r="F321" s="4"/>
      <c r="G321" s="4"/>
      <c r="H321" s="4"/>
      <c r="I321" s="4"/>
      <c r="J321" s="4"/>
    </row>
    <row r="322" spans="1:10" ht="12.3">
      <c r="A322" s="4"/>
      <c r="B322" s="4"/>
      <c r="C322" s="4"/>
      <c r="D322" s="4"/>
      <c r="E322" s="4"/>
      <c r="F322" s="4"/>
      <c r="G322" s="4"/>
      <c r="H322" s="4"/>
      <c r="I322" s="4"/>
      <c r="J322" s="4"/>
    </row>
    <row r="323" spans="1:10" ht="12.3">
      <c r="A323" s="4"/>
      <c r="B323" s="4"/>
      <c r="C323" s="4"/>
      <c r="D323" s="4"/>
      <c r="E323" s="4"/>
      <c r="F323" s="4"/>
      <c r="G323" s="4"/>
      <c r="H323" s="4"/>
      <c r="I323" s="4"/>
      <c r="J323" s="4"/>
    </row>
    <row r="324" spans="1:10" ht="12.3">
      <c r="A324" s="4"/>
      <c r="B324" s="4"/>
      <c r="C324" s="4"/>
      <c r="D324" s="4"/>
      <c r="E324" s="4"/>
      <c r="F324" s="4"/>
      <c r="G324" s="4"/>
      <c r="H324" s="4"/>
      <c r="I324" s="4"/>
      <c r="J324" s="4"/>
    </row>
    <row r="325" spans="1:10" ht="12.3">
      <c r="A325" s="4"/>
      <c r="B325" s="4"/>
      <c r="C325" s="4"/>
      <c r="D325" s="4"/>
      <c r="E325" s="4"/>
      <c r="F325" s="4"/>
      <c r="G325" s="4"/>
      <c r="H325" s="4"/>
      <c r="I325" s="4"/>
      <c r="J325" s="4"/>
    </row>
    <row r="326" spans="1:10" ht="12.3">
      <c r="A326" s="4"/>
      <c r="B326" s="4"/>
      <c r="C326" s="4"/>
      <c r="D326" s="4"/>
      <c r="E326" s="4"/>
      <c r="F326" s="4"/>
      <c r="G326" s="4"/>
      <c r="H326" s="4"/>
      <c r="I326" s="4"/>
      <c r="J326" s="4"/>
    </row>
    <row r="327" spans="1:10" ht="12.3">
      <c r="A327" s="4"/>
      <c r="B327" s="4"/>
      <c r="C327" s="4"/>
      <c r="D327" s="4"/>
      <c r="E327" s="4"/>
      <c r="F327" s="4"/>
      <c r="G327" s="4"/>
      <c r="H327" s="4"/>
      <c r="I327" s="4"/>
      <c r="J327" s="4"/>
    </row>
    <row r="328" spans="1:10" ht="12.3">
      <c r="A328" s="4"/>
      <c r="B328" s="4"/>
      <c r="C328" s="4"/>
      <c r="D328" s="4"/>
      <c r="E328" s="4"/>
      <c r="F328" s="4"/>
      <c r="G328" s="4"/>
      <c r="H328" s="4"/>
      <c r="I328" s="4"/>
      <c r="J328" s="4"/>
    </row>
    <row r="329" spans="1:10" ht="12.3">
      <c r="A329" s="4"/>
      <c r="B329" s="4"/>
      <c r="C329" s="4"/>
      <c r="D329" s="4"/>
      <c r="E329" s="4"/>
      <c r="F329" s="4"/>
      <c r="G329" s="4"/>
      <c r="H329" s="4"/>
      <c r="I329" s="4"/>
      <c r="J329" s="4"/>
    </row>
    <row r="330" spans="1:10" ht="12.3">
      <c r="A330" s="4"/>
      <c r="B330" s="4"/>
      <c r="C330" s="4"/>
      <c r="D330" s="4"/>
      <c r="E330" s="4"/>
      <c r="F330" s="4"/>
      <c r="G330" s="4"/>
      <c r="H330" s="4"/>
      <c r="I330" s="4"/>
      <c r="J330" s="4"/>
    </row>
    <row r="331" spans="1:10" ht="12.3">
      <c r="A331" s="4"/>
      <c r="B331" s="4"/>
      <c r="C331" s="4"/>
      <c r="D331" s="4"/>
      <c r="E331" s="4"/>
      <c r="F331" s="4"/>
      <c r="G331" s="4"/>
      <c r="H331" s="4"/>
      <c r="I331" s="4"/>
      <c r="J331" s="4"/>
    </row>
    <row r="332" spans="1:10" ht="12.3">
      <c r="A332" s="4"/>
      <c r="B332" s="4"/>
      <c r="C332" s="4"/>
      <c r="D332" s="4"/>
      <c r="E332" s="4"/>
      <c r="F332" s="4"/>
      <c r="G332" s="4"/>
      <c r="H332" s="4"/>
      <c r="I332" s="4"/>
      <c r="J332" s="4"/>
    </row>
    <row r="333" spans="1:10" ht="12.3">
      <c r="A333" s="4"/>
      <c r="B333" s="4"/>
      <c r="C333" s="4"/>
      <c r="D333" s="4"/>
      <c r="E333" s="4"/>
      <c r="F333" s="4"/>
      <c r="G333" s="4"/>
      <c r="H333" s="4"/>
      <c r="I333" s="4"/>
      <c r="J333" s="4"/>
    </row>
    <row r="334" spans="1:10" ht="12.3">
      <c r="A334" s="4"/>
      <c r="B334" s="4"/>
      <c r="C334" s="4"/>
      <c r="D334" s="4"/>
      <c r="E334" s="4"/>
      <c r="F334" s="4"/>
      <c r="G334" s="4"/>
      <c r="H334" s="4"/>
      <c r="I334" s="4"/>
      <c r="J334" s="4"/>
    </row>
    <row r="335" spans="1:10" ht="12.3">
      <c r="A335" s="4"/>
      <c r="B335" s="4"/>
      <c r="C335" s="4"/>
      <c r="D335" s="4"/>
      <c r="E335" s="4"/>
      <c r="F335" s="4"/>
      <c r="G335" s="4"/>
      <c r="H335" s="4"/>
      <c r="I335" s="4"/>
      <c r="J335" s="4"/>
    </row>
    <row r="336" spans="1:10" ht="12.3">
      <c r="A336" s="4"/>
      <c r="B336" s="4"/>
      <c r="C336" s="4"/>
      <c r="D336" s="4"/>
      <c r="E336" s="4"/>
      <c r="F336" s="4"/>
      <c r="G336" s="4"/>
      <c r="H336" s="4"/>
      <c r="I336" s="4"/>
      <c r="J336" s="4"/>
    </row>
    <row r="337" spans="1:10" ht="12.3">
      <c r="A337" s="4"/>
      <c r="B337" s="4"/>
      <c r="C337" s="4"/>
      <c r="D337" s="4"/>
      <c r="E337" s="4"/>
      <c r="F337" s="4"/>
      <c r="G337" s="4"/>
      <c r="H337" s="4"/>
      <c r="I337" s="4"/>
      <c r="J337" s="4"/>
    </row>
    <row r="338" spans="1:10" ht="12.3">
      <c r="A338" s="4"/>
      <c r="B338" s="4"/>
      <c r="C338" s="4"/>
      <c r="D338" s="4"/>
      <c r="E338" s="4"/>
      <c r="F338" s="4"/>
      <c r="G338" s="4"/>
      <c r="H338" s="4"/>
      <c r="I338" s="4"/>
      <c r="J338" s="4"/>
    </row>
    <row r="339" spans="1:10" ht="12.3">
      <c r="A339" s="4"/>
      <c r="B339" s="4"/>
      <c r="C339" s="4"/>
      <c r="D339" s="4"/>
      <c r="E339" s="4"/>
      <c r="F339" s="4"/>
      <c r="G339" s="4"/>
      <c r="H339" s="4"/>
      <c r="I339" s="4"/>
      <c r="J339" s="4"/>
    </row>
    <row r="340" spans="1:10" ht="12.3">
      <c r="A340" s="4"/>
      <c r="B340" s="4"/>
      <c r="C340" s="4"/>
      <c r="D340" s="4"/>
      <c r="E340" s="4"/>
      <c r="F340" s="4"/>
      <c r="G340" s="4"/>
      <c r="H340" s="4"/>
      <c r="I340" s="4"/>
      <c r="J340" s="4"/>
    </row>
    <row r="341" spans="1:10" ht="12.3">
      <c r="A341" s="4"/>
      <c r="B341" s="4"/>
      <c r="C341" s="4"/>
      <c r="D341" s="4"/>
      <c r="E341" s="4"/>
      <c r="F341" s="4"/>
      <c r="G341" s="4"/>
      <c r="H341" s="4"/>
      <c r="I341" s="4"/>
      <c r="J341" s="4"/>
    </row>
    <row r="342" spans="1:10" ht="12.3">
      <c r="A342" s="4"/>
      <c r="B342" s="4"/>
      <c r="C342" s="4"/>
      <c r="D342" s="4"/>
      <c r="E342" s="4"/>
      <c r="F342" s="4"/>
      <c r="G342" s="4"/>
      <c r="H342" s="4"/>
      <c r="I342" s="4"/>
      <c r="J342" s="4"/>
    </row>
    <row r="343" spans="1:10" ht="12.3">
      <c r="A343" s="4"/>
      <c r="B343" s="4"/>
      <c r="C343" s="4"/>
      <c r="D343" s="4"/>
      <c r="E343" s="4"/>
      <c r="F343" s="4"/>
      <c r="G343" s="4"/>
      <c r="H343" s="4"/>
      <c r="I343" s="4"/>
      <c r="J343" s="4"/>
    </row>
    <row r="344" spans="1:10" ht="12.3">
      <c r="A344" s="4"/>
      <c r="B344" s="4"/>
      <c r="C344" s="4"/>
      <c r="D344" s="4"/>
      <c r="E344" s="4"/>
      <c r="F344" s="4"/>
      <c r="G344" s="4"/>
      <c r="H344" s="4"/>
      <c r="I344" s="4"/>
      <c r="J344" s="4"/>
    </row>
    <row r="345" spans="1:10" ht="12.3">
      <c r="A345" s="4"/>
      <c r="B345" s="4"/>
      <c r="C345" s="4"/>
      <c r="D345" s="4"/>
      <c r="E345" s="4"/>
      <c r="F345" s="4"/>
      <c r="G345" s="4"/>
      <c r="H345" s="4"/>
      <c r="I345" s="4"/>
      <c r="J345" s="4"/>
    </row>
    <row r="346" spans="1:10" ht="12.3">
      <c r="A346" s="4"/>
      <c r="B346" s="4"/>
      <c r="C346" s="4"/>
      <c r="D346" s="4"/>
      <c r="E346" s="4"/>
      <c r="F346" s="4"/>
      <c r="G346" s="4"/>
      <c r="H346" s="4"/>
      <c r="I346" s="4"/>
      <c r="J346" s="4"/>
    </row>
    <row r="347" spans="1:10" ht="12.3">
      <c r="A347" s="4"/>
      <c r="B347" s="4"/>
      <c r="C347" s="4"/>
      <c r="D347" s="4"/>
      <c r="E347" s="4"/>
      <c r="F347" s="4"/>
      <c r="G347" s="4"/>
      <c r="H347" s="4"/>
      <c r="I347" s="4"/>
      <c r="J347" s="4"/>
    </row>
    <row r="348" spans="1:10" ht="12.3">
      <c r="A348" s="4"/>
      <c r="B348" s="4"/>
      <c r="C348" s="4"/>
      <c r="D348" s="4"/>
      <c r="E348" s="4"/>
      <c r="F348" s="4"/>
      <c r="G348" s="4"/>
      <c r="H348" s="4"/>
      <c r="I348" s="4"/>
      <c r="J348" s="4"/>
    </row>
    <row r="349" spans="1:10" ht="12.3">
      <c r="A349" s="4"/>
      <c r="B349" s="4"/>
      <c r="C349" s="4"/>
      <c r="D349" s="4"/>
      <c r="E349" s="4"/>
      <c r="F349" s="4"/>
      <c r="G349" s="4"/>
      <c r="H349" s="4"/>
      <c r="I349" s="4"/>
      <c r="J349" s="4"/>
    </row>
    <row r="350" spans="1:10" ht="12.3">
      <c r="A350" s="4"/>
      <c r="B350" s="4"/>
      <c r="C350" s="4"/>
      <c r="D350" s="4"/>
      <c r="E350" s="4"/>
      <c r="F350" s="4"/>
      <c r="G350" s="4"/>
      <c r="H350" s="4"/>
      <c r="I350" s="4"/>
      <c r="J350" s="4"/>
    </row>
    <row r="351" spans="1:10" ht="12.3">
      <c r="A351" s="4"/>
      <c r="B351" s="4"/>
      <c r="C351" s="4"/>
      <c r="D351" s="4"/>
      <c r="E351" s="4"/>
      <c r="F351" s="4"/>
      <c r="G351" s="4"/>
      <c r="H351" s="4"/>
      <c r="I351" s="4"/>
      <c r="J351" s="4"/>
    </row>
    <row r="352" spans="1:10" ht="12.3">
      <c r="A352" s="4"/>
      <c r="B352" s="4"/>
      <c r="C352" s="4"/>
      <c r="D352" s="4"/>
      <c r="E352" s="4"/>
      <c r="F352" s="4"/>
      <c r="G352" s="4"/>
      <c r="H352" s="4"/>
      <c r="I352" s="4"/>
      <c r="J352" s="4"/>
    </row>
    <row r="353" spans="1:10" ht="12.3">
      <c r="A353" s="4"/>
      <c r="B353" s="4"/>
      <c r="C353" s="4"/>
      <c r="D353" s="4"/>
      <c r="E353" s="4"/>
      <c r="F353" s="4"/>
      <c r="G353" s="4"/>
      <c r="H353" s="4"/>
      <c r="I353" s="4"/>
      <c r="J353" s="4"/>
    </row>
    <row r="354" spans="1:10" ht="12.3">
      <c r="A354" s="4"/>
      <c r="B354" s="4"/>
      <c r="C354" s="4"/>
      <c r="D354" s="4"/>
      <c r="E354" s="4"/>
      <c r="F354" s="4"/>
      <c r="G354" s="4"/>
      <c r="H354" s="4"/>
      <c r="I354" s="4"/>
      <c r="J354" s="4"/>
    </row>
    <row r="355" spans="1:10" ht="12.3">
      <c r="A355" s="4"/>
      <c r="B355" s="4"/>
      <c r="C355" s="4"/>
      <c r="D355" s="4"/>
      <c r="E355" s="4"/>
      <c r="F355" s="4"/>
      <c r="G355" s="4"/>
      <c r="H355" s="4"/>
      <c r="I355" s="4"/>
      <c r="J355" s="4"/>
    </row>
    <row r="356" spans="1:10" ht="12.3">
      <c r="A356" s="4"/>
      <c r="B356" s="4"/>
      <c r="C356" s="4"/>
      <c r="D356" s="4"/>
      <c r="E356" s="4"/>
      <c r="F356" s="4"/>
      <c r="G356" s="4"/>
      <c r="H356" s="4"/>
      <c r="I356" s="4"/>
      <c r="J356" s="4"/>
    </row>
    <row r="357" spans="1:10" ht="12.3">
      <c r="A357" s="4"/>
      <c r="B357" s="4"/>
      <c r="C357" s="4"/>
      <c r="D357" s="4"/>
      <c r="E357" s="4"/>
      <c r="F357" s="4"/>
      <c r="G357" s="4"/>
      <c r="H357" s="4"/>
      <c r="I357" s="4"/>
      <c r="J357" s="4"/>
    </row>
    <row r="358" spans="1:10" ht="12.3">
      <c r="A358" s="4"/>
      <c r="B358" s="4"/>
      <c r="C358" s="4"/>
      <c r="D358" s="4"/>
      <c r="E358" s="4"/>
      <c r="F358" s="4"/>
      <c r="G358" s="4"/>
      <c r="H358" s="4"/>
      <c r="I358" s="4"/>
      <c r="J358" s="4"/>
    </row>
    <row r="359" spans="1:10" ht="12.3">
      <c r="A359" s="4"/>
      <c r="B359" s="4"/>
      <c r="C359" s="4"/>
      <c r="D359" s="4"/>
      <c r="E359" s="4"/>
      <c r="F359" s="4"/>
      <c r="G359" s="4"/>
      <c r="H359" s="4"/>
      <c r="I359" s="4"/>
      <c r="J359" s="4"/>
    </row>
    <row r="360" spans="1:10" ht="12.3">
      <c r="A360" s="4"/>
      <c r="B360" s="4"/>
      <c r="C360" s="4"/>
      <c r="D360" s="4"/>
      <c r="E360" s="4"/>
      <c r="F360" s="4"/>
      <c r="G360" s="4"/>
      <c r="H360" s="4"/>
      <c r="I360" s="4"/>
      <c r="J360" s="4"/>
    </row>
    <row r="361" spans="1:10" ht="12.3">
      <c r="A361" s="4"/>
      <c r="B361" s="4"/>
      <c r="C361" s="4"/>
      <c r="D361" s="4"/>
      <c r="E361" s="4"/>
      <c r="F361" s="4"/>
      <c r="G361" s="4"/>
      <c r="H361" s="4"/>
      <c r="I361" s="4"/>
      <c r="J361" s="4"/>
    </row>
    <row r="362" spans="1:10" ht="12.3">
      <c r="A362" s="4"/>
      <c r="B362" s="4"/>
      <c r="C362" s="4"/>
      <c r="D362" s="4"/>
      <c r="E362" s="4"/>
      <c r="F362" s="4"/>
      <c r="G362" s="4"/>
      <c r="H362" s="4"/>
      <c r="I362" s="4"/>
      <c r="J362" s="4"/>
    </row>
    <row r="363" spans="1:10" ht="12.3">
      <c r="A363" s="4"/>
      <c r="B363" s="4"/>
      <c r="C363" s="4"/>
      <c r="D363" s="4"/>
      <c r="E363" s="4"/>
      <c r="F363" s="4"/>
      <c r="G363" s="4"/>
      <c r="H363" s="4"/>
      <c r="I363" s="4"/>
      <c r="J363" s="4"/>
    </row>
    <row r="364" spans="1:10" ht="12.3">
      <c r="A364" s="4"/>
      <c r="B364" s="4"/>
      <c r="C364" s="4"/>
      <c r="D364" s="4"/>
      <c r="E364" s="4"/>
      <c r="F364" s="4"/>
      <c r="G364" s="4"/>
      <c r="H364" s="4"/>
      <c r="I364" s="4"/>
      <c r="J364" s="4"/>
    </row>
    <row r="365" spans="1:10" ht="12.3">
      <c r="A365" s="4"/>
      <c r="B365" s="4"/>
      <c r="C365" s="4"/>
      <c r="D365" s="4"/>
      <c r="E365" s="4"/>
      <c r="F365" s="4"/>
      <c r="G365" s="4"/>
      <c r="H365" s="4"/>
      <c r="I365" s="4"/>
      <c r="J365" s="4"/>
    </row>
    <row r="366" spans="1:10" ht="12.3">
      <c r="A366" s="4"/>
      <c r="B366" s="4"/>
      <c r="C366" s="4"/>
      <c r="D366" s="4"/>
      <c r="E366" s="4"/>
      <c r="F366" s="4"/>
      <c r="G366" s="4"/>
      <c r="H366" s="4"/>
      <c r="I366" s="4"/>
      <c r="J366" s="4"/>
    </row>
    <row r="367" spans="1:10" ht="12.3">
      <c r="A367" s="4"/>
      <c r="B367" s="4"/>
      <c r="C367" s="4"/>
      <c r="D367" s="4"/>
      <c r="E367" s="4"/>
      <c r="F367" s="4"/>
      <c r="G367" s="4"/>
      <c r="H367" s="4"/>
      <c r="I367" s="4"/>
      <c r="J367" s="4"/>
    </row>
    <row r="368" spans="1:10" ht="12.3">
      <c r="A368" s="4"/>
      <c r="B368" s="4"/>
      <c r="C368" s="4"/>
      <c r="D368" s="4"/>
      <c r="E368" s="4"/>
      <c r="F368" s="4"/>
      <c r="G368" s="4"/>
      <c r="H368" s="4"/>
      <c r="I368" s="4"/>
      <c r="J368" s="4"/>
    </row>
    <row r="369" spans="1:10" ht="12.3">
      <c r="A369" s="4"/>
      <c r="B369" s="4"/>
      <c r="C369" s="4"/>
      <c r="D369" s="4"/>
      <c r="E369" s="4"/>
      <c r="F369" s="4"/>
      <c r="G369" s="4"/>
      <c r="H369" s="4"/>
      <c r="I369" s="4"/>
      <c r="J369" s="4"/>
    </row>
    <row r="370" spans="1:10" ht="12.3">
      <c r="A370" s="4"/>
      <c r="B370" s="4"/>
      <c r="C370" s="4"/>
      <c r="D370" s="4"/>
      <c r="E370" s="4"/>
      <c r="F370" s="4"/>
      <c r="G370" s="4"/>
      <c r="H370" s="4"/>
      <c r="I370" s="4"/>
      <c r="J370" s="4"/>
    </row>
    <row r="371" spans="1:10" ht="12.3">
      <c r="A371" s="4"/>
      <c r="B371" s="4"/>
      <c r="C371" s="4"/>
      <c r="D371" s="4"/>
      <c r="E371" s="4"/>
      <c r="F371" s="4"/>
      <c r="G371" s="4"/>
      <c r="H371" s="4"/>
      <c r="I371" s="4"/>
      <c r="J371" s="4"/>
    </row>
    <row r="372" spans="1:10" ht="12.3">
      <c r="A372" s="4"/>
      <c r="B372" s="4"/>
      <c r="C372" s="4"/>
      <c r="D372" s="4"/>
      <c r="E372" s="4"/>
      <c r="F372" s="4"/>
      <c r="G372" s="4"/>
      <c r="H372" s="4"/>
      <c r="I372" s="4"/>
      <c r="J372" s="4"/>
    </row>
    <row r="373" spans="1:10" ht="12.3">
      <c r="A373" s="4"/>
      <c r="B373" s="4"/>
      <c r="C373" s="4"/>
      <c r="D373" s="4"/>
      <c r="E373" s="4"/>
      <c r="F373" s="4"/>
      <c r="G373" s="4"/>
      <c r="H373" s="4"/>
      <c r="I373" s="4"/>
      <c r="J373" s="4"/>
    </row>
    <row r="374" spans="1:10" ht="12.3">
      <c r="A374" s="4"/>
      <c r="B374" s="4"/>
      <c r="C374" s="4"/>
      <c r="D374" s="4"/>
      <c r="E374" s="4"/>
      <c r="F374" s="4"/>
      <c r="G374" s="4"/>
      <c r="H374" s="4"/>
      <c r="I374" s="4"/>
      <c r="J374" s="4"/>
    </row>
    <row r="375" spans="1:10" ht="12.3">
      <c r="A375" s="4"/>
      <c r="B375" s="4"/>
      <c r="C375" s="4"/>
      <c r="D375" s="4"/>
      <c r="E375" s="4"/>
      <c r="F375" s="4"/>
      <c r="G375" s="4"/>
      <c r="H375" s="4"/>
      <c r="I375" s="4"/>
      <c r="J375" s="4"/>
    </row>
    <row r="376" spans="1:10" ht="12.3">
      <c r="A376" s="4"/>
      <c r="B376" s="4"/>
      <c r="C376" s="4"/>
      <c r="D376" s="4"/>
      <c r="E376" s="4"/>
      <c r="F376" s="4"/>
      <c r="G376" s="4"/>
      <c r="H376" s="4"/>
      <c r="I376" s="4"/>
      <c r="J376" s="4"/>
    </row>
    <row r="377" spans="1:10" ht="12.3">
      <c r="A377" s="4"/>
      <c r="B377" s="4"/>
      <c r="C377" s="4"/>
      <c r="D377" s="4"/>
      <c r="E377" s="4"/>
      <c r="F377" s="4"/>
      <c r="G377" s="4"/>
      <c r="H377" s="4"/>
      <c r="I377" s="4"/>
      <c r="J377" s="4"/>
    </row>
    <row r="378" spans="1:10" ht="12.3">
      <c r="A378" s="4"/>
      <c r="B378" s="4"/>
      <c r="C378" s="4"/>
      <c r="D378" s="4"/>
      <c r="E378" s="4"/>
      <c r="F378" s="4"/>
      <c r="G378" s="4"/>
      <c r="H378" s="4"/>
      <c r="I378" s="4"/>
      <c r="J378" s="4"/>
    </row>
    <row r="379" spans="1:10" ht="12.3">
      <c r="A379" s="4"/>
      <c r="B379" s="4"/>
      <c r="C379" s="4"/>
      <c r="D379" s="4"/>
      <c r="E379" s="4"/>
      <c r="F379" s="4"/>
      <c r="G379" s="4"/>
      <c r="H379" s="4"/>
      <c r="I379" s="4"/>
      <c r="J379" s="4"/>
    </row>
    <row r="380" spans="1:10" ht="12.3">
      <c r="A380" s="4"/>
      <c r="B380" s="4"/>
      <c r="C380" s="4"/>
      <c r="D380" s="4"/>
      <c r="E380" s="4"/>
      <c r="F380" s="4"/>
      <c r="G380" s="4"/>
      <c r="H380" s="4"/>
      <c r="I380" s="4"/>
      <c r="J380" s="4"/>
    </row>
    <row r="381" spans="1:10" ht="12.3">
      <c r="A381" s="4"/>
      <c r="B381" s="4"/>
      <c r="C381" s="4"/>
      <c r="D381" s="4"/>
      <c r="E381" s="4"/>
      <c r="F381" s="4"/>
      <c r="G381" s="4"/>
      <c r="H381" s="4"/>
      <c r="I381" s="4"/>
      <c r="J381" s="4"/>
    </row>
    <row r="382" spans="1:10" ht="12.3">
      <c r="A382" s="4"/>
      <c r="B382" s="4"/>
      <c r="C382" s="4"/>
      <c r="D382" s="4"/>
      <c r="E382" s="4"/>
      <c r="F382" s="4"/>
      <c r="G382" s="4"/>
      <c r="H382" s="4"/>
      <c r="I382" s="4"/>
      <c r="J382" s="4"/>
    </row>
    <row r="383" spans="1:10" ht="12.3">
      <c r="A383" s="4"/>
      <c r="B383" s="4"/>
      <c r="C383" s="4"/>
      <c r="D383" s="4"/>
      <c r="E383" s="4"/>
      <c r="F383" s="4"/>
      <c r="G383" s="4"/>
      <c r="H383" s="4"/>
      <c r="I383" s="4"/>
      <c r="J383" s="4"/>
    </row>
    <row r="384" spans="1:10" ht="12.3">
      <c r="A384" s="4"/>
      <c r="B384" s="4"/>
      <c r="C384" s="4"/>
      <c r="D384" s="4"/>
      <c r="E384" s="4"/>
      <c r="F384" s="4"/>
      <c r="G384" s="4"/>
      <c r="H384" s="4"/>
      <c r="I384" s="4"/>
      <c r="J384" s="4"/>
    </row>
    <row r="385" spans="1:10" ht="12.3">
      <c r="A385" s="4"/>
      <c r="B385" s="4"/>
      <c r="C385" s="4"/>
      <c r="D385" s="4"/>
      <c r="E385" s="4"/>
      <c r="F385" s="4"/>
      <c r="G385" s="4"/>
      <c r="H385" s="4"/>
      <c r="I385" s="4"/>
      <c r="J385" s="4"/>
    </row>
    <row r="386" spans="1:10" ht="12.3">
      <c r="A386" s="4"/>
      <c r="B386" s="4"/>
      <c r="C386" s="4"/>
      <c r="D386" s="4"/>
      <c r="E386" s="4"/>
      <c r="F386" s="4"/>
      <c r="G386" s="4"/>
      <c r="H386" s="4"/>
      <c r="I386" s="4"/>
      <c r="J386" s="4"/>
    </row>
    <row r="387" spans="1:10" ht="12.3">
      <c r="A387" s="4"/>
      <c r="B387" s="4"/>
      <c r="C387" s="4"/>
      <c r="D387" s="4"/>
      <c r="E387" s="4"/>
      <c r="F387" s="4"/>
      <c r="G387" s="4"/>
      <c r="H387" s="4"/>
      <c r="I387" s="4"/>
      <c r="J387" s="4"/>
    </row>
    <row r="388" spans="1:10" ht="12.3">
      <c r="A388" s="4"/>
      <c r="B388" s="4"/>
      <c r="C388" s="4"/>
      <c r="D388" s="4"/>
      <c r="E388" s="4"/>
      <c r="F388" s="4"/>
      <c r="G388" s="4"/>
      <c r="H388" s="4"/>
      <c r="I388" s="4"/>
      <c r="J388" s="4"/>
    </row>
    <row r="389" spans="1:10" ht="12.3">
      <c r="A389" s="4"/>
      <c r="B389" s="4"/>
      <c r="C389" s="4"/>
      <c r="D389" s="4"/>
      <c r="E389" s="4"/>
      <c r="F389" s="4"/>
      <c r="G389" s="4"/>
      <c r="H389" s="4"/>
      <c r="I389" s="4"/>
      <c r="J389" s="4"/>
    </row>
    <row r="390" spans="1:10" ht="12.3">
      <c r="A390" s="4"/>
      <c r="B390" s="4"/>
      <c r="C390" s="4"/>
      <c r="D390" s="4"/>
      <c r="E390" s="4"/>
      <c r="F390" s="4"/>
      <c r="G390" s="4"/>
      <c r="H390" s="4"/>
      <c r="I390" s="4"/>
      <c r="J390" s="4"/>
    </row>
    <row r="391" spans="1:10" ht="12.3">
      <c r="A391" s="4"/>
      <c r="B391" s="4"/>
      <c r="C391" s="4"/>
      <c r="D391" s="4"/>
      <c r="E391" s="4"/>
      <c r="F391" s="4"/>
      <c r="G391" s="4"/>
      <c r="H391" s="4"/>
      <c r="I391" s="4"/>
      <c r="J391" s="4"/>
    </row>
    <row r="392" spans="1:10" ht="12.3">
      <c r="A392" s="4"/>
      <c r="B392" s="4"/>
      <c r="C392" s="4"/>
      <c r="D392" s="4"/>
      <c r="E392" s="4"/>
      <c r="F392" s="4"/>
      <c r="G392" s="4"/>
      <c r="H392" s="4"/>
      <c r="I392" s="4"/>
      <c r="J392" s="4"/>
    </row>
    <row r="393" spans="1:10" ht="12.3">
      <c r="A393" s="4"/>
      <c r="B393" s="4"/>
      <c r="C393" s="4"/>
      <c r="D393" s="4"/>
      <c r="E393" s="4"/>
      <c r="F393" s="4"/>
      <c r="G393" s="4"/>
      <c r="H393" s="4"/>
      <c r="I393" s="4"/>
      <c r="J393" s="4"/>
    </row>
    <row r="394" spans="1:10" ht="12.3">
      <c r="A394" s="4"/>
      <c r="B394" s="4"/>
      <c r="C394" s="4"/>
      <c r="D394" s="4"/>
      <c r="E394" s="4"/>
      <c r="F394" s="4"/>
      <c r="G394" s="4"/>
      <c r="H394" s="4"/>
      <c r="I394" s="4"/>
      <c r="J394" s="4"/>
    </row>
    <row r="395" spans="1:10" ht="12.3">
      <c r="A395" s="4"/>
      <c r="B395" s="4"/>
      <c r="C395" s="4"/>
      <c r="D395" s="4"/>
      <c r="E395" s="4"/>
      <c r="F395" s="4"/>
      <c r="G395" s="4"/>
      <c r="H395" s="4"/>
      <c r="I395" s="4"/>
      <c r="J395" s="4"/>
    </row>
    <row r="396" spans="1:10" ht="12.3">
      <c r="A396" s="4"/>
      <c r="B396" s="4"/>
      <c r="C396" s="4"/>
      <c r="D396" s="4"/>
      <c r="E396" s="4"/>
      <c r="F396" s="4"/>
      <c r="G396" s="4"/>
      <c r="H396" s="4"/>
      <c r="I396" s="4"/>
      <c r="J396" s="4"/>
    </row>
    <row r="397" spans="1:10" ht="12.3">
      <c r="A397" s="4"/>
      <c r="B397" s="4"/>
      <c r="C397" s="4"/>
      <c r="D397" s="4"/>
      <c r="E397" s="4"/>
      <c r="F397" s="4"/>
      <c r="G397" s="4"/>
      <c r="H397" s="4"/>
      <c r="I397" s="4"/>
      <c r="J397" s="4"/>
    </row>
    <row r="398" spans="1:10" ht="12.3">
      <c r="A398" s="4"/>
      <c r="B398" s="4"/>
      <c r="C398" s="4"/>
      <c r="D398" s="4"/>
      <c r="E398" s="4"/>
      <c r="F398" s="4"/>
      <c r="G398" s="4"/>
      <c r="H398" s="4"/>
      <c r="I398" s="4"/>
      <c r="J398" s="4"/>
    </row>
    <row r="399" spans="1:10" ht="12.3">
      <c r="A399" s="4"/>
      <c r="B399" s="4"/>
      <c r="C399" s="4"/>
      <c r="D399" s="4"/>
      <c r="E399" s="4"/>
      <c r="F399" s="4"/>
      <c r="G399" s="4"/>
      <c r="H399" s="4"/>
      <c r="I399" s="4"/>
      <c r="J399" s="4"/>
    </row>
    <row r="400" spans="1:10" ht="12.3">
      <c r="A400" s="4"/>
      <c r="B400" s="4"/>
      <c r="C400" s="4"/>
      <c r="D400" s="4"/>
      <c r="E400" s="4"/>
      <c r="F400" s="4"/>
      <c r="G400" s="4"/>
      <c r="H400" s="4"/>
      <c r="I400" s="4"/>
      <c r="J400" s="4"/>
    </row>
    <row r="401" spans="1:10" ht="12.3">
      <c r="A401" s="4"/>
      <c r="B401" s="4"/>
      <c r="C401" s="4"/>
      <c r="D401" s="4"/>
      <c r="E401" s="4"/>
      <c r="F401" s="4"/>
      <c r="G401" s="4"/>
      <c r="H401" s="4"/>
      <c r="I401" s="4"/>
      <c r="J401" s="4"/>
    </row>
    <row r="402" spans="1:10" ht="12.3">
      <c r="A402" s="4"/>
      <c r="B402" s="4"/>
      <c r="C402" s="4"/>
      <c r="D402" s="4"/>
      <c r="E402" s="4"/>
      <c r="F402" s="4"/>
      <c r="G402" s="4"/>
      <c r="H402" s="4"/>
      <c r="I402" s="4"/>
      <c r="J402" s="4"/>
    </row>
    <row r="403" spans="1:10" ht="12.3">
      <c r="A403" s="4"/>
      <c r="B403" s="4"/>
      <c r="C403" s="4"/>
      <c r="D403" s="4"/>
      <c r="E403" s="4"/>
      <c r="F403" s="4"/>
      <c r="G403" s="4"/>
      <c r="H403" s="4"/>
      <c r="I403" s="4"/>
      <c r="J403" s="4"/>
    </row>
    <row r="404" spans="1:10" ht="12.3">
      <c r="A404" s="4"/>
      <c r="B404" s="4"/>
      <c r="C404" s="4"/>
      <c r="D404" s="4"/>
      <c r="E404" s="4"/>
      <c r="F404" s="4"/>
      <c r="G404" s="4"/>
      <c r="H404" s="4"/>
      <c r="I404" s="4"/>
      <c r="J404" s="4"/>
    </row>
    <row r="405" spans="1:10" ht="12.3">
      <c r="A405" s="4"/>
      <c r="B405" s="4"/>
      <c r="C405" s="4"/>
      <c r="D405" s="4"/>
      <c r="E405" s="4"/>
      <c r="F405" s="4"/>
      <c r="G405" s="4"/>
      <c r="H405" s="4"/>
      <c r="I405" s="4"/>
      <c r="J405" s="4"/>
    </row>
    <row r="406" spans="1:10" ht="12.3">
      <c r="A406" s="4"/>
      <c r="B406" s="4"/>
      <c r="C406" s="4"/>
      <c r="D406" s="4"/>
      <c r="E406" s="4"/>
      <c r="F406" s="4"/>
      <c r="G406" s="4"/>
      <c r="H406" s="4"/>
      <c r="I406" s="4"/>
      <c r="J406" s="4"/>
    </row>
    <row r="407" spans="1:10" ht="12.3">
      <c r="A407" s="4"/>
      <c r="B407" s="4"/>
      <c r="C407" s="4"/>
      <c r="D407" s="4"/>
      <c r="E407" s="4"/>
      <c r="F407" s="4"/>
      <c r="G407" s="4"/>
      <c r="H407" s="4"/>
      <c r="I407" s="4"/>
      <c r="J407" s="4"/>
    </row>
    <row r="408" spans="1:10" ht="12.3">
      <c r="A408" s="4"/>
      <c r="B408" s="4"/>
      <c r="C408" s="4"/>
      <c r="D408" s="4"/>
      <c r="E408" s="4"/>
      <c r="F408" s="4"/>
      <c r="G408" s="4"/>
      <c r="H408" s="4"/>
      <c r="I408" s="4"/>
      <c r="J408" s="4"/>
    </row>
    <row r="409" spans="1:10" ht="12.3">
      <c r="A409" s="4"/>
      <c r="B409" s="4"/>
      <c r="C409" s="4"/>
      <c r="D409" s="4"/>
      <c r="E409" s="4"/>
      <c r="F409" s="4"/>
      <c r="G409" s="4"/>
      <c r="H409" s="4"/>
      <c r="I409" s="4"/>
      <c r="J409" s="4"/>
    </row>
    <row r="410" spans="1:10" ht="12.3">
      <c r="A410" s="4"/>
      <c r="B410" s="4"/>
      <c r="C410" s="4"/>
      <c r="D410" s="4"/>
      <c r="E410" s="4"/>
      <c r="F410" s="4"/>
      <c r="G410" s="4"/>
      <c r="H410" s="4"/>
      <c r="I410" s="4"/>
      <c r="J410" s="4"/>
    </row>
    <row r="411" spans="1:10" ht="12.3">
      <c r="A411" s="4"/>
      <c r="B411" s="4"/>
      <c r="C411" s="4"/>
      <c r="D411" s="4"/>
      <c r="E411" s="4"/>
      <c r="F411" s="4"/>
      <c r="G411" s="4"/>
      <c r="H411" s="4"/>
      <c r="I411" s="4"/>
      <c r="J411" s="4"/>
    </row>
    <row r="412" spans="1:10" ht="12.3">
      <c r="A412" s="4"/>
      <c r="B412" s="4"/>
      <c r="C412" s="4"/>
      <c r="D412" s="4"/>
      <c r="E412" s="4"/>
      <c r="F412" s="4"/>
      <c r="G412" s="4"/>
      <c r="H412" s="4"/>
      <c r="I412" s="4"/>
      <c r="J412" s="4"/>
    </row>
    <row r="413" spans="1:10" ht="12.3">
      <c r="A413" s="4"/>
      <c r="B413" s="4"/>
      <c r="C413" s="4"/>
      <c r="D413" s="4"/>
      <c r="E413" s="4"/>
      <c r="F413" s="4"/>
      <c r="G413" s="4"/>
      <c r="H413" s="4"/>
      <c r="I413" s="4"/>
      <c r="J413" s="4"/>
    </row>
    <row r="414" spans="1:10" ht="12.3">
      <c r="A414" s="4"/>
      <c r="B414" s="4"/>
      <c r="C414" s="4"/>
      <c r="D414" s="4"/>
      <c r="E414" s="4"/>
      <c r="F414" s="4"/>
      <c r="G414" s="4"/>
      <c r="H414" s="4"/>
      <c r="I414" s="4"/>
      <c r="J414" s="4"/>
    </row>
    <row r="415" spans="1:10" ht="12.3">
      <c r="A415" s="4"/>
      <c r="B415" s="4"/>
      <c r="C415" s="4"/>
      <c r="D415" s="4"/>
      <c r="E415" s="4"/>
      <c r="F415" s="4"/>
      <c r="G415" s="4"/>
      <c r="H415" s="4"/>
      <c r="I415" s="4"/>
      <c r="J415" s="4"/>
    </row>
    <row r="416" spans="1:10" ht="12.3">
      <c r="A416" s="4"/>
      <c r="B416" s="4"/>
      <c r="C416" s="4"/>
      <c r="D416" s="4"/>
      <c r="E416" s="4"/>
      <c r="F416" s="4"/>
      <c r="G416" s="4"/>
      <c r="H416" s="4"/>
      <c r="I416" s="4"/>
      <c r="J416" s="4"/>
    </row>
    <row r="417" spans="1:10" ht="12.3">
      <c r="A417" s="4"/>
      <c r="B417" s="4"/>
      <c r="C417" s="4"/>
      <c r="D417" s="4"/>
      <c r="E417" s="4"/>
      <c r="F417" s="4"/>
      <c r="G417" s="4"/>
      <c r="H417" s="4"/>
      <c r="I417" s="4"/>
      <c r="J417" s="4"/>
    </row>
    <row r="418" spans="1:10" ht="12.3">
      <c r="A418" s="4"/>
      <c r="B418" s="4"/>
      <c r="C418" s="4"/>
      <c r="D418" s="4"/>
      <c r="E418" s="4"/>
      <c r="F418" s="4"/>
      <c r="G418" s="4"/>
      <c r="H418" s="4"/>
      <c r="I418" s="4"/>
      <c r="J418" s="4"/>
    </row>
    <row r="419" spans="1:10" ht="12.3">
      <c r="A419" s="4"/>
      <c r="B419" s="4"/>
      <c r="C419" s="4"/>
      <c r="D419" s="4"/>
      <c r="E419" s="4"/>
      <c r="F419" s="4"/>
      <c r="G419" s="4"/>
      <c r="H419" s="4"/>
      <c r="I419" s="4"/>
      <c r="J419" s="4"/>
    </row>
    <row r="420" spans="1:10" ht="12.3">
      <c r="A420" s="4"/>
      <c r="B420" s="4"/>
      <c r="C420" s="4"/>
      <c r="D420" s="4"/>
      <c r="E420" s="4"/>
      <c r="F420" s="4"/>
      <c r="G420" s="4"/>
      <c r="H420" s="4"/>
      <c r="I420" s="4"/>
      <c r="J420" s="4"/>
    </row>
    <row r="421" spans="1:10" ht="12.3">
      <c r="A421" s="4"/>
      <c r="B421" s="4"/>
      <c r="C421" s="4"/>
      <c r="D421" s="4"/>
      <c r="E421" s="4"/>
      <c r="F421" s="4"/>
      <c r="G421" s="4"/>
      <c r="H421" s="4"/>
      <c r="I421" s="4"/>
      <c r="J421" s="4"/>
    </row>
    <row r="422" spans="1:10" ht="12.3">
      <c r="A422" s="4"/>
      <c r="B422" s="4"/>
      <c r="C422" s="4"/>
      <c r="D422" s="4"/>
      <c r="E422" s="4"/>
      <c r="F422" s="4"/>
      <c r="G422" s="4"/>
      <c r="H422" s="4"/>
      <c r="I422" s="4"/>
      <c r="J422" s="4"/>
    </row>
    <row r="423" spans="1:10" ht="12.3">
      <c r="A423" s="4"/>
      <c r="B423" s="4"/>
      <c r="C423" s="4"/>
      <c r="D423" s="4"/>
      <c r="E423" s="4"/>
      <c r="F423" s="4"/>
      <c r="G423" s="4"/>
      <c r="H423" s="4"/>
      <c r="I423" s="4"/>
      <c r="J423" s="4"/>
    </row>
    <row r="424" spans="1:10" ht="12.3">
      <c r="A424" s="4"/>
      <c r="B424" s="4"/>
      <c r="C424" s="4"/>
      <c r="D424" s="4"/>
      <c r="E424" s="4"/>
      <c r="F424" s="4"/>
      <c r="G424" s="4"/>
      <c r="H424" s="4"/>
      <c r="I424" s="4"/>
      <c r="J424" s="4"/>
    </row>
    <row r="425" spans="1:10" ht="12.3">
      <c r="A425" s="4"/>
      <c r="B425" s="4"/>
      <c r="C425" s="4"/>
      <c r="D425" s="4"/>
      <c r="E425" s="4"/>
      <c r="F425" s="4"/>
      <c r="G425" s="4"/>
      <c r="H425" s="4"/>
      <c r="I425" s="4"/>
      <c r="J425" s="4"/>
    </row>
    <row r="426" spans="1:10" ht="12.3">
      <c r="A426" s="4"/>
      <c r="B426" s="4"/>
      <c r="C426" s="4"/>
      <c r="D426" s="4"/>
      <c r="E426" s="4"/>
      <c r="F426" s="4"/>
      <c r="G426" s="4"/>
      <c r="H426" s="4"/>
      <c r="I426" s="4"/>
      <c r="J426" s="4"/>
    </row>
    <row r="427" spans="1:10" ht="12.3">
      <c r="A427" s="4"/>
      <c r="B427" s="4"/>
      <c r="C427" s="4"/>
      <c r="D427" s="4"/>
      <c r="E427" s="4"/>
      <c r="F427" s="4"/>
      <c r="G427" s="4"/>
      <c r="H427" s="4"/>
      <c r="I427" s="4"/>
      <c r="J427" s="4"/>
    </row>
    <row r="428" spans="1:10" ht="12.3">
      <c r="A428" s="4"/>
      <c r="B428" s="4"/>
      <c r="C428" s="4"/>
      <c r="D428" s="4"/>
      <c r="E428" s="4"/>
      <c r="F428" s="4"/>
      <c r="G428" s="4"/>
      <c r="H428" s="4"/>
      <c r="I428" s="4"/>
      <c r="J428" s="4"/>
    </row>
    <row r="429" spans="1:10" ht="12.3">
      <c r="A429" s="4"/>
      <c r="B429" s="4"/>
      <c r="C429" s="4"/>
      <c r="D429" s="4"/>
      <c r="E429" s="4"/>
      <c r="F429" s="4"/>
      <c r="G429" s="4"/>
      <c r="H429" s="4"/>
      <c r="I429" s="4"/>
      <c r="J429" s="4"/>
    </row>
    <row r="430" spans="1:10" ht="12.3">
      <c r="A430" s="4"/>
      <c r="B430" s="4"/>
      <c r="C430" s="4"/>
      <c r="D430" s="4"/>
      <c r="E430" s="4"/>
      <c r="F430" s="4"/>
      <c r="G430" s="4"/>
      <c r="H430" s="4"/>
      <c r="I430" s="4"/>
      <c r="J430" s="4"/>
    </row>
    <row r="431" spans="1:10" ht="12.3">
      <c r="A431" s="4"/>
      <c r="B431" s="4"/>
      <c r="C431" s="4"/>
      <c r="D431" s="4"/>
      <c r="E431" s="4"/>
      <c r="F431" s="4"/>
      <c r="G431" s="4"/>
      <c r="H431" s="4"/>
      <c r="I431" s="4"/>
      <c r="J431" s="4"/>
    </row>
    <row r="432" spans="1:10" ht="12.3">
      <c r="A432" s="4"/>
      <c r="B432" s="4"/>
      <c r="C432" s="4"/>
      <c r="D432" s="4"/>
      <c r="E432" s="4"/>
      <c r="F432" s="4"/>
      <c r="G432" s="4"/>
      <c r="H432" s="4"/>
      <c r="I432" s="4"/>
      <c r="J432" s="4"/>
    </row>
    <row r="433" spans="1:10" ht="12.3">
      <c r="A433" s="4"/>
      <c r="B433" s="4"/>
      <c r="C433" s="4"/>
      <c r="D433" s="4"/>
      <c r="E433" s="4"/>
      <c r="F433" s="4"/>
      <c r="G433" s="4"/>
      <c r="H433" s="4"/>
      <c r="I433" s="4"/>
      <c r="J433" s="4"/>
    </row>
    <row r="434" spans="1:10" ht="12.3">
      <c r="A434" s="4"/>
      <c r="B434" s="4"/>
      <c r="C434" s="4"/>
      <c r="D434" s="4"/>
      <c r="E434" s="4"/>
      <c r="F434" s="4"/>
      <c r="G434" s="4"/>
      <c r="H434" s="4"/>
      <c r="I434" s="4"/>
      <c r="J434" s="4"/>
    </row>
    <row r="435" spans="1:10" ht="12.3">
      <c r="A435" s="4"/>
      <c r="B435" s="4"/>
      <c r="C435" s="4"/>
      <c r="D435" s="4"/>
      <c r="E435" s="4"/>
      <c r="F435" s="4"/>
      <c r="G435" s="4"/>
      <c r="H435" s="4"/>
      <c r="I435" s="4"/>
      <c r="J435" s="4"/>
    </row>
    <row r="436" spans="1:10" ht="12.3">
      <c r="A436" s="4"/>
      <c r="B436" s="4"/>
      <c r="C436" s="4"/>
      <c r="D436" s="4"/>
      <c r="E436" s="4"/>
      <c r="F436" s="4"/>
      <c r="G436" s="4"/>
      <c r="H436" s="4"/>
      <c r="I436" s="4"/>
      <c r="J436" s="4"/>
    </row>
    <row r="437" spans="1:10" ht="12.3">
      <c r="A437" s="4"/>
      <c r="B437" s="4"/>
      <c r="C437" s="4"/>
      <c r="D437" s="4"/>
      <c r="E437" s="4"/>
      <c r="F437" s="4"/>
      <c r="G437" s="4"/>
      <c r="H437" s="4"/>
      <c r="I437" s="4"/>
      <c r="J437" s="4"/>
    </row>
    <row r="438" spans="1:10" ht="12.3">
      <c r="A438" s="4"/>
      <c r="B438" s="4"/>
      <c r="C438" s="4"/>
      <c r="D438" s="4"/>
      <c r="E438" s="4"/>
      <c r="F438" s="4"/>
      <c r="G438" s="4"/>
      <c r="H438" s="4"/>
      <c r="I438" s="4"/>
      <c r="J438" s="4"/>
    </row>
    <row r="439" spans="1:10" ht="12.3">
      <c r="A439" s="4"/>
      <c r="B439" s="4"/>
      <c r="C439" s="4"/>
      <c r="D439" s="4"/>
      <c r="E439" s="4"/>
      <c r="F439" s="4"/>
      <c r="G439" s="4"/>
      <c r="H439" s="4"/>
      <c r="I439" s="4"/>
      <c r="J439" s="4"/>
    </row>
    <row r="440" spans="1:10" ht="12.3">
      <c r="A440" s="4"/>
      <c r="B440" s="4"/>
      <c r="C440" s="4"/>
      <c r="D440" s="4"/>
      <c r="E440" s="4"/>
      <c r="F440" s="4"/>
      <c r="G440" s="4"/>
      <c r="H440" s="4"/>
      <c r="I440" s="4"/>
      <c r="J440" s="4"/>
    </row>
    <row r="441" spans="1:10" ht="12.3">
      <c r="A441" s="4"/>
      <c r="B441" s="4"/>
      <c r="C441" s="4"/>
      <c r="D441" s="4"/>
      <c r="E441" s="4"/>
      <c r="F441" s="4"/>
      <c r="G441" s="4"/>
      <c r="H441" s="4"/>
      <c r="I441" s="4"/>
      <c r="J441" s="4"/>
    </row>
    <row r="442" spans="1:10" ht="12.3">
      <c r="A442" s="4"/>
      <c r="B442" s="4"/>
      <c r="C442" s="4"/>
      <c r="D442" s="4"/>
      <c r="E442" s="4"/>
      <c r="F442" s="4"/>
      <c r="G442" s="4"/>
      <c r="H442" s="4"/>
      <c r="I442" s="4"/>
      <c r="J442" s="4"/>
    </row>
    <row r="443" spans="1:10" ht="12.3">
      <c r="A443" s="4"/>
      <c r="B443" s="4"/>
      <c r="C443" s="4"/>
      <c r="D443" s="4"/>
      <c r="E443" s="4"/>
      <c r="F443" s="4"/>
      <c r="G443" s="4"/>
      <c r="H443" s="4"/>
      <c r="I443" s="4"/>
      <c r="J443" s="4"/>
    </row>
    <row r="444" spans="1:10" ht="12.3">
      <c r="A444" s="4"/>
      <c r="B444" s="4"/>
      <c r="C444" s="4"/>
      <c r="D444" s="4"/>
      <c r="E444" s="4"/>
      <c r="F444" s="4"/>
      <c r="G444" s="4"/>
      <c r="H444" s="4"/>
      <c r="I444" s="4"/>
      <c r="J444" s="4"/>
    </row>
    <row r="445" spans="1:10" ht="12.3">
      <c r="A445" s="4"/>
      <c r="B445" s="4"/>
      <c r="C445" s="4"/>
      <c r="D445" s="4"/>
      <c r="E445" s="4"/>
      <c r="F445" s="4"/>
      <c r="G445" s="4"/>
      <c r="H445" s="4"/>
      <c r="I445" s="4"/>
      <c r="J445" s="4"/>
    </row>
    <row r="446" spans="1:10" ht="12.3">
      <c r="A446" s="4"/>
      <c r="B446" s="4"/>
      <c r="C446" s="4"/>
      <c r="D446" s="4"/>
      <c r="E446" s="4"/>
      <c r="F446" s="4"/>
      <c r="G446" s="4"/>
      <c r="H446" s="4"/>
      <c r="I446" s="4"/>
      <c r="J446" s="4"/>
    </row>
    <row r="447" spans="1:10" ht="12.3">
      <c r="A447" s="4"/>
      <c r="B447" s="4"/>
      <c r="C447" s="4"/>
      <c r="D447" s="4"/>
      <c r="E447" s="4"/>
      <c r="F447" s="4"/>
      <c r="G447" s="4"/>
      <c r="H447" s="4"/>
      <c r="I447" s="4"/>
      <c r="J447" s="4"/>
    </row>
    <row r="448" spans="1:10" ht="12.3">
      <c r="A448" s="4"/>
      <c r="B448" s="4"/>
      <c r="C448" s="4"/>
      <c r="D448" s="4"/>
      <c r="E448" s="4"/>
      <c r="F448" s="4"/>
      <c r="G448" s="4"/>
      <c r="H448" s="4"/>
      <c r="I448" s="4"/>
      <c r="J448" s="4"/>
    </row>
    <row r="449" spans="1:10" ht="12.3">
      <c r="A449" s="4"/>
      <c r="B449" s="4"/>
      <c r="C449" s="4"/>
      <c r="D449" s="4"/>
      <c r="E449" s="4"/>
      <c r="F449" s="4"/>
      <c r="G449" s="4"/>
      <c r="H449" s="4"/>
      <c r="I449" s="4"/>
      <c r="J449" s="4"/>
    </row>
    <row r="450" spans="1:10" ht="12.3">
      <c r="A450" s="4"/>
      <c r="B450" s="4"/>
      <c r="C450" s="4"/>
      <c r="D450" s="4"/>
      <c r="E450" s="4"/>
      <c r="F450" s="4"/>
      <c r="G450" s="4"/>
      <c r="H450" s="4"/>
      <c r="I450" s="4"/>
      <c r="J450" s="4"/>
    </row>
    <row r="451" spans="1:10" ht="12.3">
      <c r="A451" s="4"/>
      <c r="B451" s="4"/>
      <c r="C451" s="4"/>
      <c r="D451" s="4"/>
      <c r="E451" s="4"/>
      <c r="F451" s="4"/>
      <c r="G451" s="4"/>
      <c r="H451" s="4"/>
      <c r="I451" s="4"/>
      <c r="J451" s="4"/>
    </row>
    <row r="452" spans="1:10" ht="12.3">
      <c r="A452" s="4"/>
      <c r="B452" s="4"/>
      <c r="C452" s="4"/>
      <c r="D452" s="4"/>
      <c r="E452" s="4"/>
      <c r="F452" s="4"/>
      <c r="G452" s="4"/>
      <c r="H452" s="4"/>
      <c r="I452" s="4"/>
      <c r="J452" s="4"/>
    </row>
    <row r="453" spans="1:10" ht="12.3">
      <c r="A453" s="4"/>
      <c r="B453" s="4"/>
      <c r="C453" s="4"/>
      <c r="D453" s="4"/>
      <c r="E453" s="4"/>
      <c r="F453" s="4"/>
      <c r="G453" s="4"/>
      <c r="H453" s="4"/>
      <c r="I453" s="4"/>
      <c r="J453" s="4"/>
    </row>
    <row r="454" spans="1:10" ht="12.3">
      <c r="A454" s="4"/>
      <c r="B454" s="4"/>
      <c r="C454" s="4"/>
      <c r="D454" s="4"/>
      <c r="E454" s="4"/>
      <c r="F454" s="4"/>
      <c r="G454" s="4"/>
      <c r="H454" s="4"/>
      <c r="I454" s="4"/>
      <c r="J454" s="4"/>
    </row>
    <row r="455" spans="1:10" ht="12.3">
      <c r="A455" s="4"/>
      <c r="B455" s="4"/>
      <c r="C455" s="4"/>
      <c r="D455" s="4"/>
      <c r="E455" s="4"/>
      <c r="F455" s="4"/>
      <c r="G455" s="4"/>
      <c r="H455" s="4"/>
      <c r="I455" s="4"/>
      <c r="J455" s="4"/>
    </row>
    <row r="456" spans="1:10" ht="12.3">
      <c r="A456" s="4"/>
      <c r="B456" s="4"/>
      <c r="C456" s="4"/>
      <c r="D456" s="4"/>
      <c r="E456" s="4"/>
      <c r="F456" s="4"/>
      <c r="G456" s="4"/>
      <c r="H456" s="4"/>
      <c r="I456" s="4"/>
      <c r="J456" s="4"/>
    </row>
    <row r="457" spans="1:10" ht="12.3">
      <c r="A457" s="4"/>
      <c r="B457" s="4"/>
      <c r="C457" s="4"/>
      <c r="D457" s="4"/>
      <c r="E457" s="4"/>
      <c r="F457" s="4"/>
      <c r="G457" s="4"/>
      <c r="H457" s="4"/>
      <c r="I457" s="4"/>
      <c r="J457" s="4"/>
    </row>
    <row r="458" spans="1:10" ht="12.3">
      <c r="A458" s="4"/>
      <c r="B458" s="4"/>
      <c r="C458" s="4"/>
      <c r="D458" s="4"/>
      <c r="E458" s="4"/>
      <c r="F458" s="4"/>
      <c r="G458" s="4"/>
      <c r="H458" s="4"/>
      <c r="I458" s="4"/>
      <c r="J458" s="4"/>
    </row>
    <row r="459" spans="1:10" ht="12.3">
      <c r="A459" s="4"/>
      <c r="B459" s="4"/>
      <c r="C459" s="4"/>
      <c r="D459" s="4"/>
      <c r="E459" s="4"/>
      <c r="F459" s="4"/>
      <c r="G459" s="4"/>
      <c r="H459" s="4"/>
      <c r="I459" s="4"/>
      <c r="J459" s="4"/>
    </row>
    <row r="460" spans="1:10" ht="12.3">
      <c r="A460" s="4"/>
      <c r="B460" s="4"/>
      <c r="C460" s="4"/>
      <c r="D460" s="4"/>
      <c r="E460" s="4"/>
      <c r="F460" s="4"/>
      <c r="G460" s="4"/>
      <c r="H460" s="4"/>
      <c r="I460" s="4"/>
      <c r="J460" s="4"/>
    </row>
    <row r="461" spans="1:10" ht="12.3">
      <c r="A461" s="4"/>
      <c r="B461" s="4"/>
      <c r="C461" s="4"/>
      <c r="D461" s="4"/>
      <c r="E461" s="4"/>
      <c r="F461" s="4"/>
      <c r="G461" s="4"/>
      <c r="H461" s="4"/>
      <c r="I461" s="4"/>
      <c r="J461" s="4"/>
    </row>
    <row r="462" spans="1:10" ht="12.3">
      <c r="A462" s="4"/>
      <c r="B462" s="4"/>
      <c r="C462" s="4"/>
      <c r="D462" s="4"/>
      <c r="E462" s="4"/>
      <c r="F462" s="4"/>
      <c r="G462" s="4"/>
      <c r="H462" s="4"/>
      <c r="I462" s="4"/>
      <c r="J462" s="4"/>
    </row>
    <row r="463" spans="1:10" ht="12.3">
      <c r="A463" s="4"/>
      <c r="B463" s="4"/>
      <c r="C463" s="4"/>
      <c r="D463" s="4"/>
      <c r="E463" s="4"/>
      <c r="F463" s="4"/>
      <c r="G463" s="4"/>
      <c r="H463" s="4"/>
      <c r="I463" s="4"/>
      <c r="J463" s="4"/>
    </row>
    <row r="464" spans="1:10" ht="12.3">
      <c r="A464" s="4"/>
      <c r="B464" s="4"/>
      <c r="C464" s="4"/>
      <c r="D464" s="4"/>
      <c r="E464" s="4"/>
      <c r="F464" s="4"/>
      <c r="G464" s="4"/>
      <c r="H464" s="4"/>
      <c r="I464" s="4"/>
      <c r="J464" s="4"/>
    </row>
    <row r="465" spans="1:10" ht="12.3">
      <c r="A465" s="4"/>
      <c r="B465" s="4"/>
      <c r="C465" s="4"/>
      <c r="D465" s="4"/>
      <c r="E465" s="4"/>
      <c r="F465" s="4"/>
      <c r="G465" s="4"/>
      <c r="H465" s="4"/>
      <c r="I465" s="4"/>
      <c r="J465" s="4"/>
    </row>
    <row r="466" spans="1:10" ht="12.3">
      <c r="A466" s="4"/>
      <c r="B466" s="4"/>
      <c r="C466" s="4"/>
      <c r="D466" s="4"/>
      <c r="E466" s="4"/>
      <c r="F466" s="4"/>
      <c r="G466" s="4"/>
      <c r="H466" s="4"/>
      <c r="I466" s="4"/>
      <c r="J466" s="4"/>
    </row>
    <row r="467" spans="1:10" ht="12.3">
      <c r="A467" s="4"/>
      <c r="B467" s="4"/>
      <c r="C467" s="4"/>
      <c r="D467" s="4"/>
      <c r="E467" s="4"/>
      <c r="F467" s="4"/>
      <c r="G467" s="4"/>
      <c r="H467" s="4"/>
      <c r="I467" s="4"/>
      <c r="J467" s="4"/>
    </row>
    <row r="468" spans="1:10" ht="12.3">
      <c r="A468" s="4"/>
      <c r="B468" s="4"/>
      <c r="C468" s="4"/>
      <c r="D468" s="4"/>
      <c r="E468" s="4"/>
      <c r="F468" s="4"/>
      <c r="G468" s="4"/>
      <c r="H468" s="4"/>
      <c r="I468" s="4"/>
      <c r="J468" s="4"/>
    </row>
    <row r="469" spans="1:10" ht="12.3">
      <c r="A469" s="4"/>
      <c r="B469" s="4"/>
      <c r="C469" s="4"/>
      <c r="D469" s="4"/>
      <c r="E469" s="4"/>
      <c r="F469" s="4"/>
      <c r="G469" s="4"/>
      <c r="H469" s="4"/>
      <c r="I469" s="4"/>
      <c r="J469" s="4"/>
    </row>
    <row r="470" spans="1:10" ht="12.3">
      <c r="A470" s="4"/>
      <c r="B470" s="4"/>
      <c r="C470" s="4"/>
      <c r="D470" s="4"/>
      <c r="E470" s="4"/>
      <c r="F470" s="4"/>
      <c r="G470" s="4"/>
      <c r="H470" s="4"/>
      <c r="I470" s="4"/>
      <c r="J470" s="4"/>
    </row>
    <row r="471" spans="1:10" ht="12.3">
      <c r="A471" s="4"/>
      <c r="B471" s="4"/>
      <c r="C471" s="4"/>
      <c r="D471" s="4"/>
      <c r="E471" s="4"/>
      <c r="F471" s="4"/>
      <c r="G471" s="4"/>
      <c r="H471" s="4"/>
      <c r="I471" s="4"/>
      <c r="J471" s="4"/>
    </row>
    <row r="472" spans="1:10" ht="12.3">
      <c r="A472" s="4"/>
      <c r="B472" s="4"/>
      <c r="C472" s="4"/>
      <c r="D472" s="4"/>
      <c r="E472" s="4"/>
      <c r="F472" s="4"/>
      <c r="G472" s="4"/>
      <c r="H472" s="4"/>
      <c r="I472" s="4"/>
      <c r="J472" s="4"/>
    </row>
    <row r="473" spans="1:10" ht="12.3">
      <c r="A473" s="4"/>
      <c r="B473" s="4"/>
      <c r="C473" s="4"/>
      <c r="D473" s="4"/>
      <c r="E473" s="4"/>
      <c r="F473" s="4"/>
      <c r="G473" s="4"/>
      <c r="H473" s="4"/>
      <c r="I473" s="4"/>
      <c r="J473" s="4"/>
    </row>
    <row r="474" spans="1:10" ht="12.3">
      <c r="A474" s="4"/>
      <c r="B474" s="4"/>
      <c r="C474" s="4"/>
      <c r="D474" s="4"/>
      <c r="E474" s="4"/>
      <c r="F474" s="4"/>
      <c r="G474" s="4"/>
      <c r="H474" s="4"/>
      <c r="I474" s="4"/>
      <c r="J474" s="4"/>
    </row>
    <row r="475" spans="1:10" ht="12.3">
      <c r="A475" s="4"/>
      <c r="B475" s="4"/>
      <c r="C475" s="4"/>
      <c r="D475" s="4"/>
      <c r="E475" s="4"/>
      <c r="F475" s="4"/>
      <c r="G475" s="4"/>
      <c r="H475" s="4"/>
      <c r="I475" s="4"/>
      <c r="J475" s="4"/>
    </row>
    <row r="476" spans="1:10" ht="12.3">
      <c r="A476" s="4"/>
      <c r="B476" s="4"/>
      <c r="C476" s="4"/>
      <c r="D476" s="4"/>
      <c r="E476" s="4"/>
      <c r="F476" s="4"/>
      <c r="G476" s="4"/>
      <c r="H476" s="4"/>
      <c r="I476" s="4"/>
      <c r="J476" s="4"/>
    </row>
    <row r="477" spans="1:10" ht="12.3">
      <c r="A477" s="4"/>
      <c r="B477" s="4"/>
      <c r="C477" s="4"/>
      <c r="D477" s="4"/>
      <c r="E477" s="4"/>
      <c r="F477" s="4"/>
      <c r="G477" s="4"/>
      <c r="H477" s="4"/>
      <c r="I477" s="4"/>
      <c r="J477" s="4"/>
    </row>
    <row r="478" spans="1:10" ht="12.3">
      <c r="A478" s="4"/>
      <c r="B478" s="4"/>
      <c r="C478" s="4"/>
      <c r="D478" s="4"/>
      <c r="E478" s="4"/>
      <c r="F478" s="4"/>
      <c r="G478" s="4"/>
      <c r="H478" s="4"/>
      <c r="I478" s="4"/>
      <c r="J478" s="4"/>
    </row>
    <row r="479" spans="1:10" ht="12.3">
      <c r="A479" s="4"/>
      <c r="B479" s="4"/>
      <c r="C479" s="4"/>
      <c r="D479" s="4"/>
      <c r="E479" s="4"/>
      <c r="F479" s="4"/>
      <c r="G479" s="4"/>
      <c r="H479" s="4"/>
      <c r="I479" s="4"/>
      <c r="J479" s="4"/>
    </row>
    <row r="480" spans="1:10" ht="12.3">
      <c r="A480" s="4"/>
      <c r="B480" s="4"/>
      <c r="C480" s="4"/>
      <c r="D480" s="4"/>
      <c r="E480" s="4"/>
      <c r="F480" s="4"/>
      <c r="G480" s="4"/>
      <c r="H480" s="4"/>
      <c r="I480" s="4"/>
      <c r="J480" s="4"/>
    </row>
    <row r="481" spans="1:10" ht="12.3">
      <c r="A481" s="4"/>
      <c r="B481" s="4"/>
      <c r="C481" s="4"/>
      <c r="D481" s="4"/>
      <c r="E481" s="4"/>
      <c r="F481" s="4"/>
      <c r="G481" s="4"/>
      <c r="H481" s="4"/>
      <c r="I481" s="4"/>
      <c r="J481" s="4"/>
    </row>
    <row r="482" spans="1:10" ht="12.3">
      <c r="A482" s="4"/>
      <c r="B482" s="4"/>
      <c r="C482" s="4"/>
      <c r="D482" s="4"/>
      <c r="E482" s="4"/>
      <c r="F482" s="4"/>
      <c r="G482" s="4"/>
      <c r="H482" s="4"/>
      <c r="I482" s="4"/>
      <c r="J482" s="4"/>
    </row>
    <row r="483" spans="1:10" ht="12.3">
      <c r="A483" s="4"/>
      <c r="B483" s="4"/>
      <c r="C483" s="4"/>
      <c r="D483" s="4"/>
      <c r="E483" s="4"/>
      <c r="F483" s="4"/>
      <c r="G483" s="4"/>
      <c r="H483" s="4"/>
      <c r="I483" s="4"/>
      <c r="J483" s="4"/>
    </row>
    <row r="484" spans="1:10" ht="12.3">
      <c r="A484" s="4"/>
      <c r="B484" s="4"/>
      <c r="C484" s="4"/>
      <c r="D484" s="4"/>
      <c r="E484" s="4"/>
      <c r="F484" s="4"/>
      <c r="G484" s="4"/>
      <c r="H484" s="4"/>
      <c r="I484" s="4"/>
      <c r="J484" s="4"/>
    </row>
    <row r="485" spans="1:10" ht="12.3">
      <c r="A485" s="4"/>
      <c r="B485" s="4"/>
      <c r="C485" s="4"/>
      <c r="D485" s="4"/>
      <c r="E485" s="4"/>
      <c r="F485" s="4"/>
      <c r="G485" s="4"/>
      <c r="H485" s="4"/>
      <c r="I485" s="4"/>
      <c r="J485" s="4"/>
    </row>
    <row r="486" spans="1:10" ht="12.3">
      <c r="A486" s="4"/>
      <c r="B486" s="4"/>
      <c r="C486" s="4"/>
      <c r="D486" s="4"/>
      <c r="E486" s="4"/>
      <c r="F486" s="4"/>
      <c r="G486" s="4"/>
      <c r="H486" s="4"/>
      <c r="I486" s="4"/>
      <c r="J486" s="4"/>
    </row>
    <row r="487" spans="1:10" ht="12.3">
      <c r="A487" s="4"/>
      <c r="B487" s="4"/>
      <c r="C487" s="4"/>
      <c r="D487" s="4"/>
      <c r="E487" s="4"/>
      <c r="F487" s="4"/>
      <c r="G487" s="4"/>
      <c r="H487" s="4"/>
      <c r="I487" s="4"/>
      <c r="J487" s="4"/>
    </row>
    <row r="488" spans="1:10" ht="12.3">
      <c r="A488" s="4"/>
      <c r="B488" s="4"/>
      <c r="C488" s="4"/>
      <c r="D488" s="4"/>
      <c r="E488" s="4"/>
      <c r="F488" s="4"/>
      <c r="G488" s="4"/>
      <c r="H488" s="4"/>
      <c r="I488" s="4"/>
      <c r="J488" s="4"/>
    </row>
    <row r="489" spans="1:10" ht="12.3">
      <c r="A489" s="4"/>
      <c r="B489" s="4"/>
      <c r="C489" s="4"/>
      <c r="D489" s="4"/>
      <c r="E489" s="4"/>
      <c r="F489" s="4"/>
      <c r="G489" s="4"/>
      <c r="H489" s="4"/>
      <c r="I489" s="4"/>
      <c r="J489" s="4"/>
    </row>
    <row r="490" spans="1:10" ht="12.3">
      <c r="A490" s="4"/>
      <c r="B490" s="4"/>
      <c r="C490" s="4"/>
      <c r="D490" s="4"/>
      <c r="E490" s="4"/>
      <c r="F490" s="4"/>
      <c r="G490" s="4"/>
      <c r="H490" s="4"/>
      <c r="I490" s="4"/>
      <c r="J490" s="4"/>
    </row>
    <row r="491" spans="1:10" ht="12.3">
      <c r="A491" s="4"/>
      <c r="B491" s="4"/>
      <c r="C491" s="4"/>
      <c r="D491" s="4"/>
      <c r="E491" s="4"/>
      <c r="F491" s="4"/>
      <c r="G491" s="4"/>
      <c r="H491" s="4"/>
      <c r="I491" s="4"/>
      <c r="J491" s="4"/>
    </row>
    <row r="492" spans="1:10" ht="12.3">
      <c r="A492" s="4"/>
      <c r="B492" s="4"/>
      <c r="C492" s="4"/>
      <c r="D492" s="4"/>
      <c r="E492" s="4"/>
      <c r="F492" s="4"/>
      <c r="G492" s="4"/>
      <c r="H492" s="4"/>
      <c r="I492" s="4"/>
      <c r="J492" s="4"/>
    </row>
    <row r="493" spans="1:10" ht="12.3">
      <c r="A493" s="4"/>
      <c r="B493" s="4"/>
      <c r="C493" s="4"/>
      <c r="D493" s="4"/>
      <c r="E493" s="4"/>
      <c r="F493" s="4"/>
      <c r="G493" s="4"/>
      <c r="H493" s="4"/>
      <c r="I493" s="4"/>
      <c r="J493" s="4"/>
    </row>
    <row r="494" spans="1:10" ht="12.3">
      <c r="A494" s="4"/>
      <c r="B494" s="4"/>
      <c r="C494" s="4"/>
      <c r="D494" s="4"/>
      <c r="E494" s="4"/>
      <c r="F494" s="4"/>
      <c r="G494" s="4"/>
      <c r="H494" s="4"/>
      <c r="I494" s="4"/>
      <c r="J494" s="4"/>
    </row>
    <row r="495" spans="1:10" ht="12.3">
      <c r="A495" s="4"/>
      <c r="B495" s="4"/>
      <c r="C495" s="4"/>
      <c r="D495" s="4"/>
      <c r="E495" s="4"/>
      <c r="F495" s="4"/>
      <c r="G495" s="4"/>
      <c r="H495" s="4"/>
      <c r="I495" s="4"/>
      <c r="J495" s="4"/>
    </row>
    <row r="496" spans="1:10" ht="12.3">
      <c r="A496" s="4"/>
      <c r="B496" s="4"/>
      <c r="C496" s="4"/>
      <c r="D496" s="4"/>
      <c r="E496" s="4"/>
      <c r="F496" s="4"/>
      <c r="G496" s="4"/>
      <c r="H496" s="4"/>
      <c r="I496" s="4"/>
      <c r="J496" s="4"/>
    </row>
    <row r="497" spans="1:10" ht="12.3">
      <c r="A497" s="4"/>
      <c r="B497" s="4"/>
      <c r="C497" s="4"/>
      <c r="D497" s="4"/>
      <c r="E497" s="4"/>
      <c r="F497" s="4"/>
      <c r="G497" s="4"/>
      <c r="H497" s="4"/>
      <c r="I497" s="4"/>
      <c r="J497" s="4"/>
    </row>
    <row r="498" spans="1:10" ht="12.3">
      <c r="A498" s="4"/>
      <c r="B498" s="4"/>
      <c r="C498" s="4"/>
      <c r="D498" s="4"/>
      <c r="E498" s="4"/>
      <c r="F498" s="4"/>
      <c r="G498" s="4"/>
      <c r="H498" s="4"/>
      <c r="I498" s="4"/>
      <c r="J498" s="4"/>
    </row>
    <row r="499" spans="1:10" ht="12.3">
      <c r="A499" s="4"/>
      <c r="B499" s="4"/>
      <c r="C499" s="4"/>
      <c r="D499" s="4"/>
      <c r="E499" s="4"/>
      <c r="F499" s="4"/>
      <c r="G499" s="4"/>
      <c r="H499" s="4"/>
      <c r="I499" s="4"/>
      <c r="J499" s="4"/>
    </row>
    <row r="500" spans="1:10" ht="12.3">
      <c r="A500" s="4"/>
      <c r="B500" s="4"/>
      <c r="C500" s="4"/>
      <c r="D500" s="4"/>
      <c r="E500" s="4"/>
      <c r="F500" s="4"/>
      <c r="G500" s="4"/>
      <c r="H500" s="4"/>
      <c r="I500" s="4"/>
      <c r="J500" s="4"/>
    </row>
    <row r="501" spans="1:10" ht="12.3">
      <c r="A501" s="4"/>
      <c r="B501" s="4"/>
      <c r="C501" s="4"/>
      <c r="D501" s="4"/>
      <c r="E501" s="4"/>
      <c r="F501" s="4"/>
      <c r="G501" s="4"/>
      <c r="H501" s="4"/>
      <c r="I501" s="4"/>
      <c r="J501" s="4"/>
    </row>
    <row r="502" spans="1:10" ht="12.3">
      <c r="A502" s="4"/>
      <c r="B502" s="4"/>
      <c r="C502" s="4"/>
      <c r="D502" s="4"/>
      <c r="E502" s="4"/>
      <c r="F502" s="4"/>
      <c r="G502" s="4"/>
      <c r="H502" s="4"/>
      <c r="I502" s="4"/>
      <c r="J502" s="4"/>
    </row>
    <row r="503" spans="1:10" ht="12.3">
      <c r="A503" s="4"/>
      <c r="B503" s="4"/>
      <c r="C503" s="4"/>
      <c r="D503" s="4"/>
      <c r="E503" s="4"/>
      <c r="F503" s="4"/>
      <c r="G503" s="4"/>
      <c r="H503" s="4"/>
      <c r="I503" s="4"/>
      <c r="J503" s="4"/>
    </row>
    <row r="504" spans="1:10" ht="12.3">
      <c r="A504" s="4"/>
      <c r="B504" s="4"/>
      <c r="C504" s="4"/>
      <c r="D504" s="4"/>
      <c r="E504" s="4"/>
      <c r="F504" s="4"/>
      <c r="G504" s="4"/>
      <c r="H504" s="4"/>
      <c r="I504" s="4"/>
      <c r="J504" s="4"/>
    </row>
    <row r="505" spans="1:10" ht="12.3">
      <c r="A505" s="4"/>
      <c r="B505" s="4"/>
      <c r="C505" s="4"/>
      <c r="D505" s="4"/>
      <c r="E505" s="4"/>
      <c r="F505" s="4"/>
      <c r="G505" s="4"/>
      <c r="H505" s="4"/>
      <c r="I505" s="4"/>
      <c r="J505" s="4"/>
    </row>
    <row r="506" spans="1:10" ht="12.3">
      <c r="A506" s="4"/>
      <c r="B506" s="4"/>
      <c r="C506" s="4"/>
      <c r="D506" s="4"/>
      <c r="E506" s="4"/>
      <c r="F506" s="4"/>
      <c r="G506" s="4"/>
      <c r="H506" s="4"/>
      <c r="I506" s="4"/>
      <c r="J506" s="4"/>
    </row>
    <row r="507" spans="1:10" ht="12.3">
      <c r="A507" s="4"/>
      <c r="B507" s="4"/>
      <c r="C507" s="4"/>
      <c r="D507" s="4"/>
      <c r="E507" s="4"/>
      <c r="F507" s="4"/>
      <c r="G507" s="4"/>
      <c r="H507" s="4"/>
      <c r="I507" s="4"/>
      <c r="J507" s="4"/>
    </row>
    <row r="508" spans="1:10" ht="12.3">
      <c r="A508" s="4"/>
      <c r="B508" s="4"/>
      <c r="C508" s="4"/>
      <c r="D508" s="4"/>
      <c r="E508" s="4"/>
      <c r="F508" s="4"/>
      <c r="G508" s="4"/>
      <c r="H508" s="4"/>
      <c r="I508" s="4"/>
      <c r="J508" s="4"/>
    </row>
    <row r="509" spans="1:10" ht="12.3">
      <c r="A509" s="4"/>
      <c r="B509" s="4"/>
      <c r="C509" s="4"/>
      <c r="D509" s="4"/>
      <c r="E509" s="4"/>
      <c r="F509" s="4"/>
      <c r="G509" s="4"/>
      <c r="H509" s="4"/>
      <c r="I509" s="4"/>
      <c r="J509" s="4"/>
    </row>
    <row r="510" spans="1:10" ht="12.3">
      <c r="A510" s="4"/>
      <c r="B510" s="4"/>
      <c r="C510" s="4"/>
      <c r="D510" s="4"/>
      <c r="E510" s="4"/>
      <c r="F510" s="4"/>
      <c r="G510" s="4"/>
      <c r="H510" s="4"/>
      <c r="I510" s="4"/>
      <c r="J510" s="4"/>
    </row>
    <row r="511" spans="1:10" ht="12.3">
      <c r="A511" s="4"/>
      <c r="B511" s="4"/>
      <c r="C511" s="4"/>
      <c r="D511" s="4"/>
      <c r="E511" s="4"/>
      <c r="F511" s="4"/>
      <c r="G511" s="4"/>
      <c r="H511" s="4"/>
      <c r="I511" s="4"/>
      <c r="J511" s="4"/>
    </row>
    <row r="512" spans="1:10" ht="12.3">
      <c r="A512" s="4"/>
      <c r="B512" s="4"/>
      <c r="C512" s="4"/>
      <c r="D512" s="4"/>
      <c r="E512" s="4"/>
      <c r="F512" s="4"/>
      <c r="G512" s="4"/>
      <c r="H512" s="4"/>
      <c r="I512" s="4"/>
      <c r="J512" s="4"/>
    </row>
    <row r="513" spans="1:10" ht="12.3">
      <c r="A513" s="4"/>
      <c r="B513" s="4"/>
      <c r="C513" s="4"/>
      <c r="D513" s="4"/>
      <c r="E513" s="4"/>
      <c r="F513" s="4"/>
      <c r="G513" s="4"/>
      <c r="H513" s="4"/>
      <c r="I513" s="4"/>
      <c r="J513" s="4"/>
    </row>
    <row r="514" spans="1:10" ht="12.3">
      <c r="A514" s="4"/>
      <c r="B514" s="4"/>
      <c r="C514" s="4"/>
      <c r="D514" s="4"/>
      <c r="E514" s="4"/>
      <c r="F514" s="4"/>
      <c r="G514" s="4"/>
      <c r="H514" s="4"/>
      <c r="I514" s="4"/>
      <c r="J514" s="4"/>
    </row>
    <row r="515" spans="1:10" ht="12.3">
      <c r="A515" s="4"/>
      <c r="B515" s="4"/>
      <c r="C515" s="4"/>
      <c r="D515" s="4"/>
      <c r="E515" s="4"/>
      <c r="F515" s="4"/>
      <c r="G515" s="4"/>
      <c r="H515" s="4"/>
      <c r="I515" s="4"/>
      <c r="J515" s="4"/>
    </row>
    <row r="516" spans="1:10" ht="12.3">
      <c r="A516" s="4"/>
      <c r="B516" s="4"/>
      <c r="C516" s="4"/>
      <c r="D516" s="4"/>
      <c r="E516" s="4"/>
      <c r="F516" s="4"/>
      <c r="G516" s="4"/>
      <c r="H516" s="4"/>
      <c r="I516" s="4"/>
      <c r="J516" s="4"/>
    </row>
    <row r="517" spans="1:10" ht="12.3">
      <c r="A517" s="4"/>
      <c r="B517" s="4"/>
      <c r="C517" s="4"/>
      <c r="D517" s="4"/>
      <c r="E517" s="4"/>
      <c r="F517" s="4"/>
      <c r="G517" s="4"/>
      <c r="H517" s="4"/>
      <c r="I517" s="4"/>
      <c r="J517" s="4"/>
    </row>
    <row r="518" spans="1:10" ht="12.3">
      <c r="A518" s="4"/>
      <c r="B518" s="4"/>
      <c r="C518" s="4"/>
      <c r="D518" s="4"/>
      <c r="E518" s="4"/>
      <c r="F518" s="4"/>
      <c r="G518" s="4"/>
      <c r="H518" s="4"/>
      <c r="I518" s="4"/>
      <c r="J518" s="4"/>
    </row>
    <row r="519" spans="1:10" ht="12.3">
      <c r="A519" s="4"/>
      <c r="B519" s="4"/>
      <c r="C519" s="4"/>
      <c r="D519" s="4"/>
      <c r="E519" s="4"/>
      <c r="F519" s="4"/>
      <c r="G519" s="4"/>
      <c r="H519" s="4"/>
      <c r="I519" s="4"/>
      <c r="J519" s="4"/>
    </row>
    <row r="520" spans="1:10" ht="12.3">
      <c r="A520" s="4"/>
      <c r="B520" s="4"/>
      <c r="C520" s="4"/>
      <c r="D520" s="4"/>
      <c r="E520" s="4"/>
      <c r="F520" s="4"/>
      <c r="G520" s="4"/>
      <c r="H520" s="4"/>
      <c r="I520" s="4"/>
      <c r="J520" s="4"/>
    </row>
    <row r="521" spans="1:10" ht="12.3">
      <c r="A521" s="4"/>
      <c r="B521" s="4"/>
      <c r="C521" s="4"/>
      <c r="D521" s="4"/>
      <c r="E521" s="4"/>
      <c r="F521" s="4"/>
      <c r="G521" s="4"/>
      <c r="H521" s="4"/>
      <c r="I521" s="4"/>
      <c r="J521" s="4"/>
    </row>
    <row r="522" spans="1:10" ht="12.3">
      <c r="A522" s="4"/>
      <c r="B522" s="4"/>
      <c r="C522" s="4"/>
      <c r="D522" s="4"/>
      <c r="E522" s="4"/>
      <c r="F522" s="4"/>
      <c r="G522" s="4"/>
      <c r="H522" s="4"/>
      <c r="I522" s="4"/>
      <c r="J522" s="4"/>
    </row>
    <row r="523" spans="1:10" ht="12.3">
      <c r="A523" s="4"/>
      <c r="B523" s="4"/>
      <c r="C523" s="4"/>
      <c r="D523" s="4"/>
      <c r="E523" s="4"/>
      <c r="F523" s="4"/>
      <c r="G523" s="4"/>
      <c r="H523" s="4"/>
      <c r="I523" s="4"/>
      <c r="J523" s="4"/>
    </row>
    <row r="524" spans="1:10" ht="12.3">
      <c r="A524" s="4"/>
      <c r="B524" s="4"/>
      <c r="C524" s="4"/>
      <c r="D524" s="4"/>
      <c r="E524" s="4"/>
      <c r="F524" s="4"/>
      <c r="G524" s="4"/>
      <c r="H524" s="4"/>
      <c r="I524" s="4"/>
      <c r="J524" s="4"/>
    </row>
    <row r="525" spans="1:10" ht="12.3">
      <c r="A525" s="4"/>
      <c r="B525" s="4"/>
      <c r="C525" s="4"/>
      <c r="D525" s="4"/>
      <c r="E525" s="4"/>
      <c r="F525" s="4"/>
      <c r="G525" s="4"/>
      <c r="H525" s="4"/>
      <c r="I525" s="4"/>
      <c r="J525" s="4"/>
    </row>
    <row r="526" spans="1:10" ht="12.3">
      <c r="A526" s="4"/>
      <c r="B526" s="4"/>
      <c r="C526" s="4"/>
      <c r="D526" s="4"/>
      <c r="E526" s="4"/>
      <c r="F526" s="4"/>
      <c r="G526" s="4"/>
      <c r="H526" s="4"/>
      <c r="I526" s="4"/>
      <c r="J526" s="4"/>
    </row>
    <row r="527" spans="1:10" ht="12.3">
      <c r="A527" s="4"/>
      <c r="B527" s="4"/>
      <c r="C527" s="4"/>
      <c r="D527" s="4"/>
      <c r="E527" s="4"/>
      <c r="F527" s="4"/>
      <c r="G527" s="4"/>
      <c r="H527" s="4"/>
      <c r="I527" s="4"/>
      <c r="J527" s="4"/>
    </row>
    <row r="528" spans="1:10" ht="12.3">
      <c r="A528" s="4"/>
      <c r="B528" s="4"/>
      <c r="C528" s="4"/>
      <c r="D528" s="4"/>
      <c r="E528" s="4"/>
      <c r="F528" s="4"/>
      <c r="G528" s="4"/>
      <c r="H528" s="4"/>
      <c r="I528" s="4"/>
      <c r="J528" s="4"/>
    </row>
    <row r="529" spans="1:10" ht="12.3">
      <c r="A529" s="4"/>
      <c r="B529" s="4"/>
      <c r="C529" s="4"/>
      <c r="D529" s="4"/>
      <c r="E529" s="4"/>
      <c r="F529" s="4"/>
      <c r="G529" s="4"/>
      <c r="H529" s="4"/>
      <c r="I529" s="4"/>
      <c r="J529" s="4"/>
    </row>
    <row r="530" spans="1:10" ht="12.3">
      <c r="A530" s="4"/>
      <c r="B530" s="4"/>
      <c r="C530" s="4"/>
      <c r="D530" s="4"/>
      <c r="E530" s="4"/>
      <c r="F530" s="4"/>
      <c r="G530" s="4"/>
      <c r="H530" s="4"/>
      <c r="I530" s="4"/>
      <c r="J530" s="4"/>
    </row>
    <row r="531" spans="1:10" ht="12.3">
      <c r="A531" s="4"/>
      <c r="B531" s="4"/>
      <c r="C531" s="4"/>
      <c r="D531" s="4"/>
      <c r="E531" s="4"/>
      <c r="F531" s="4"/>
      <c r="G531" s="4"/>
      <c r="H531" s="4"/>
      <c r="I531" s="4"/>
      <c r="J531" s="4"/>
    </row>
    <row r="532" spans="1:10" ht="12.3">
      <c r="A532" s="4"/>
      <c r="B532" s="4"/>
      <c r="C532" s="4"/>
      <c r="D532" s="4"/>
      <c r="E532" s="4"/>
      <c r="F532" s="4"/>
      <c r="G532" s="4"/>
      <c r="H532" s="4"/>
      <c r="I532" s="4"/>
      <c r="J532" s="4"/>
    </row>
    <row r="533" spans="1:10" ht="12.3">
      <c r="A533" s="4"/>
      <c r="B533" s="4"/>
      <c r="C533" s="4"/>
      <c r="D533" s="4"/>
      <c r="E533" s="4"/>
      <c r="F533" s="4"/>
      <c r="G533" s="4"/>
      <c r="H533" s="4"/>
      <c r="I533" s="4"/>
      <c r="J533" s="4"/>
    </row>
    <row r="534" spans="1:10" ht="12.3">
      <c r="A534" s="4"/>
      <c r="B534" s="4"/>
      <c r="C534" s="4"/>
      <c r="D534" s="4"/>
      <c r="E534" s="4"/>
      <c r="F534" s="4"/>
      <c r="G534" s="4"/>
      <c r="H534" s="4"/>
      <c r="I534" s="4"/>
      <c r="J534" s="4"/>
    </row>
    <row r="535" spans="1:10" ht="12.3">
      <c r="A535" s="4"/>
      <c r="B535" s="4"/>
      <c r="C535" s="4"/>
      <c r="D535" s="4"/>
      <c r="E535" s="4"/>
      <c r="F535" s="4"/>
      <c r="G535" s="4"/>
      <c r="H535" s="4"/>
      <c r="I535" s="4"/>
      <c r="J535" s="4"/>
    </row>
    <row r="536" spans="1:10" ht="12.3">
      <c r="A536" s="4"/>
      <c r="B536" s="4"/>
      <c r="C536" s="4"/>
      <c r="D536" s="4"/>
      <c r="E536" s="4"/>
      <c r="F536" s="4"/>
      <c r="G536" s="4"/>
      <c r="H536" s="4"/>
      <c r="I536" s="4"/>
      <c r="J536" s="4"/>
    </row>
    <row r="537" spans="1:10" ht="12.3">
      <c r="A537" s="4"/>
      <c r="B537" s="4"/>
      <c r="C537" s="4"/>
      <c r="D537" s="4"/>
      <c r="E537" s="4"/>
      <c r="F537" s="4"/>
      <c r="G537" s="4"/>
      <c r="H537" s="4"/>
      <c r="I537" s="4"/>
      <c r="J537" s="4"/>
    </row>
    <row r="538" spans="1:10" ht="12.3">
      <c r="A538" s="4"/>
      <c r="B538" s="4"/>
      <c r="C538" s="4"/>
      <c r="D538" s="4"/>
      <c r="E538" s="4"/>
      <c r="F538" s="4"/>
      <c r="G538" s="4"/>
      <c r="H538" s="4"/>
      <c r="I538" s="4"/>
      <c r="J538" s="4"/>
    </row>
    <row r="539" spans="1:10" ht="12.3">
      <c r="A539" s="4"/>
      <c r="B539" s="4"/>
      <c r="C539" s="4"/>
      <c r="D539" s="4"/>
      <c r="E539" s="4"/>
      <c r="F539" s="4"/>
      <c r="G539" s="4"/>
      <c r="H539" s="4"/>
      <c r="I539" s="4"/>
      <c r="J539" s="4"/>
    </row>
    <row r="540" spans="1:10" ht="12.3">
      <c r="A540" s="4"/>
      <c r="B540" s="4"/>
      <c r="C540" s="4"/>
      <c r="D540" s="4"/>
      <c r="E540" s="4"/>
      <c r="F540" s="4"/>
      <c r="G540" s="4"/>
      <c r="H540" s="4"/>
      <c r="I540" s="4"/>
      <c r="J540" s="4"/>
    </row>
    <row r="541" spans="1:10" ht="12.3">
      <c r="A541" s="4"/>
      <c r="B541" s="4"/>
      <c r="C541" s="4"/>
      <c r="D541" s="4"/>
      <c r="E541" s="4"/>
      <c r="F541" s="4"/>
      <c r="G541" s="4"/>
      <c r="H541" s="4"/>
      <c r="I541" s="4"/>
      <c r="J541" s="4"/>
    </row>
    <row r="542" spans="1:10" ht="12.3">
      <c r="A542" s="4"/>
      <c r="B542" s="4"/>
      <c r="C542" s="4"/>
      <c r="D542" s="4"/>
      <c r="E542" s="4"/>
      <c r="F542" s="4"/>
      <c r="G542" s="4"/>
      <c r="H542" s="4"/>
      <c r="I542" s="4"/>
      <c r="J542" s="4"/>
    </row>
    <row r="543" spans="1:10" ht="12.3">
      <c r="A543" s="4"/>
      <c r="B543" s="4"/>
      <c r="C543" s="4"/>
      <c r="D543" s="4"/>
      <c r="E543" s="4"/>
      <c r="F543" s="4"/>
      <c r="G543" s="4"/>
      <c r="H543" s="4"/>
      <c r="I543" s="4"/>
      <c r="J543" s="4"/>
    </row>
    <row r="544" spans="1:10" ht="12.3">
      <c r="A544" s="4"/>
      <c r="B544" s="4"/>
      <c r="C544" s="4"/>
      <c r="D544" s="4"/>
      <c r="E544" s="4"/>
      <c r="F544" s="4"/>
      <c r="G544" s="4"/>
      <c r="H544" s="4"/>
      <c r="I544" s="4"/>
      <c r="J544" s="4"/>
    </row>
    <row r="545" spans="1:10" ht="12.3">
      <c r="A545" s="4"/>
      <c r="B545" s="4"/>
      <c r="C545" s="4"/>
      <c r="D545" s="4"/>
      <c r="E545" s="4"/>
      <c r="F545" s="4"/>
      <c r="G545" s="4"/>
      <c r="H545" s="4"/>
      <c r="I545" s="4"/>
      <c r="J545" s="4"/>
    </row>
    <row r="546" spans="1:10" ht="12.3">
      <c r="A546" s="4"/>
      <c r="B546" s="4"/>
      <c r="C546" s="4"/>
      <c r="D546" s="4"/>
      <c r="E546" s="4"/>
      <c r="F546" s="4"/>
      <c r="G546" s="4"/>
      <c r="H546" s="4"/>
      <c r="I546" s="4"/>
      <c r="J546" s="4"/>
    </row>
    <row r="547" spans="1:10" ht="12.3">
      <c r="A547" s="4"/>
      <c r="B547" s="4"/>
      <c r="C547" s="4"/>
      <c r="D547" s="4"/>
      <c r="E547" s="4"/>
      <c r="F547" s="4"/>
      <c r="G547" s="4"/>
      <c r="H547" s="4"/>
      <c r="I547" s="4"/>
      <c r="J547" s="4"/>
    </row>
    <row r="548" spans="1:10" ht="12.3">
      <c r="A548" s="4"/>
      <c r="B548" s="4"/>
      <c r="C548" s="4"/>
      <c r="D548" s="4"/>
      <c r="E548" s="4"/>
      <c r="F548" s="4"/>
      <c r="G548" s="4"/>
      <c r="H548" s="4"/>
      <c r="I548" s="4"/>
      <c r="J548" s="4"/>
    </row>
    <row r="549" spans="1:10" ht="12.3">
      <c r="A549" s="4"/>
      <c r="B549" s="4"/>
      <c r="C549" s="4"/>
      <c r="D549" s="4"/>
      <c r="E549" s="4"/>
      <c r="F549" s="4"/>
      <c r="G549" s="4"/>
      <c r="H549" s="4"/>
      <c r="I549" s="4"/>
      <c r="J549" s="4"/>
    </row>
    <row r="550" spans="1:10" ht="12.3">
      <c r="A550" s="4"/>
      <c r="B550" s="4"/>
      <c r="C550" s="4"/>
      <c r="D550" s="4"/>
      <c r="E550" s="4"/>
      <c r="F550" s="4"/>
      <c r="G550" s="4"/>
      <c r="H550" s="4"/>
      <c r="I550" s="4"/>
      <c r="J550" s="4"/>
    </row>
    <row r="551" spans="1:10" ht="12.3">
      <c r="A551" s="4"/>
      <c r="B551" s="4"/>
      <c r="C551" s="4"/>
      <c r="D551" s="4"/>
      <c r="E551" s="4"/>
      <c r="F551" s="4"/>
      <c r="G551" s="4"/>
      <c r="H551" s="4"/>
      <c r="I551" s="4"/>
      <c r="J551" s="4"/>
    </row>
    <row r="552" spans="1:10" ht="12.3">
      <c r="A552" s="4"/>
      <c r="B552" s="4"/>
      <c r="C552" s="4"/>
      <c r="D552" s="4"/>
      <c r="E552" s="4"/>
      <c r="F552" s="4"/>
      <c r="G552" s="4"/>
      <c r="H552" s="4"/>
      <c r="I552" s="4"/>
      <c r="J552" s="4"/>
    </row>
    <row r="553" spans="1:10" ht="12.3">
      <c r="A553" s="4"/>
      <c r="B553" s="4"/>
      <c r="C553" s="4"/>
      <c r="D553" s="4"/>
      <c r="E553" s="4"/>
      <c r="F553" s="4"/>
      <c r="G553" s="4"/>
      <c r="H553" s="4"/>
      <c r="I553" s="4"/>
      <c r="J553" s="4"/>
    </row>
    <row r="554" spans="1:10" ht="12.3">
      <c r="A554" s="4"/>
      <c r="B554" s="4"/>
      <c r="C554" s="4"/>
      <c r="D554" s="4"/>
      <c r="E554" s="4"/>
      <c r="F554" s="4"/>
      <c r="G554" s="4"/>
      <c r="H554" s="4"/>
      <c r="I554" s="4"/>
      <c r="J554" s="4"/>
    </row>
    <row r="555" spans="1:10" ht="12.3">
      <c r="A555" s="4"/>
      <c r="B555" s="4"/>
      <c r="C555" s="4"/>
      <c r="D555" s="4"/>
      <c r="E555" s="4"/>
      <c r="F555" s="4"/>
      <c r="G555" s="4"/>
      <c r="H555" s="4"/>
      <c r="I555" s="4"/>
      <c r="J555" s="4"/>
    </row>
    <row r="556" spans="1:10" ht="12.3">
      <c r="A556" s="4"/>
      <c r="B556" s="4"/>
      <c r="C556" s="4"/>
      <c r="D556" s="4"/>
      <c r="E556" s="4"/>
      <c r="F556" s="4"/>
      <c r="G556" s="4"/>
      <c r="H556" s="4"/>
      <c r="I556" s="4"/>
      <c r="J556" s="4"/>
    </row>
    <row r="557" spans="1:10" ht="12.3">
      <c r="A557" s="4"/>
      <c r="B557" s="4"/>
      <c r="C557" s="4"/>
      <c r="D557" s="4"/>
      <c r="E557" s="4"/>
      <c r="F557" s="4"/>
      <c r="G557" s="4"/>
      <c r="H557" s="4"/>
      <c r="I557" s="4"/>
      <c r="J557" s="4"/>
    </row>
    <row r="558" spans="1:10" ht="12.3">
      <c r="A558" s="4"/>
      <c r="B558" s="4"/>
      <c r="C558" s="4"/>
      <c r="D558" s="4"/>
      <c r="E558" s="4"/>
      <c r="F558" s="4"/>
      <c r="G558" s="4"/>
      <c r="H558" s="4"/>
      <c r="I558" s="4"/>
      <c r="J558" s="4"/>
    </row>
    <row r="559" spans="1:10" ht="12.3">
      <c r="A559" s="4"/>
      <c r="B559" s="4"/>
      <c r="C559" s="4"/>
      <c r="D559" s="4"/>
      <c r="E559" s="4"/>
      <c r="F559" s="4"/>
      <c r="G559" s="4"/>
      <c r="H559" s="4"/>
      <c r="I559" s="4"/>
      <c r="J559" s="4"/>
    </row>
    <row r="560" spans="1:10" ht="12.3">
      <c r="A560" s="4"/>
      <c r="B560" s="4"/>
      <c r="C560" s="4"/>
      <c r="D560" s="4"/>
      <c r="E560" s="4"/>
      <c r="F560" s="4"/>
      <c r="G560" s="4"/>
      <c r="H560" s="4"/>
      <c r="I560" s="4"/>
      <c r="J560" s="4"/>
    </row>
    <row r="561" spans="1:10" ht="12.3">
      <c r="A561" s="4"/>
      <c r="B561" s="4"/>
      <c r="C561" s="4"/>
      <c r="D561" s="4"/>
      <c r="E561" s="4"/>
      <c r="F561" s="4"/>
      <c r="G561" s="4"/>
      <c r="H561" s="4"/>
      <c r="I561" s="4"/>
      <c r="J561" s="4"/>
    </row>
    <row r="562" spans="1:10" ht="12.3">
      <c r="A562" s="4"/>
      <c r="B562" s="4"/>
      <c r="C562" s="4"/>
      <c r="D562" s="4"/>
      <c r="E562" s="4"/>
      <c r="F562" s="4"/>
      <c r="G562" s="4"/>
      <c r="H562" s="4"/>
      <c r="I562" s="4"/>
      <c r="J562" s="4"/>
    </row>
    <row r="563" spans="1:10" ht="12.3">
      <c r="A563" s="4"/>
      <c r="B563" s="4"/>
      <c r="C563" s="4"/>
      <c r="D563" s="4"/>
      <c r="E563" s="4"/>
      <c r="F563" s="4"/>
      <c r="G563" s="4"/>
      <c r="H563" s="4"/>
      <c r="I563" s="4"/>
      <c r="J563" s="4"/>
    </row>
    <row r="564" spans="1:10" ht="12.3">
      <c r="A564" s="4"/>
      <c r="B564" s="4"/>
      <c r="C564" s="4"/>
      <c r="D564" s="4"/>
      <c r="E564" s="4"/>
      <c r="F564" s="4"/>
      <c r="G564" s="4"/>
      <c r="H564" s="4"/>
      <c r="I564" s="4"/>
      <c r="J564" s="4"/>
    </row>
    <row r="565" spans="1:10" ht="12.3">
      <c r="A565" s="4"/>
      <c r="B565" s="4"/>
      <c r="C565" s="4"/>
      <c r="D565" s="4"/>
      <c r="E565" s="4"/>
      <c r="F565" s="4"/>
      <c r="G565" s="4"/>
      <c r="H565" s="4"/>
      <c r="I565" s="4"/>
      <c r="J565" s="4"/>
    </row>
    <row r="566" spans="1:10" ht="12.3">
      <c r="A566" s="4"/>
      <c r="B566" s="4"/>
      <c r="C566" s="4"/>
      <c r="D566" s="4"/>
      <c r="E566" s="4"/>
      <c r="F566" s="4"/>
      <c r="G566" s="4"/>
      <c r="H566" s="4"/>
      <c r="I566" s="4"/>
      <c r="J566" s="4"/>
    </row>
    <row r="567" spans="1:10" ht="12.3">
      <c r="A567" s="4"/>
      <c r="B567" s="4"/>
      <c r="C567" s="4"/>
      <c r="D567" s="4"/>
      <c r="E567" s="4"/>
      <c r="F567" s="4"/>
      <c r="G567" s="4"/>
      <c r="H567" s="4"/>
      <c r="I567" s="4"/>
      <c r="J567" s="4"/>
    </row>
    <row r="568" spans="1:10" ht="12.3">
      <c r="A568" s="4"/>
      <c r="B568" s="4"/>
      <c r="C568" s="4"/>
      <c r="D568" s="4"/>
      <c r="E568" s="4"/>
      <c r="F568" s="4"/>
      <c r="G568" s="4"/>
      <c r="H568" s="4"/>
      <c r="I568" s="4"/>
      <c r="J568" s="4"/>
    </row>
    <row r="569" spans="1:10" ht="12.3">
      <c r="A569" s="4"/>
      <c r="B569" s="4"/>
      <c r="C569" s="4"/>
      <c r="D569" s="4"/>
      <c r="E569" s="4"/>
      <c r="F569" s="4"/>
      <c r="G569" s="4"/>
      <c r="H569" s="4"/>
      <c r="I569" s="4"/>
      <c r="J569" s="4"/>
    </row>
    <row r="570" spans="1:10" ht="12.3">
      <c r="A570" s="4"/>
      <c r="B570" s="4"/>
      <c r="C570" s="4"/>
      <c r="D570" s="4"/>
      <c r="E570" s="4"/>
      <c r="F570" s="4"/>
      <c r="G570" s="4"/>
      <c r="H570" s="4"/>
      <c r="I570" s="4"/>
      <c r="J570" s="4"/>
    </row>
    <row r="571" spans="1:10" ht="12.3">
      <c r="A571" s="4"/>
      <c r="B571" s="4"/>
      <c r="C571" s="4"/>
      <c r="D571" s="4"/>
      <c r="E571" s="4"/>
      <c r="F571" s="4"/>
      <c r="G571" s="4"/>
      <c r="H571" s="4"/>
      <c r="I571" s="4"/>
      <c r="J571" s="4"/>
    </row>
    <row r="572" spans="1:10" ht="12.3">
      <c r="A572" s="4"/>
      <c r="B572" s="4"/>
      <c r="C572" s="4"/>
      <c r="D572" s="4"/>
      <c r="E572" s="4"/>
      <c r="F572" s="4"/>
      <c r="G572" s="4"/>
      <c r="H572" s="4"/>
      <c r="I572" s="4"/>
      <c r="J572" s="4"/>
    </row>
    <row r="573" spans="1:10" ht="12.3">
      <c r="A573" s="4"/>
      <c r="B573" s="4"/>
      <c r="C573" s="4"/>
      <c r="D573" s="4"/>
      <c r="E573" s="4"/>
      <c r="F573" s="4"/>
      <c r="G573" s="4"/>
      <c r="H573" s="4"/>
      <c r="I573" s="4"/>
      <c r="J573" s="4"/>
    </row>
    <row r="574" spans="1:10" ht="12.3">
      <c r="A574" s="4"/>
      <c r="B574" s="4"/>
      <c r="C574" s="4"/>
      <c r="D574" s="4"/>
      <c r="E574" s="4"/>
      <c r="F574" s="4"/>
      <c r="G574" s="4"/>
      <c r="H574" s="4"/>
      <c r="I574" s="4"/>
      <c r="J574" s="4"/>
    </row>
    <row r="575" spans="1:10" ht="12.3">
      <c r="A575" s="4"/>
      <c r="B575" s="4"/>
      <c r="C575" s="4"/>
      <c r="D575" s="4"/>
      <c r="E575" s="4"/>
      <c r="F575" s="4"/>
      <c r="G575" s="4"/>
      <c r="H575" s="4"/>
      <c r="I575" s="4"/>
      <c r="J575" s="4"/>
    </row>
    <row r="576" spans="1:10" ht="12.3">
      <c r="A576" s="4"/>
      <c r="B576" s="4"/>
      <c r="C576" s="4"/>
      <c r="D576" s="4"/>
      <c r="E576" s="4"/>
      <c r="F576" s="4"/>
      <c r="G576" s="4"/>
      <c r="H576" s="4"/>
      <c r="I576" s="4"/>
      <c r="J576" s="4"/>
    </row>
    <row r="577" spans="1:10" ht="12.3">
      <c r="A577" s="4"/>
      <c r="B577" s="4"/>
      <c r="C577" s="4"/>
      <c r="D577" s="4"/>
      <c r="E577" s="4"/>
      <c r="F577" s="4"/>
      <c r="G577" s="4"/>
      <c r="H577" s="4"/>
      <c r="I577" s="4"/>
      <c r="J577" s="4"/>
    </row>
    <row r="578" spans="1:10" ht="12.3">
      <c r="A578" s="4"/>
      <c r="B578" s="4"/>
      <c r="C578" s="4"/>
      <c r="D578" s="4"/>
      <c r="E578" s="4"/>
      <c r="F578" s="4"/>
      <c r="G578" s="4"/>
      <c r="H578" s="4"/>
      <c r="I578" s="4"/>
      <c r="J578" s="4"/>
    </row>
    <row r="579" spans="1:10" ht="12.3">
      <c r="A579" s="4"/>
      <c r="B579" s="4"/>
      <c r="C579" s="4"/>
      <c r="D579" s="4"/>
      <c r="E579" s="4"/>
      <c r="F579" s="4"/>
      <c r="G579" s="4"/>
      <c r="H579" s="4"/>
      <c r="I579" s="4"/>
      <c r="J579" s="4"/>
    </row>
    <row r="580" spans="1:10" ht="12.3">
      <c r="A580" s="4"/>
      <c r="B580" s="4"/>
      <c r="C580" s="4"/>
      <c r="D580" s="4"/>
      <c r="E580" s="4"/>
      <c r="F580" s="4"/>
      <c r="G580" s="4"/>
      <c r="H580" s="4"/>
      <c r="I580" s="4"/>
      <c r="J580" s="4"/>
    </row>
    <row r="581" spans="1:10" ht="12.3">
      <c r="A581" s="4"/>
      <c r="B581" s="4"/>
      <c r="C581" s="4"/>
      <c r="D581" s="4"/>
      <c r="E581" s="4"/>
      <c r="F581" s="4"/>
      <c r="G581" s="4"/>
      <c r="H581" s="4"/>
      <c r="I581" s="4"/>
      <c r="J581" s="4"/>
    </row>
    <row r="582" spans="1:10" ht="12.3">
      <c r="A582" s="4"/>
      <c r="B582" s="4"/>
      <c r="C582" s="4"/>
      <c r="D582" s="4"/>
      <c r="E582" s="4"/>
      <c r="F582" s="4"/>
      <c r="G582" s="4"/>
      <c r="H582" s="4"/>
      <c r="I582" s="4"/>
      <c r="J582" s="4"/>
    </row>
    <row r="583" spans="1:10" ht="12.3">
      <c r="A583" s="4"/>
      <c r="B583" s="4"/>
      <c r="C583" s="4"/>
      <c r="D583" s="4"/>
      <c r="E583" s="4"/>
      <c r="F583" s="4"/>
      <c r="G583" s="4"/>
      <c r="H583" s="4"/>
      <c r="I583" s="4"/>
      <c r="J583" s="4"/>
    </row>
    <row r="584" spans="1:10" ht="12.3">
      <c r="A584" s="4"/>
      <c r="B584" s="4"/>
      <c r="C584" s="4"/>
      <c r="D584" s="4"/>
      <c r="E584" s="4"/>
      <c r="F584" s="4"/>
      <c r="G584" s="4"/>
      <c r="H584" s="4"/>
      <c r="I584" s="4"/>
      <c r="J584" s="4"/>
    </row>
    <row r="585" spans="1:10" ht="12.3">
      <c r="A585" s="4"/>
      <c r="B585" s="4"/>
      <c r="C585" s="4"/>
      <c r="D585" s="4"/>
      <c r="E585" s="4"/>
      <c r="F585" s="4"/>
      <c r="G585" s="4"/>
      <c r="H585" s="4"/>
      <c r="I585" s="4"/>
      <c r="J585" s="4"/>
    </row>
    <row r="586" spans="1:10" ht="12.3">
      <c r="A586" s="4"/>
      <c r="B586" s="4"/>
      <c r="C586" s="4"/>
      <c r="D586" s="4"/>
      <c r="E586" s="4"/>
      <c r="F586" s="4"/>
      <c r="G586" s="4"/>
      <c r="H586" s="4"/>
      <c r="I586" s="4"/>
      <c r="J586" s="4"/>
    </row>
    <row r="587" spans="1:10" ht="12.3">
      <c r="A587" s="4"/>
      <c r="B587" s="4"/>
      <c r="C587" s="4"/>
      <c r="D587" s="4"/>
      <c r="E587" s="4"/>
      <c r="F587" s="4"/>
      <c r="G587" s="4"/>
      <c r="H587" s="4"/>
      <c r="I587" s="4"/>
      <c r="J587" s="4"/>
    </row>
    <row r="588" spans="1:10" ht="12.3">
      <c r="A588" s="4"/>
      <c r="B588" s="4"/>
      <c r="C588" s="4"/>
      <c r="D588" s="4"/>
      <c r="E588" s="4"/>
      <c r="F588" s="4"/>
      <c r="G588" s="4"/>
      <c r="H588" s="4"/>
      <c r="I588" s="4"/>
      <c r="J588" s="4"/>
    </row>
    <row r="589" spans="1:10" ht="12.3">
      <c r="A589" s="4"/>
      <c r="B589" s="4"/>
      <c r="C589" s="4"/>
      <c r="D589" s="4"/>
      <c r="E589" s="4"/>
      <c r="F589" s="4"/>
      <c r="G589" s="4"/>
      <c r="H589" s="4"/>
      <c r="I589" s="4"/>
      <c r="J589" s="4"/>
    </row>
    <row r="590" spans="1:10" ht="12.3">
      <c r="A590" s="4"/>
      <c r="B590" s="4"/>
      <c r="C590" s="4"/>
      <c r="D590" s="4"/>
      <c r="E590" s="4"/>
      <c r="F590" s="4"/>
      <c r="G590" s="4"/>
      <c r="H590" s="4"/>
      <c r="I590" s="4"/>
      <c r="J590" s="4"/>
    </row>
    <row r="591" spans="1:10" ht="12.3">
      <c r="A591" s="4"/>
      <c r="B591" s="4"/>
      <c r="C591" s="4"/>
      <c r="D591" s="4"/>
      <c r="E591" s="4"/>
      <c r="F591" s="4"/>
      <c r="G591" s="4"/>
      <c r="H591" s="4"/>
      <c r="I591" s="4"/>
      <c r="J591" s="4"/>
    </row>
    <row r="592" spans="1:10" ht="12.3">
      <c r="A592" s="4"/>
      <c r="B592" s="4"/>
      <c r="C592" s="4"/>
      <c r="D592" s="4"/>
      <c r="E592" s="4"/>
      <c r="F592" s="4"/>
      <c r="G592" s="4"/>
      <c r="H592" s="4"/>
      <c r="I592" s="4"/>
      <c r="J592" s="4"/>
    </row>
    <row r="593" spans="1:10" ht="12.3">
      <c r="A593" s="4"/>
      <c r="B593" s="4"/>
      <c r="C593" s="4"/>
      <c r="D593" s="4"/>
      <c r="E593" s="4"/>
      <c r="F593" s="4"/>
      <c r="G593" s="4"/>
      <c r="H593" s="4"/>
      <c r="I593" s="4"/>
      <c r="J593" s="4"/>
    </row>
    <row r="594" spans="1:10" ht="12.3">
      <c r="A594" s="4"/>
      <c r="B594" s="4"/>
      <c r="C594" s="4"/>
      <c r="D594" s="4"/>
      <c r="E594" s="4"/>
      <c r="F594" s="4"/>
      <c r="G594" s="4"/>
      <c r="H594" s="4"/>
      <c r="I594" s="4"/>
      <c r="J594" s="4"/>
    </row>
    <row r="595" spans="1:10" ht="12.3">
      <c r="A595" s="4"/>
      <c r="B595" s="4"/>
      <c r="C595" s="4"/>
      <c r="D595" s="4"/>
      <c r="E595" s="4"/>
      <c r="F595" s="4"/>
      <c r="G595" s="4"/>
      <c r="H595" s="4"/>
      <c r="I595" s="4"/>
      <c r="J595" s="4"/>
    </row>
    <row r="596" spans="1:10" ht="12.3">
      <c r="A596" s="4"/>
      <c r="B596" s="4"/>
      <c r="C596" s="4"/>
      <c r="D596" s="4"/>
      <c r="E596" s="4"/>
      <c r="F596" s="4"/>
      <c r="G596" s="4"/>
      <c r="H596" s="4"/>
      <c r="I596" s="4"/>
      <c r="J596" s="4"/>
    </row>
    <row r="597" spans="1:10" ht="12.3">
      <c r="A597" s="4"/>
      <c r="B597" s="4"/>
      <c r="C597" s="4"/>
      <c r="D597" s="4"/>
      <c r="E597" s="4"/>
      <c r="F597" s="4"/>
      <c r="G597" s="4"/>
      <c r="H597" s="4"/>
      <c r="I597" s="4"/>
      <c r="J597" s="4"/>
    </row>
    <row r="598" spans="1:10" ht="12.3">
      <c r="A598" s="4"/>
      <c r="B598" s="4"/>
      <c r="C598" s="4"/>
      <c r="D598" s="4"/>
      <c r="E598" s="4"/>
      <c r="F598" s="4"/>
      <c r="G598" s="4"/>
      <c r="H598" s="4"/>
      <c r="I598" s="4"/>
      <c r="J598" s="4"/>
    </row>
    <row r="599" spans="1:10" ht="12.3">
      <c r="A599" s="4"/>
      <c r="B599" s="4"/>
      <c r="C599" s="4"/>
      <c r="D599" s="4"/>
      <c r="E599" s="4"/>
      <c r="F599" s="4"/>
      <c r="G599" s="4"/>
      <c r="H599" s="4"/>
      <c r="I599" s="4"/>
      <c r="J599" s="4"/>
    </row>
    <row r="600" spans="1:10" ht="12.3">
      <c r="A600" s="4"/>
      <c r="B600" s="4"/>
      <c r="C600" s="4"/>
      <c r="D600" s="4"/>
      <c r="E600" s="4"/>
      <c r="F600" s="4"/>
      <c r="G600" s="4"/>
      <c r="H600" s="4"/>
      <c r="I600" s="4"/>
      <c r="J600" s="4"/>
    </row>
    <row r="601" spans="1:10" ht="12.3">
      <c r="A601" s="4"/>
      <c r="B601" s="4"/>
      <c r="C601" s="4"/>
      <c r="D601" s="4"/>
      <c r="E601" s="4"/>
      <c r="F601" s="4"/>
      <c r="G601" s="4"/>
      <c r="H601" s="4"/>
      <c r="I601" s="4"/>
      <c r="J601" s="4"/>
    </row>
    <row r="602" spans="1:10" ht="12.3">
      <c r="A602" s="4"/>
      <c r="B602" s="4"/>
      <c r="C602" s="4"/>
      <c r="D602" s="4"/>
      <c r="E602" s="4"/>
      <c r="F602" s="4"/>
      <c r="G602" s="4"/>
      <c r="H602" s="4"/>
      <c r="I602" s="4"/>
      <c r="J602" s="4"/>
    </row>
    <row r="603" spans="1:10" ht="12.3">
      <c r="A603" s="4"/>
      <c r="B603" s="4"/>
      <c r="C603" s="4"/>
      <c r="D603" s="4"/>
      <c r="E603" s="4"/>
      <c r="F603" s="4"/>
      <c r="G603" s="4"/>
      <c r="H603" s="4"/>
      <c r="I603" s="4"/>
      <c r="J603" s="4"/>
    </row>
    <row r="604" spans="1:10" ht="12.3">
      <c r="A604" s="4"/>
      <c r="B604" s="4"/>
      <c r="C604" s="4"/>
      <c r="D604" s="4"/>
      <c r="E604" s="4"/>
      <c r="F604" s="4"/>
      <c r="G604" s="4"/>
      <c r="H604" s="4"/>
      <c r="I604" s="4"/>
      <c r="J604" s="4"/>
    </row>
    <row r="605" spans="1:10" ht="12.3">
      <c r="A605" s="4"/>
      <c r="B605" s="4"/>
      <c r="C605" s="4"/>
      <c r="D605" s="4"/>
      <c r="E605" s="4"/>
      <c r="F605" s="4"/>
      <c r="G605" s="4"/>
      <c r="H605" s="4"/>
      <c r="I605" s="4"/>
      <c r="J605" s="4"/>
    </row>
    <row r="606" spans="1:10" ht="12.3">
      <c r="A606" s="4"/>
      <c r="B606" s="4"/>
      <c r="C606" s="4"/>
      <c r="D606" s="4"/>
      <c r="E606" s="4"/>
      <c r="F606" s="4"/>
      <c r="G606" s="4"/>
      <c r="H606" s="4"/>
      <c r="I606" s="4"/>
      <c r="J606" s="4"/>
    </row>
    <row r="607" spans="1:10" ht="12.3">
      <c r="A607" s="4"/>
      <c r="B607" s="4"/>
      <c r="C607" s="4"/>
      <c r="D607" s="4"/>
      <c r="E607" s="4"/>
      <c r="F607" s="4"/>
      <c r="G607" s="4"/>
      <c r="H607" s="4"/>
      <c r="I607" s="4"/>
      <c r="J607" s="4"/>
    </row>
    <row r="608" spans="1:10" ht="12.3">
      <c r="A608" s="4"/>
      <c r="B608" s="4"/>
      <c r="C608" s="4"/>
      <c r="D608" s="4"/>
      <c r="E608" s="4"/>
      <c r="F608" s="4"/>
      <c r="G608" s="4"/>
      <c r="H608" s="4"/>
      <c r="I608" s="4"/>
      <c r="J608" s="4"/>
    </row>
    <row r="609" spans="1:10" ht="12.3">
      <c r="A609" s="4"/>
      <c r="B609" s="4"/>
      <c r="C609" s="4"/>
      <c r="D609" s="4"/>
      <c r="E609" s="4"/>
      <c r="F609" s="4"/>
      <c r="G609" s="4"/>
      <c r="H609" s="4"/>
      <c r="I609" s="4"/>
      <c r="J609" s="4"/>
    </row>
    <row r="610" spans="1:10" ht="12.3">
      <c r="A610" s="4"/>
      <c r="B610" s="4"/>
      <c r="C610" s="4"/>
      <c r="D610" s="4"/>
      <c r="E610" s="4"/>
      <c r="F610" s="4"/>
      <c r="G610" s="4"/>
      <c r="H610" s="4"/>
      <c r="I610" s="4"/>
      <c r="J610" s="4"/>
    </row>
    <row r="611" spans="1:10" ht="12.3">
      <c r="A611" s="4"/>
      <c r="B611" s="4"/>
      <c r="C611" s="4"/>
      <c r="D611" s="4"/>
      <c r="E611" s="4"/>
      <c r="F611" s="4"/>
      <c r="G611" s="4"/>
      <c r="H611" s="4"/>
      <c r="I611" s="4"/>
      <c r="J611" s="4"/>
    </row>
    <row r="612" spans="1:10" ht="12.3">
      <c r="A612" s="4"/>
      <c r="B612" s="4"/>
      <c r="C612" s="4"/>
      <c r="D612" s="4"/>
      <c r="E612" s="4"/>
      <c r="F612" s="4"/>
      <c r="G612" s="4"/>
      <c r="H612" s="4"/>
      <c r="I612" s="4"/>
      <c r="J612" s="4"/>
    </row>
    <row r="613" spans="1:10" ht="12.3">
      <c r="A613" s="4"/>
      <c r="B613" s="4"/>
      <c r="C613" s="4"/>
      <c r="D613" s="4"/>
      <c r="E613" s="4"/>
      <c r="F613" s="4"/>
      <c r="G613" s="4"/>
      <c r="H613" s="4"/>
      <c r="I613" s="4"/>
      <c r="J613" s="4"/>
    </row>
    <row r="614" spans="1:10" ht="12.3">
      <c r="A614" s="4"/>
      <c r="B614" s="4"/>
      <c r="C614" s="4"/>
      <c r="D614" s="4"/>
      <c r="E614" s="4"/>
      <c r="F614" s="4"/>
      <c r="G614" s="4"/>
      <c r="H614" s="4"/>
      <c r="I614" s="4"/>
      <c r="J614" s="4"/>
    </row>
    <row r="615" spans="1:10" ht="12.3">
      <c r="A615" s="4"/>
      <c r="B615" s="4"/>
      <c r="C615" s="4"/>
      <c r="D615" s="4"/>
      <c r="E615" s="4"/>
      <c r="F615" s="4"/>
      <c r="G615" s="4"/>
      <c r="H615" s="4"/>
      <c r="I615" s="4"/>
      <c r="J615" s="4"/>
    </row>
    <row r="616" spans="1:10" ht="12.3">
      <c r="A616" s="4"/>
      <c r="B616" s="4"/>
      <c r="C616" s="4"/>
      <c r="D616" s="4"/>
      <c r="E616" s="4"/>
      <c r="F616" s="4"/>
      <c r="G616" s="4"/>
      <c r="H616" s="4"/>
      <c r="I616" s="4"/>
      <c r="J616" s="4"/>
    </row>
    <row r="617" spans="1:10" ht="12.3">
      <c r="A617" s="4"/>
      <c r="B617" s="4"/>
      <c r="C617" s="4"/>
      <c r="D617" s="4"/>
      <c r="E617" s="4"/>
      <c r="F617" s="4"/>
      <c r="G617" s="4"/>
      <c r="H617" s="4"/>
      <c r="I617" s="4"/>
      <c r="J617" s="4"/>
    </row>
    <row r="618" spans="1:10" ht="12.3">
      <c r="A618" s="4"/>
      <c r="B618" s="4"/>
      <c r="C618" s="4"/>
      <c r="D618" s="4"/>
      <c r="E618" s="4"/>
      <c r="F618" s="4"/>
      <c r="G618" s="4"/>
      <c r="H618" s="4"/>
      <c r="I618" s="4"/>
      <c r="J618" s="4"/>
    </row>
    <row r="619" spans="1:10" ht="12.3">
      <c r="A619" s="4"/>
      <c r="B619" s="4"/>
      <c r="C619" s="4"/>
      <c r="D619" s="4"/>
      <c r="E619" s="4"/>
      <c r="F619" s="4"/>
      <c r="G619" s="4"/>
      <c r="H619" s="4"/>
      <c r="I619" s="4"/>
      <c r="J619" s="4"/>
    </row>
    <row r="620" spans="1:10" ht="12.3">
      <c r="A620" s="4"/>
      <c r="B620" s="4"/>
      <c r="C620" s="4"/>
      <c r="D620" s="4"/>
      <c r="E620" s="4"/>
      <c r="F620" s="4"/>
      <c r="G620" s="4"/>
      <c r="H620" s="4"/>
      <c r="I620" s="4"/>
      <c r="J620" s="4"/>
    </row>
    <row r="621" spans="1:10" ht="12.3">
      <c r="A621" s="4"/>
      <c r="B621" s="4"/>
      <c r="C621" s="4"/>
      <c r="D621" s="4"/>
      <c r="E621" s="4"/>
      <c r="F621" s="4"/>
      <c r="G621" s="4"/>
      <c r="H621" s="4"/>
      <c r="I621" s="4"/>
      <c r="J621" s="4"/>
    </row>
    <row r="622" spans="1:10" ht="12.3">
      <c r="A622" s="4"/>
      <c r="B622" s="4"/>
      <c r="C622" s="4"/>
      <c r="D622" s="4"/>
      <c r="E622" s="4"/>
      <c r="F622" s="4"/>
      <c r="G622" s="4"/>
      <c r="H622" s="4"/>
      <c r="I622" s="4"/>
      <c r="J622" s="4"/>
    </row>
    <row r="623" spans="1:10" ht="12.3">
      <c r="A623" s="4"/>
      <c r="B623" s="4"/>
      <c r="C623" s="4"/>
      <c r="D623" s="4"/>
      <c r="E623" s="4"/>
      <c r="F623" s="4"/>
      <c r="G623" s="4"/>
      <c r="H623" s="4"/>
      <c r="I623" s="4"/>
      <c r="J623" s="4"/>
    </row>
    <row r="624" spans="1:10" ht="12.3">
      <c r="A624" s="4"/>
      <c r="B624" s="4"/>
      <c r="C624" s="4"/>
      <c r="D624" s="4"/>
      <c r="E624" s="4"/>
      <c r="F624" s="4"/>
      <c r="G624" s="4"/>
      <c r="H624" s="4"/>
      <c r="I624" s="4"/>
      <c r="J624" s="4"/>
    </row>
    <row r="625" spans="1:10" ht="12.3">
      <c r="A625" s="4"/>
      <c r="B625" s="4"/>
      <c r="C625" s="4"/>
      <c r="D625" s="4"/>
      <c r="E625" s="4"/>
      <c r="F625" s="4"/>
      <c r="G625" s="4"/>
      <c r="H625" s="4"/>
      <c r="I625" s="4"/>
      <c r="J625" s="4"/>
    </row>
    <row r="626" spans="1:10" ht="12.3">
      <c r="A626" s="4"/>
      <c r="B626" s="4"/>
      <c r="C626" s="4"/>
      <c r="D626" s="4"/>
      <c r="E626" s="4"/>
      <c r="F626" s="4"/>
      <c r="G626" s="4"/>
      <c r="H626" s="4"/>
      <c r="I626" s="4"/>
      <c r="J626" s="4"/>
    </row>
    <row r="627" spans="1:10" ht="12.3">
      <c r="A627" s="4"/>
      <c r="B627" s="4"/>
      <c r="C627" s="4"/>
      <c r="D627" s="4"/>
      <c r="E627" s="4"/>
      <c r="F627" s="4"/>
      <c r="G627" s="4"/>
      <c r="H627" s="4"/>
      <c r="I627" s="4"/>
      <c r="J627" s="4"/>
    </row>
    <row r="628" spans="1:10" ht="12.3">
      <c r="A628" s="4"/>
      <c r="B628" s="4"/>
      <c r="C628" s="4"/>
      <c r="D628" s="4"/>
      <c r="E628" s="4"/>
      <c r="F628" s="4"/>
      <c r="G628" s="4"/>
      <c r="H628" s="4"/>
      <c r="I628" s="4"/>
      <c r="J628" s="4"/>
    </row>
    <row r="629" spans="1:10" ht="12.3">
      <c r="A629" s="4"/>
      <c r="B629" s="4"/>
      <c r="C629" s="4"/>
      <c r="D629" s="4"/>
      <c r="E629" s="4"/>
      <c r="F629" s="4"/>
      <c r="G629" s="4"/>
      <c r="H629" s="4"/>
      <c r="I629" s="4"/>
      <c r="J629" s="4"/>
    </row>
    <row r="630" spans="1:10" ht="12.3">
      <c r="A630" s="4"/>
      <c r="B630" s="4"/>
      <c r="C630" s="4"/>
      <c r="D630" s="4"/>
      <c r="E630" s="4"/>
      <c r="F630" s="4"/>
      <c r="G630" s="4"/>
      <c r="H630" s="4"/>
      <c r="I630" s="4"/>
      <c r="J630" s="4"/>
    </row>
    <row r="631" spans="1:10" ht="12.3">
      <c r="A631" s="4"/>
      <c r="B631" s="4"/>
      <c r="C631" s="4"/>
      <c r="D631" s="4"/>
      <c r="E631" s="4"/>
      <c r="F631" s="4"/>
      <c r="G631" s="4"/>
      <c r="H631" s="4"/>
      <c r="I631" s="4"/>
      <c r="J631" s="4"/>
    </row>
    <row r="632" spans="1:10" ht="12.3">
      <c r="A632" s="4"/>
      <c r="B632" s="4"/>
      <c r="C632" s="4"/>
      <c r="D632" s="4"/>
      <c r="E632" s="4"/>
      <c r="F632" s="4"/>
      <c r="G632" s="4"/>
      <c r="H632" s="4"/>
      <c r="I632" s="4"/>
      <c r="J632" s="4"/>
    </row>
    <row r="633" spans="1:10" ht="12.3">
      <c r="A633" s="4"/>
      <c r="B633" s="4"/>
      <c r="C633" s="4"/>
      <c r="D633" s="4"/>
      <c r="E633" s="4"/>
      <c r="F633" s="4"/>
      <c r="G633" s="4"/>
      <c r="H633" s="4"/>
      <c r="I633" s="4"/>
      <c r="J633" s="4"/>
    </row>
    <row r="634" spans="1:10" ht="12.3">
      <c r="A634" s="4"/>
      <c r="B634" s="4"/>
      <c r="C634" s="4"/>
      <c r="D634" s="4"/>
      <c r="E634" s="4"/>
      <c r="F634" s="4"/>
      <c r="G634" s="4"/>
      <c r="H634" s="4"/>
      <c r="I634" s="4"/>
      <c r="J634" s="4"/>
    </row>
    <row r="635" spans="1:10" ht="12.3">
      <c r="A635" s="4"/>
      <c r="B635" s="4"/>
      <c r="C635" s="4"/>
      <c r="D635" s="4"/>
      <c r="E635" s="4"/>
      <c r="F635" s="4"/>
      <c r="G635" s="4"/>
      <c r="H635" s="4"/>
      <c r="I635" s="4"/>
      <c r="J635" s="4"/>
    </row>
    <row r="636" spans="1:10" ht="12.3">
      <c r="A636" s="4"/>
      <c r="B636" s="4"/>
      <c r="C636" s="4"/>
      <c r="D636" s="4"/>
      <c r="E636" s="4"/>
      <c r="F636" s="4"/>
      <c r="G636" s="4"/>
      <c r="H636" s="4"/>
      <c r="I636" s="4"/>
      <c r="J636" s="4"/>
    </row>
    <row r="637" spans="1:10" ht="12.3">
      <c r="A637" s="4"/>
      <c r="B637" s="4"/>
      <c r="C637" s="4"/>
      <c r="D637" s="4"/>
      <c r="E637" s="4"/>
      <c r="F637" s="4"/>
      <c r="G637" s="4"/>
      <c r="H637" s="4"/>
      <c r="I637" s="4"/>
      <c r="J637" s="4"/>
    </row>
    <row r="638" spans="1:10" ht="12.3">
      <c r="A638" s="4"/>
      <c r="B638" s="4"/>
      <c r="C638" s="4"/>
      <c r="D638" s="4"/>
      <c r="E638" s="4"/>
      <c r="F638" s="4"/>
      <c r="G638" s="4"/>
      <c r="H638" s="4"/>
      <c r="I638" s="4"/>
      <c r="J638" s="4"/>
    </row>
    <row r="639" spans="1:10" ht="12.3">
      <c r="A639" s="4"/>
      <c r="B639" s="4"/>
      <c r="C639" s="4"/>
      <c r="D639" s="4"/>
      <c r="E639" s="4"/>
      <c r="F639" s="4"/>
      <c r="G639" s="4"/>
      <c r="H639" s="4"/>
      <c r="I639" s="4"/>
      <c r="J639" s="4"/>
    </row>
    <row r="640" spans="1:10" ht="12.3">
      <c r="A640" s="4"/>
      <c r="B640" s="4"/>
      <c r="C640" s="4"/>
      <c r="D640" s="4"/>
      <c r="E640" s="4"/>
      <c r="F640" s="4"/>
      <c r="G640" s="4"/>
      <c r="H640" s="4"/>
      <c r="I640" s="4"/>
      <c r="J640" s="4"/>
    </row>
    <row r="641" spans="1:10" ht="12.3">
      <c r="A641" s="4"/>
      <c r="B641" s="4"/>
      <c r="C641" s="4"/>
      <c r="D641" s="4"/>
      <c r="E641" s="4"/>
      <c r="F641" s="4"/>
      <c r="G641" s="4"/>
      <c r="H641" s="4"/>
      <c r="I641" s="4"/>
      <c r="J641" s="4"/>
    </row>
    <row r="642" spans="1:10" ht="12.3">
      <c r="A642" s="4"/>
      <c r="B642" s="4"/>
      <c r="C642" s="4"/>
      <c r="D642" s="4"/>
      <c r="E642" s="4"/>
      <c r="F642" s="4"/>
      <c r="G642" s="4"/>
      <c r="H642" s="4"/>
      <c r="I642" s="4"/>
      <c r="J642" s="4"/>
    </row>
    <row r="643" spans="1:10" ht="12.3">
      <c r="A643" s="4"/>
      <c r="B643" s="4"/>
      <c r="C643" s="4"/>
      <c r="D643" s="4"/>
      <c r="E643" s="4"/>
      <c r="F643" s="4"/>
      <c r="G643" s="4"/>
      <c r="H643" s="4"/>
      <c r="I643" s="4"/>
      <c r="J643" s="4"/>
    </row>
    <row r="644" spans="1:10" ht="12.3">
      <c r="A644" s="4"/>
      <c r="B644" s="4"/>
      <c r="C644" s="4"/>
      <c r="D644" s="4"/>
      <c r="E644" s="4"/>
      <c r="F644" s="4"/>
      <c r="G644" s="4"/>
      <c r="H644" s="4"/>
      <c r="I644" s="4"/>
      <c r="J644" s="4"/>
    </row>
    <row r="645" spans="1:10" ht="12.3">
      <c r="A645" s="4"/>
      <c r="B645" s="4"/>
      <c r="C645" s="4"/>
      <c r="D645" s="4"/>
      <c r="E645" s="4"/>
      <c r="F645" s="4"/>
      <c r="G645" s="4"/>
      <c r="H645" s="4"/>
      <c r="I645" s="4"/>
      <c r="J645" s="4"/>
    </row>
    <row r="646" spans="1:10" ht="12.3">
      <c r="A646" s="4"/>
      <c r="B646" s="4"/>
      <c r="C646" s="4"/>
      <c r="D646" s="4"/>
      <c r="E646" s="4"/>
      <c r="F646" s="4"/>
      <c r="G646" s="4"/>
      <c r="H646" s="4"/>
      <c r="I646" s="4"/>
      <c r="J646" s="4"/>
    </row>
    <row r="647" spans="1:10" ht="12.3">
      <c r="A647" s="4"/>
      <c r="B647" s="4"/>
      <c r="C647" s="4"/>
      <c r="D647" s="4"/>
      <c r="E647" s="4"/>
      <c r="F647" s="4"/>
      <c r="G647" s="4"/>
      <c r="H647" s="4"/>
      <c r="I647" s="4"/>
      <c r="J647" s="4"/>
    </row>
    <row r="648" spans="1:10" ht="12.3">
      <c r="A648" s="4"/>
      <c r="B648" s="4"/>
      <c r="C648" s="4"/>
      <c r="D648" s="4"/>
      <c r="E648" s="4"/>
      <c r="F648" s="4"/>
      <c r="G648" s="4"/>
      <c r="H648" s="4"/>
      <c r="I648" s="4"/>
      <c r="J648" s="4"/>
    </row>
    <row r="649" spans="1:10" ht="12.3">
      <c r="A649" s="4"/>
      <c r="B649" s="4"/>
      <c r="C649" s="4"/>
      <c r="D649" s="4"/>
      <c r="E649" s="4"/>
      <c r="F649" s="4"/>
      <c r="G649" s="4"/>
      <c r="H649" s="4"/>
      <c r="I649" s="4"/>
      <c r="J649" s="4"/>
    </row>
    <row r="650" spans="1:10" ht="12.3">
      <c r="A650" s="4"/>
      <c r="B650" s="4"/>
      <c r="C650" s="4"/>
      <c r="D650" s="4"/>
      <c r="E650" s="4"/>
      <c r="F650" s="4"/>
      <c r="G650" s="4"/>
      <c r="H650" s="4"/>
      <c r="I650" s="4"/>
      <c r="J650" s="4"/>
    </row>
    <row r="651" spans="1:10" ht="12.3">
      <c r="A651" s="4"/>
      <c r="B651" s="4"/>
      <c r="C651" s="4"/>
      <c r="D651" s="4"/>
      <c r="E651" s="4"/>
      <c r="F651" s="4"/>
      <c r="G651" s="4"/>
      <c r="H651" s="4"/>
      <c r="I651" s="4"/>
      <c r="J651" s="4"/>
    </row>
    <row r="652" spans="1:10" ht="12.3">
      <c r="A652" s="4"/>
      <c r="B652" s="4"/>
      <c r="C652" s="4"/>
      <c r="D652" s="4"/>
      <c r="E652" s="4"/>
      <c r="F652" s="4"/>
      <c r="G652" s="4"/>
      <c r="H652" s="4"/>
      <c r="I652" s="4"/>
      <c r="J652" s="4"/>
    </row>
    <row r="653" spans="1:10" ht="12.3">
      <c r="A653" s="4"/>
      <c r="B653" s="4"/>
      <c r="C653" s="4"/>
      <c r="D653" s="4"/>
      <c r="E653" s="4"/>
      <c r="F653" s="4"/>
      <c r="G653" s="4"/>
      <c r="H653" s="4"/>
      <c r="I653" s="4"/>
      <c r="J653" s="4"/>
    </row>
    <row r="654" spans="1:10" ht="12.3">
      <c r="A654" s="4"/>
      <c r="B654" s="4"/>
      <c r="C654" s="4"/>
      <c r="D654" s="4"/>
      <c r="E654" s="4"/>
      <c r="F654" s="4"/>
      <c r="G654" s="4"/>
      <c r="H654" s="4"/>
      <c r="I654" s="4"/>
      <c r="J654" s="4"/>
    </row>
    <row r="655" spans="1:10" ht="12.3">
      <c r="A655" s="4"/>
      <c r="B655" s="4"/>
      <c r="C655" s="4"/>
      <c r="D655" s="4"/>
      <c r="E655" s="4"/>
      <c r="F655" s="4"/>
      <c r="G655" s="4"/>
      <c r="H655" s="4"/>
      <c r="I655" s="4"/>
      <c r="J655" s="4"/>
    </row>
    <row r="656" spans="1:10" ht="12.3">
      <c r="A656" s="4"/>
      <c r="B656" s="4"/>
      <c r="C656" s="4"/>
      <c r="D656" s="4"/>
      <c r="E656" s="4"/>
      <c r="F656" s="4"/>
      <c r="G656" s="4"/>
      <c r="H656" s="4"/>
      <c r="I656" s="4"/>
      <c r="J656" s="4"/>
    </row>
    <row r="657" spans="1:10" ht="12.3">
      <c r="A657" s="4"/>
      <c r="B657" s="4"/>
      <c r="C657" s="4"/>
      <c r="D657" s="4"/>
      <c r="E657" s="4"/>
      <c r="F657" s="4"/>
      <c r="G657" s="4"/>
      <c r="H657" s="4"/>
      <c r="I657" s="4"/>
      <c r="J657" s="4"/>
    </row>
    <row r="658" spans="1:10" ht="12.3">
      <c r="A658" s="4"/>
      <c r="B658" s="4"/>
      <c r="C658" s="4"/>
      <c r="D658" s="4"/>
      <c r="E658" s="4"/>
      <c r="F658" s="4"/>
      <c r="G658" s="4"/>
      <c r="H658" s="4"/>
      <c r="I658" s="4"/>
      <c r="J658" s="4"/>
    </row>
    <row r="659" spans="1:10" ht="12.3">
      <c r="A659" s="4"/>
      <c r="B659" s="4"/>
      <c r="C659" s="4"/>
      <c r="D659" s="4"/>
      <c r="E659" s="4"/>
      <c r="F659" s="4"/>
      <c r="G659" s="4"/>
      <c r="H659" s="4"/>
      <c r="I659" s="4"/>
      <c r="J659" s="4"/>
    </row>
    <row r="660" spans="1:10" ht="12.3">
      <c r="A660" s="4"/>
      <c r="B660" s="4"/>
      <c r="C660" s="4"/>
      <c r="D660" s="4"/>
      <c r="E660" s="4"/>
      <c r="F660" s="4"/>
      <c r="G660" s="4"/>
      <c r="H660" s="4"/>
      <c r="I660" s="4"/>
      <c r="J660" s="4"/>
    </row>
    <row r="661" spans="1:10" ht="12.3">
      <c r="A661" s="4"/>
      <c r="B661" s="4"/>
      <c r="C661" s="4"/>
      <c r="D661" s="4"/>
      <c r="E661" s="4"/>
      <c r="F661" s="4"/>
      <c r="G661" s="4"/>
      <c r="H661" s="4"/>
      <c r="I661" s="4"/>
      <c r="J661" s="4"/>
    </row>
    <row r="662" spans="1:10" ht="12.3">
      <c r="A662" s="4"/>
      <c r="B662" s="4"/>
      <c r="C662" s="4"/>
      <c r="D662" s="4"/>
      <c r="E662" s="4"/>
      <c r="F662" s="4"/>
      <c r="G662" s="4"/>
      <c r="H662" s="4"/>
      <c r="I662" s="4"/>
      <c r="J662" s="4"/>
    </row>
    <row r="663" spans="1:10" ht="12.3">
      <c r="A663" s="4"/>
      <c r="B663" s="4"/>
      <c r="C663" s="4"/>
      <c r="D663" s="4"/>
      <c r="E663" s="4"/>
      <c r="F663" s="4"/>
      <c r="G663" s="4"/>
      <c r="H663" s="4"/>
      <c r="I663" s="4"/>
      <c r="J663" s="4"/>
    </row>
    <row r="664" spans="1:10" ht="12.3">
      <c r="A664" s="4"/>
      <c r="B664" s="4"/>
      <c r="C664" s="4"/>
      <c r="D664" s="4"/>
      <c r="E664" s="4"/>
      <c r="F664" s="4"/>
      <c r="G664" s="4"/>
      <c r="H664" s="4"/>
      <c r="I664" s="4"/>
      <c r="J664" s="4"/>
    </row>
    <row r="665" spans="1:10" ht="12.3">
      <c r="A665" s="4"/>
      <c r="B665" s="4"/>
      <c r="C665" s="4"/>
      <c r="D665" s="4"/>
      <c r="E665" s="4"/>
      <c r="F665" s="4"/>
      <c r="G665" s="4"/>
      <c r="H665" s="4"/>
      <c r="I665" s="4"/>
      <c r="J665" s="4"/>
    </row>
    <row r="666" spans="1:10" ht="12.3">
      <c r="A666" s="4"/>
      <c r="B666" s="4"/>
      <c r="C666" s="4"/>
      <c r="D666" s="4"/>
      <c r="E666" s="4"/>
      <c r="F666" s="4"/>
      <c r="G666" s="4"/>
      <c r="H666" s="4"/>
      <c r="I666" s="4"/>
      <c r="J666" s="4"/>
    </row>
    <row r="667" spans="1:10" ht="12.3">
      <c r="A667" s="4"/>
      <c r="B667" s="4"/>
      <c r="C667" s="4"/>
      <c r="D667" s="4"/>
      <c r="E667" s="4"/>
      <c r="F667" s="4"/>
      <c r="G667" s="4"/>
      <c r="H667" s="4"/>
      <c r="I667" s="4"/>
      <c r="J667" s="4"/>
    </row>
    <row r="668" spans="1:10" ht="12.3">
      <c r="A668" s="4"/>
      <c r="B668" s="4"/>
      <c r="C668" s="4"/>
      <c r="D668" s="4"/>
      <c r="E668" s="4"/>
      <c r="F668" s="4"/>
      <c r="G668" s="4"/>
      <c r="H668" s="4"/>
      <c r="I668" s="4"/>
      <c r="J668" s="4"/>
    </row>
    <row r="669" spans="1:10" ht="12.3">
      <c r="A669" s="4"/>
      <c r="B669" s="4"/>
      <c r="C669" s="4"/>
      <c r="D669" s="4"/>
      <c r="E669" s="4"/>
      <c r="F669" s="4"/>
      <c r="G669" s="4"/>
      <c r="H669" s="4"/>
      <c r="I669" s="4"/>
      <c r="J669" s="4"/>
    </row>
    <row r="670" spans="1:10" ht="12.3">
      <c r="A670" s="4"/>
      <c r="B670" s="4"/>
      <c r="C670" s="4"/>
      <c r="D670" s="4"/>
      <c r="E670" s="4"/>
      <c r="F670" s="4"/>
      <c r="G670" s="4"/>
      <c r="H670" s="4"/>
      <c r="I670" s="4"/>
      <c r="J670" s="4"/>
    </row>
    <row r="671" spans="1:10" ht="12.3">
      <c r="A671" s="4"/>
      <c r="B671" s="4"/>
      <c r="C671" s="4"/>
      <c r="D671" s="4"/>
      <c r="E671" s="4"/>
      <c r="F671" s="4"/>
      <c r="G671" s="4"/>
      <c r="H671" s="4"/>
      <c r="I671" s="4"/>
      <c r="J671" s="4"/>
    </row>
    <row r="672" spans="1:10" ht="12.3">
      <c r="A672" s="4"/>
      <c r="B672" s="4"/>
      <c r="C672" s="4"/>
      <c r="D672" s="4"/>
      <c r="E672" s="4"/>
      <c r="F672" s="4"/>
      <c r="G672" s="4"/>
      <c r="H672" s="4"/>
      <c r="I672" s="4"/>
      <c r="J672" s="4"/>
    </row>
    <row r="673" spans="1:10" ht="12.3">
      <c r="A673" s="4"/>
      <c r="B673" s="4"/>
      <c r="C673" s="4"/>
      <c r="D673" s="4"/>
      <c r="E673" s="4"/>
      <c r="F673" s="4"/>
      <c r="G673" s="4"/>
      <c r="H673" s="4"/>
      <c r="I673" s="4"/>
      <c r="J673" s="4"/>
    </row>
    <row r="674" spans="1:10" ht="12.3">
      <c r="A674" s="4"/>
      <c r="B674" s="4"/>
      <c r="C674" s="4"/>
      <c r="D674" s="4"/>
      <c r="E674" s="4"/>
      <c r="F674" s="4"/>
      <c r="G674" s="4"/>
      <c r="H674" s="4"/>
      <c r="I674" s="4"/>
      <c r="J674" s="4"/>
    </row>
    <row r="675" spans="1:10" ht="12.3">
      <c r="A675" s="4"/>
      <c r="B675" s="4"/>
      <c r="C675" s="4"/>
      <c r="D675" s="4"/>
      <c r="E675" s="4"/>
      <c r="F675" s="4"/>
      <c r="G675" s="4"/>
      <c r="H675" s="4"/>
      <c r="I675" s="4"/>
      <c r="J675" s="4"/>
    </row>
    <row r="676" spans="1:10" ht="12.3">
      <c r="A676" s="4"/>
      <c r="B676" s="4"/>
      <c r="C676" s="4"/>
      <c r="D676" s="4"/>
      <c r="E676" s="4"/>
      <c r="F676" s="4"/>
      <c r="G676" s="4"/>
      <c r="H676" s="4"/>
      <c r="I676" s="4"/>
      <c r="J676" s="4"/>
    </row>
    <row r="677" spans="1:10" ht="12.3">
      <c r="A677" s="4"/>
      <c r="B677" s="4"/>
      <c r="C677" s="4"/>
      <c r="D677" s="4"/>
      <c r="E677" s="4"/>
      <c r="F677" s="4"/>
      <c r="G677" s="4"/>
      <c r="H677" s="4"/>
      <c r="I677" s="4"/>
      <c r="J677" s="4"/>
    </row>
    <row r="678" spans="1:10" ht="12.3">
      <c r="A678" s="4"/>
      <c r="B678" s="4"/>
      <c r="C678" s="4"/>
      <c r="D678" s="4"/>
      <c r="E678" s="4"/>
      <c r="F678" s="4"/>
      <c r="G678" s="4"/>
      <c r="H678" s="4"/>
      <c r="I678" s="4"/>
      <c r="J678" s="4"/>
    </row>
    <row r="679" spans="1:10" ht="12.3">
      <c r="A679" s="4"/>
      <c r="B679" s="4"/>
      <c r="C679" s="4"/>
      <c r="D679" s="4"/>
      <c r="E679" s="4"/>
      <c r="F679" s="4"/>
      <c r="G679" s="4"/>
      <c r="H679" s="4"/>
      <c r="I679" s="4"/>
      <c r="J679" s="4"/>
    </row>
    <row r="680" spans="1:10" ht="12.3">
      <c r="A680" s="4"/>
      <c r="B680" s="4"/>
      <c r="C680" s="4"/>
      <c r="D680" s="4"/>
      <c r="E680" s="4"/>
      <c r="F680" s="4"/>
      <c r="G680" s="4"/>
      <c r="H680" s="4"/>
      <c r="I680" s="4"/>
      <c r="J680" s="4"/>
    </row>
    <row r="681" spans="1:10" ht="12.3">
      <c r="A681" s="4"/>
      <c r="B681" s="4"/>
      <c r="C681" s="4"/>
      <c r="D681" s="4"/>
      <c r="E681" s="4"/>
      <c r="F681" s="4"/>
      <c r="G681" s="4"/>
      <c r="H681" s="4"/>
      <c r="I681" s="4"/>
      <c r="J681" s="4"/>
    </row>
    <row r="682" spans="1:10" ht="12.3">
      <c r="A682" s="4"/>
      <c r="B682" s="4"/>
      <c r="C682" s="4"/>
      <c r="D682" s="4"/>
      <c r="E682" s="4"/>
      <c r="F682" s="4"/>
      <c r="G682" s="4"/>
      <c r="H682" s="4"/>
      <c r="I682" s="4"/>
      <c r="J682" s="4"/>
    </row>
    <row r="683" spans="1:10" ht="12.3">
      <c r="A683" s="4"/>
      <c r="B683" s="4"/>
      <c r="C683" s="4"/>
      <c r="D683" s="4"/>
      <c r="E683" s="4"/>
      <c r="F683" s="4"/>
      <c r="G683" s="4"/>
      <c r="H683" s="4"/>
      <c r="I683" s="4"/>
      <c r="J683" s="4"/>
    </row>
    <row r="684" spans="1:10" ht="12.3">
      <c r="A684" s="4"/>
      <c r="B684" s="4"/>
      <c r="C684" s="4"/>
      <c r="D684" s="4"/>
      <c r="E684" s="4"/>
      <c r="F684" s="4"/>
      <c r="G684" s="4"/>
      <c r="H684" s="4"/>
      <c r="I684" s="4"/>
      <c r="J684" s="4"/>
    </row>
    <row r="685" spans="1:10" ht="12.3">
      <c r="A685" s="4"/>
      <c r="B685" s="4"/>
      <c r="C685" s="4"/>
      <c r="D685" s="4"/>
      <c r="E685" s="4"/>
      <c r="F685" s="4"/>
      <c r="G685" s="4"/>
      <c r="H685" s="4"/>
      <c r="I685" s="4"/>
      <c r="J685" s="4"/>
    </row>
    <row r="686" spans="1:10" ht="12.3">
      <c r="A686" s="4"/>
      <c r="B686" s="4"/>
      <c r="C686" s="4"/>
      <c r="D686" s="4"/>
      <c r="E686" s="4"/>
      <c r="F686" s="4"/>
      <c r="G686" s="4"/>
      <c r="H686" s="4"/>
      <c r="I686" s="4"/>
      <c r="J686" s="4"/>
    </row>
    <row r="687" spans="1:10" ht="12.3">
      <c r="A687" s="4"/>
      <c r="B687" s="4"/>
      <c r="C687" s="4"/>
      <c r="D687" s="4"/>
      <c r="E687" s="4"/>
      <c r="F687" s="4"/>
      <c r="G687" s="4"/>
      <c r="H687" s="4"/>
      <c r="I687" s="4"/>
      <c r="J687" s="4"/>
    </row>
    <row r="688" spans="1:10" ht="12.3">
      <c r="A688" s="4"/>
      <c r="B688" s="4"/>
      <c r="C688" s="4"/>
      <c r="D688" s="4"/>
      <c r="E688" s="4"/>
      <c r="F688" s="4"/>
      <c r="G688" s="4"/>
      <c r="H688" s="4"/>
      <c r="I688" s="4"/>
      <c r="J688" s="4"/>
    </row>
    <row r="689" spans="1:10" ht="12.3">
      <c r="A689" s="4"/>
      <c r="B689" s="4"/>
      <c r="C689" s="4"/>
      <c r="D689" s="4"/>
      <c r="E689" s="4"/>
      <c r="F689" s="4"/>
      <c r="G689" s="4"/>
      <c r="H689" s="4"/>
      <c r="I689" s="4"/>
      <c r="J689" s="4"/>
    </row>
    <row r="690" spans="1:10" ht="12.3">
      <c r="A690" s="4"/>
      <c r="B690" s="4"/>
      <c r="C690" s="4"/>
      <c r="D690" s="4"/>
      <c r="E690" s="4"/>
      <c r="F690" s="4"/>
      <c r="G690" s="4"/>
      <c r="H690" s="4"/>
      <c r="I690" s="4"/>
      <c r="J690" s="4"/>
    </row>
    <row r="691" spans="1:10" ht="12.3">
      <c r="A691" s="4"/>
      <c r="B691" s="4"/>
      <c r="C691" s="4"/>
      <c r="D691" s="4"/>
      <c r="E691" s="4"/>
      <c r="F691" s="4"/>
      <c r="G691" s="4"/>
      <c r="H691" s="4"/>
      <c r="I691" s="4"/>
      <c r="J691" s="4"/>
    </row>
    <row r="692" spans="1:10" ht="12.3">
      <c r="A692" s="4"/>
      <c r="B692" s="4"/>
      <c r="C692" s="4"/>
      <c r="D692" s="4"/>
      <c r="E692" s="4"/>
      <c r="F692" s="4"/>
      <c r="G692" s="4"/>
      <c r="H692" s="4"/>
      <c r="I692" s="4"/>
      <c r="J692" s="4"/>
    </row>
    <row r="693" spans="1:10" ht="12.3">
      <c r="A693" s="4"/>
      <c r="B693" s="4"/>
      <c r="C693" s="4"/>
      <c r="D693" s="4"/>
      <c r="E693" s="4"/>
      <c r="F693" s="4"/>
      <c r="G693" s="4"/>
      <c r="H693" s="4"/>
      <c r="I693" s="4"/>
      <c r="J693" s="4"/>
    </row>
    <row r="694" spans="1:10" ht="12.3">
      <c r="A694" s="4"/>
      <c r="B694" s="4"/>
      <c r="C694" s="4"/>
      <c r="D694" s="4"/>
      <c r="E694" s="4"/>
      <c r="F694" s="4"/>
      <c r="G694" s="4"/>
      <c r="H694" s="4"/>
      <c r="I694" s="4"/>
      <c r="J694" s="4"/>
    </row>
    <row r="695" spans="1:10" ht="12.3">
      <c r="A695" s="4"/>
      <c r="B695" s="4"/>
      <c r="C695" s="4"/>
      <c r="D695" s="4"/>
      <c r="E695" s="4"/>
      <c r="F695" s="4"/>
      <c r="G695" s="4"/>
      <c r="H695" s="4"/>
      <c r="I695" s="4"/>
      <c r="J695" s="4"/>
    </row>
    <row r="696" spans="1:10" ht="12.3">
      <c r="A696" s="4"/>
      <c r="B696" s="4"/>
      <c r="C696" s="4"/>
      <c r="D696" s="4"/>
      <c r="E696" s="4"/>
      <c r="F696" s="4"/>
      <c r="G696" s="4"/>
      <c r="H696" s="4"/>
      <c r="I696" s="4"/>
      <c r="J696" s="4"/>
    </row>
    <row r="697" spans="1:10" ht="12.3">
      <c r="A697" s="4"/>
      <c r="B697" s="4"/>
      <c r="C697" s="4"/>
      <c r="D697" s="4"/>
      <c r="E697" s="4"/>
      <c r="F697" s="4"/>
      <c r="G697" s="4"/>
      <c r="H697" s="4"/>
      <c r="I697" s="4"/>
      <c r="J697" s="4"/>
    </row>
    <row r="698" spans="1:10" ht="12.3">
      <c r="A698" s="4"/>
      <c r="B698" s="4"/>
      <c r="C698" s="4"/>
      <c r="D698" s="4"/>
      <c r="E698" s="4"/>
      <c r="F698" s="4"/>
      <c r="G698" s="4"/>
      <c r="H698" s="4"/>
      <c r="I698" s="4"/>
      <c r="J698" s="4"/>
    </row>
    <row r="699" spans="1:10" ht="12.3">
      <c r="A699" s="4"/>
      <c r="B699" s="4"/>
      <c r="C699" s="4"/>
      <c r="D699" s="4"/>
      <c r="E699" s="4"/>
      <c r="F699" s="4"/>
      <c r="G699" s="4"/>
      <c r="H699" s="4"/>
      <c r="I699" s="4"/>
      <c r="J699" s="4"/>
    </row>
    <row r="700" spans="1:10" ht="12.3">
      <c r="A700" s="4"/>
      <c r="B700" s="4"/>
      <c r="C700" s="4"/>
      <c r="D700" s="4"/>
      <c r="E700" s="4"/>
      <c r="F700" s="4"/>
      <c r="G700" s="4"/>
      <c r="H700" s="4"/>
      <c r="I700" s="4"/>
      <c r="J700" s="4"/>
    </row>
    <row r="701" spans="1:10" ht="12.3">
      <c r="A701" s="4"/>
      <c r="B701" s="4"/>
      <c r="C701" s="4"/>
      <c r="D701" s="4"/>
      <c r="E701" s="4"/>
      <c r="F701" s="4"/>
      <c r="G701" s="4"/>
      <c r="H701" s="4"/>
      <c r="I701" s="4"/>
      <c r="J701" s="4"/>
    </row>
    <row r="702" spans="1:10" ht="12.3">
      <c r="A702" s="4"/>
      <c r="B702" s="4"/>
      <c r="C702" s="4"/>
      <c r="D702" s="4"/>
      <c r="E702" s="4"/>
      <c r="F702" s="4"/>
      <c r="G702" s="4"/>
      <c r="H702" s="4"/>
      <c r="I702" s="4"/>
      <c r="J702" s="4"/>
    </row>
    <row r="703" spans="1:10" ht="12.3">
      <c r="A703" s="4"/>
      <c r="B703" s="4"/>
      <c r="C703" s="4"/>
      <c r="D703" s="4"/>
      <c r="E703" s="4"/>
      <c r="F703" s="4"/>
      <c r="G703" s="4"/>
      <c r="H703" s="4"/>
      <c r="I703" s="4"/>
      <c r="J703" s="4"/>
    </row>
    <row r="704" spans="1:10" ht="12.3">
      <c r="A704" s="4"/>
      <c r="B704" s="4"/>
      <c r="C704" s="4"/>
      <c r="D704" s="4"/>
      <c r="E704" s="4"/>
      <c r="F704" s="4"/>
      <c r="G704" s="4"/>
      <c r="H704" s="4"/>
      <c r="I704" s="4"/>
      <c r="J704" s="4"/>
    </row>
    <row r="705" spans="1:10" ht="12.3">
      <c r="A705" s="4"/>
      <c r="B705" s="4"/>
      <c r="C705" s="4"/>
      <c r="D705" s="4"/>
      <c r="E705" s="4"/>
      <c r="F705" s="4"/>
      <c r="G705" s="4"/>
      <c r="H705" s="4"/>
      <c r="I705" s="4"/>
      <c r="J705" s="4"/>
    </row>
    <row r="706" spans="1:10" ht="12.3">
      <c r="A706" s="4"/>
      <c r="B706" s="4"/>
      <c r="C706" s="4"/>
      <c r="D706" s="4"/>
      <c r="E706" s="4"/>
      <c r="F706" s="4"/>
      <c r="G706" s="4"/>
      <c r="H706" s="4"/>
      <c r="I706" s="4"/>
      <c r="J706" s="4"/>
    </row>
    <row r="707" spans="1:10" ht="12.3">
      <c r="A707" s="4"/>
      <c r="B707" s="4"/>
      <c r="C707" s="4"/>
      <c r="D707" s="4"/>
      <c r="E707" s="4"/>
      <c r="F707" s="4"/>
      <c r="G707" s="4"/>
      <c r="H707" s="4"/>
      <c r="I707" s="4"/>
      <c r="J707" s="4"/>
    </row>
    <row r="708" spans="1:10" ht="12.3">
      <c r="A708" s="4"/>
      <c r="B708" s="4"/>
      <c r="C708" s="4"/>
      <c r="D708" s="4"/>
      <c r="E708" s="4"/>
      <c r="F708" s="4"/>
      <c r="G708" s="4"/>
      <c r="H708" s="4"/>
      <c r="I708" s="4"/>
      <c r="J708" s="4"/>
    </row>
    <row r="709" spans="1:10" ht="12.3">
      <c r="A709" s="4"/>
      <c r="B709" s="4"/>
      <c r="C709" s="4"/>
      <c r="D709" s="4"/>
      <c r="E709" s="4"/>
      <c r="F709" s="4"/>
      <c r="G709" s="4"/>
      <c r="H709" s="4"/>
      <c r="I709" s="4"/>
      <c r="J709" s="4"/>
    </row>
    <row r="710" spans="1:10" ht="12.3">
      <c r="A710" s="4"/>
      <c r="B710" s="4"/>
      <c r="C710" s="4"/>
      <c r="D710" s="4"/>
      <c r="E710" s="4"/>
      <c r="F710" s="4"/>
      <c r="G710" s="4"/>
      <c r="H710" s="4"/>
      <c r="I710" s="4"/>
      <c r="J710" s="4"/>
    </row>
    <row r="711" spans="1:10" ht="12.3">
      <c r="A711" s="4"/>
      <c r="B711" s="4"/>
      <c r="C711" s="4"/>
      <c r="D711" s="4"/>
      <c r="E711" s="4"/>
      <c r="F711" s="4"/>
      <c r="G711" s="4"/>
      <c r="H711" s="4"/>
      <c r="I711" s="4"/>
      <c r="J711" s="4"/>
    </row>
    <row r="712" spans="1:10" ht="12.3">
      <c r="A712" s="4"/>
      <c r="B712" s="4"/>
      <c r="C712" s="4"/>
      <c r="D712" s="4"/>
      <c r="E712" s="4"/>
      <c r="F712" s="4"/>
      <c r="G712" s="4"/>
      <c r="H712" s="4"/>
      <c r="I712" s="4"/>
      <c r="J712" s="4"/>
    </row>
    <row r="713" spans="1:10" ht="12.3">
      <c r="A713" s="4"/>
      <c r="B713" s="4"/>
      <c r="C713" s="4"/>
      <c r="D713" s="4"/>
      <c r="E713" s="4"/>
      <c r="F713" s="4"/>
      <c r="G713" s="4"/>
      <c r="H713" s="4"/>
      <c r="I713" s="4"/>
      <c r="J713" s="4"/>
    </row>
    <row r="714" spans="1:10" ht="12.3">
      <c r="A714" s="4"/>
      <c r="B714" s="4"/>
      <c r="C714" s="4"/>
      <c r="D714" s="4"/>
      <c r="E714" s="4"/>
      <c r="F714" s="4"/>
      <c r="G714" s="4"/>
      <c r="H714" s="4"/>
      <c r="I714" s="4"/>
      <c r="J714" s="4"/>
    </row>
    <row r="715" spans="1:10" ht="12.3">
      <c r="A715" s="4"/>
      <c r="B715" s="4"/>
      <c r="C715" s="4"/>
      <c r="D715" s="4"/>
      <c r="E715" s="4"/>
      <c r="F715" s="4"/>
      <c r="G715" s="4"/>
      <c r="H715" s="4"/>
      <c r="I715" s="4"/>
      <c r="J715" s="4"/>
    </row>
    <row r="716" spans="1:10" ht="12.3">
      <c r="A716" s="4"/>
      <c r="B716" s="4"/>
      <c r="C716" s="4"/>
      <c r="D716" s="4"/>
      <c r="E716" s="4"/>
      <c r="F716" s="4"/>
      <c r="G716" s="4"/>
      <c r="H716" s="4"/>
      <c r="I716" s="4"/>
      <c r="J716" s="4"/>
    </row>
    <row r="717" spans="1:10" ht="12.3">
      <c r="A717" s="4"/>
      <c r="B717" s="4"/>
      <c r="C717" s="4"/>
      <c r="D717" s="4"/>
      <c r="E717" s="4"/>
      <c r="F717" s="4"/>
      <c r="G717" s="4"/>
      <c r="H717" s="4"/>
      <c r="I717" s="4"/>
      <c r="J717" s="4"/>
    </row>
    <row r="718" spans="1:10" ht="12.3">
      <c r="A718" s="4"/>
      <c r="B718" s="4"/>
      <c r="C718" s="4"/>
      <c r="D718" s="4"/>
      <c r="E718" s="4"/>
      <c r="F718" s="4"/>
      <c r="G718" s="4"/>
      <c r="H718" s="4"/>
      <c r="I718" s="4"/>
      <c r="J718" s="4"/>
    </row>
    <row r="719" spans="1:10" ht="12.3">
      <c r="A719" s="4"/>
      <c r="B719" s="4"/>
      <c r="C719" s="4"/>
      <c r="D719" s="4"/>
      <c r="E719" s="4"/>
      <c r="F719" s="4"/>
      <c r="G719" s="4"/>
      <c r="H719" s="4"/>
      <c r="I719" s="4"/>
      <c r="J719" s="4"/>
    </row>
    <row r="720" spans="1:10" ht="12.3">
      <c r="A720" s="4"/>
      <c r="B720" s="4"/>
      <c r="C720" s="4"/>
      <c r="D720" s="4"/>
      <c r="E720" s="4"/>
      <c r="F720" s="4"/>
      <c r="G720" s="4"/>
      <c r="H720" s="4"/>
      <c r="I720" s="4"/>
      <c r="J720" s="4"/>
    </row>
    <row r="721" spans="1:10" ht="12.3">
      <c r="A721" s="4"/>
      <c r="B721" s="4"/>
      <c r="C721" s="4"/>
      <c r="D721" s="4"/>
      <c r="E721" s="4"/>
      <c r="F721" s="4"/>
      <c r="G721" s="4"/>
      <c r="H721" s="4"/>
      <c r="I721" s="4"/>
      <c r="J721" s="4"/>
    </row>
    <row r="722" spans="1:10" ht="12.3">
      <c r="A722" s="4"/>
      <c r="B722" s="4"/>
      <c r="C722" s="4"/>
      <c r="D722" s="4"/>
      <c r="E722" s="4"/>
      <c r="F722" s="4"/>
      <c r="G722" s="4"/>
      <c r="H722" s="4"/>
      <c r="I722" s="4"/>
      <c r="J722" s="4"/>
    </row>
    <row r="723" spans="1:10" ht="12.3">
      <c r="A723" s="4"/>
      <c r="B723" s="4"/>
      <c r="C723" s="4"/>
      <c r="D723" s="4"/>
      <c r="E723" s="4"/>
      <c r="F723" s="4"/>
      <c r="G723" s="4"/>
      <c r="H723" s="4"/>
      <c r="I723" s="4"/>
      <c r="J723" s="4"/>
    </row>
    <row r="724" spans="1:10" ht="12.3">
      <c r="A724" s="4"/>
      <c r="B724" s="4"/>
      <c r="C724" s="4"/>
      <c r="D724" s="4"/>
      <c r="E724" s="4"/>
      <c r="F724" s="4"/>
      <c r="G724" s="4"/>
      <c r="H724" s="4"/>
      <c r="I724" s="4"/>
      <c r="J724" s="4"/>
    </row>
    <row r="725" spans="1:10" ht="12.3">
      <c r="A725" s="4"/>
      <c r="B725" s="4"/>
      <c r="C725" s="4"/>
      <c r="D725" s="4"/>
      <c r="E725" s="4"/>
      <c r="F725" s="4"/>
      <c r="G725" s="4"/>
      <c r="H725" s="4"/>
      <c r="I725" s="4"/>
      <c r="J725" s="4"/>
    </row>
    <row r="726" spans="1:10" ht="12.3">
      <c r="A726" s="4"/>
      <c r="B726" s="4"/>
      <c r="C726" s="4"/>
      <c r="D726" s="4"/>
      <c r="E726" s="4"/>
      <c r="F726" s="4"/>
      <c r="G726" s="4"/>
      <c r="H726" s="4"/>
      <c r="I726" s="4"/>
      <c r="J726" s="4"/>
    </row>
    <row r="727" spans="1:10" ht="12.3">
      <c r="A727" s="4"/>
      <c r="B727" s="4"/>
      <c r="C727" s="4"/>
      <c r="D727" s="4"/>
      <c r="E727" s="4"/>
      <c r="F727" s="4"/>
      <c r="G727" s="4"/>
      <c r="H727" s="4"/>
      <c r="I727" s="4"/>
      <c r="J727" s="4"/>
    </row>
    <row r="728" spans="1:10" ht="12.3">
      <c r="A728" s="4"/>
      <c r="B728" s="4"/>
      <c r="C728" s="4"/>
      <c r="D728" s="4"/>
      <c r="E728" s="4"/>
      <c r="F728" s="4"/>
      <c r="G728" s="4"/>
      <c r="H728" s="4"/>
      <c r="I728" s="4"/>
      <c r="J728" s="4"/>
    </row>
    <row r="729" spans="1:10" ht="12.3">
      <c r="A729" s="4"/>
      <c r="B729" s="4"/>
      <c r="C729" s="4"/>
      <c r="D729" s="4"/>
      <c r="E729" s="4"/>
      <c r="F729" s="4"/>
      <c r="G729" s="4"/>
      <c r="H729" s="4"/>
      <c r="I729" s="4"/>
      <c r="J729" s="4"/>
    </row>
    <row r="730" spans="1:10" ht="12.3">
      <c r="A730" s="4"/>
      <c r="B730" s="4"/>
      <c r="C730" s="4"/>
      <c r="D730" s="4"/>
      <c r="E730" s="4"/>
      <c r="F730" s="4"/>
      <c r="G730" s="4"/>
      <c r="H730" s="4"/>
      <c r="I730" s="4"/>
      <c r="J730" s="4"/>
    </row>
    <row r="731" spans="1:10" ht="12.3">
      <c r="A731" s="4"/>
      <c r="B731" s="4"/>
      <c r="C731" s="4"/>
      <c r="D731" s="4"/>
      <c r="E731" s="4"/>
      <c r="F731" s="4"/>
      <c r="G731" s="4"/>
      <c r="H731" s="4"/>
      <c r="I731" s="4"/>
      <c r="J731" s="4"/>
    </row>
    <row r="732" spans="1:10" ht="12.3">
      <c r="A732" s="4"/>
      <c r="B732" s="4"/>
      <c r="C732" s="4"/>
      <c r="D732" s="4"/>
      <c r="E732" s="4"/>
      <c r="F732" s="4"/>
      <c r="G732" s="4"/>
      <c r="H732" s="4"/>
      <c r="I732" s="4"/>
      <c r="J732" s="4"/>
    </row>
    <row r="733" spans="1:10" ht="12.3">
      <c r="A733" s="4"/>
      <c r="B733" s="4"/>
      <c r="C733" s="4"/>
      <c r="D733" s="4"/>
      <c r="E733" s="4"/>
      <c r="F733" s="4"/>
      <c r="G733" s="4"/>
      <c r="H733" s="4"/>
      <c r="I733" s="4"/>
      <c r="J733" s="4"/>
    </row>
    <row r="734" spans="1:10" ht="12.3">
      <c r="A734" s="4"/>
      <c r="B734" s="4"/>
      <c r="C734" s="4"/>
      <c r="D734" s="4"/>
      <c r="E734" s="4"/>
      <c r="F734" s="4"/>
      <c r="G734" s="4"/>
      <c r="H734" s="4"/>
      <c r="I734" s="4"/>
      <c r="J734" s="4"/>
    </row>
    <row r="735" spans="1:10" ht="12.3">
      <c r="A735" s="4"/>
      <c r="B735" s="4"/>
      <c r="C735" s="4"/>
      <c r="D735" s="4"/>
      <c r="E735" s="4"/>
      <c r="F735" s="4"/>
      <c r="G735" s="4"/>
      <c r="H735" s="4"/>
      <c r="I735" s="4"/>
      <c r="J735" s="4"/>
    </row>
    <row r="736" spans="1:10" ht="12.3">
      <c r="A736" s="4"/>
      <c r="B736" s="4"/>
      <c r="C736" s="4"/>
      <c r="D736" s="4"/>
      <c r="E736" s="4"/>
      <c r="F736" s="4"/>
      <c r="G736" s="4"/>
      <c r="H736" s="4"/>
      <c r="I736" s="4"/>
      <c r="J736" s="4"/>
    </row>
    <row r="737" spans="1:10" ht="12.3">
      <c r="A737" s="4"/>
      <c r="B737" s="4"/>
      <c r="C737" s="4"/>
      <c r="D737" s="4"/>
      <c r="E737" s="4"/>
      <c r="F737" s="4"/>
      <c r="G737" s="4"/>
      <c r="H737" s="4"/>
      <c r="I737" s="4"/>
      <c r="J737" s="4"/>
    </row>
    <row r="738" spans="1:10" ht="12.3">
      <c r="A738" s="4"/>
      <c r="B738" s="4"/>
      <c r="C738" s="4"/>
      <c r="D738" s="4"/>
      <c r="E738" s="4"/>
      <c r="F738" s="4"/>
      <c r="G738" s="4"/>
      <c r="H738" s="4"/>
      <c r="I738" s="4"/>
      <c r="J738" s="4"/>
    </row>
    <row r="739" spans="1:10" ht="12.3">
      <c r="A739" s="4"/>
      <c r="B739" s="4"/>
      <c r="C739" s="4"/>
      <c r="D739" s="4"/>
      <c r="E739" s="4"/>
      <c r="F739" s="4"/>
      <c r="G739" s="4"/>
      <c r="H739" s="4"/>
      <c r="I739" s="4"/>
      <c r="J739" s="4"/>
    </row>
    <row r="740" spans="1:10" ht="12.3">
      <c r="A740" s="4"/>
      <c r="B740" s="4"/>
      <c r="C740" s="4"/>
      <c r="D740" s="4"/>
      <c r="E740" s="4"/>
      <c r="F740" s="4"/>
      <c r="G740" s="4"/>
      <c r="H740" s="4"/>
      <c r="I740" s="4"/>
      <c r="J740" s="4"/>
    </row>
    <row r="741" spans="1:10" ht="12.3">
      <c r="A741" s="4"/>
      <c r="B741" s="4"/>
      <c r="C741" s="4"/>
      <c r="D741" s="4"/>
      <c r="E741" s="4"/>
      <c r="F741" s="4"/>
      <c r="G741" s="4"/>
      <c r="H741" s="4"/>
      <c r="I741" s="4"/>
      <c r="J741" s="4"/>
    </row>
    <row r="742" spans="1:10" ht="12.3">
      <c r="A742" s="4"/>
      <c r="B742" s="4"/>
      <c r="C742" s="4"/>
      <c r="D742" s="4"/>
      <c r="E742" s="4"/>
      <c r="F742" s="4"/>
      <c r="G742" s="4"/>
      <c r="H742" s="4"/>
      <c r="I742" s="4"/>
      <c r="J742" s="4"/>
    </row>
    <row r="743" spans="1:10" ht="12.3">
      <c r="A743" s="4"/>
      <c r="B743" s="4"/>
      <c r="C743" s="4"/>
      <c r="D743" s="4"/>
      <c r="E743" s="4"/>
      <c r="F743" s="4"/>
      <c r="G743" s="4"/>
      <c r="H743" s="4"/>
      <c r="I743" s="4"/>
      <c r="J743" s="4"/>
    </row>
    <row r="744" spans="1:10" ht="12.3">
      <c r="A744" s="4"/>
      <c r="B744" s="4"/>
      <c r="C744" s="4"/>
      <c r="D744" s="4"/>
      <c r="E744" s="4"/>
      <c r="F744" s="4"/>
      <c r="G744" s="4"/>
      <c r="H744" s="4"/>
      <c r="I744" s="4"/>
      <c r="J744" s="4"/>
    </row>
    <row r="745" spans="1:10" ht="12.3">
      <c r="A745" s="4"/>
      <c r="B745" s="4"/>
      <c r="C745" s="4"/>
      <c r="D745" s="4"/>
      <c r="E745" s="4"/>
      <c r="F745" s="4"/>
      <c r="G745" s="4"/>
      <c r="H745" s="4"/>
      <c r="I745" s="4"/>
      <c r="J745" s="4"/>
    </row>
    <row r="746" spans="1:10" ht="12.3">
      <c r="A746" s="4"/>
      <c r="B746" s="4"/>
      <c r="C746" s="4"/>
      <c r="D746" s="4"/>
      <c r="E746" s="4"/>
      <c r="F746" s="4"/>
      <c r="G746" s="4"/>
      <c r="H746" s="4"/>
      <c r="I746" s="4"/>
      <c r="J746" s="4"/>
    </row>
    <row r="747" spans="1:10" ht="12.3">
      <c r="A747" s="4"/>
      <c r="B747" s="4"/>
      <c r="C747" s="4"/>
      <c r="D747" s="4"/>
      <c r="E747" s="4"/>
      <c r="F747" s="4"/>
      <c r="G747" s="4"/>
      <c r="H747" s="4"/>
      <c r="I747" s="4"/>
      <c r="J747" s="4"/>
    </row>
    <row r="748" spans="1:10" ht="12.3">
      <c r="A748" s="4"/>
      <c r="B748" s="4"/>
      <c r="C748" s="4"/>
      <c r="D748" s="4"/>
      <c r="E748" s="4"/>
      <c r="F748" s="4"/>
      <c r="G748" s="4"/>
      <c r="H748" s="4"/>
      <c r="I748" s="4"/>
      <c r="J748" s="4"/>
    </row>
    <row r="749" spans="1:10" ht="12.3">
      <c r="A749" s="4"/>
      <c r="B749" s="4"/>
      <c r="C749" s="4"/>
      <c r="D749" s="4"/>
      <c r="E749" s="4"/>
      <c r="F749" s="4"/>
      <c r="G749" s="4"/>
      <c r="H749" s="4"/>
      <c r="I749" s="4"/>
      <c r="J749" s="4"/>
    </row>
    <row r="750" spans="1:10" ht="12.3">
      <c r="A750" s="4"/>
      <c r="B750" s="4"/>
      <c r="C750" s="4"/>
      <c r="D750" s="4"/>
      <c r="E750" s="4"/>
      <c r="F750" s="4"/>
      <c r="G750" s="4"/>
      <c r="H750" s="4"/>
      <c r="I750" s="4"/>
      <c r="J750" s="4"/>
    </row>
    <row r="751" spans="1:10" ht="12.3">
      <c r="A751" s="4"/>
      <c r="B751" s="4"/>
      <c r="C751" s="4"/>
      <c r="D751" s="4"/>
      <c r="E751" s="4"/>
      <c r="F751" s="4"/>
      <c r="G751" s="4"/>
      <c r="H751" s="4"/>
      <c r="I751" s="4"/>
      <c r="J751" s="4"/>
    </row>
    <row r="752" spans="1:10" ht="12.3">
      <c r="A752" s="4"/>
      <c r="B752" s="4"/>
      <c r="C752" s="4"/>
      <c r="D752" s="4"/>
      <c r="E752" s="4"/>
      <c r="F752" s="4"/>
      <c r="G752" s="4"/>
      <c r="H752" s="4"/>
      <c r="I752" s="4"/>
      <c r="J752" s="4"/>
    </row>
    <row r="753" spans="1:10" ht="12.3">
      <c r="A753" s="4"/>
      <c r="B753" s="4"/>
      <c r="C753" s="4"/>
      <c r="D753" s="4"/>
      <c r="E753" s="4"/>
      <c r="F753" s="4"/>
      <c r="G753" s="4"/>
      <c r="H753" s="4"/>
      <c r="I753" s="4"/>
      <c r="J753" s="4"/>
    </row>
    <row r="754" spans="1:10" ht="12.3">
      <c r="A754" s="4"/>
      <c r="B754" s="4"/>
      <c r="C754" s="4"/>
      <c r="D754" s="4"/>
      <c r="E754" s="4"/>
      <c r="F754" s="4"/>
      <c r="G754" s="4"/>
      <c r="H754" s="4"/>
      <c r="I754" s="4"/>
      <c r="J754" s="4"/>
    </row>
    <row r="755" spans="1:10" ht="12.3">
      <c r="A755" s="4"/>
      <c r="B755" s="4"/>
      <c r="C755" s="4"/>
      <c r="D755" s="4"/>
      <c r="E755" s="4"/>
      <c r="F755" s="4"/>
      <c r="G755" s="4"/>
      <c r="H755" s="4"/>
      <c r="I755" s="4"/>
      <c r="J755" s="4"/>
    </row>
    <row r="756" spans="1:10" ht="12.3">
      <c r="A756" s="4"/>
      <c r="B756" s="4"/>
      <c r="C756" s="4"/>
      <c r="D756" s="4"/>
      <c r="E756" s="4"/>
      <c r="F756" s="4"/>
      <c r="G756" s="4"/>
      <c r="H756" s="4"/>
      <c r="I756" s="4"/>
      <c r="J756" s="4"/>
    </row>
    <row r="757" spans="1:10" ht="12.3">
      <c r="A757" s="4"/>
      <c r="B757" s="4"/>
      <c r="C757" s="4"/>
      <c r="D757" s="4"/>
      <c r="E757" s="4"/>
      <c r="F757" s="4"/>
      <c r="G757" s="4"/>
      <c r="H757" s="4"/>
      <c r="I757" s="4"/>
      <c r="J757" s="4"/>
    </row>
    <row r="758" spans="1:10" ht="12.3">
      <c r="A758" s="4"/>
      <c r="B758" s="4"/>
      <c r="C758" s="4"/>
      <c r="D758" s="4"/>
      <c r="E758" s="4"/>
      <c r="F758" s="4"/>
      <c r="G758" s="4"/>
      <c r="H758" s="4"/>
      <c r="I758" s="4"/>
      <c r="J758" s="4"/>
    </row>
    <row r="759" spans="1:10" ht="12.3">
      <c r="A759" s="4"/>
      <c r="B759" s="4"/>
      <c r="C759" s="4"/>
      <c r="D759" s="4"/>
      <c r="E759" s="4"/>
      <c r="F759" s="4"/>
      <c r="G759" s="4"/>
      <c r="H759" s="4"/>
      <c r="I759" s="4"/>
      <c r="J759" s="4"/>
    </row>
    <row r="760" spans="1:10" ht="12.3">
      <c r="A760" s="4"/>
      <c r="B760" s="4"/>
      <c r="C760" s="4"/>
      <c r="D760" s="4"/>
      <c r="E760" s="4"/>
      <c r="F760" s="4"/>
      <c r="G760" s="4"/>
      <c r="H760" s="4"/>
      <c r="I760" s="4"/>
      <c r="J760" s="4"/>
    </row>
    <row r="761" spans="1:10" ht="12.3">
      <c r="A761" s="4"/>
      <c r="B761" s="4"/>
      <c r="C761" s="4"/>
      <c r="D761" s="4"/>
      <c r="E761" s="4"/>
      <c r="F761" s="4"/>
      <c r="G761" s="4"/>
      <c r="H761" s="4"/>
      <c r="I761" s="4"/>
      <c r="J761" s="4"/>
    </row>
    <row r="762" spans="1:10" ht="12.3">
      <c r="A762" s="4"/>
      <c r="B762" s="4"/>
      <c r="C762" s="4"/>
      <c r="D762" s="4"/>
      <c r="E762" s="4"/>
      <c r="F762" s="4"/>
      <c r="G762" s="4"/>
      <c r="H762" s="4"/>
      <c r="I762" s="4"/>
      <c r="J762" s="4"/>
    </row>
    <row r="763" spans="1:10" ht="12.3">
      <c r="A763" s="4"/>
      <c r="B763" s="4"/>
      <c r="C763" s="4"/>
      <c r="D763" s="4"/>
      <c r="E763" s="4"/>
      <c r="F763" s="4"/>
      <c r="G763" s="4"/>
      <c r="H763" s="4"/>
      <c r="I763" s="4"/>
      <c r="J763" s="4"/>
    </row>
    <row r="764" spans="1:10" ht="12.3">
      <c r="A764" s="4"/>
      <c r="B764" s="4"/>
      <c r="C764" s="4"/>
      <c r="D764" s="4"/>
      <c r="E764" s="4"/>
      <c r="F764" s="4"/>
      <c r="G764" s="4"/>
      <c r="H764" s="4"/>
      <c r="I764" s="4"/>
      <c r="J764" s="4"/>
    </row>
    <row r="765" spans="1:10" ht="12.3">
      <c r="A765" s="4"/>
      <c r="B765" s="4"/>
      <c r="C765" s="4"/>
      <c r="D765" s="4"/>
      <c r="E765" s="4"/>
      <c r="F765" s="4"/>
      <c r="G765" s="4"/>
      <c r="H765" s="4"/>
      <c r="I765" s="4"/>
      <c r="J765" s="4"/>
    </row>
    <row r="766" spans="1:10" ht="12.3">
      <c r="A766" s="4"/>
      <c r="B766" s="4"/>
      <c r="C766" s="4"/>
      <c r="D766" s="4"/>
      <c r="E766" s="4"/>
      <c r="F766" s="4"/>
      <c r="G766" s="4"/>
      <c r="H766" s="4"/>
      <c r="I766" s="4"/>
      <c r="J766" s="4"/>
    </row>
    <row r="767" spans="1:10" ht="12.3">
      <c r="A767" s="4"/>
      <c r="B767" s="4"/>
      <c r="C767" s="4"/>
      <c r="D767" s="4"/>
      <c r="E767" s="4"/>
      <c r="F767" s="4"/>
      <c r="G767" s="4"/>
      <c r="H767" s="4"/>
      <c r="I767" s="4"/>
      <c r="J767" s="4"/>
    </row>
    <row r="768" spans="1:10" ht="12.3">
      <c r="A768" s="4"/>
      <c r="B768" s="4"/>
      <c r="C768" s="4"/>
      <c r="D768" s="4"/>
      <c r="E768" s="4"/>
      <c r="F768" s="4"/>
      <c r="G768" s="4"/>
      <c r="H768" s="4"/>
      <c r="I768" s="4"/>
      <c r="J768" s="4"/>
    </row>
    <row r="769" spans="1:10" ht="12.3">
      <c r="A769" s="4"/>
      <c r="B769" s="4"/>
      <c r="C769" s="4"/>
      <c r="D769" s="4"/>
      <c r="E769" s="4"/>
      <c r="F769" s="4"/>
      <c r="G769" s="4"/>
      <c r="H769" s="4"/>
      <c r="I769" s="4"/>
      <c r="J769" s="4"/>
    </row>
    <row r="770" spans="1:10" ht="12.3">
      <c r="A770" s="4"/>
      <c r="B770" s="4"/>
      <c r="C770" s="4"/>
      <c r="D770" s="4"/>
      <c r="E770" s="4"/>
      <c r="F770" s="4"/>
      <c r="G770" s="4"/>
      <c r="H770" s="4"/>
      <c r="I770" s="4"/>
      <c r="J770" s="4"/>
    </row>
    <row r="771" spans="1:10" ht="12.3">
      <c r="A771" s="4"/>
      <c r="B771" s="4"/>
      <c r="C771" s="4"/>
      <c r="D771" s="4"/>
      <c r="E771" s="4"/>
      <c r="F771" s="4"/>
      <c r="G771" s="4"/>
      <c r="H771" s="4"/>
      <c r="I771" s="4"/>
      <c r="J771" s="4"/>
    </row>
    <row r="772" spans="1:10" ht="12.3">
      <c r="A772" s="4"/>
      <c r="B772" s="4"/>
      <c r="C772" s="4"/>
      <c r="D772" s="4"/>
      <c r="E772" s="4"/>
      <c r="F772" s="4"/>
      <c r="G772" s="4"/>
      <c r="H772" s="4"/>
      <c r="I772" s="4"/>
      <c r="J772" s="4"/>
    </row>
    <row r="773" spans="1:10" ht="12.3">
      <c r="A773" s="4"/>
      <c r="B773" s="4"/>
      <c r="C773" s="4"/>
      <c r="D773" s="4"/>
      <c r="E773" s="4"/>
      <c r="F773" s="4"/>
      <c r="G773" s="4"/>
      <c r="H773" s="4"/>
      <c r="I773" s="4"/>
      <c r="J773" s="4"/>
    </row>
    <row r="774" spans="1:10" ht="12.3">
      <c r="A774" s="4"/>
      <c r="B774" s="4"/>
      <c r="C774" s="4"/>
      <c r="D774" s="4"/>
      <c r="E774" s="4"/>
      <c r="F774" s="4"/>
      <c r="G774" s="4"/>
      <c r="H774" s="4"/>
      <c r="I774" s="4"/>
      <c r="J774" s="4"/>
    </row>
    <row r="775" spans="1:10" ht="12.3">
      <c r="A775" s="4"/>
      <c r="B775" s="4"/>
      <c r="C775" s="4"/>
      <c r="D775" s="4"/>
      <c r="E775" s="4"/>
      <c r="F775" s="4"/>
      <c r="G775" s="4"/>
      <c r="H775" s="4"/>
      <c r="I775" s="4"/>
      <c r="J775" s="4"/>
    </row>
    <row r="776" spans="1:10" ht="12.3">
      <c r="A776" s="4"/>
      <c r="B776" s="4"/>
      <c r="C776" s="4"/>
      <c r="D776" s="4"/>
      <c r="E776" s="4"/>
      <c r="F776" s="4"/>
      <c r="G776" s="4"/>
      <c r="H776" s="4"/>
      <c r="I776" s="4"/>
      <c r="J776" s="4"/>
    </row>
    <row r="777" spans="1:10" ht="12.3">
      <c r="A777" s="4"/>
      <c r="B777" s="4"/>
      <c r="C777" s="4"/>
      <c r="D777" s="4"/>
      <c r="E777" s="4"/>
      <c r="F777" s="4"/>
      <c r="G777" s="4"/>
      <c r="H777" s="4"/>
      <c r="I777" s="4"/>
      <c r="J777" s="4"/>
    </row>
    <row r="778" spans="1:10" ht="12.3">
      <c r="A778" s="4"/>
      <c r="B778" s="4"/>
      <c r="C778" s="4"/>
      <c r="D778" s="4"/>
      <c r="E778" s="4"/>
      <c r="F778" s="4"/>
      <c r="G778" s="4"/>
      <c r="H778" s="4"/>
      <c r="I778" s="4"/>
      <c r="J778" s="4"/>
    </row>
    <row r="779" spans="1:10" ht="12.3">
      <c r="A779" s="4"/>
      <c r="B779" s="4"/>
      <c r="C779" s="4"/>
      <c r="D779" s="4"/>
      <c r="E779" s="4"/>
      <c r="F779" s="4"/>
      <c r="G779" s="4"/>
      <c r="H779" s="4"/>
      <c r="I779" s="4"/>
      <c r="J779" s="4"/>
    </row>
    <row r="780" spans="1:10" ht="12.3">
      <c r="A780" s="4"/>
      <c r="B780" s="4"/>
      <c r="C780" s="4"/>
      <c r="D780" s="4"/>
      <c r="E780" s="4"/>
      <c r="F780" s="4"/>
      <c r="G780" s="4"/>
      <c r="H780" s="4"/>
      <c r="I780" s="4"/>
      <c r="J780" s="4"/>
    </row>
    <row r="781" spans="1:10" ht="12.3">
      <c r="A781" s="4"/>
      <c r="B781" s="4"/>
      <c r="C781" s="4"/>
      <c r="D781" s="4"/>
      <c r="E781" s="4"/>
      <c r="F781" s="4"/>
      <c r="G781" s="4"/>
      <c r="H781" s="4"/>
      <c r="I781" s="4"/>
      <c r="J781" s="4"/>
    </row>
    <row r="782" spans="1:10" ht="12.3">
      <c r="A782" s="4"/>
      <c r="B782" s="4"/>
      <c r="C782" s="4"/>
      <c r="D782" s="4"/>
      <c r="E782" s="4"/>
      <c r="F782" s="4"/>
      <c r="G782" s="4"/>
      <c r="H782" s="4"/>
      <c r="I782" s="4"/>
      <c r="J782" s="4"/>
    </row>
    <row r="783" spans="1:10" ht="12.3">
      <c r="A783" s="4"/>
      <c r="B783" s="4"/>
      <c r="C783" s="4"/>
      <c r="D783" s="4"/>
      <c r="E783" s="4"/>
      <c r="F783" s="4"/>
      <c r="G783" s="4"/>
      <c r="H783" s="4"/>
      <c r="I783" s="4"/>
      <c r="J783" s="4"/>
    </row>
    <row r="784" spans="1:10" ht="12.3">
      <c r="A784" s="4"/>
      <c r="B784" s="4"/>
      <c r="C784" s="4"/>
      <c r="D784" s="4"/>
      <c r="E784" s="4"/>
      <c r="F784" s="4"/>
      <c r="G784" s="4"/>
      <c r="H784" s="4"/>
      <c r="I784" s="4"/>
      <c r="J784" s="4"/>
    </row>
    <row r="785" spans="1:10" ht="12.3">
      <c r="A785" s="4"/>
      <c r="B785" s="4"/>
      <c r="C785" s="4"/>
      <c r="D785" s="4"/>
      <c r="E785" s="4"/>
      <c r="F785" s="4"/>
      <c r="G785" s="4"/>
      <c r="H785" s="4"/>
      <c r="I785" s="4"/>
      <c r="J785" s="4"/>
    </row>
    <row r="786" spans="1:10" ht="12.3">
      <c r="A786" s="4"/>
      <c r="B786" s="4"/>
      <c r="C786" s="4"/>
      <c r="D786" s="4"/>
      <c r="E786" s="4"/>
      <c r="F786" s="4"/>
      <c r="G786" s="4"/>
      <c r="H786" s="4"/>
      <c r="I786" s="4"/>
      <c r="J786" s="4"/>
    </row>
    <row r="787" spans="1:10" ht="12.3">
      <c r="A787" s="4"/>
      <c r="B787" s="4"/>
      <c r="C787" s="4"/>
      <c r="D787" s="4"/>
      <c r="E787" s="4"/>
      <c r="F787" s="4"/>
      <c r="G787" s="4"/>
      <c r="H787" s="4"/>
      <c r="I787" s="4"/>
      <c r="J787" s="4"/>
    </row>
    <row r="788" spans="1:10" ht="12.3">
      <c r="A788" s="4"/>
      <c r="B788" s="4"/>
      <c r="C788" s="4"/>
      <c r="D788" s="4"/>
      <c r="E788" s="4"/>
      <c r="F788" s="4"/>
      <c r="G788" s="4"/>
      <c r="H788" s="4"/>
      <c r="I788" s="4"/>
      <c r="J788" s="4"/>
    </row>
    <row r="789" spans="1:10" ht="12.3">
      <c r="A789" s="4"/>
      <c r="B789" s="4"/>
      <c r="C789" s="4"/>
      <c r="D789" s="4"/>
      <c r="E789" s="4"/>
      <c r="F789" s="4"/>
      <c r="G789" s="4"/>
      <c r="H789" s="4"/>
      <c r="I789" s="4"/>
      <c r="J789" s="4"/>
    </row>
    <row r="790" spans="1:10" ht="12.3">
      <c r="A790" s="4"/>
      <c r="B790" s="4"/>
      <c r="C790" s="4"/>
      <c r="D790" s="4"/>
      <c r="E790" s="4"/>
      <c r="F790" s="4"/>
      <c r="G790" s="4"/>
      <c r="H790" s="4"/>
      <c r="I790" s="4"/>
      <c r="J790" s="4"/>
    </row>
    <row r="791" spans="1:10" ht="12.3">
      <c r="A791" s="4"/>
      <c r="B791" s="4"/>
      <c r="C791" s="4"/>
      <c r="D791" s="4"/>
      <c r="E791" s="4"/>
      <c r="F791" s="4"/>
      <c r="G791" s="4"/>
      <c r="H791" s="4"/>
      <c r="I791" s="4"/>
      <c r="J791" s="4"/>
    </row>
    <row r="792" spans="1:10" ht="12.3">
      <c r="A792" s="4"/>
      <c r="B792" s="4"/>
      <c r="C792" s="4"/>
      <c r="D792" s="4"/>
      <c r="E792" s="4"/>
      <c r="F792" s="4"/>
      <c r="G792" s="4"/>
      <c r="H792" s="4"/>
      <c r="I792" s="4"/>
      <c r="J792" s="4"/>
    </row>
    <row r="793" spans="1:10" ht="12.3">
      <c r="A793" s="4"/>
      <c r="B793" s="4"/>
      <c r="C793" s="4"/>
      <c r="D793" s="4"/>
      <c r="E793" s="4"/>
      <c r="F793" s="4"/>
      <c r="G793" s="4"/>
      <c r="H793" s="4"/>
      <c r="I793" s="4"/>
      <c r="J793" s="4"/>
    </row>
    <row r="794" spans="1:10" ht="12.3">
      <c r="A794" s="4"/>
      <c r="B794" s="4"/>
      <c r="C794" s="4"/>
      <c r="D794" s="4"/>
      <c r="E794" s="4"/>
      <c r="F794" s="4"/>
      <c r="G794" s="4"/>
      <c r="H794" s="4"/>
      <c r="I794" s="4"/>
      <c r="J794" s="4"/>
    </row>
    <row r="795" spans="1:10" ht="12.3">
      <c r="A795" s="4"/>
      <c r="B795" s="4"/>
      <c r="C795" s="4"/>
      <c r="D795" s="4"/>
      <c r="E795" s="4"/>
      <c r="F795" s="4"/>
      <c r="G795" s="4"/>
      <c r="H795" s="4"/>
      <c r="I795" s="4"/>
      <c r="J795" s="4"/>
    </row>
    <row r="796" spans="1:10" ht="12.3">
      <c r="A796" s="4"/>
      <c r="B796" s="4"/>
      <c r="C796" s="4"/>
      <c r="D796" s="4"/>
      <c r="E796" s="4"/>
      <c r="F796" s="4"/>
      <c r="G796" s="4"/>
      <c r="H796" s="4"/>
      <c r="I796" s="4"/>
      <c r="J796" s="4"/>
    </row>
    <row r="797" spans="1:10" ht="12.3">
      <c r="A797" s="4"/>
      <c r="B797" s="4"/>
      <c r="C797" s="4"/>
      <c r="D797" s="4"/>
      <c r="E797" s="4"/>
      <c r="F797" s="4"/>
      <c r="G797" s="4"/>
      <c r="H797" s="4"/>
      <c r="I797" s="4"/>
      <c r="J797" s="4"/>
    </row>
    <row r="798" spans="1:10" ht="12.3">
      <c r="A798" s="4"/>
      <c r="B798" s="4"/>
      <c r="C798" s="4"/>
      <c r="D798" s="4"/>
      <c r="E798" s="4"/>
      <c r="F798" s="4"/>
      <c r="G798" s="4"/>
      <c r="H798" s="4"/>
      <c r="I798" s="4"/>
      <c r="J798" s="4"/>
    </row>
    <row r="799" spans="1:10" ht="12.3">
      <c r="A799" s="4"/>
      <c r="B799" s="4"/>
      <c r="C799" s="4"/>
      <c r="D799" s="4"/>
      <c r="E799" s="4"/>
      <c r="F799" s="4"/>
      <c r="G799" s="4"/>
      <c r="H799" s="4"/>
      <c r="I799" s="4"/>
      <c r="J799" s="4"/>
    </row>
    <row r="800" spans="1:10" ht="12.3">
      <c r="A800" s="4"/>
      <c r="B800" s="4"/>
      <c r="C800" s="4"/>
      <c r="D800" s="4"/>
      <c r="E800" s="4"/>
      <c r="F800" s="4"/>
      <c r="G800" s="4"/>
      <c r="H800" s="4"/>
      <c r="I800" s="4"/>
      <c r="J800" s="4"/>
    </row>
    <row r="801" spans="1:10" ht="12.3">
      <c r="A801" s="4"/>
      <c r="B801" s="4"/>
      <c r="C801" s="4"/>
      <c r="D801" s="4"/>
      <c r="E801" s="4"/>
      <c r="F801" s="4"/>
      <c r="G801" s="4"/>
      <c r="H801" s="4"/>
      <c r="I801" s="4"/>
      <c r="J801" s="4"/>
    </row>
    <row r="802" spans="1:10" ht="12.3">
      <c r="A802" s="4"/>
      <c r="B802" s="4"/>
      <c r="C802" s="4"/>
      <c r="D802" s="4"/>
      <c r="E802" s="4"/>
      <c r="F802" s="4"/>
      <c r="G802" s="4"/>
      <c r="H802" s="4"/>
      <c r="I802" s="4"/>
      <c r="J802" s="4"/>
    </row>
    <row r="803" spans="1:10" ht="12.3">
      <c r="A803" s="4"/>
      <c r="B803" s="4"/>
      <c r="C803" s="4"/>
      <c r="D803" s="4"/>
      <c r="E803" s="4"/>
      <c r="F803" s="4"/>
      <c r="G803" s="4"/>
      <c r="H803" s="4"/>
      <c r="I803" s="4"/>
      <c r="J803" s="4"/>
    </row>
    <row r="804" spans="1:10" ht="12.3">
      <c r="A804" s="4"/>
      <c r="B804" s="4"/>
      <c r="C804" s="4"/>
      <c r="D804" s="4"/>
      <c r="E804" s="4"/>
      <c r="F804" s="4"/>
      <c r="G804" s="4"/>
      <c r="H804" s="4"/>
      <c r="I804" s="4"/>
      <c r="J804" s="4"/>
    </row>
    <row r="805" spans="1:10" ht="12.3">
      <c r="A805" s="4"/>
      <c r="B805" s="4"/>
      <c r="C805" s="4"/>
      <c r="D805" s="4"/>
      <c r="E805" s="4"/>
      <c r="F805" s="4"/>
      <c r="G805" s="4"/>
      <c r="H805" s="4"/>
      <c r="I805" s="4"/>
      <c r="J805" s="4"/>
    </row>
    <row r="806" spans="1:10" ht="12.3">
      <c r="A806" s="4"/>
      <c r="B806" s="4"/>
      <c r="C806" s="4"/>
      <c r="D806" s="4"/>
      <c r="E806" s="4"/>
      <c r="F806" s="4"/>
      <c r="G806" s="4"/>
      <c r="H806" s="4"/>
      <c r="I806" s="4"/>
      <c r="J806" s="4"/>
    </row>
    <row r="807" spans="1:10" ht="12.3">
      <c r="A807" s="4"/>
      <c r="B807" s="4"/>
      <c r="C807" s="4"/>
      <c r="D807" s="4"/>
      <c r="E807" s="4"/>
      <c r="F807" s="4"/>
      <c r="G807" s="4"/>
      <c r="H807" s="4"/>
      <c r="I807" s="4"/>
      <c r="J807" s="4"/>
    </row>
    <row r="808" spans="1:10" ht="12.3">
      <c r="A808" s="4"/>
      <c r="B808" s="4"/>
      <c r="C808" s="4"/>
      <c r="D808" s="4"/>
      <c r="E808" s="4"/>
      <c r="F808" s="4"/>
      <c r="G808" s="4"/>
      <c r="H808" s="4"/>
      <c r="I808" s="4"/>
      <c r="J808" s="4"/>
    </row>
    <row r="809" spans="1:10" ht="12.3">
      <c r="A809" s="4"/>
      <c r="B809" s="4"/>
      <c r="C809" s="4"/>
      <c r="D809" s="4"/>
      <c r="E809" s="4"/>
      <c r="F809" s="4"/>
      <c r="G809" s="4"/>
      <c r="H809" s="4"/>
      <c r="I809" s="4"/>
      <c r="J809" s="4"/>
    </row>
    <row r="810" spans="1:10" ht="12.3">
      <c r="A810" s="4"/>
      <c r="B810" s="4"/>
      <c r="C810" s="4"/>
      <c r="D810" s="4"/>
      <c r="E810" s="4"/>
      <c r="F810" s="4"/>
      <c r="G810" s="4"/>
      <c r="H810" s="4"/>
      <c r="I810" s="4"/>
      <c r="J810" s="4"/>
    </row>
    <row r="811" spans="1:10" ht="12.3">
      <c r="A811" s="4"/>
      <c r="B811" s="4"/>
      <c r="C811" s="4"/>
      <c r="D811" s="4"/>
      <c r="E811" s="4"/>
      <c r="F811" s="4"/>
      <c r="G811" s="4"/>
      <c r="H811" s="4"/>
      <c r="I811" s="4"/>
      <c r="J811" s="4"/>
    </row>
    <row r="812" spans="1:10" ht="12.3">
      <c r="A812" s="4"/>
      <c r="B812" s="4"/>
      <c r="C812" s="4"/>
      <c r="D812" s="4"/>
      <c r="E812" s="4"/>
      <c r="F812" s="4"/>
      <c r="G812" s="4"/>
      <c r="H812" s="4"/>
      <c r="I812" s="4"/>
      <c r="J812" s="4"/>
    </row>
    <row r="813" spans="1:10" ht="12.3">
      <c r="A813" s="4"/>
      <c r="B813" s="4"/>
      <c r="C813" s="4"/>
      <c r="D813" s="4"/>
      <c r="E813" s="4"/>
      <c r="F813" s="4"/>
      <c r="G813" s="4"/>
      <c r="H813" s="4"/>
      <c r="I813" s="4"/>
      <c r="J813" s="4"/>
    </row>
    <row r="814" spans="1:10" ht="12.3">
      <c r="A814" s="4"/>
      <c r="B814" s="4"/>
      <c r="C814" s="4"/>
      <c r="D814" s="4"/>
      <c r="E814" s="4"/>
      <c r="F814" s="4"/>
      <c r="G814" s="4"/>
      <c r="H814" s="4"/>
      <c r="I814" s="4"/>
      <c r="J814" s="4"/>
    </row>
    <row r="815" spans="1:10" ht="12.3">
      <c r="A815" s="4"/>
      <c r="B815" s="4"/>
      <c r="C815" s="4"/>
      <c r="D815" s="4"/>
      <c r="E815" s="4"/>
      <c r="F815" s="4"/>
      <c r="G815" s="4"/>
      <c r="H815" s="4"/>
      <c r="I815" s="4"/>
      <c r="J815" s="4"/>
    </row>
    <row r="816" spans="1:10" ht="12.3">
      <c r="A816" s="4"/>
      <c r="B816" s="4"/>
      <c r="C816" s="4"/>
      <c r="D816" s="4"/>
      <c r="E816" s="4"/>
      <c r="F816" s="4"/>
      <c r="G816" s="4"/>
      <c r="H816" s="4"/>
      <c r="I816" s="4"/>
      <c r="J816" s="4"/>
    </row>
    <row r="817" spans="1:10" ht="12.3">
      <c r="A817" s="4"/>
      <c r="B817" s="4"/>
      <c r="C817" s="4"/>
      <c r="D817" s="4"/>
      <c r="E817" s="4"/>
      <c r="F817" s="4"/>
      <c r="G817" s="4"/>
      <c r="H817" s="4"/>
      <c r="I817" s="4"/>
      <c r="J817" s="4"/>
    </row>
    <row r="818" spans="1:10" ht="12.3">
      <c r="A818" s="4"/>
      <c r="B818" s="4"/>
      <c r="C818" s="4"/>
      <c r="D818" s="4"/>
      <c r="E818" s="4"/>
      <c r="F818" s="4"/>
      <c r="G818" s="4"/>
      <c r="H818" s="4"/>
      <c r="I818" s="4"/>
      <c r="J818" s="4"/>
    </row>
    <row r="819" spans="1:10" ht="12.3">
      <c r="A819" s="4"/>
      <c r="B819" s="4"/>
      <c r="C819" s="4"/>
      <c r="D819" s="4"/>
      <c r="E819" s="4"/>
      <c r="F819" s="4"/>
      <c r="G819" s="4"/>
      <c r="H819" s="4"/>
      <c r="I819" s="4"/>
      <c r="J819" s="4"/>
    </row>
    <row r="820" spans="1:10" ht="12.3">
      <c r="A820" s="4"/>
      <c r="B820" s="4"/>
      <c r="C820" s="4"/>
      <c r="D820" s="4"/>
      <c r="E820" s="4"/>
      <c r="F820" s="4"/>
      <c r="G820" s="4"/>
      <c r="H820" s="4"/>
      <c r="I820" s="4"/>
      <c r="J820" s="4"/>
    </row>
    <row r="821" spans="1:10" ht="12.3">
      <c r="A821" s="4"/>
      <c r="B821" s="4"/>
      <c r="C821" s="4"/>
      <c r="D821" s="4"/>
      <c r="E821" s="4"/>
      <c r="F821" s="4"/>
      <c r="G821" s="4"/>
      <c r="H821" s="4"/>
      <c r="I821" s="4"/>
      <c r="J821" s="4"/>
    </row>
    <row r="822" spans="1:10" ht="12.3">
      <c r="A822" s="4"/>
      <c r="B822" s="4"/>
      <c r="C822" s="4"/>
      <c r="D822" s="4"/>
      <c r="E822" s="4"/>
      <c r="F822" s="4"/>
      <c r="G822" s="4"/>
      <c r="H822" s="4"/>
      <c r="I822" s="4"/>
      <c r="J822" s="4"/>
    </row>
    <row r="823" spans="1:10" ht="12.3">
      <c r="A823" s="4"/>
      <c r="B823" s="4"/>
      <c r="C823" s="4"/>
      <c r="D823" s="4"/>
      <c r="E823" s="4"/>
      <c r="F823" s="4"/>
      <c r="G823" s="4"/>
      <c r="H823" s="4"/>
      <c r="I823" s="4"/>
      <c r="J823" s="4"/>
    </row>
    <row r="824" spans="1:10" ht="12.3">
      <c r="A824" s="4"/>
      <c r="B824" s="4"/>
      <c r="C824" s="4"/>
      <c r="D824" s="4"/>
      <c r="E824" s="4"/>
      <c r="F824" s="4"/>
      <c r="G824" s="4"/>
      <c r="H824" s="4"/>
      <c r="I824" s="4"/>
      <c r="J824" s="4"/>
    </row>
    <row r="825" spans="1:10" ht="12.3">
      <c r="A825" s="4"/>
      <c r="B825" s="4"/>
      <c r="C825" s="4"/>
      <c r="D825" s="4"/>
      <c r="E825" s="4"/>
      <c r="F825" s="4"/>
      <c r="G825" s="4"/>
      <c r="H825" s="4"/>
      <c r="I825" s="4"/>
      <c r="J825" s="4"/>
    </row>
    <row r="826" spans="1:10" ht="12.3">
      <c r="A826" s="4"/>
      <c r="B826" s="4"/>
      <c r="C826" s="4"/>
      <c r="D826" s="4"/>
      <c r="E826" s="4"/>
      <c r="F826" s="4"/>
      <c r="G826" s="4"/>
      <c r="H826" s="4"/>
      <c r="I826" s="4"/>
      <c r="J826" s="4"/>
    </row>
    <row r="827" spans="1:10" ht="12.3">
      <c r="A827" s="4"/>
      <c r="B827" s="4"/>
      <c r="C827" s="4"/>
      <c r="D827" s="4"/>
      <c r="E827" s="4"/>
      <c r="F827" s="4"/>
      <c r="G827" s="4"/>
      <c r="H827" s="4"/>
      <c r="I827" s="4"/>
      <c r="J827" s="4"/>
    </row>
    <row r="828" spans="1:10" ht="12.3">
      <c r="A828" s="4"/>
      <c r="B828" s="4"/>
      <c r="C828" s="4"/>
      <c r="D828" s="4"/>
      <c r="E828" s="4"/>
      <c r="F828" s="4"/>
      <c r="G828" s="4"/>
      <c r="H828" s="4"/>
      <c r="I828" s="4"/>
      <c r="J828" s="4"/>
    </row>
    <row r="829" spans="1:10" ht="12.3">
      <c r="A829" s="4"/>
      <c r="B829" s="4"/>
      <c r="C829" s="4"/>
      <c r="D829" s="4"/>
      <c r="E829" s="4"/>
      <c r="F829" s="4"/>
      <c r="G829" s="4"/>
      <c r="H829" s="4"/>
      <c r="I829" s="4"/>
      <c r="J829" s="4"/>
    </row>
    <row r="830" spans="1:10" ht="12.3">
      <c r="A830" s="4"/>
      <c r="B830" s="4"/>
      <c r="C830" s="4"/>
      <c r="D830" s="4"/>
      <c r="E830" s="4"/>
      <c r="F830" s="4"/>
      <c r="G830" s="4"/>
      <c r="H830" s="4"/>
      <c r="I830" s="4"/>
      <c r="J830" s="4"/>
    </row>
    <row r="831" spans="1:10" ht="12.3">
      <c r="A831" s="4"/>
      <c r="B831" s="4"/>
      <c r="C831" s="4"/>
      <c r="D831" s="4"/>
      <c r="E831" s="4"/>
      <c r="F831" s="4"/>
      <c r="G831" s="4"/>
      <c r="H831" s="4"/>
      <c r="I831" s="4"/>
      <c r="J831" s="4"/>
    </row>
    <row r="832" spans="1:10" ht="12.3">
      <c r="A832" s="4"/>
      <c r="B832" s="4"/>
      <c r="C832" s="4"/>
      <c r="D832" s="4"/>
      <c r="E832" s="4"/>
      <c r="F832" s="4"/>
      <c r="G832" s="4"/>
      <c r="H832" s="4"/>
      <c r="I832" s="4"/>
      <c r="J832" s="4"/>
    </row>
    <row r="833" spans="1:10" ht="12.3">
      <c r="A833" s="4"/>
      <c r="B833" s="4"/>
      <c r="C833" s="4"/>
      <c r="D833" s="4"/>
      <c r="E833" s="4"/>
      <c r="F833" s="4"/>
      <c r="G833" s="4"/>
      <c r="H833" s="4"/>
      <c r="I833" s="4"/>
      <c r="J833" s="4"/>
    </row>
    <row r="834" spans="1:10" ht="12.3">
      <c r="A834" s="4"/>
      <c r="B834" s="4"/>
      <c r="C834" s="4"/>
      <c r="D834" s="4"/>
      <c r="E834" s="4"/>
      <c r="F834" s="4"/>
      <c r="G834" s="4"/>
      <c r="H834" s="4"/>
      <c r="I834" s="4"/>
      <c r="J834" s="4"/>
    </row>
    <row r="835" spans="1:10" ht="12.3">
      <c r="A835" s="4"/>
      <c r="B835" s="4"/>
      <c r="C835" s="4"/>
      <c r="D835" s="4"/>
      <c r="E835" s="4"/>
      <c r="F835" s="4"/>
      <c r="G835" s="4"/>
      <c r="H835" s="4"/>
      <c r="I835" s="4"/>
      <c r="J835" s="4"/>
    </row>
    <row r="836" spans="1:10" ht="12.3">
      <c r="A836" s="4"/>
      <c r="B836" s="4"/>
      <c r="C836" s="4"/>
      <c r="D836" s="4"/>
      <c r="E836" s="4"/>
      <c r="F836" s="4"/>
      <c r="G836" s="4"/>
      <c r="H836" s="4"/>
      <c r="I836" s="4"/>
      <c r="J836" s="4"/>
    </row>
    <row r="837" spans="1:10" ht="12.3">
      <c r="A837" s="4"/>
      <c r="B837" s="4"/>
      <c r="C837" s="4"/>
      <c r="D837" s="4"/>
      <c r="E837" s="4"/>
      <c r="F837" s="4"/>
      <c r="G837" s="4"/>
      <c r="H837" s="4"/>
      <c r="I837" s="4"/>
      <c r="J837" s="4"/>
    </row>
    <row r="838" spans="1:10" ht="12.3">
      <c r="A838" s="4"/>
      <c r="B838" s="4"/>
      <c r="C838" s="4"/>
      <c r="D838" s="4"/>
      <c r="E838" s="4"/>
      <c r="F838" s="4"/>
      <c r="G838" s="4"/>
      <c r="H838" s="4"/>
      <c r="I838" s="4"/>
      <c r="J838" s="4"/>
    </row>
    <row r="839" spans="1:10" ht="12.3">
      <c r="A839" s="4"/>
      <c r="B839" s="4"/>
      <c r="C839" s="4"/>
      <c r="D839" s="4"/>
      <c r="E839" s="4"/>
      <c r="F839" s="4"/>
      <c r="G839" s="4"/>
      <c r="H839" s="4"/>
      <c r="I839" s="4"/>
      <c r="J839" s="4"/>
    </row>
    <row r="840" spans="1:10" ht="12.3">
      <c r="A840" s="4"/>
      <c r="B840" s="4"/>
      <c r="C840" s="4"/>
      <c r="D840" s="4"/>
      <c r="E840" s="4"/>
      <c r="F840" s="4"/>
      <c r="G840" s="4"/>
      <c r="H840" s="4"/>
      <c r="I840" s="4"/>
      <c r="J840" s="4"/>
    </row>
    <row r="841" spans="1:10" ht="12.3">
      <c r="A841" s="4"/>
      <c r="B841" s="4"/>
      <c r="C841" s="4"/>
      <c r="D841" s="4"/>
      <c r="E841" s="4"/>
      <c r="F841" s="4"/>
      <c r="G841" s="4"/>
      <c r="H841" s="4"/>
      <c r="I841" s="4"/>
      <c r="J841" s="4"/>
    </row>
    <row r="842" spans="1:10" ht="12.3">
      <c r="A842" s="4"/>
      <c r="B842" s="4"/>
      <c r="C842" s="4"/>
      <c r="D842" s="4"/>
      <c r="E842" s="4"/>
      <c r="F842" s="4"/>
      <c r="G842" s="4"/>
      <c r="H842" s="4"/>
      <c r="I842" s="4"/>
      <c r="J842" s="4"/>
    </row>
    <row r="843" spans="1:10" ht="12.3">
      <c r="A843" s="4"/>
      <c r="B843" s="4"/>
      <c r="C843" s="4"/>
      <c r="D843" s="4"/>
      <c r="E843" s="4"/>
      <c r="F843" s="4"/>
      <c r="G843" s="4"/>
      <c r="H843" s="4"/>
      <c r="I843" s="4"/>
      <c r="J843" s="4"/>
    </row>
    <row r="844" spans="1:10" ht="12.3">
      <c r="A844" s="4"/>
      <c r="B844" s="4"/>
      <c r="C844" s="4"/>
      <c r="D844" s="4"/>
      <c r="E844" s="4"/>
      <c r="F844" s="4"/>
      <c r="G844" s="4"/>
      <c r="H844" s="4"/>
      <c r="I844" s="4"/>
      <c r="J844" s="4"/>
    </row>
    <row r="845" spans="1:10" ht="12.3">
      <c r="A845" s="4"/>
      <c r="B845" s="4"/>
      <c r="C845" s="4"/>
      <c r="D845" s="4"/>
      <c r="E845" s="4"/>
      <c r="F845" s="4"/>
      <c r="G845" s="4"/>
      <c r="H845" s="4"/>
      <c r="I845" s="4"/>
      <c r="J845" s="4"/>
    </row>
    <row r="846" spans="1:10" ht="12.3">
      <c r="A846" s="4"/>
      <c r="B846" s="4"/>
      <c r="C846" s="4"/>
      <c r="D846" s="4"/>
      <c r="E846" s="4"/>
      <c r="F846" s="4"/>
      <c r="G846" s="4"/>
      <c r="H846" s="4"/>
      <c r="I846" s="4"/>
      <c r="J846" s="4"/>
    </row>
    <row r="847" spans="1:10" ht="12.3">
      <c r="A847" s="4"/>
      <c r="B847" s="4"/>
      <c r="C847" s="4"/>
      <c r="D847" s="4"/>
      <c r="E847" s="4"/>
      <c r="F847" s="4"/>
      <c r="G847" s="4"/>
      <c r="H847" s="4"/>
      <c r="I847" s="4"/>
      <c r="J847" s="4"/>
    </row>
    <row r="848" spans="1:10" ht="12.3">
      <c r="A848" s="4"/>
      <c r="B848" s="4"/>
      <c r="C848" s="4"/>
      <c r="D848" s="4"/>
      <c r="E848" s="4"/>
      <c r="F848" s="4"/>
      <c r="G848" s="4"/>
      <c r="H848" s="4"/>
      <c r="I848" s="4"/>
      <c r="J848" s="4"/>
    </row>
    <row r="849" spans="1:10" ht="12.3">
      <c r="A849" s="4"/>
      <c r="B849" s="4"/>
      <c r="C849" s="4"/>
      <c r="D849" s="4"/>
      <c r="E849" s="4"/>
      <c r="F849" s="4"/>
      <c r="G849" s="4"/>
      <c r="H849" s="4"/>
      <c r="I849" s="4"/>
      <c r="J849" s="4"/>
    </row>
    <row r="850" spans="1:10" ht="12.3">
      <c r="A850" s="4"/>
      <c r="B850" s="4"/>
      <c r="C850" s="4"/>
      <c r="D850" s="4"/>
      <c r="E850" s="4"/>
      <c r="F850" s="4"/>
      <c r="G850" s="4"/>
      <c r="H850" s="4"/>
      <c r="I850" s="4"/>
      <c r="J850" s="4"/>
    </row>
    <row r="851" spans="1:10" ht="12.3">
      <c r="A851" s="4"/>
      <c r="B851" s="4"/>
      <c r="C851" s="4"/>
      <c r="D851" s="4"/>
      <c r="E851" s="4"/>
      <c r="F851" s="4"/>
      <c r="G851" s="4"/>
      <c r="H851" s="4"/>
      <c r="I851" s="4"/>
      <c r="J851" s="4"/>
    </row>
    <row r="852" spans="1:10" ht="12.3">
      <c r="A852" s="4"/>
      <c r="B852" s="4"/>
      <c r="C852" s="4"/>
      <c r="D852" s="4"/>
      <c r="E852" s="4"/>
      <c r="F852" s="4"/>
      <c r="G852" s="4"/>
      <c r="H852" s="4"/>
      <c r="I852" s="4"/>
      <c r="J852" s="4"/>
    </row>
    <row r="853" spans="1:10" ht="12.3">
      <c r="A853" s="4"/>
      <c r="B853" s="4"/>
      <c r="C853" s="4"/>
      <c r="D853" s="4"/>
      <c r="E853" s="4"/>
      <c r="F853" s="4"/>
      <c r="G853" s="4"/>
      <c r="H853" s="4"/>
      <c r="I853" s="4"/>
      <c r="J853" s="4"/>
    </row>
    <row r="854" spans="1:10" ht="12.3">
      <c r="A854" s="4"/>
      <c r="B854" s="4"/>
      <c r="C854" s="4"/>
      <c r="D854" s="4"/>
      <c r="E854" s="4"/>
      <c r="F854" s="4"/>
      <c r="G854" s="4"/>
      <c r="H854" s="4"/>
      <c r="I854" s="4"/>
      <c r="J854" s="4"/>
    </row>
    <row r="855" spans="1:10" ht="12.3">
      <c r="A855" s="4"/>
      <c r="B855" s="4"/>
      <c r="C855" s="4"/>
      <c r="D855" s="4"/>
      <c r="E855" s="4"/>
      <c r="F855" s="4"/>
      <c r="G855" s="4"/>
      <c r="H855" s="4"/>
      <c r="I855" s="4"/>
      <c r="J855" s="4"/>
    </row>
    <row r="856" spans="1:10" ht="12.3">
      <c r="A856" s="4"/>
      <c r="B856" s="4"/>
      <c r="C856" s="4"/>
      <c r="D856" s="4"/>
      <c r="E856" s="4"/>
      <c r="F856" s="4"/>
      <c r="G856" s="4"/>
      <c r="H856" s="4"/>
      <c r="I856" s="4"/>
      <c r="J856" s="4"/>
    </row>
    <row r="857" spans="1:10" ht="12.3">
      <c r="A857" s="4"/>
      <c r="B857" s="4"/>
      <c r="C857" s="4"/>
      <c r="D857" s="4"/>
      <c r="E857" s="4"/>
      <c r="F857" s="4"/>
      <c r="G857" s="4"/>
      <c r="H857" s="4"/>
      <c r="I857" s="4"/>
      <c r="J857" s="4"/>
    </row>
    <row r="858" spans="1:10" ht="12.3">
      <c r="A858" s="4"/>
      <c r="B858" s="4"/>
      <c r="C858" s="4"/>
      <c r="D858" s="4"/>
      <c r="E858" s="4"/>
      <c r="F858" s="4"/>
      <c r="G858" s="4"/>
      <c r="H858" s="4"/>
      <c r="I858" s="4"/>
      <c r="J858" s="4"/>
    </row>
    <row r="859" spans="1:10" ht="12.3">
      <c r="A859" s="4"/>
      <c r="B859" s="4"/>
      <c r="C859" s="4"/>
      <c r="D859" s="4"/>
      <c r="E859" s="4"/>
      <c r="F859" s="4"/>
      <c r="G859" s="4"/>
      <c r="H859" s="4"/>
      <c r="I859" s="4"/>
      <c r="J859" s="4"/>
    </row>
    <row r="860" spans="1:10" ht="12.3">
      <c r="A860" s="4"/>
      <c r="B860" s="4"/>
      <c r="C860" s="4"/>
      <c r="D860" s="4"/>
      <c r="E860" s="4"/>
      <c r="F860" s="4"/>
      <c r="G860" s="4"/>
      <c r="H860" s="4"/>
      <c r="I860" s="4"/>
      <c r="J860" s="4"/>
    </row>
    <row r="861" spans="1:10" ht="12.3">
      <c r="A861" s="4"/>
      <c r="B861" s="4"/>
      <c r="C861" s="4"/>
      <c r="D861" s="4"/>
      <c r="E861" s="4"/>
      <c r="F861" s="4"/>
      <c r="G861" s="4"/>
      <c r="H861" s="4"/>
      <c r="I861" s="4"/>
      <c r="J861" s="4"/>
    </row>
    <row r="862" spans="1:10" ht="12.3">
      <c r="A862" s="4"/>
      <c r="B862" s="4"/>
      <c r="C862" s="4"/>
      <c r="D862" s="4"/>
      <c r="E862" s="4"/>
      <c r="F862" s="4"/>
      <c r="G862" s="4"/>
      <c r="H862" s="4"/>
      <c r="I862" s="4"/>
      <c r="J862" s="4"/>
    </row>
    <row r="863" spans="1:10" ht="12.3">
      <c r="A863" s="4"/>
      <c r="B863" s="4"/>
      <c r="C863" s="4"/>
      <c r="D863" s="4"/>
      <c r="E863" s="4"/>
      <c r="F863" s="4"/>
      <c r="G863" s="4"/>
      <c r="H863" s="4"/>
      <c r="I863" s="4"/>
      <c r="J863" s="4"/>
    </row>
    <row r="864" spans="1:10" ht="12.3">
      <c r="A864" s="4"/>
      <c r="B864" s="4"/>
      <c r="C864" s="4"/>
      <c r="D864" s="4"/>
      <c r="E864" s="4"/>
      <c r="F864" s="4"/>
      <c r="G864" s="4"/>
      <c r="H864" s="4"/>
      <c r="I864" s="4"/>
      <c r="J864" s="4"/>
    </row>
    <row r="865" spans="1:10" ht="12.3">
      <c r="A865" s="4"/>
      <c r="B865" s="4"/>
      <c r="C865" s="4"/>
      <c r="D865" s="4"/>
      <c r="E865" s="4"/>
      <c r="F865" s="4"/>
      <c r="G865" s="4"/>
      <c r="H865" s="4"/>
      <c r="I865" s="4"/>
      <c r="J865" s="4"/>
    </row>
    <row r="866" spans="1:10" ht="12.3">
      <c r="A866" s="4"/>
      <c r="B866" s="4"/>
      <c r="C866" s="4"/>
      <c r="D866" s="4"/>
      <c r="E866" s="4"/>
      <c r="F866" s="4"/>
      <c r="G866" s="4"/>
      <c r="H866" s="4"/>
      <c r="I866" s="4"/>
      <c r="J866" s="4"/>
    </row>
    <row r="867" spans="1:10" ht="12.3">
      <c r="A867" s="4"/>
      <c r="B867" s="4"/>
      <c r="C867" s="4"/>
      <c r="D867" s="4"/>
      <c r="E867" s="4"/>
      <c r="F867" s="4"/>
      <c r="G867" s="4"/>
      <c r="H867" s="4"/>
      <c r="I867" s="4"/>
      <c r="J867" s="4"/>
    </row>
    <row r="868" spans="1:10" ht="12.3">
      <c r="A868" s="4"/>
      <c r="B868" s="4"/>
      <c r="C868" s="4"/>
      <c r="D868" s="4"/>
      <c r="E868" s="4"/>
      <c r="F868" s="4"/>
      <c r="G868" s="4"/>
      <c r="H868" s="4"/>
      <c r="I868" s="4"/>
      <c r="J868" s="4"/>
    </row>
    <row r="869" spans="1:10" ht="12.3">
      <c r="A869" s="4"/>
      <c r="B869" s="4"/>
      <c r="C869" s="4"/>
      <c r="D869" s="4"/>
      <c r="E869" s="4"/>
      <c r="F869" s="4"/>
      <c r="G869" s="4"/>
      <c r="H869" s="4"/>
      <c r="I869" s="4"/>
      <c r="J869" s="4"/>
    </row>
    <row r="870" spans="1:10" ht="12.3">
      <c r="A870" s="4"/>
      <c r="B870" s="4"/>
      <c r="C870" s="4"/>
      <c r="D870" s="4"/>
      <c r="E870" s="4"/>
      <c r="F870" s="4"/>
      <c r="G870" s="4"/>
      <c r="H870" s="4"/>
      <c r="I870" s="4"/>
      <c r="J870" s="4"/>
    </row>
    <row r="871" spans="1:10" ht="12.3">
      <c r="A871" s="4"/>
      <c r="B871" s="4"/>
      <c r="C871" s="4"/>
      <c r="D871" s="4"/>
      <c r="E871" s="4"/>
      <c r="F871" s="4"/>
      <c r="G871" s="4"/>
      <c r="H871" s="4"/>
      <c r="I871" s="4"/>
      <c r="J871" s="4"/>
    </row>
    <row r="872" spans="1:10" ht="12.3">
      <c r="A872" s="4"/>
      <c r="B872" s="4"/>
      <c r="C872" s="4"/>
      <c r="D872" s="4"/>
      <c r="E872" s="4"/>
      <c r="F872" s="4"/>
      <c r="G872" s="4"/>
      <c r="H872" s="4"/>
      <c r="I872" s="4"/>
      <c r="J872" s="4"/>
    </row>
    <row r="873" spans="1:10" ht="12.3">
      <c r="A873" s="4"/>
      <c r="B873" s="4"/>
      <c r="C873" s="4"/>
      <c r="D873" s="4"/>
      <c r="E873" s="4"/>
      <c r="F873" s="4"/>
      <c r="G873" s="4"/>
      <c r="H873" s="4"/>
      <c r="I873" s="4"/>
      <c r="J873" s="4"/>
    </row>
    <row r="874" spans="1:10" ht="12.3">
      <c r="A874" s="4"/>
      <c r="B874" s="4"/>
      <c r="C874" s="4"/>
      <c r="D874" s="4"/>
      <c r="E874" s="4"/>
      <c r="F874" s="4"/>
      <c r="G874" s="4"/>
      <c r="H874" s="4"/>
      <c r="I874" s="4"/>
      <c r="J874" s="4"/>
    </row>
    <row r="875" spans="1:10" ht="12.3">
      <c r="A875" s="4"/>
      <c r="B875" s="4"/>
      <c r="C875" s="4"/>
      <c r="D875" s="4"/>
      <c r="E875" s="4"/>
      <c r="F875" s="4"/>
      <c r="G875" s="4"/>
      <c r="H875" s="4"/>
      <c r="I875" s="4"/>
      <c r="J875" s="4"/>
    </row>
    <row r="876" spans="1:10" ht="12.3">
      <c r="A876" s="4"/>
      <c r="B876" s="4"/>
      <c r="C876" s="4"/>
      <c r="D876" s="4"/>
      <c r="E876" s="4"/>
      <c r="F876" s="4"/>
      <c r="G876" s="4"/>
      <c r="H876" s="4"/>
      <c r="I876" s="4"/>
      <c r="J876" s="4"/>
    </row>
    <row r="877" spans="1:10" ht="12.3">
      <c r="A877" s="4"/>
      <c r="B877" s="4"/>
      <c r="C877" s="4"/>
      <c r="D877" s="4"/>
      <c r="E877" s="4"/>
      <c r="F877" s="4"/>
      <c r="G877" s="4"/>
      <c r="H877" s="4"/>
      <c r="I877" s="4"/>
      <c r="J877" s="4"/>
    </row>
    <row r="878" spans="1:10" ht="12.3">
      <c r="A878" s="4"/>
      <c r="B878" s="4"/>
      <c r="C878" s="4"/>
      <c r="D878" s="4"/>
      <c r="E878" s="4"/>
      <c r="F878" s="4"/>
      <c r="G878" s="4"/>
      <c r="H878" s="4"/>
      <c r="I878" s="4"/>
      <c r="J878" s="4"/>
    </row>
    <row r="879" spans="1:10" ht="12.3">
      <c r="A879" s="4"/>
      <c r="B879" s="4"/>
      <c r="C879" s="4"/>
      <c r="D879" s="4"/>
      <c r="E879" s="4"/>
      <c r="F879" s="4"/>
      <c r="G879" s="4"/>
      <c r="H879" s="4"/>
      <c r="I879" s="4"/>
      <c r="J879" s="4"/>
    </row>
    <row r="880" spans="1:10" ht="12.3">
      <c r="A880" s="4"/>
      <c r="B880" s="4"/>
      <c r="C880" s="4"/>
      <c r="D880" s="4"/>
      <c r="E880" s="4"/>
      <c r="F880" s="4"/>
      <c r="G880" s="4"/>
      <c r="H880" s="4"/>
      <c r="I880" s="4"/>
      <c r="J880" s="4"/>
    </row>
    <row r="881" spans="1:10" ht="12.3">
      <c r="A881" s="4"/>
      <c r="B881" s="4"/>
      <c r="C881" s="4"/>
      <c r="D881" s="4"/>
      <c r="E881" s="4"/>
      <c r="F881" s="4"/>
      <c r="G881" s="4"/>
      <c r="H881" s="4"/>
      <c r="I881" s="4"/>
      <c r="J881" s="4"/>
    </row>
    <row r="882" spans="1:10" ht="12.3">
      <c r="A882" s="4"/>
      <c r="B882" s="4"/>
      <c r="C882" s="4"/>
      <c r="D882" s="4"/>
      <c r="E882" s="4"/>
      <c r="F882" s="4"/>
      <c r="G882" s="4"/>
      <c r="H882" s="4"/>
      <c r="I882" s="4"/>
      <c r="J882" s="4"/>
    </row>
    <row r="883" spans="1:10" ht="12.3">
      <c r="A883" s="4"/>
      <c r="B883" s="4"/>
      <c r="C883" s="4"/>
      <c r="D883" s="4"/>
      <c r="E883" s="4"/>
      <c r="F883" s="4"/>
      <c r="G883" s="4"/>
      <c r="H883" s="4"/>
      <c r="I883" s="4"/>
      <c r="J883" s="4"/>
    </row>
    <row r="884" spans="1:10" ht="12.3">
      <c r="A884" s="4"/>
      <c r="B884" s="4"/>
      <c r="C884" s="4"/>
      <c r="D884" s="4"/>
      <c r="E884" s="4"/>
      <c r="F884" s="4"/>
      <c r="G884" s="4"/>
      <c r="H884" s="4"/>
      <c r="I884" s="4"/>
      <c r="J884" s="4"/>
    </row>
    <row r="885" spans="1:10" ht="12.3">
      <c r="A885" s="4"/>
      <c r="B885" s="4"/>
      <c r="C885" s="4"/>
      <c r="D885" s="4"/>
      <c r="E885" s="4"/>
      <c r="F885" s="4"/>
      <c r="G885" s="4"/>
      <c r="H885" s="4"/>
      <c r="I885" s="4"/>
      <c r="J885" s="4"/>
    </row>
    <row r="886" spans="1:10" ht="12.3">
      <c r="A886" s="4"/>
      <c r="B886" s="4"/>
      <c r="C886" s="4"/>
      <c r="D886" s="4"/>
      <c r="E886" s="4"/>
      <c r="F886" s="4"/>
      <c r="G886" s="4"/>
      <c r="H886" s="4"/>
      <c r="I886" s="4"/>
      <c r="J886" s="4"/>
    </row>
    <row r="887" spans="1:10" ht="12.3">
      <c r="A887" s="4"/>
      <c r="B887" s="4"/>
      <c r="C887" s="4"/>
      <c r="D887" s="4"/>
      <c r="E887" s="4"/>
      <c r="F887" s="4"/>
      <c r="G887" s="4"/>
      <c r="H887" s="4"/>
      <c r="I887" s="4"/>
      <c r="J887" s="4"/>
    </row>
    <row r="888" spans="1:10" ht="12.3">
      <c r="A888" s="4"/>
      <c r="B888" s="4"/>
      <c r="C888" s="4"/>
      <c r="D888" s="4"/>
      <c r="E888" s="4"/>
      <c r="F888" s="4"/>
      <c r="G888" s="4"/>
      <c r="H888" s="4"/>
      <c r="I888" s="4"/>
      <c r="J888" s="4"/>
    </row>
    <row r="889" spans="1:10" ht="12.3">
      <c r="A889" s="4"/>
      <c r="B889" s="4"/>
      <c r="C889" s="4"/>
      <c r="D889" s="4"/>
      <c r="E889" s="4"/>
      <c r="F889" s="4"/>
      <c r="G889" s="4"/>
      <c r="H889" s="4"/>
      <c r="I889" s="4"/>
      <c r="J889" s="4"/>
    </row>
    <row r="890" spans="1:10" ht="12.3">
      <c r="A890" s="4"/>
      <c r="B890" s="4"/>
      <c r="C890" s="4"/>
      <c r="D890" s="4"/>
      <c r="E890" s="4"/>
      <c r="F890" s="4"/>
      <c r="G890" s="4"/>
      <c r="H890" s="4"/>
      <c r="I890" s="4"/>
      <c r="J890" s="4"/>
    </row>
    <row r="891" spans="1:10" ht="12.3">
      <c r="A891" s="4"/>
      <c r="B891" s="4"/>
      <c r="C891" s="4"/>
      <c r="D891" s="4"/>
      <c r="E891" s="4"/>
      <c r="F891" s="4"/>
      <c r="G891" s="4"/>
      <c r="H891" s="4"/>
      <c r="I891" s="4"/>
      <c r="J891" s="4"/>
    </row>
    <row r="892" spans="1:10" ht="12.3">
      <c r="A892" s="4"/>
      <c r="B892" s="4"/>
      <c r="C892" s="4"/>
      <c r="D892" s="4"/>
      <c r="E892" s="4"/>
      <c r="F892" s="4"/>
      <c r="G892" s="4"/>
      <c r="H892" s="4"/>
      <c r="I892" s="4"/>
      <c r="J892" s="4"/>
    </row>
    <row r="893" spans="1:10" ht="12.3">
      <c r="A893" s="4"/>
      <c r="B893" s="4"/>
      <c r="C893" s="4"/>
      <c r="D893" s="4"/>
      <c r="E893" s="4"/>
      <c r="F893" s="4"/>
      <c r="G893" s="4"/>
      <c r="H893" s="4"/>
      <c r="I893" s="4"/>
      <c r="J893" s="4"/>
    </row>
    <row r="894" spans="1:10" ht="12.3">
      <c r="A894" s="4"/>
      <c r="B894" s="4"/>
      <c r="C894" s="4"/>
      <c r="D894" s="4"/>
      <c r="E894" s="4"/>
      <c r="F894" s="4"/>
      <c r="G894" s="4"/>
      <c r="H894" s="4"/>
      <c r="I894" s="4"/>
      <c r="J894" s="4"/>
    </row>
    <row r="895" spans="1:10" ht="12.3">
      <c r="A895" s="4"/>
      <c r="B895" s="4"/>
      <c r="C895" s="4"/>
      <c r="D895" s="4"/>
      <c r="E895" s="4"/>
      <c r="F895" s="4"/>
      <c r="G895" s="4"/>
      <c r="H895" s="4"/>
      <c r="I895" s="4"/>
      <c r="J895" s="4"/>
    </row>
    <row r="896" spans="1:10" ht="12.3">
      <c r="A896" s="4"/>
      <c r="B896" s="4"/>
      <c r="C896" s="4"/>
      <c r="D896" s="4"/>
      <c r="E896" s="4"/>
      <c r="F896" s="4"/>
      <c r="G896" s="4"/>
      <c r="H896" s="4"/>
      <c r="I896" s="4"/>
      <c r="J896" s="4"/>
    </row>
    <row r="897" spans="1:10" ht="12.3">
      <c r="A897" s="4"/>
      <c r="B897" s="4"/>
      <c r="C897" s="4"/>
      <c r="D897" s="4"/>
      <c r="E897" s="4"/>
      <c r="F897" s="4"/>
      <c r="G897" s="4"/>
      <c r="H897" s="4"/>
      <c r="I897" s="4"/>
      <c r="J897" s="4"/>
    </row>
    <row r="898" spans="1:10" ht="12.3">
      <c r="A898" s="4"/>
      <c r="B898" s="4"/>
      <c r="C898" s="4"/>
      <c r="D898" s="4"/>
      <c r="E898" s="4"/>
      <c r="F898" s="4"/>
      <c r="G898" s="4"/>
      <c r="H898" s="4"/>
      <c r="I898" s="4"/>
      <c r="J898" s="4"/>
    </row>
    <row r="899" spans="1:10" ht="12.3">
      <c r="A899" s="4"/>
      <c r="B899" s="4"/>
      <c r="C899" s="4"/>
      <c r="D899" s="4"/>
      <c r="E899" s="4"/>
      <c r="F899" s="4"/>
      <c r="G899" s="4"/>
      <c r="H899" s="4"/>
      <c r="I899" s="4"/>
      <c r="J899" s="4"/>
    </row>
    <row r="900" spans="1:10" ht="12.3">
      <c r="A900" s="4"/>
      <c r="B900" s="4"/>
      <c r="C900" s="4"/>
      <c r="D900" s="4"/>
      <c r="E900" s="4"/>
      <c r="F900" s="4"/>
      <c r="G900" s="4"/>
      <c r="H900" s="4"/>
      <c r="I900" s="4"/>
      <c r="J900" s="4"/>
    </row>
    <row r="901" spans="1:10" ht="12.3">
      <c r="A901" s="4"/>
      <c r="B901" s="4"/>
      <c r="C901" s="4"/>
      <c r="D901" s="4"/>
      <c r="E901" s="4"/>
      <c r="F901" s="4"/>
      <c r="G901" s="4"/>
      <c r="H901" s="4"/>
      <c r="I901" s="4"/>
      <c r="J901" s="4"/>
    </row>
    <row r="902" spans="1:10" ht="12.3">
      <c r="A902" s="4"/>
      <c r="B902" s="4"/>
      <c r="C902" s="4"/>
      <c r="D902" s="4"/>
      <c r="E902" s="4"/>
      <c r="F902" s="4"/>
      <c r="G902" s="4"/>
      <c r="H902" s="4"/>
      <c r="I902" s="4"/>
      <c r="J902" s="4"/>
    </row>
    <row r="903" spans="1:10" ht="12.3">
      <c r="A903" s="4"/>
      <c r="B903" s="4"/>
      <c r="C903" s="4"/>
      <c r="D903" s="4"/>
      <c r="E903" s="4"/>
      <c r="F903" s="4"/>
      <c r="G903" s="4"/>
      <c r="H903" s="4"/>
      <c r="I903" s="4"/>
      <c r="J903" s="4"/>
    </row>
    <row r="904" spans="1:10" ht="12.3">
      <c r="A904" s="4"/>
      <c r="B904" s="4"/>
      <c r="C904" s="4"/>
      <c r="D904" s="4"/>
      <c r="E904" s="4"/>
      <c r="F904" s="4"/>
      <c r="G904" s="4"/>
      <c r="H904" s="4"/>
      <c r="I904" s="4"/>
      <c r="J904" s="4"/>
    </row>
    <row r="905" spans="1:10" ht="12.3">
      <c r="A905" s="4"/>
      <c r="B905" s="4"/>
      <c r="C905" s="4"/>
      <c r="D905" s="4"/>
      <c r="E905" s="4"/>
      <c r="F905" s="4"/>
      <c r="G905" s="4"/>
      <c r="H905" s="4"/>
      <c r="I905" s="4"/>
      <c r="J905" s="4"/>
    </row>
    <row r="906" spans="1:10" ht="12.3">
      <c r="A906" s="4"/>
      <c r="B906" s="4"/>
      <c r="C906" s="4"/>
      <c r="D906" s="4"/>
      <c r="E906" s="4"/>
      <c r="F906" s="4"/>
      <c r="G906" s="4"/>
      <c r="H906" s="4"/>
      <c r="I906" s="4"/>
      <c r="J906" s="4"/>
    </row>
    <row r="907" spans="1:10" ht="12.3">
      <c r="A907" s="4"/>
      <c r="B907" s="4"/>
      <c r="C907" s="4"/>
      <c r="D907" s="4"/>
      <c r="E907" s="4"/>
      <c r="F907" s="4"/>
      <c r="G907" s="4"/>
      <c r="H907" s="4"/>
      <c r="I907" s="4"/>
      <c r="J907" s="4"/>
    </row>
    <row r="908" spans="1:10" ht="12.3">
      <c r="A908" s="4"/>
      <c r="B908" s="4"/>
      <c r="C908" s="4"/>
      <c r="D908" s="4"/>
      <c r="E908" s="4"/>
      <c r="F908" s="4"/>
      <c r="G908" s="4"/>
      <c r="H908" s="4"/>
      <c r="I908" s="4"/>
      <c r="J908" s="4"/>
    </row>
    <row r="909" spans="1:10" ht="12.3">
      <c r="A909" s="4"/>
      <c r="B909" s="4"/>
      <c r="C909" s="4"/>
      <c r="D909" s="4"/>
      <c r="E909" s="4"/>
      <c r="F909" s="4"/>
      <c r="G909" s="4"/>
      <c r="H909" s="4"/>
      <c r="I909" s="4"/>
      <c r="J909" s="4"/>
    </row>
    <row r="910" spans="1:10" ht="12.3">
      <c r="A910" s="4"/>
      <c r="B910" s="4"/>
      <c r="C910" s="4"/>
      <c r="D910" s="4"/>
      <c r="E910" s="4"/>
      <c r="F910" s="4"/>
      <c r="G910" s="4"/>
      <c r="H910" s="4"/>
      <c r="I910" s="4"/>
      <c r="J910" s="4"/>
    </row>
    <row r="911" spans="1:10" ht="12.3">
      <c r="A911" s="4"/>
      <c r="B911" s="4"/>
      <c r="C911" s="4"/>
      <c r="D911" s="4"/>
      <c r="E911" s="4"/>
      <c r="F911" s="4"/>
      <c r="G911" s="4"/>
      <c r="H911" s="4"/>
      <c r="I911" s="4"/>
      <c r="J911" s="4"/>
    </row>
    <row r="912" spans="1:10" ht="12.3">
      <c r="A912" s="4"/>
      <c r="B912" s="4"/>
      <c r="C912" s="4"/>
      <c r="D912" s="4"/>
      <c r="E912" s="4"/>
      <c r="F912" s="4"/>
      <c r="G912" s="4"/>
      <c r="H912" s="4"/>
      <c r="I912" s="4"/>
      <c r="J912" s="4"/>
    </row>
    <row r="913" spans="1:10" ht="12.3">
      <c r="A913" s="4"/>
      <c r="B913" s="4"/>
      <c r="C913" s="4"/>
      <c r="D913" s="4"/>
      <c r="E913" s="4"/>
      <c r="F913" s="4"/>
      <c r="G913" s="4"/>
      <c r="H913" s="4"/>
      <c r="I913" s="4"/>
      <c r="J913" s="4"/>
    </row>
    <row r="914" spans="1:10" ht="12.3">
      <c r="A914" s="4"/>
      <c r="B914" s="4"/>
      <c r="C914" s="4"/>
      <c r="D914" s="4"/>
      <c r="E914" s="4"/>
      <c r="F914" s="4"/>
      <c r="G914" s="4"/>
      <c r="H914" s="4"/>
      <c r="I914" s="4"/>
      <c r="J914" s="4"/>
    </row>
    <row r="915" spans="1:10" ht="12.3">
      <c r="A915" s="4"/>
      <c r="B915" s="4"/>
      <c r="C915" s="4"/>
      <c r="D915" s="4"/>
      <c r="E915" s="4"/>
      <c r="F915" s="4"/>
      <c r="G915" s="4"/>
      <c r="H915" s="4"/>
      <c r="I915" s="4"/>
      <c r="J915" s="4"/>
    </row>
    <row r="916" spans="1:10" ht="12.3">
      <c r="A916" s="4"/>
      <c r="B916" s="4"/>
      <c r="C916" s="4"/>
      <c r="D916" s="4"/>
      <c r="E916" s="4"/>
      <c r="F916" s="4"/>
      <c r="G916" s="4"/>
      <c r="H916" s="4"/>
      <c r="I916" s="4"/>
      <c r="J916" s="4"/>
    </row>
    <row r="917" spans="1:10" ht="12.3">
      <c r="A917" s="4"/>
      <c r="B917" s="4"/>
      <c r="C917" s="4"/>
      <c r="D917" s="4"/>
      <c r="E917" s="4"/>
      <c r="F917" s="4"/>
      <c r="G917" s="4"/>
      <c r="H917" s="4"/>
      <c r="I917" s="4"/>
      <c r="J917" s="4"/>
    </row>
    <row r="918" spans="1:10" ht="12.3">
      <c r="A918" s="4"/>
      <c r="B918" s="4"/>
      <c r="C918" s="4"/>
      <c r="D918" s="4"/>
      <c r="E918" s="4"/>
      <c r="F918" s="4"/>
      <c r="G918" s="4"/>
      <c r="H918" s="4"/>
      <c r="I918" s="4"/>
      <c r="J918" s="4"/>
    </row>
    <row r="919" spans="1:10" ht="12.3">
      <c r="A919" s="4"/>
      <c r="B919" s="4"/>
      <c r="C919" s="4"/>
      <c r="D919" s="4"/>
      <c r="E919" s="4"/>
      <c r="F919" s="4"/>
      <c r="G919" s="4"/>
      <c r="H919" s="4"/>
      <c r="I919" s="4"/>
      <c r="J919" s="4"/>
    </row>
    <row r="920" spans="1:10" ht="12.3">
      <c r="A920" s="4"/>
      <c r="B920" s="4"/>
      <c r="C920" s="4"/>
      <c r="D920" s="4"/>
      <c r="E920" s="4"/>
      <c r="F920" s="4"/>
      <c r="G920" s="4"/>
      <c r="H920" s="4"/>
      <c r="I920" s="4"/>
      <c r="J920" s="4"/>
    </row>
    <row r="921" spans="1:10" ht="12.3">
      <c r="A921" s="4"/>
      <c r="B921" s="4"/>
      <c r="C921" s="4"/>
      <c r="D921" s="4"/>
      <c r="E921" s="4"/>
      <c r="F921" s="4"/>
      <c r="G921" s="4"/>
      <c r="H921" s="4"/>
      <c r="I921" s="4"/>
      <c r="J921" s="4"/>
    </row>
    <row r="922" spans="1:10" ht="12.3">
      <c r="A922" s="4"/>
      <c r="B922" s="4"/>
      <c r="C922" s="4"/>
      <c r="D922" s="4"/>
      <c r="E922" s="4"/>
      <c r="F922" s="4"/>
      <c r="G922" s="4"/>
      <c r="H922" s="4"/>
      <c r="I922" s="4"/>
      <c r="J922" s="4"/>
    </row>
    <row r="923" spans="1:10" ht="12.3">
      <c r="A923" s="4"/>
      <c r="B923" s="4"/>
      <c r="C923" s="4"/>
      <c r="D923" s="4"/>
      <c r="E923" s="4"/>
      <c r="F923" s="4"/>
      <c r="G923" s="4"/>
      <c r="H923" s="4"/>
      <c r="I923" s="4"/>
      <c r="J923" s="4"/>
    </row>
    <row r="924" spans="1:10" ht="12.3">
      <c r="A924" s="4"/>
      <c r="B924" s="4"/>
      <c r="C924" s="4"/>
      <c r="D924" s="4"/>
      <c r="E924" s="4"/>
      <c r="F924" s="4"/>
      <c r="G924" s="4"/>
      <c r="H924" s="4"/>
      <c r="I924" s="4"/>
      <c r="J924" s="4"/>
    </row>
    <row r="925" spans="1:10" ht="12.3">
      <c r="A925" s="4"/>
      <c r="B925" s="4"/>
      <c r="C925" s="4"/>
      <c r="D925" s="4"/>
      <c r="E925" s="4"/>
      <c r="F925" s="4"/>
      <c r="G925" s="4"/>
      <c r="H925" s="4"/>
      <c r="I925" s="4"/>
      <c r="J925" s="4"/>
    </row>
    <row r="926" spans="1:10" ht="12.3">
      <c r="A926" s="4"/>
      <c r="B926" s="4"/>
      <c r="C926" s="4"/>
      <c r="D926" s="4"/>
      <c r="E926" s="4"/>
      <c r="F926" s="4"/>
      <c r="G926" s="4"/>
      <c r="H926" s="4"/>
      <c r="I926" s="4"/>
      <c r="J926" s="4"/>
    </row>
    <row r="927" spans="1:10" ht="12.3">
      <c r="A927" s="4"/>
      <c r="B927" s="4"/>
      <c r="C927" s="4"/>
      <c r="D927" s="4"/>
      <c r="E927" s="4"/>
      <c r="F927" s="4"/>
      <c r="G927" s="4"/>
      <c r="H927" s="4"/>
      <c r="I927" s="4"/>
      <c r="J927" s="4"/>
    </row>
    <row r="928" spans="1:10" ht="12.3">
      <c r="A928" s="4"/>
      <c r="B928" s="4"/>
      <c r="C928" s="4"/>
      <c r="D928" s="4"/>
      <c r="E928" s="4"/>
      <c r="F928" s="4"/>
      <c r="G928" s="4"/>
      <c r="H928" s="4"/>
      <c r="I928" s="4"/>
      <c r="J928" s="4"/>
    </row>
    <row r="929" spans="1:10" ht="12.3">
      <c r="A929" s="4"/>
      <c r="B929" s="4"/>
      <c r="C929" s="4"/>
      <c r="D929" s="4"/>
      <c r="E929" s="4"/>
      <c r="F929" s="4"/>
      <c r="G929" s="4"/>
      <c r="H929" s="4"/>
      <c r="I929" s="4"/>
      <c r="J929" s="4"/>
    </row>
    <row r="930" spans="1:10" ht="12.3">
      <c r="A930" s="4"/>
      <c r="B930" s="4"/>
      <c r="C930" s="4"/>
      <c r="D930" s="4"/>
      <c r="E930" s="4"/>
      <c r="F930" s="4"/>
      <c r="G930" s="4"/>
      <c r="H930" s="4"/>
      <c r="I930" s="4"/>
      <c r="J930" s="4"/>
    </row>
    <row r="931" spans="1:10" ht="12.3">
      <c r="A931" s="4"/>
      <c r="B931" s="4"/>
      <c r="C931" s="4"/>
      <c r="D931" s="4"/>
      <c r="E931" s="4"/>
      <c r="F931" s="4"/>
      <c r="G931" s="4"/>
      <c r="H931" s="4"/>
      <c r="I931" s="4"/>
      <c r="J931" s="4"/>
    </row>
    <row r="932" spans="1:10" ht="12.3">
      <c r="A932" s="4"/>
      <c r="B932" s="4"/>
      <c r="C932" s="4"/>
      <c r="D932" s="4"/>
      <c r="E932" s="4"/>
      <c r="F932" s="4"/>
      <c r="G932" s="4"/>
      <c r="H932" s="4"/>
      <c r="I932" s="4"/>
      <c r="J932" s="4"/>
    </row>
    <row r="933" spans="1:10" ht="12.3">
      <c r="A933" s="4"/>
      <c r="B933" s="4"/>
      <c r="C933" s="4"/>
      <c r="D933" s="4"/>
      <c r="E933" s="4"/>
      <c r="F933" s="4"/>
      <c r="G933" s="4"/>
      <c r="H933" s="4"/>
      <c r="I933" s="4"/>
      <c r="J933" s="4"/>
    </row>
    <row r="934" spans="1:10" ht="12.3">
      <c r="A934" s="4"/>
      <c r="B934" s="4"/>
      <c r="C934" s="4"/>
      <c r="D934" s="4"/>
      <c r="E934" s="4"/>
      <c r="F934" s="4"/>
      <c r="G934" s="4"/>
      <c r="H934" s="4"/>
      <c r="I934" s="4"/>
      <c r="J934" s="4"/>
    </row>
    <row r="935" spans="1:10" ht="12.3">
      <c r="A935" s="4"/>
      <c r="B935" s="4"/>
      <c r="C935" s="4"/>
      <c r="D935" s="4"/>
      <c r="E935" s="4"/>
      <c r="F935" s="4"/>
      <c r="G935" s="4"/>
      <c r="H935" s="4"/>
      <c r="I935" s="4"/>
      <c r="J935" s="4"/>
    </row>
    <row r="936" spans="1:10" ht="12.3">
      <c r="A936" s="4"/>
      <c r="B936" s="4"/>
      <c r="C936" s="4"/>
      <c r="D936" s="4"/>
      <c r="E936" s="4"/>
      <c r="F936" s="4"/>
      <c r="G936" s="4"/>
      <c r="H936" s="4"/>
      <c r="I936" s="4"/>
      <c r="J936" s="4"/>
    </row>
    <row r="937" spans="1:10" ht="12.3">
      <c r="A937" s="4"/>
      <c r="B937" s="4"/>
      <c r="C937" s="4"/>
      <c r="D937" s="4"/>
      <c r="E937" s="4"/>
      <c r="F937" s="4"/>
      <c r="G937" s="4"/>
      <c r="H937" s="4"/>
      <c r="I937" s="4"/>
      <c r="J937" s="4"/>
    </row>
    <row r="938" spans="1:10" ht="12.3">
      <c r="A938" s="4"/>
      <c r="B938" s="4"/>
      <c r="C938" s="4"/>
      <c r="D938" s="4"/>
      <c r="E938" s="4"/>
      <c r="F938" s="4"/>
      <c r="G938" s="4"/>
      <c r="H938" s="4"/>
      <c r="I938" s="4"/>
      <c r="J938" s="4"/>
    </row>
    <row r="939" spans="1:10" ht="12.3">
      <c r="A939" s="4"/>
      <c r="B939" s="4"/>
      <c r="C939" s="4"/>
      <c r="D939" s="4"/>
      <c r="E939" s="4"/>
      <c r="F939" s="4"/>
      <c r="G939" s="4"/>
      <c r="H939" s="4"/>
      <c r="I939" s="4"/>
      <c r="J939" s="4"/>
    </row>
    <row r="940" spans="1:10" ht="12.3">
      <c r="A940" s="4"/>
      <c r="B940" s="4"/>
      <c r="C940" s="4"/>
      <c r="D940" s="4"/>
      <c r="E940" s="4"/>
      <c r="F940" s="4"/>
      <c r="G940" s="4"/>
      <c r="H940" s="4"/>
      <c r="I940" s="4"/>
      <c r="J940" s="4"/>
    </row>
    <row r="941" spans="1:10" ht="12.3">
      <c r="A941" s="4"/>
      <c r="B941" s="4"/>
      <c r="C941" s="4"/>
      <c r="D941" s="4"/>
      <c r="E941" s="4"/>
      <c r="F941" s="4"/>
      <c r="G941" s="4"/>
      <c r="H941" s="4"/>
      <c r="I941" s="4"/>
      <c r="J941" s="4"/>
    </row>
    <row r="942" spans="1:10" ht="12.3">
      <c r="A942" s="4"/>
      <c r="B942" s="4"/>
      <c r="C942" s="4"/>
      <c r="D942" s="4"/>
      <c r="E942" s="4"/>
      <c r="F942" s="4"/>
      <c r="G942" s="4"/>
      <c r="H942" s="4"/>
      <c r="I942" s="4"/>
      <c r="J942" s="4"/>
    </row>
    <row r="943" spans="1:10" ht="12.3">
      <c r="A943" s="4"/>
      <c r="B943" s="4"/>
      <c r="C943" s="4"/>
      <c r="D943" s="4"/>
      <c r="E943" s="4"/>
      <c r="F943" s="4"/>
      <c r="G943" s="4"/>
      <c r="H943" s="4"/>
      <c r="I943" s="4"/>
      <c r="J943" s="4"/>
    </row>
    <row r="944" spans="1:10" ht="12.3">
      <c r="A944" s="4"/>
      <c r="B944" s="4"/>
      <c r="C944" s="4"/>
      <c r="D944" s="4"/>
      <c r="E944" s="4"/>
      <c r="F944" s="4"/>
      <c r="G944" s="4"/>
      <c r="H944" s="4"/>
      <c r="I944" s="4"/>
      <c r="J944" s="4"/>
    </row>
    <row r="945" spans="1:10" ht="12.3">
      <c r="A945" s="4"/>
      <c r="B945" s="4"/>
      <c r="C945" s="4"/>
      <c r="D945" s="4"/>
      <c r="E945" s="4"/>
      <c r="F945" s="4"/>
      <c r="G945" s="4"/>
      <c r="H945" s="4"/>
      <c r="I945" s="4"/>
      <c r="J945" s="4"/>
    </row>
    <row r="946" spans="1:10" ht="12.3">
      <c r="A946" s="4"/>
      <c r="B946" s="4"/>
      <c r="C946" s="4"/>
      <c r="D946" s="4"/>
      <c r="E946" s="4"/>
      <c r="F946" s="4"/>
      <c r="G946" s="4"/>
      <c r="H946" s="4"/>
      <c r="I946" s="4"/>
      <c r="J946" s="4"/>
    </row>
    <row r="947" spans="1:10" ht="12.3">
      <c r="A947" s="4"/>
      <c r="B947" s="4"/>
      <c r="C947" s="4"/>
      <c r="D947" s="4"/>
      <c r="E947" s="4"/>
      <c r="F947" s="4"/>
      <c r="G947" s="4"/>
      <c r="H947" s="4"/>
      <c r="I947" s="4"/>
      <c r="J947" s="4"/>
    </row>
    <row r="948" spans="1:10" ht="12.3">
      <c r="A948" s="4"/>
      <c r="B948" s="4"/>
      <c r="C948" s="4"/>
      <c r="D948" s="4"/>
      <c r="E948" s="4"/>
      <c r="F948" s="4"/>
      <c r="G948" s="4"/>
      <c r="H948" s="4"/>
      <c r="I948" s="4"/>
      <c r="J948" s="4"/>
    </row>
    <row r="949" spans="1:10" ht="12.3">
      <c r="A949" s="4"/>
      <c r="B949" s="4"/>
      <c r="C949" s="4"/>
      <c r="D949" s="4"/>
      <c r="E949" s="4"/>
      <c r="F949" s="4"/>
      <c r="G949" s="4"/>
      <c r="H949" s="4"/>
      <c r="I949" s="4"/>
      <c r="J949" s="4"/>
    </row>
    <row r="950" spans="1:10" ht="12.3">
      <c r="A950" s="4"/>
      <c r="B950" s="4"/>
      <c r="C950" s="4"/>
      <c r="D950" s="4"/>
      <c r="E950" s="4"/>
      <c r="F950" s="4"/>
      <c r="G950" s="4"/>
      <c r="H950" s="4"/>
      <c r="I950" s="4"/>
      <c r="J950" s="4"/>
    </row>
    <row r="951" spans="1:10" ht="12.3">
      <c r="A951" s="4"/>
      <c r="B951" s="4"/>
      <c r="C951" s="4"/>
      <c r="D951" s="4"/>
      <c r="E951" s="4"/>
      <c r="F951" s="4"/>
      <c r="G951" s="4"/>
      <c r="H951" s="4"/>
      <c r="I951" s="4"/>
      <c r="J951" s="4"/>
    </row>
    <row r="952" spans="1:10" ht="12.3">
      <c r="A952" s="4"/>
      <c r="B952" s="4"/>
      <c r="C952" s="4"/>
      <c r="D952" s="4"/>
      <c r="E952" s="4"/>
      <c r="F952" s="4"/>
      <c r="G952" s="4"/>
      <c r="H952" s="4"/>
      <c r="I952" s="4"/>
      <c r="J952" s="4"/>
    </row>
    <row r="953" spans="1:10" ht="12.3">
      <c r="A953" s="4"/>
      <c r="B953" s="4"/>
      <c r="C953" s="4"/>
      <c r="D953" s="4"/>
      <c r="E953" s="4"/>
      <c r="F953" s="4"/>
      <c r="G953" s="4"/>
      <c r="H953" s="4"/>
      <c r="I953" s="4"/>
      <c r="J953" s="4"/>
    </row>
    <row r="954" spans="1:10" ht="12.3">
      <c r="A954" s="4"/>
      <c r="B954" s="4"/>
      <c r="C954" s="4"/>
      <c r="D954" s="4"/>
      <c r="E954" s="4"/>
      <c r="F954" s="4"/>
      <c r="G954" s="4"/>
      <c r="H954" s="4"/>
      <c r="I954" s="4"/>
      <c r="J954" s="4"/>
    </row>
    <row r="955" spans="1:10" ht="12.3">
      <c r="A955" s="4"/>
      <c r="B955" s="4"/>
      <c r="C955" s="4"/>
      <c r="D955" s="4"/>
      <c r="E955" s="4"/>
      <c r="F955" s="4"/>
      <c r="G955" s="4"/>
      <c r="H955" s="4"/>
      <c r="I955" s="4"/>
      <c r="J955" s="4"/>
    </row>
    <row r="956" spans="1:10" ht="12.3">
      <c r="A956" s="4"/>
      <c r="B956" s="4"/>
      <c r="C956" s="4"/>
      <c r="D956" s="4"/>
      <c r="E956" s="4"/>
      <c r="F956" s="4"/>
      <c r="G956" s="4"/>
      <c r="H956" s="4"/>
      <c r="I956" s="4"/>
      <c r="J956" s="4"/>
    </row>
    <row r="957" spans="1:10" ht="12.3">
      <c r="A957" s="4"/>
      <c r="B957" s="4"/>
      <c r="C957" s="4"/>
      <c r="D957" s="4"/>
      <c r="E957" s="4"/>
      <c r="F957" s="4"/>
      <c r="G957" s="4"/>
      <c r="H957" s="4"/>
      <c r="I957" s="4"/>
      <c r="J957" s="4"/>
    </row>
    <row r="958" spans="1:10" ht="12.3">
      <c r="A958" s="4"/>
      <c r="B958" s="4"/>
      <c r="C958" s="4"/>
      <c r="D958" s="4"/>
      <c r="E958" s="4"/>
      <c r="F958" s="4"/>
      <c r="G958" s="4"/>
      <c r="H958" s="4"/>
      <c r="I958" s="4"/>
      <c r="J958" s="4"/>
    </row>
    <row r="959" spans="1:10" ht="12.3">
      <c r="A959" s="4"/>
      <c r="B959" s="4"/>
      <c r="C959" s="4"/>
      <c r="D959" s="4"/>
      <c r="E959" s="4"/>
      <c r="F959" s="4"/>
      <c r="G959" s="4"/>
      <c r="H959" s="4"/>
      <c r="I959" s="4"/>
      <c r="J959" s="4"/>
    </row>
    <row r="960" spans="1:10" ht="12.3">
      <c r="A960" s="4"/>
      <c r="B960" s="4"/>
      <c r="C960" s="4"/>
      <c r="D960" s="4"/>
      <c r="E960" s="4"/>
      <c r="F960" s="4"/>
      <c r="G960" s="4"/>
      <c r="H960" s="4"/>
      <c r="I960" s="4"/>
      <c r="J960" s="4"/>
    </row>
    <row r="961" spans="1:10" ht="12.3">
      <c r="A961" s="4"/>
      <c r="B961" s="4"/>
      <c r="C961" s="4"/>
      <c r="D961" s="4"/>
      <c r="E961" s="4"/>
      <c r="F961" s="4"/>
      <c r="G961" s="4"/>
      <c r="H961" s="4"/>
      <c r="I961" s="4"/>
      <c r="J961" s="4"/>
    </row>
    <row r="962" spans="1:10" ht="12.3">
      <c r="A962" s="4"/>
      <c r="B962" s="4"/>
      <c r="C962" s="4"/>
      <c r="D962" s="4"/>
      <c r="E962" s="4"/>
      <c r="F962" s="4"/>
      <c r="G962" s="4"/>
      <c r="H962" s="4"/>
      <c r="I962" s="4"/>
      <c r="J962" s="4"/>
    </row>
    <row r="963" spans="1:10" ht="12.3">
      <c r="A963" s="4"/>
      <c r="B963" s="4"/>
      <c r="C963" s="4"/>
      <c r="D963" s="4"/>
      <c r="E963" s="4"/>
      <c r="F963" s="4"/>
      <c r="G963" s="4"/>
      <c r="H963" s="4"/>
      <c r="I963" s="4"/>
      <c r="J963" s="4"/>
    </row>
    <row r="964" spans="1:10" ht="12.3">
      <c r="A964" s="4"/>
      <c r="B964" s="4"/>
      <c r="C964" s="4"/>
      <c r="D964" s="4"/>
      <c r="E964" s="4"/>
      <c r="F964" s="4"/>
      <c r="G964" s="4"/>
      <c r="H964" s="4"/>
      <c r="I964" s="4"/>
      <c r="J964" s="4"/>
    </row>
    <row r="965" spans="1:10" ht="12.3">
      <c r="A965" s="4"/>
      <c r="B965" s="4"/>
      <c r="C965" s="4"/>
      <c r="D965" s="4"/>
      <c r="E965" s="4"/>
      <c r="F965" s="4"/>
      <c r="G965" s="4"/>
      <c r="H965" s="4"/>
      <c r="I965" s="4"/>
      <c r="J965" s="4"/>
    </row>
    <row r="966" spans="1:10" ht="12.3">
      <c r="A966" s="4"/>
      <c r="B966" s="4"/>
      <c r="C966" s="4"/>
      <c r="D966" s="4"/>
      <c r="E966" s="4"/>
      <c r="F966" s="4"/>
      <c r="G966" s="4"/>
      <c r="H966" s="4"/>
      <c r="I966" s="4"/>
      <c r="J966" s="4"/>
    </row>
    <row r="967" spans="1:10" ht="12.3">
      <c r="A967" s="4"/>
      <c r="B967" s="4"/>
      <c r="C967" s="4"/>
      <c r="D967" s="4"/>
      <c r="E967" s="4"/>
      <c r="F967" s="4"/>
      <c r="G967" s="4"/>
      <c r="H967" s="4"/>
      <c r="I967" s="4"/>
      <c r="J967" s="4"/>
    </row>
    <row r="968" spans="1:10" ht="12.3">
      <c r="A968" s="4"/>
      <c r="B968" s="4"/>
      <c r="C968" s="4"/>
      <c r="D968" s="4"/>
      <c r="E968" s="4"/>
      <c r="F968" s="4"/>
      <c r="G968" s="4"/>
      <c r="H968" s="4"/>
      <c r="I968" s="4"/>
      <c r="J968" s="4"/>
    </row>
    <row r="969" spans="1:10" ht="12.3">
      <c r="A969" s="4"/>
      <c r="B969" s="4"/>
      <c r="C969" s="4"/>
      <c r="D969" s="4"/>
      <c r="E969" s="4"/>
      <c r="F969" s="4"/>
      <c r="G969" s="4"/>
      <c r="H969" s="4"/>
      <c r="I969" s="4"/>
      <c r="J969" s="4"/>
    </row>
    <row r="970" spans="1:10" ht="12.3">
      <c r="A970" s="4"/>
      <c r="B970" s="4"/>
      <c r="C970" s="4"/>
      <c r="D970" s="4"/>
      <c r="E970" s="4"/>
      <c r="F970" s="4"/>
      <c r="G970" s="4"/>
      <c r="H970" s="4"/>
      <c r="I970" s="4"/>
      <c r="J970" s="4"/>
    </row>
    <row r="971" spans="1:10" ht="12.3">
      <c r="A971" s="4"/>
      <c r="B971" s="4"/>
      <c r="C971" s="4"/>
      <c r="D971" s="4"/>
      <c r="E971" s="4"/>
      <c r="F971" s="4"/>
      <c r="G971" s="4"/>
      <c r="H971" s="4"/>
      <c r="I971" s="4"/>
      <c r="J971" s="4"/>
    </row>
    <row r="972" spans="1:10" ht="12.3">
      <c r="A972" s="4"/>
      <c r="B972" s="4"/>
      <c r="C972" s="4"/>
      <c r="D972" s="4"/>
      <c r="E972" s="4"/>
      <c r="F972" s="4"/>
      <c r="G972" s="4"/>
      <c r="H972" s="4"/>
      <c r="I972" s="4"/>
      <c r="J972" s="4"/>
    </row>
    <row r="973" spans="1:10" ht="12.3">
      <c r="A973" s="4"/>
      <c r="B973" s="4"/>
      <c r="C973" s="4"/>
      <c r="D973" s="4"/>
      <c r="E973" s="4"/>
      <c r="F973" s="4"/>
      <c r="G973" s="4"/>
      <c r="H973" s="4"/>
      <c r="I973" s="4"/>
      <c r="J973" s="4"/>
    </row>
    <row r="974" spans="1:10" ht="12.3">
      <c r="A974" s="4"/>
      <c r="B974" s="4"/>
      <c r="C974" s="4"/>
      <c r="D974" s="4"/>
      <c r="E974" s="4"/>
      <c r="F974" s="4"/>
      <c r="G974" s="4"/>
      <c r="H974" s="4"/>
      <c r="I974" s="4"/>
      <c r="J974" s="4"/>
    </row>
    <row r="975" spans="1:10" ht="12.3">
      <c r="A975" s="4"/>
      <c r="B975" s="4"/>
      <c r="C975" s="4"/>
      <c r="D975" s="4"/>
      <c r="E975" s="4"/>
      <c r="F975" s="4"/>
      <c r="G975" s="4"/>
      <c r="H975" s="4"/>
      <c r="I975" s="4"/>
      <c r="J975" s="4"/>
    </row>
    <row r="976" spans="1:10" ht="12.3">
      <c r="A976" s="4"/>
      <c r="B976" s="4"/>
      <c r="C976" s="4"/>
      <c r="D976" s="4"/>
      <c r="E976" s="4"/>
      <c r="F976" s="4"/>
      <c r="G976" s="4"/>
      <c r="H976" s="4"/>
      <c r="I976" s="4"/>
      <c r="J976" s="4"/>
    </row>
    <row r="977" spans="1:10" ht="12.3">
      <c r="A977" s="4"/>
      <c r="B977" s="4"/>
      <c r="C977" s="4"/>
      <c r="D977" s="4"/>
      <c r="E977" s="4"/>
      <c r="F977" s="4"/>
      <c r="G977" s="4"/>
      <c r="H977" s="4"/>
      <c r="I977" s="4"/>
      <c r="J977" s="4"/>
    </row>
    <row r="978" spans="1:10" ht="12.3">
      <c r="A978" s="4"/>
      <c r="B978" s="4"/>
      <c r="C978" s="4"/>
      <c r="D978" s="4"/>
      <c r="E978" s="4"/>
      <c r="F978" s="4"/>
      <c r="G978" s="4"/>
      <c r="H978" s="4"/>
      <c r="I978" s="4"/>
      <c r="J978" s="4"/>
    </row>
    <row r="979" spans="1:10" ht="12.3">
      <c r="A979" s="4"/>
      <c r="B979" s="4"/>
      <c r="C979" s="4"/>
      <c r="D979" s="4"/>
      <c r="E979" s="4"/>
      <c r="F979" s="4"/>
      <c r="G979" s="4"/>
      <c r="H979" s="4"/>
      <c r="I979" s="4"/>
      <c r="J979" s="4"/>
    </row>
    <row r="980" spans="1:10" ht="12.3">
      <c r="A980" s="4"/>
      <c r="B980" s="4"/>
      <c r="C980" s="4"/>
      <c r="D980" s="4"/>
      <c r="E980" s="4"/>
      <c r="F980" s="4"/>
      <c r="G980" s="4"/>
      <c r="H980" s="4"/>
      <c r="I980" s="4"/>
      <c r="J980" s="4"/>
    </row>
    <row r="981" spans="1:10" ht="12.3">
      <c r="A981" s="4"/>
      <c r="B981" s="4"/>
      <c r="C981" s="4"/>
      <c r="D981" s="4"/>
      <c r="E981" s="4"/>
      <c r="F981" s="4"/>
      <c r="G981" s="4"/>
      <c r="H981" s="4"/>
      <c r="I981" s="4"/>
      <c r="J981" s="4"/>
    </row>
    <row r="982" spans="1:10" ht="12.3">
      <c r="A982" s="4"/>
      <c r="B982" s="4"/>
      <c r="C982" s="4"/>
      <c r="D982" s="4"/>
      <c r="E982" s="4"/>
      <c r="F982" s="4"/>
      <c r="G982" s="4"/>
      <c r="H982" s="4"/>
      <c r="I982" s="4"/>
      <c r="J982" s="4"/>
    </row>
    <row r="983" spans="1:10" ht="12.3">
      <c r="A983" s="4"/>
      <c r="B983" s="4"/>
      <c r="C983" s="4"/>
      <c r="D983" s="4"/>
      <c r="E983" s="4"/>
      <c r="F983" s="4"/>
      <c r="G983" s="4"/>
      <c r="H983" s="4"/>
      <c r="I983" s="4"/>
      <c r="J983" s="4"/>
    </row>
    <row r="984" spans="1:10" ht="12.3">
      <c r="A984" s="4"/>
      <c r="B984" s="4"/>
      <c r="C984" s="4"/>
      <c r="D984" s="4"/>
      <c r="E984" s="4"/>
      <c r="F984" s="4"/>
      <c r="G984" s="4"/>
      <c r="H984" s="4"/>
      <c r="I984" s="4"/>
      <c r="J984" s="4"/>
    </row>
    <row r="985" spans="1:10" ht="12.3">
      <c r="A985" s="4"/>
      <c r="B985" s="4"/>
      <c r="C985" s="4"/>
      <c r="D985" s="4"/>
      <c r="E985" s="4"/>
      <c r="F985" s="4"/>
      <c r="G985" s="4"/>
      <c r="H985" s="4"/>
      <c r="I985" s="4"/>
      <c r="J985" s="4"/>
    </row>
    <row r="986" spans="1:10" ht="12.3">
      <c r="A986" s="4"/>
      <c r="B986" s="4"/>
      <c r="C986" s="4"/>
      <c r="D986" s="4"/>
      <c r="E986" s="4"/>
      <c r="F986" s="4"/>
      <c r="G986" s="4"/>
      <c r="H986" s="4"/>
      <c r="I986" s="4"/>
      <c r="J986" s="4"/>
    </row>
    <row r="987" spans="1:10" ht="12.3">
      <c r="A987" s="4"/>
      <c r="B987" s="4"/>
      <c r="C987" s="4"/>
      <c r="D987" s="4"/>
      <c r="E987" s="4"/>
      <c r="F987" s="4"/>
      <c r="G987" s="4"/>
      <c r="H987" s="4"/>
      <c r="I987" s="4"/>
      <c r="J987" s="4"/>
    </row>
    <row r="988" spans="1:10" ht="12.3">
      <c r="A988" s="4"/>
      <c r="B988" s="4"/>
      <c r="C988" s="4"/>
      <c r="D988" s="4"/>
      <c r="E988" s="4"/>
      <c r="F988" s="4"/>
      <c r="G988" s="4"/>
      <c r="H988" s="4"/>
      <c r="I988" s="4"/>
      <c r="J988" s="4"/>
    </row>
    <row r="989" spans="1:10" ht="12.3">
      <c r="A989" s="4"/>
      <c r="B989" s="4"/>
      <c r="C989" s="4"/>
      <c r="D989" s="4"/>
      <c r="E989" s="4"/>
      <c r="F989" s="4"/>
      <c r="G989" s="4"/>
      <c r="H989" s="4"/>
      <c r="I989" s="4"/>
      <c r="J989" s="4"/>
    </row>
    <row r="990" spans="1:10" ht="12.3">
      <c r="A990" s="4"/>
      <c r="B990" s="4"/>
      <c r="C990" s="4"/>
      <c r="D990" s="4"/>
      <c r="E990" s="4"/>
      <c r="F990" s="4"/>
      <c r="G990" s="4"/>
      <c r="H990" s="4"/>
      <c r="I990" s="4"/>
      <c r="J990" s="4"/>
    </row>
    <row r="991" spans="1:10" ht="12.3">
      <c r="A991" s="4"/>
      <c r="B991" s="4"/>
      <c r="C991" s="4"/>
      <c r="D991" s="4"/>
      <c r="E991" s="4"/>
      <c r="F991" s="4"/>
      <c r="G991" s="4"/>
      <c r="H991" s="4"/>
      <c r="I991" s="4"/>
      <c r="J991" s="4"/>
    </row>
    <row r="992" spans="1:10" ht="12.3">
      <c r="A992" s="4"/>
      <c r="B992" s="4"/>
      <c r="C992" s="4"/>
      <c r="D992" s="4"/>
      <c r="E992" s="4"/>
      <c r="F992" s="4"/>
      <c r="G992" s="4"/>
      <c r="H992" s="4"/>
      <c r="I992" s="4"/>
      <c r="J992" s="4"/>
    </row>
    <row r="993" spans="1:10" ht="12.3">
      <c r="A993" s="4"/>
      <c r="B993" s="4"/>
      <c r="C993" s="4"/>
      <c r="D993" s="4"/>
      <c r="E993" s="4"/>
      <c r="F993" s="4"/>
      <c r="G993" s="4"/>
      <c r="H993" s="4"/>
      <c r="I993" s="4"/>
      <c r="J993" s="4"/>
    </row>
    <row r="994" spans="1:10" ht="12.3">
      <c r="A994" s="4"/>
      <c r="B994" s="4"/>
      <c r="C994" s="4"/>
      <c r="D994" s="4"/>
      <c r="E994" s="4"/>
      <c r="F994" s="4"/>
      <c r="G994" s="4"/>
      <c r="H994" s="4"/>
      <c r="I994" s="4"/>
      <c r="J994" s="4"/>
    </row>
    <row r="995" spans="1:10" ht="12.3">
      <c r="A995" s="4"/>
      <c r="B995" s="4"/>
      <c r="C995" s="4"/>
      <c r="D995" s="4"/>
      <c r="E995" s="4"/>
      <c r="F995" s="4"/>
      <c r="G995" s="4"/>
      <c r="H995" s="4"/>
      <c r="I995" s="4"/>
      <c r="J995" s="4"/>
    </row>
    <row r="996" spans="1:10" ht="12.3">
      <c r="A996" s="4"/>
      <c r="B996" s="4"/>
      <c r="C996" s="4"/>
      <c r="D996" s="4"/>
      <c r="E996" s="4"/>
      <c r="F996" s="4"/>
      <c r="G996" s="4"/>
      <c r="H996" s="4"/>
      <c r="I996" s="4"/>
      <c r="J996" s="4"/>
    </row>
    <row r="997" spans="1:10" ht="12.3">
      <c r="A997" s="4"/>
      <c r="B997" s="4"/>
      <c r="C997" s="4"/>
      <c r="D997" s="4"/>
      <c r="E997" s="4"/>
      <c r="F997" s="4"/>
      <c r="G997" s="4"/>
      <c r="H997" s="4"/>
      <c r="I997" s="4"/>
      <c r="J997" s="4"/>
    </row>
    <row r="998" spans="1:10" ht="12.3">
      <c r="A998" s="4"/>
      <c r="B998" s="4"/>
      <c r="C998" s="4"/>
      <c r="D998" s="4"/>
      <c r="E998" s="4"/>
      <c r="F998" s="4"/>
      <c r="G998" s="4"/>
      <c r="H998" s="4"/>
      <c r="I998" s="4"/>
      <c r="J998" s="4"/>
    </row>
    <row r="999" spans="1:10" ht="12.3">
      <c r="A999" s="4"/>
      <c r="B999" s="4"/>
      <c r="C999" s="4"/>
      <c r="D999" s="4"/>
      <c r="E999" s="4"/>
      <c r="F999" s="4"/>
      <c r="G999" s="4"/>
      <c r="H999" s="4"/>
      <c r="I999" s="4"/>
      <c r="J999" s="4"/>
    </row>
    <row r="1000" spans="1:10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</row>
  </sheetData>
  <mergeCells count="6">
    <mergeCell ref="B12:D12"/>
    <mergeCell ref="A1:B1"/>
    <mergeCell ref="C1:D1"/>
    <mergeCell ref="F1:G1"/>
    <mergeCell ref="I1:J1"/>
    <mergeCell ref="A3:A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2.6640625" defaultRowHeight="15" customHeight="1"/>
  <cols>
    <col min="1" max="22" width="14.5" customWidth="1"/>
  </cols>
  <sheetData>
    <row r="1" spans="1:8" ht="15.75" customHeight="1">
      <c r="A1" s="1"/>
      <c r="B1" s="82" t="s">
        <v>54</v>
      </c>
      <c r="C1" s="69"/>
      <c r="D1" s="69"/>
      <c r="E1" s="69"/>
      <c r="F1" s="69"/>
      <c r="G1" s="69"/>
      <c r="H1" s="69"/>
    </row>
    <row r="2" spans="1:8" ht="15.75" customHeight="1">
      <c r="A2" s="1" t="s">
        <v>0</v>
      </c>
      <c r="B2" s="2" t="s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</row>
    <row r="3" spans="1:8" ht="15.75" customHeight="1">
      <c r="A3" s="1">
        <v>0</v>
      </c>
      <c r="B3" s="1">
        <v>3.43</v>
      </c>
      <c r="C3" s="1">
        <v>3.42</v>
      </c>
      <c r="D3" s="1">
        <v>3</v>
      </c>
      <c r="E3" s="1">
        <v>2.64</v>
      </c>
      <c r="F3" s="1">
        <v>2.15</v>
      </c>
      <c r="G3" s="1">
        <v>2.2000000000000002</v>
      </c>
      <c r="H3" s="1">
        <v>1.84</v>
      </c>
    </row>
    <row r="4" spans="1:8" ht="15.75" customHeight="1">
      <c r="A4" s="1">
        <v>1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</row>
    <row r="5" spans="1:8" ht="15.75" customHeight="1">
      <c r="A5" s="1">
        <v>2</v>
      </c>
      <c r="B5" s="1" t="s">
        <v>2</v>
      </c>
      <c r="C5" s="1" t="s">
        <v>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</row>
    <row r="6" spans="1:8" ht="15.75" customHeight="1">
      <c r="A6" s="1">
        <v>3</v>
      </c>
      <c r="B6" s="1" t="s">
        <v>2</v>
      </c>
      <c r="C6" s="1" t="s">
        <v>2</v>
      </c>
      <c r="D6" s="1" t="s">
        <v>2</v>
      </c>
      <c r="E6" s="1" t="s">
        <v>2</v>
      </c>
      <c r="F6" s="1" t="s">
        <v>2</v>
      </c>
      <c r="G6" s="1" t="s">
        <v>2</v>
      </c>
      <c r="H6" s="1" t="s">
        <v>2</v>
      </c>
    </row>
    <row r="7" spans="1:8" ht="15.75" customHeight="1">
      <c r="A7" s="1">
        <v>4</v>
      </c>
      <c r="B7" s="1" t="s">
        <v>2</v>
      </c>
      <c r="C7" s="1" t="s">
        <v>2</v>
      </c>
      <c r="D7" s="1" t="s">
        <v>2</v>
      </c>
      <c r="E7" s="1" t="s">
        <v>2</v>
      </c>
      <c r="F7" s="1" t="s">
        <v>2</v>
      </c>
      <c r="G7" s="1" t="s">
        <v>2</v>
      </c>
      <c r="H7" s="1" t="s">
        <v>2</v>
      </c>
    </row>
    <row r="8" spans="1:8" ht="15.75" customHeight="1">
      <c r="A8" s="1">
        <v>5</v>
      </c>
      <c r="B8" s="1" t="s">
        <v>2</v>
      </c>
      <c r="C8" s="1" t="s">
        <v>2</v>
      </c>
      <c r="D8" s="1" t="s">
        <v>2</v>
      </c>
      <c r="E8" s="1" t="s">
        <v>2</v>
      </c>
      <c r="F8" s="1" t="s">
        <v>2</v>
      </c>
      <c r="G8" s="1" t="s">
        <v>2</v>
      </c>
      <c r="H8" s="1" t="s">
        <v>2</v>
      </c>
    </row>
    <row r="9" spans="1:8" ht="15.75" customHeight="1">
      <c r="A9" s="1">
        <v>6</v>
      </c>
      <c r="B9" s="1" t="s">
        <v>2</v>
      </c>
      <c r="C9" s="1" t="s">
        <v>2</v>
      </c>
      <c r="D9" s="1" t="s">
        <v>2</v>
      </c>
      <c r="E9" s="1" t="s">
        <v>2</v>
      </c>
      <c r="F9" s="1" t="s">
        <v>2</v>
      </c>
      <c r="G9" s="1" t="s">
        <v>2</v>
      </c>
      <c r="H9" s="1" t="s">
        <v>2</v>
      </c>
    </row>
    <row r="10" spans="1:8" ht="15.75" customHeight="1">
      <c r="A10" s="1">
        <v>7</v>
      </c>
      <c r="B10" s="1" t="s">
        <v>2</v>
      </c>
      <c r="C10" s="1" t="s">
        <v>2</v>
      </c>
      <c r="D10" s="1" t="s">
        <v>2</v>
      </c>
      <c r="E10" s="1" t="s">
        <v>2</v>
      </c>
      <c r="F10" s="1" t="s">
        <v>2</v>
      </c>
      <c r="G10" s="1" t="s">
        <v>2</v>
      </c>
      <c r="H10" s="1" t="s">
        <v>2</v>
      </c>
    </row>
    <row r="11" spans="1:8" ht="15.75" customHeight="1">
      <c r="A11" s="1">
        <v>8</v>
      </c>
      <c r="B11" s="1" t="s">
        <v>2</v>
      </c>
      <c r="C11" s="1" t="s">
        <v>2</v>
      </c>
      <c r="D11" s="1" t="s">
        <v>2</v>
      </c>
      <c r="E11" s="1" t="s">
        <v>2</v>
      </c>
      <c r="F11" s="1" t="s">
        <v>2</v>
      </c>
      <c r="G11" s="1" t="s">
        <v>2</v>
      </c>
      <c r="H11" s="1" t="s">
        <v>2</v>
      </c>
    </row>
    <row r="12" spans="1:8" ht="15.75" customHeight="1">
      <c r="A12" s="1">
        <v>9</v>
      </c>
      <c r="B12" s="1" t="s">
        <v>2</v>
      </c>
      <c r="C12" s="1" t="s">
        <v>2</v>
      </c>
      <c r="D12" s="1" t="s">
        <v>2</v>
      </c>
      <c r="E12" s="1" t="s">
        <v>2</v>
      </c>
      <c r="F12" s="1" t="s">
        <v>2</v>
      </c>
      <c r="G12" s="1" t="s">
        <v>2</v>
      </c>
      <c r="H12" s="1" t="s">
        <v>2</v>
      </c>
    </row>
    <row r="13" spans="1:8" ht="15.75" customHeight="1">
      <c r="A13" s="1">
        <v>10</v>
      </c>
      <c r="B13" s="1" t="s">
        <v>2</v>
      </c>
      <c r="C13" s="1" t="s">
        <v>2</v>
      </c>
      <c r="D13" s="1" t="s">
        <v>2</v>
      </c>
      <c r="E13" s="1" t="s">
        <v>2</v>
      </c>
      <c r="F13" s="1" t="s">
        <v>2</v>
      </c>
      <c r="G13" s="1" t="s">
        <v>2</v>
      </c>
      <c r="H13" s="1" t="s">
        <v>2</v>
      </c>
    </row>
    <row r="14" spans="1:8" ht="15.75" customHeight="1">
      <c r="A14" s="1">
        <v>11</v>
      </c>
      <c r="B14" s="1" t="s">
        <v>2</v>
      </c>
      <c r="C14" s="1" t="s">
        <v>2</v>
      </c>
      <c r="D14" s="1" t="s">
        <v>2</v>
      </c>
      <c r="E14" s="1" t="s">
        <v>2</v>
      </c>
      <c r="F14" s="1" t="s">
        <v>2</v>
      </c>
      <c r="G14" s="1" t="s">
        <v>2</v>
      </c>
      <c r="H14" s="1" t="s">
        <v>2</v>
      </c>
    </row>
    <row r="15" spans="1:8" ht="15.75" customHeight="1">
      <c r="A15" s="1">
        <v>12</v>
      </c>
      <c r="B15" s="1" t="s">
        <v>2</v>
      </c>
      <c r="C15" s="1" t="s">
        <v>2</v>
      </c>
      <c r="D15" s="1" t="s">
        <v>2</v>
      </c>
      <c r="E15" s="1" t="s">
        <v>2</v>
      </c>
      <c r="F15" s="1" t="s">
        <v>2</v>
      </c>
      <c r="G15" s="1" t="s">
        <v>2</v>
      </c>
      <c r="H15" s="1" t="s">
        <v>2</v>
      </c>
    </row>
    <row r="16" spans="1:8" ht="15.75" customHeight="1">
      <c r="A16" s="1">
        <v>13</v>
      </c>
      <c r="B16" s="1" t="s">
        <v>2</v>
      </c>
      <c r="C16" s="1" t="s">
        <v>2</v>
      </c>
      <c r="D16" s="1" t="s">
        <v>2</v>
      </c>
      <c r="E16" s="1" t="s">
        <v>2</v>
      </c>
      <c r="F16" s="1" t="s">
        <v>2</v>
      </c>
      <c r="G16" s="1" t="s">
        <v>2</v>
      </c>
      <c r="H16" s="1" t="s">
        <v>2</v>
      </c>
    </row>
    <row r="17" spans="1:8" ht="15.75" customHeight="1">
      <c r="A17" s="1">
        <v>14</v>
      </c>
      <c r="B17" s="1" t="s">
        <v>2</v>
      </c>
      <c r="C17" s="1" t="s">
        <v>2</v>
      </c>
      <c r="D17" s="1" t="s">
        <v>2</v>
      </c>
      <c r="E17" s="1">
        <v>3.36</v>
      </c>
      <c r="F17" s="1" t="s">
        <v>2</v>
      </c>
      <c r="G17" s="1" t="s">
        <v>2</v>
      </c>
      <c r="H17" s="1">
        <v>2.78</v>
      </c>
    </row>
    <row r="18" spans="1:8" ht="15.75" customHeight="1">
      <c r="A18" s="1">
        <v>15</v>
      </c>
      <c r="B18" s="1" t="s">
        <v>2</v>
      </c>
      <c r="C18" s="1" t="s">
        <v>2</v>
      </c>
      <c r="D18" s="1">
        <v>0.11070000000000001</v>
      </c>
      <c r="E18" s="1">
        <v>2.82</v>
      </c>
      <c r="F18" s="1" t="s">
        <v>2</v>
      </c>
      <c r="G18" s="1" t="s">
        <v>2</v>
      </c>
      <c r="H18" s="1">
        <v>2.93</v>
      </c>
    </row>
    <row r="19" spans="1:8" ht="15.75" customHeight="1">
      <c r="A19" s="1">
        <v>16</v>
      </c>
      <c r="B19" s="1" t="s">
        <v>2</v>
      </c>
      <c r="C19" s="1" t="s">
        <v>2</v>
      </c>
      <c r="D19" s="1">
        <v>6.0999999999999999E-2</v>
      </c>
      <c r="E19" s="1" t="s">
        <v>2</v>
      </c>
      <c r="F19" s="1" t="s">
        <v>2</v>
      </c>
      <c r="G19" s="1" t="s">
        <v>2</v>
      </c>
      <c r="H19" s="1">
        <v>3.06</v>
      </c>
    </row>
    <row r="20" spans="1:8" ht="15.75" customHeight="1">
      <c r="A20" s="1">
        <v>17</v>
      </c>
      <c r="B20" s="1" t="s">
        <v>2</v>
      </c>
      <c r="C20" s="1" t="s">
        <v>2</v>
      </c>
      <c r="D20" s="1" t="s">
        <v>2</v>
      </c>
      <c r="E20" s="1" t="s">
        <v>2</v>
      </c>
      <c r="F20" s="1" t="s">
        <v>2</v>
      </c>
      <c r="G20" s="1" t="s">
        <v>2</v>
      </c>
      <c r="H20" s="1">
        <v>2.91</v>
      </c>
    </row>
    <row r="21" spans="1:8" ht="15.75" customHeight="1">
      <c r="A21" s="1">
        <v>18</v>
      </c>
      <c r="B21" s="1" t="s">
        <v>2</v>
      </c>
      <c r="C21" s="1" t="s">
        <v>2</v>
      </c>
      <c r="D21" s="1" t="s">
        <v>2</v>
      </c>
      <c r="E21" s="1">
        <v>3.46</v>
      </c>
      <c r="F21" s="1">
        <v>3.02</v>
      </c>
      <c r="G21" s="1" t="s">
        <v>2</v>
      </c>
      <c r="H21" s="1" t="s">
        <v>2</v>
      </c>
    </row>
    <row r="22" spans="1:8" ht="15.75" customHeight="1">
      <c r="A22" s="1">
        <v>19</v>
      </c>
      <c r="B22" s="1" t="s">
        <v>2</v>
      </c>
      <c r="C22" s="1" t="s">
        <v>2</v>
      </c>
      <c r="D22" s="1">
        <v>9.98E-2</v>
      </c>
      <c r="E22" s="1">
        <v>3.31</v>
      </c>
      <c r="F22" s="1" t="s">
        <v>2</v>
      </c>
      <c r="G22" s="1" t="s">
        <v>2</v>
      </c>
      <c r="H22" s="1" t="s">
        <v>2</v>
      </c>
    </row>
    <row r="23" spans="1:8" ht="15.75" customHeight="1">
      <c r="A23" s="1">
        <v>20</v>
      </c>
      <c r="B23" s="1" t="s">
        <v>2</v>
      </c>
      <c r="C23" s="1" t="s">
        <v>2</v>
      </c>
      <c r="D23" s="1">
        <v>5.4300000000000001E-2</v>
      </c>
      <c r="E23" s="1">
        <v>3.13</v>
      </c>
      <c r="F23" s="1">
        <v>3</v>
      </c>
      <c r="G23" s="1">
        <v>7.7799999999999994E-2</v>
      </c>
      <c r="H23" s="1">
        <v>2.98</v>
      </c>
    </row>
    <row r="24" spans="1:8" ht="15.75" customHeight="1">
      <c r="A24" s="1">
        <v>21</v>
      </c>
      <c r="B24" s="1" t="s">
        <v>2</v>
      </c>
      <c r="C24" s="1" t="s">
        <v>2</v>
      </c>
      <c r="D24" s="1">
        <v>0.14000000000000001</v>
      </c>
      <c r="E24" s="1">
        <v>3.27</v>
      </c>
      <c r="F24" s="1" t="s">
        <v>2</v>
      </c>
      <c r="G24" s="1" t="s">
        <v>2</v>
      </c>
      <c r="H24" s="1" t="s">
        <v>2</v>
      </c>
    </row>
    <row r="25" spans="1:8" ht="15.75" customHeight="1">
      <c r="A25" s="1">
        <v>22</v>
      </c>
      <c r="B25" s="1" t="s">
        <v>2</v>
      </c>
      <c r="C25" s="1" t="s">
        <v>2</v>
      </c>
      <c r="D25" s="1">
        <v>0.153</v>
      </c>
      <c r="E25" s="1">
        <v>3.19</v>
      </c>
      <c r="F25" s="1" t="s">
        <v>2</v>
      </c>
      <c r="G25" s="1" t="s">
        <v>2</v>
      </c>
      <c r="H25" s="1" t="s">
        <v>2</v>
      </c>
    </row>
    <row r="26" spans="1:8" ht="15.75" customHeight="1">
      <c r="A26" s="1">
        <v>23</v>
      </c>
      <c r="B26" s="1" t="s">
        <v>2</v>
      </c>
      <c r="C26" s="1" t="s">
        <v>2</v>
      </c>
      <c r="D26" s="1">
        <v>6.1800000000000001E-2</v>
      </c>
      <c r="E26" s="1">
        <v>3.23</v>
      </c>
      <c r="F26" s="1" t="s">
        <v>2</v>
      </c>
      <c r="G26" s="1" t="s">
        <v>2</v>
      </c>
      <c r="H26" s="1" t="s">
        <v>2</v>
      </c>
    </row>
    <row r="27" spans="1:8" ht="15.75" customHeight="1">
      <c r="A27" s="1">
        <v>24</v>
      </c>
      <c r="B27" s="1" t="s">
        <v>2</v>
      </c>
      <c r="C27" s="1" t="s">
        <v>2</v>
      </c>
      <c r="D27" s="1">
        <v>3.4299999999999997E-2</v>
      </c>
      <c r="E27" s="1">
        <v>3.29</v>
      </c>
      <c r="F27" s="1">
        <v>3.36</v>
      </c>
      <c r="G27" s="1" t="s">
        <v>2</v>
      </c>
      <c r="H27" s="1" t="s">
        <v>2</v>
      </c>
    </row>
    <row r="28" spans="1:8" ht="15.75" customHeight="1">
      <c r="A28" s="1">
        <v>25</v>
      </c>
      <c r="B28" s="1" t="s">
        <v>2</v>
      </c>
      <c r="C28" s="1">
        <v>3.92</v>
      </c>
      <c r="D28" s="1">
        <v>6.2300000000000001E-2</v>
      </c>
      <c r="E28" s="1">
        <v>3.17</v>
      </c>
      <c r="F28" s="1" t="s">
        <v>2</v>
      </c>
      <c r="G28" s="1" t="s">
        <v>2</v>
      </c>
      <c r="H28" s="1" t="s">
        <v>2</v>
      </c>
    </row>
    <row r="29" spans="1:8" ht="15.75" customHeight="1">
      <c r="A29" s="1">
        <v>26</v>
      </c>
      <c r="B29" s="1" t="s">
        <v>2</v>
      </c>
      <c r="C29" s="1">
        <v>3.5</v>
      </c>
      <c r="D29" s="1">
        <v>7.2099999999999997E-2</v>
      </c>
      <c r="E29" s="1">
        <v>3.1</v>
      </c>
      <c r="F29" s="1">
        <v>3.31</v>
      </c>
      <c r="G29" s="1" t="s">
        <v>2</v>
      </c>
      <c r="H29" s="1" t="s">
        <v>2</v>
      </c>
    </row>
    <row r="30" spans="1:8" ht="15.75" customHeight="1">
      <c r="A30" s="1">
        <v>27</v>
      </c>
      <c r="B30" s="1" t="s">
        <v>2</v>
      </c>
      <c r="C30" s="1">
        <v>3.49</v>
      </c>
      <c r="D30" s="1">
        <v>4.6899999999999997E-2</v>
      </c>
      <c r="E30" s="1">
        <v>3.1</v>
      </c>
      <c r="F30" s="1">
        <v>3.28</v>
      </c>
      <c r="G30" s="1" t="s">
        <v>2</v>
      </c>
      <c r="H30" s="1" t="s">
        <v>2</v>
      </c>
    </row>
    <row r="31" spans="1:8" ht="15.75" customHeight="1">
      <c r="A31" s="1">
        <v>28</v>
      </c>
      <c r="B31" s="1" t="s">
        <v>2</v>
      </c>
      <c r="C31" s="1">
        <v>3.47</v>
      </c>
      <c r="D31" s="1">
        <v>7.46E-2</v>
      </c>
      <c r="E31" s="1">
        <v>3.11</v>
      </c>
      <c r="F31" s="1" t="s">
        <v>2</v>
      </c>
      <c r="G31" s="1" t="s">
        <v>2</v>
      </c>
      <c r="H31" s="1" t="s">
        <v>2</v>
      </c>
    </row>
    <row r="32" spans="1:8" ht="15.75" customHeight="1">
      <c r="A32" s="1">
        <v>29</v>
      </c>
      <c r="B32" s="1">
        <v>3.87</v>
      </c>
      <c r="C32" s="1">
        <v>3.4</v>
      </c>
      <c r="D32" s="1">
        <v>3.9300000000000002E-2</v>
      </c>
      <c r="E32" s="1">
        <v>3.12</v>
      </c>
      <c r="F32" s="1" t="s">
        <v>2</v>
      </c>
      <c r="G32" s="1" t="s">
        <v>2</v>
      </c>
      <c r="H32" s="1">
        <v>2.87</v>
      </c>
    </row>
    <row r="33" spans="1:8" ht="15.75" customHeight="1">
      <c r="A33" s="1">
        <v>30</v>
      </c>
      <c r="B33" s="1">
        <v>3.73</v>
      </c>
      <c r="C33" s="1">
        <v>3.43</v>
      </c>
      <c r="D33" s="1">
        <v>3.8399999999999997E-2</v>
      </c>
      <c r="E33" s="1">
        <v>3.07</v>
      </c>
      <c r="F33" s="1" t="s">
        <v>2</v>
      </c>
      <c r="G33" s="1" t="s">
        <v>2</v>
      </c>
      <c r="H33" s="1" t="s">
        <v>2</v>
      </c>
    </row>
    <row r="34" spans="1:8" ht="15.75" customHeight="1">
      <c r="A34" s="1">
        <v>31</v>
      </c>
      <c r="B34" s="1">
        <v>3.61</v>
      </c>
      <c r="C34" s="1">
        <v>3.24</v>
      </c>
      <c r="D34" s="1">
        <v>5.4300000000000001E-2</v>
      </c>
      <c r="E34" s="1">
        <v>3.06</v>
      </c>
      <c r="F34" s="1" t="s">
        <v>2</v>
      </c>
      <c r="G34" s="1" t="s">
        <v>2</v>
      </c>
      <c r="H34" s="1">
        <v>2.75</v>
      </c>
    </row>
    <row r="35" spans="1:8" ht="15.75" customHeight="1">
      <c r="A35" s="1">
        <v>32</v>
      </c>
      <c r="B35" s="1">
        <v>3.68</v>
      </c>
      <c r="C35" s="1">
        <v>3.36</v>
      </c>
      <c r="D35" s="1">
        <v>5.6099999999999997E-2</v>
      </c>
      <c r="E35" s="1">
        <v>3.07</v>
      </c>
      <c r="F35" s="1" t="s">
        <v>2</v>
      </c>
      <c r="G35" s="1" t="s">
        <v>2</v>
      </c>
      <c r="H35" s="1">
        <v>2.69</v>
      </c>
    </row>
    <row r="36" spans="1:8" ht="15.75" customHeight="1">
      <c r="A36" s="1">
        <v>33</v>
      </c>
      <c r="B36" s="1">
        <v>3.54</v>
      </c>
      <c r="C36" s="1">
        <v>3.4</v>
      </c>
      <c r="D36" s="1">
        <v>2.87E-2</v>
      </c>
      <c r="E36" s="1">
        <v>3.04</v>
      </c>
      <c r="F36" s="1" t="s">
        <v>2</v>
      </c>
      <c r="G36" s="1" t="s">
        <v>2</v>
      </c>
      <c r="H36" s="1">
        <v>2.75</v>
      </c>
    </row>
    <row r="37" spans="1:8" ht="15.75" customHeight="1">
      <c r="A37" s="1">
        <v>34</v>
      </c>
      <c r="B37" s="1">
        <v>3.64</v>
      </c>
      <c r="C37" s="1">
        <v>3.41</v>
      </c>
      <c r="D37" s="1">
        <v>9.2200000000000004E-2</v>
      </c>
      <c r="E37" s="1">
        <v>3.09</v>
      </c>
      <c r="F37" s="1" t="s">
        <v>2</v>
      </c>
      <c r="G37" s="1" t="s">
        <v>2</v>
      </c>
      <c r="H37" s="1" t="s">
        <v>2</v>
      </c>
    </row>
    <row r="38" spans="1:8" ht="15.75" customHeight="1">
      <c r="A38" s="1">
        <v>35</v>
      </c>
      <c r="B38" s="1">
        <v>3.71</v>
      </c>
      <c r="C38" s="1">
        <v>3.46</v>
      </c>
      <c r="D38" s="1">
        <v>0.13900000000000001</v>
      </c>
      <c r="E38" s="1">
        <v>3.05</v>
      </c>
      <c r="F38" s="1" t="s">
        <v>2</v>
      </c>
      <c r="G38" s="1" t="s">
        <v>2</v>
      </c>
      <c r="H38" s="1">
        <v>2.84</v>
      </c>
    </row>
    <row r="39" spans="1:8" ht="15.75" customHeight="1">
      <c r="A39" s="1">
        <v>36</v>
      </c>
      <c r="B39" s="1">
        <v>3.64</v>
      </c>
      <c r="C39" s="1">
        <v>3.45</v>
      </c>
      <c r="D39" s="1">
        <v>9.9199999999999997E-2</v>
      </c>
      <c r="E39" s="1" t="s">
        <v>2</v>
      </c>
      <c r="F39" s="1" t="s">
        <v>2</v>
      </c>
      <c r="G39" s="1" t="s">
        <v>2</v>
      </c>
      <c r="H39" s="1">
        <v>2.82</v>
      </c>
    </row>
    <row r="40" spans="1:8" ht="15.75" customHeight="1">
      <c r="A40" s="1">
        <v>37</v>
      </c>
      <c r="B40" s="1">
        <v>3.65</v>
      </c>
      <c r="C40" s="1">
        <v>3.41</v>
      </c>
      <c r="D40" s="1" t="s">
        <v>2</v>
      </c>
      <c r="E40" s="1" t="s">
        <v>2</v>
      </c>
      <c r="F40" s="1" t="s">
        <v>2</v>
      </c>
      <c r="G40" s="1" t="s">
        <v>2</v>
      </c>
      <c r="H40" s="1">
        <v>2.86</v>
      </c>
    </row>
    <row r="41" spans="1:8" ht="15.75" customHeight="1">
      <c r="A41" s="1">
        <v>38</v>
      </c>
      <c r="B41" s="1">
        <v>3.74</v>
      </c>
      <c r="C41" s="1">
        <v>3.31</v>
      </c>
      <c r="D41" s="1" t="s">
        <v>2</v>
      </c>
      <c r="E41" s="1" t="s">
        <v>2</v>
      </c>
      <c r="F41" s="1" t="s">
        <v>2</v>
      </c>
      <c r="G41" s="1" t="s">
        <v>2</v>
      </c>
      <c r="H41" s="1">
        <v>2.84</v>
      </c>
    </row>
    <row r="42" spans="1:8" ht="15.75" customHeight="1">
      <c r="A42" s="1">
        <v>39</v>
      </c>
      <c r="B42" s="1">
        <v>3.71</v>
      </c>
      <c r="C42" s="1">
        <v>3.34</v>
      </c>
      <c r="D42" s="1" t="s">
        <v>2</v>
      </c>
      <c r="E42" s="1">
        <v>3.37</v>
      </c>
      <c r="F42" s="1" t="s">
        <v>2</v>
      </c>
      <c r="G42" s="1" t="s">
        <v>2</v>
      </c>
      <c r="H42" s="1">
        <v>2.81</v>
      </c>
    </row>
    <row r="43" spans="1:8" ht="15.75" customHeight="1">
      <c r="A43" s="1">
        <v>40</v>
      </c>
      <c r="B43" s="1">
        <v>3.79</v>
      </c>
      <c r="C43" s="1">
        <v>3.42</v>
      </c>
      <c r="D43" s="1">
        <v>9.4899999999999998E-2</v>
      </c>
      <c r="E43" s="1" t="s">
        <v>2</v>
      </c>
      <c r="F43" s="1" t="s">
        <v>2</v>
      </c>
      <c r="G43" s="1" t="s">
        <v>2</v>
      </c>
      <c r="H43" s="1">
        <v>2.82</v>
      </c>
    </row>
    <row r="44" spans="1:8" ht="15.75" customHeight="1">
      <c r="A44" s="1">
        <v>41</v>
      </c>
      <c r="B44" s="1">
        <v>3.78</v>
      </c>
      <c r="C44" s="1">
        <v>3.44</v>
      </c>
      <c r="D44" s="1" t="s">
        <v>2</v>
      </c>
      <c r="E44" s="1" t="s">
        <v>2</v>
      </c>
      <c r="F44" s="1" t="s">
        <v>2</v>
      </c>
      <c r="G44" s="1" t="s">
        <v>2</v>
      </c>
      <c r="H44" s="1">
        <v>2.81</v>
      </c>
    </row>
    <row r="45" spans="1:8" ht="15.75" customHeight="1">
      <c r="A45" s="1">
        <v>42</v>
      </c>
      <c r="B45" s="1">
        <v>3.66</v>
      </c>
      <c r="C45" s="1">
        <v>3.36</v>
      </c>
      <c r="D45" s="1" t="s">
        <v>2</v>
      </c>
      <c r="E45" s="1" t="s">
        <v>2</v>
      </c>
      <c r="F45" s="1" t="s">
        <v>2</v>
      </c>
      <c r="G45" s="1" t="s">
        <v>2</v>
      </c>
      <c r="H45" s="1">
        <v>2.79</v>
      </c>
    </row>
    <row r="46" spans="1:8" ht="15.75" customHeight="1">
      <c r="A46" s="1">
        <v>43</v>
      </c>
      <c r="B46" s="1">
        <v>3.76</v>
      </c>
      <c r="C46" s="1">
        <v>3.3</v>
      </c>
      <c r="D46" s="1" t="s">
        <v>2</v>
      </c>
      <c r="E46" s="1" t="s">
        <v>2</v>
      </c>
      <c r="F46" s="1" t="s">
        <v>2</v>
      </c>
      <c r="G46" s="1" t="s">
        <v>2</v>
      </c>
      <c r="H46" s="1">
        <v>2.82</v>
      </c>
    </row>
    <row r="47" spans="1:8" ht="15.75" customHeight="1">
      <c r="A47" s="1">
        <v>44</v>
      </c>
      <c r="B47" s="1">
        <v>3.65</v>
      </c>
      <c r="C47" s="1">
        <v>3.44</v>
      </c>
      <c r="D47" s="1" t="s">
        <v>2</v>
      </c>
      <c r="E47" s="1" t="s">
        <v>2</v>
      </c>
      <c r="F47" s="1" t="s">
        <v>2</v>
      </c>
      <c r="G47" s="1" t="s">
        <v>2</v>
      </c>
      <c r="H47" s="1">
        <v>2.89</v>
      </c>
    </row>
    <row r="48" spans="1:8" ht="15.75" customHeight="1">
      <c r="A48" s="1">
        <v>45</v>
      </c>
      <c r="B48" s="1">
        <v>3.69</v>
      </c>
      <c r="C48" s="1">
        <v>3.29</v>
      </c>
      <c r="D48" s="1" t="s">
        <v>2</v>
      </c>
      <c r="E48" s="1" t="s">
        <v>2</v>
      </c>
      <c r="F48" s="1" t="s">
        <v>2</v>
      </c>
      <c r="G48" s="1" t="s">
        <v>2</v>
      </c>
      <c r="H48" s="1">
        <v>2.87</v>
      </c>
    </row>
    <row r="49" spans="1:8" ht="15.75" customHeight="1">
      <c r="A49" s="1">
        <v>46</v>
      </c>
      <c r="B49" s="1">
        <v>3.81</v>
      </c>
      <c r="C49" s="1">
        <v>3.23</v>
      </c>
      <c r="D49" s="1" t="s">
        <v>2</v>
      </c>
      <c r="E49" s="1" t="s">
        <v>2</v>
      </c>
      <c r="F49" s="1" t="s">
        <v>2</v>
      </c>
      <c r="G49" s="1">
        <v>8.9700000000000002E-2</v>
      </c>
      <c r="H49" s="1">
        <v>2.63</v>
      </c>
    </row>
    <row r="50" spans="1:8" ht="15.75" customHeight="1">
      <c r="A50" s="1">
        <v>47</v>
      </c>
      <c r="B50" s="1">
        <v>3.83</v>
      </c>
      <c r="C50" s="1">
        <v>3.48</v>
      </c>
      <c r="D50" s="1" t="s">
        <v>2</v>
      </c>
      <c r="E50" s="1" t="s">
        <v>2</v>
      </c>
      <c r="F50" s="1" t="s">
        <v>2</v>
      </c>
      <c r="G50" s="1" t="s">
        <v>2</v>
      </c>
      <c r="H50" s="1">
        <v>2.11</v>
      </c>
    </row>
    <row r="51" spans="1:8" ht="15.75" customHeight="1">
      <c r="A51" s="1">
        <v>48</v>
      </c>
      <c r="B51" s="1">
        <v>3.64</v>
      </c>
      <c r="C51" s="1" t="s">
        <v>2</v>
      </c>
      <c r="D51" s="1" t="s">
        <v>2</v>
      </c>
      <c r="E51" s="1" t="s">
        <v>2</v>
      </c>
      <c r="F51" s="1" t="s">
        <v>2</v>
      </c>
      <c r="G51" s="1" t="s">
        <v>2</v>
      </c>
      <c r="H51" s="1">
        <v>2.23</v>
      </c>
    </row>
    <row r="52" spans="1:8" ht="15.75" customHeight="1">
      <c r="A52" s="1">
        <v>49</v>
      </c>
      <c r="B52" s="1">
        <v>3.69</v>
      </c>
      <c r="C52" s="1" t="s">
        <v>2</v>
      </c>
      <c r="D52" s="1" t="s">
        <v>2</v>
      </c>
      <c r="E52" s="1" t="s">
        <v>2</v>
      </c>
      <c r="F52" s="1" t="s">
        <v>2</v>
      </c>
      <c r="G52" s="1">
        <v>5.3499999999999999E-2</v>
      </c>
      <c r="H52" s="1">
        <v>2.41</v>
      </c>
    </row>
    <row r="53" spans="1:8" ht="15.75" customHeight="1">
      <c r="A53" s="1">
        <v>50</v>
      </c>
      <c r="B53" s="1">
        <v>3.54</v>
      </c>
      <c r="C53" s="1" t="s">
        <v>2</v>
      </c>
      <c r="D53" s="1" t="s">
        <v>2</v>
      </c>
      <c r="E53" s="1" t="s">
        <v>2</v>
      </c>
      <c r="F53" s="1" t="s">
        <v>2</v>
      </c>
      <c r="G53" s="1">
        <v>0.15670000000000001</v>
      </c>
      <c r="H53" s="1">
        <v>2.71</v>
      </c>
    </row>
    <row r="54" spans="1:8" ht="15.75" customHeight="1">
      <c r="A54" s="1">
        <v>51</v>
      </c>
      <c r="B54" s="1">
        <v>3.71</v>
      </c>
      <c r="C54" s="1" t="s">
        <v>2</v>
      </c>
      <c r="D54" s="1" t="s">
        <v>2</v>
      </c>
      <c r="E54" s="1" t="s">
        <v>2</v>
      </c>
      <c r="F54" s="1" t="s">
        <v>2</v>
      </c>
      <c r="G54" s="1">
        <v>0.24010000000000001</v>
      </c>
      <c r="H54" s="1">
        <v>2.84</v>
      </c>
    </row>
    <row r="55" spans="1:8" ht="15.75" customHeight="1">
      <c r="A55" s="1">
        <v>52</v>
      </c>
      <c r="B55" s="1" t="s">
        <v>2</v>
      </c>
      <c r="C55" s="1" t="s">
        <v>2</v>
      </c>
      <c r="D55" s="1" t="s">
        <v>2</v>
      </c>
      <c r="E55" s="1" t="s">
        <v>2</v>
      </c>
      <c r="F55" s="1" t="s">
        <v>2</v>
      </c>
      <c r="G55" s="1">
        <v>0.12</v>
      </c>
      <c r="H55" s="1">
        <v>2.37</v>
      </c>
    </row>
    <row r="56" spans="1:8" ht="15.75" customHeight="1">
      <c r="A56" s="1">
        <v>53</v>
      </c>
      <c r="B56" s="1" t="s">
        <v>2</v>
      </c>
      <c r="C56" s="1" t="s">
        <v>2</v>
      </c>
      <c r="D56" s="1" t="s">
        <v>2</v>
      </c>
      <c r="E56" s="1" t="s">
        <v>2</v>
      </c>
      <c r="F56" s="1">
        <v>3.07</v>
      </c>
      <c r="G56" s="1" t="s">
        <v>2</v>
      </c>
      <c r="H56" s="1">
        <v>2.78</v>
      </c>
    </row>
    <row r="57" spans="1:8" ht="15.75" customHeight="1">
      <c r="A57" s="1">
        <v>54</v>
      </c>
      <c r="B57" s="1" t="s">
        <v>2</v>
      </c>
      <c r="C57" s="1" t="s">
        <v>2</v>
      </c>
      <c r="D57" s="1" t="s">
        <v>2</v>
      </c>
      <c r="E57" s="1" t="s">
        <v>2</v>
      </c>
      <c r="F57" s="1">
        <v>3.08</v>
      </c>
      <c r="G57" s="1">
        <v>6.7400000000000002E-2</v>
      </c>
      <c r="H57" s="1" t="s">
        <v>2</v>
      </c>
    </row>
    <row r="58" spans="1:8" ht="15.75" customHeight="1">
      <c r="A58" s="1">
        <v>55</v>
      </c>
      <c r="B58" s="1" t="s">
        <v>2</v>
      </c>
      <c r="C58" s="1" t="s">
        <v>2</v>
      </c>
      <c r="D58" s="1" t="s">
        <v>2</v>
      </c>
      <c r="E58" s="1" t="s">
        <v>2</v>
      </c>
      <c r="F58" s="1">
        <v>3.08</v>
      </c>
      <c r="G58" s="1">
        <v>0.1225</v>
      </c>
      <c r="H58" s="1" t="s">
        <v>2</v>
      </c>
    </row>
    <row r="59" spans="1:8" ht="15.75" customHeight="1">
      <c r="A59" s="1">
        <v>56</v>
      </c>
      <c r="B59" s="1" t="s">
        <v>2</v>
      </c>
      <c r="C59" s="1" t="s">
        <v>2</v>
      </c>
      <c r="D59" s="1" t="s">
        <v>2</v>
      </c>
      <c r="E59" s="1" t="s">
        <v>2</v>
      </c>
      <c r="F59" s="1">
        <v>3.18</v>
      </c>
      <c r="G59" s="1">
        <v>0.13</v>
      </c>
      <c r="H59" s="1">
        <v>2.83</v>
      </c>
    </row>
    <row r="60" spans="1:8" ht="15.75" customHeight="1">
      <c r="A60" s="1">
        <v>57</v>
      </c>
      <c r="B60" s="1" t="s">
        <v>2</v>
      </c>
      <c r="C60" s="1" t="s">
        <v>2</v>
      </c>
      <c r="D60" s="1" t="s">
        <v>2</v>
      </c>
      <c r="E60" s="1" t="s">
        <v>2</v>
      </c>
      <c r="F60" s="1" t="s">
        <v>2</v>
      </c>
      <c r="G60" s="1">
        <v>0.13</v>
      </c>
      <c r="H60" s="1">
        <v>2.68</v>
      </c>
    </row>
    <row r="61" spans="1:8" ht="15.75" customHeight="1">
      <c r="A61" s="1">
        <v>58</v>
      </c>
      <c r="B61" s="1" t="s">
        <v>2</v>
      </c>
      <c r="C61" s="1" t="s">
        <v>2</v>
      </c>
      <c r="D61" s="1" t="s">
        <v>2</v>
      </c>
      <c r="E61" s="1" t="s">
        <v>2</v>
      </c>
      <c r="F61" s="1" t="s">
        <v>2</v>
      </c>
      <c r="G61" s="1">
        <v>5.6099999999999997E-2</v>
      </c>
      <c r="H61" s="1">
        <v>2.71</v>
      </c>
    </row>
    <row r="62" spans="1:8" ht="15.75" customHeight="1">
      <c r="A62" s="1">
        <v>59</v>
      </c>
      <c r="B62" s="1" t="s">
        <v>2</v>
      </c>
      <c r="C62" s="1" t="s">
        <v>2</v>
      </c>
      <c r="D62" s="1" t="s">
        <v>2</v>
      </c>
      <c r="E62" s="1" t="s">
        <v>2</v>
      </c>
      <c r="F62" s="1">
        <v>3.07</v>
      </c>
      <c r="G62" s="1">
        <v>0.12089999999999999</v>
      </c>
      <c r="H62" s="1">
        <v>2.87</v>
      </c>
    </row>
    <row r="63" spans="1:8" ht="15.75" customHeight="1">
      <c r="A63" s="1">
        <v>60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3.02</v>
      </c>
      <c r="G63" s="1">
        <v>0.3</v>
      </c>
      <c r="H63" s="1">
        <v>2.61</v>
      </c>
    </row>
    <row r="64" spans="1:8" ht="15.75" customHeight="1">
      <c r="A64" s="1">
        <v>61</v>
      </c>
      <c r="B64" s="1" t="s">
        <v>2</v>
      </c>
      <c r="C64" s="1" t="s">
        <v>2</v>
      </c>
      <c r="D64" s="1" t="s">
        <v>2</v>
      </c>
      <c r="E64" s="1" t="s">
        <v>2</v>
      </c>
      <c r="F64" s="1" t="s">
        <v>2</v>
      </c>
      <c r="G64" s="1" t="s">
        <v>2</v>
      </c>
      <c r="H64" s="1">
        <v>2.9</v>
      </c>
    </row>
    <row r="65" spans="1:8" ht="15.75" customHeight="1">
      <c r="A65" s="1">
        <v>62</v>
      </c>
      <c r="B65" s="1" t="s">
        <v>2</v>
      </c>
      <c r="C65" s="1" t="s">
        <v>2</v>
      </c>
      <c r="D65" s="1" t="s">
        <v>2</v>
      </c>
      <c r="E65" s="1" t="s">
        <v>2</v>
      </c>
      <c r="F65" s="1">
        <v>3.19</v>
      </c>
      <c r="G65" s="1" t="s">
        <v>2</v>
      </c>
      <c r="H65" s="1" t="s">
        <v>2</v>
      </c>
    </row>
    <row r="66" spans="1:8" ht="15.75" customHeight="1">
      <c r="A66" s="1">
        <v>63</v>
      </c>
      <c r="B66" s="1" t="s">
        <v>2</v>
      </c>
      <c r="C66" s="1" t="s">
        <v>2</v>
      </c>
      <c r="D66" s="1" t="s">
        <v>2</v>
      </c>
      <c r="E66" s="1" t="s">
        <v>2</v>
      </c>
      <c r="F66" s="1" t="s">
        <v>2</v>
      </c>
      <c r="G66" s="1" t="s">
        <v>2</v>
      </c>
      <c r="H66" s="1">
        <v>2.68</v>
      </c>
    </row>
    <row r="67" spans="1:8" ht="15.75" customHeight="1">
      <c r="A67" s="1">
        <v>64</v>
      </c>
      <c r="B67" s="1" t="s">
        <v>2</v>
      </c>
      <c r="C67" s="1" t="s">
        <v>2</v>
      </c>
      <c r="D67" s="1" t="s">
        <v>2</v>
      </c>
      <c r="E67" s="1" t="s">
        <v>2</v>
      </c>
      <c r="F67" s="1">
        <v>3.01</v>
      </c>
      <c r="G67" s="1">
        <v>0.17</v>
      </c>
      <c r="H67" s="1">
        <v>2.84</v>
      </c>
    </row>
    <row r="68" spans="1:8" ht="15.75" customHeight="1">
      <c r="A68" s="1">
        <v>65</v>
      </c>
      <c r="B68" s="1" t="s">
        <v>2</v>
      </c>
      <c r="C68" s="1" t="s">
        <v>2</v>
      </c>
      <c r="D68" s="1" t="s">
        <v>2</v>
      </c>
      <c r="E68" s="1" t="s">
        <v>2</v>
      </c>
      <c r="F68" s="1" t="s">
        <v>2</v>
      </c>
      <c r="G68" s="1">
        <v>0.19009999999999999</v>
      </c>
      <c r="H68" s="1">
        <v>2.91</v>
      </c>
    </row>
    <row r="69" spans="1:8" ht="15.75" customHeight="1">
      <c r="A69" s="1">
        <v>66</v>
      </c>
      <c r="B69" s="1" t="s">
        <v>2</v>
      </c>
      <c r="C69" s="1" t="s">
        <v>2</v>
      </c>
      <c r="D69" s="1" t="s">
        <v>2</v>
      </c>
      <c r="E69" s="1" t="s">
        <v>2</v>
      </c>
      <c r="F69" s="1" t="s">
        <v>2</v>
      </c>
      <c r="G69" s="1">
        <v>0.16070000000000001</v>
      </c>
      <c r="H69" s="1">
        <v>2.97</v>
      </c>
    </row>
    <row r="70" spans="1:8" ht="15.75" customHeight="1">
      <c r="A70" s="1">
        <v>67</v>
      </c>
      <c r="B70" s="1" t="s">
        <v>2</v>
      </c>
      <c r="C70" s="1" t="s">
        <v>2</v>
      </c>
      <c r="D70" s="1" t="s">
        <v>2</v>
      </c>
      <c r="E70" s="1" t="s">
        <v>2</v>
      </c>
      <c r="F70" s="1">
        <v>3</v>
      </c>
      <c r="G70" s="1">
        <v>9.8400000000000001E-2</v>
      </c>
      <c r="H70" s="1" t="s">
        <v>2</v>
      </c>
    </row>
    <row r="71" spans="1:8" ht="15.75" customHeight="1">
      <c r="A71" s="1">
        <v>68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3.09</v>
      </c>
      <c r="G71" s="1">
        <v>9.3799999999999994E-2</v>
      </c>
      <c r="H71" s="1" t="s">
        <v>2</v>
      </c>
    </row>
    <row r="72" spans="1:8" ht="15.75" customHeight="1">
      <c r="A72" s="1">
        <v>69</v>
      </c>
      <c r="B72" s="1" t="s">
        <v>2</v>
      </c>
      <c r="C72" s="1" t="s">
        <v>2</v>
      </c>
      <c r="D72" s="1" t="s">
        <v>2</v>
      </c>
      <c r="E72" s="1" t="s">
        <v>2</v>
      </c>
      <c r="F72" s="1">
        <v>3.41</v>
      </c>
      <c r="G72" s="1" t="s">
        <v>2</v>
      </c>
      <c r="H72" s="1" t="s">
        <v>2</v>
      </c>
    </row>
    <row r="73" spans="1:8" ht="15.75" customHeight="1">
      <c r="A73" s="1">
        <v>70</v>
      </c>
      <c r="B73" s="1" t="s">
        <v>2</v>
      </c>
      <c r="C73" s="1" t="s">
        <v>2</v>
      </c>
      <c r="D73" s="1" t="s">
        <v>2</v>
      </c>
      <c r="E73" s="1" t="s">
        <v>2</v>
      </c>
      <c r="F73" s="1">
        <v>3.38</v>
      </c>
      <c r="G73" s="1">
        <v>3.15E-2</v>
      </c>
      <c r="H73" s="1">
        <v>2.85</v>
      </c>
    </row>
    <row r="74" spans="1:8" ht="15.75" customHeight="1">
      <c r="A74" s="1">
        <v>71</v>
      </c>
      <c r="B74" s="1" t="s">
        <v>2</v>
      </c>
      <c r="C74" s="1" t="s">
        <v>2</v>
      </c>
      <c r="D74" s="1" t="s">
        <v>2</v>
      </c>
      <c r="E74" s="1" t="s">
        <v>2</v>
      </c>
      <c r="F74" s="1">
        <v>3.87</v>
      </c>
      <c r="G74" s="1">
        <v>8.1000000000000003E-2</v>
      </c>
      <c r="H74" s="1">
        <v>2.97</v>
      </c>
    </row>
    <row r="75" spans="1:8" ht="15.75" customHeight="1">
      <c r="A75" s="1">
        <v>72</v>
      </c>
      <c r="B75" s="1" t="s">
        <v>2</v>
      </c>
      <c r="C75" s="1" t="s">
        <v>2</v>
      </c>
      <c r="D75" s="1" t="s">
        <v>2</v>
      </c>
      <c r="E75" s="1" t="s">
        <v>2</v>
      </c>
      <c r="F75" s="1">
        <v>3.4</v>
      </c>
      <c r="G75" s="1">
        <v>7.46E-2</v>
      </c>
      <c r="H75" s="1">
        <v>2.88</v>
      </c>
    </row>
    <row r="76" spans="1:8" ht="15.75" customHeight="1">
      <c r="A76" s="1">
        <v>73</v>
      </c>
      <c r="B76" s="1" t="s">
        <v>2</v>
      </c>
      <c r="C76" s="1" t="s">
        <v>2</v>
      </c>
      <c r="D76" s="1" t="s">
        <v>2</v>
      </c>
      <c r="E76" s="1" t="s">
        <v>2</v>
      </c>
      <c r="F76" s="1" t="s">
        <v>2</v>
      </c>
      <c r="G76" s="1">
        <v>4.4699999999999997E-2</v>
      </c>
      <c r="H76" s="1">
        <v>2.94</v>
      </c>
    </row>
    <row r="77" spans="1:8" ht="15.75" customHeight="1">
      <c r="A77" s="1">
        <v>74</v>
      </c>
      <c r="B77" s="1" t="s">
        <v>2</v>
      </c>
      <c r="C77" s="1" t="s">
        <v>2</v>
      </c>
      <c r="D77" s="1" t="s">
        <v>2</v>
      </c>
      <c r="E77" s="1" t="s">
        <v>2</v>
      </c>
      <c r="F77" s="1">
        <v>2.36</v>
      </c>
      <c r="G77" s="1" t="s">
        <v>2</v>
      </c>
      <c r="H77" s="1">
        <v>2.94</v>
      </c>
    </row>
    <row r="78" spans="1:8" ht="15.75" customHeight="1">
      <c r="A78" s="1">
        <v>75</v>
      </c>
      <c r="B78" s="1" t="s">
        <v>2</v>
      </c>
      <c r="C78" s="1" t="s">
        <v>2</v>
      </c>
      <c r="D78" s="1" t="s">
        <v>2</v>
      </c>
      <c r="E78" s="1" t="s">
        <v>2</v>
      </c>
      <c r="F78" s="1">
        <v>2.36</v>
      </c>
      <c r="G78" s="1" t="s">
        <v>2</v>
      </c>
      <c r="H78" s="1">
        <v>2.88</v>
      </c>
    </row>
    <row r="79" spans="1:8" ht="15.75" customHeight="1">
      <c r="A79" s="1">
        <v>76</v>
      </c>
      <c r="B79" s="1" t="s">
        <v>2</v>
      </c>
      <c r="C79" s="1" t="s">
        <v>2</v>
      </c>
      <c r="D79" s="1" t="s">
        <v>2</v>
      </c>
      <c r="E79" s="1" t="s">
        <v>2</v>
      </c>
      <c r="F79" s="1">
        <v>3.32</v>
      </c>
      <c r="G79" s="1" t="s">
        <v>2</v>
      </c>
      <c r="H79" s="1">
        <v>2.86</v>
      </c>
    </row>
    <row r="80" spans="1:8" ht="15.75" customHeight="1">
      <c r="A80" s="1">
        <v>77</v>
      </c>
      <c r="B80" s="1" t="s">
        <v>2</v>
      </c>
      <c r="C80" s="1" t="s">
        <v>2</v>
      </c>
      <c r="D80" s="1" t="s">
        <v>2</v>
      </c>
      <c r="E80" s="1" t="s">
        <v>2</v>
      </c>
      <c r="F80" s="1">
        <v>3.28</v>
      </c>
      <c r="G80" s="1" t="s">
        <v>2</v>
      </c>
      <c r="H80" s="1">
        <v>2.79</v>
      </c>
    </row>
    <row r="81" spans="1:8" ht="15.75" customHeight="1">
      <c r="A81" s="1">
        <v>78</v>
      </c>
      <c r="B81" s="1" t="s">
        <v>2</v>
      </c>
      <c r="C81" s="1" t="s">
        <v>2</v>
      </c>
      <c r="D81" s="1" t="s">
        <v>2</v>
      </c>
      <c r="E81" s="1" t="s">
        <v>2</v>
      </c>
      <c r="F81" s="1">
        <v>3.36</v>
      </c>
      <c r="G81" s="1" t="s">
        <v>2</v>
      </c>
      <c r="H81" s="1">
        <v>2.85</v>
      </c>
    </row>
    <row r="82" spans="1:8" ht="15.75" customHeight="1">
      <c r="A82" s="1">
        <v>79</v>
      </c>
      <c r="B82" s="1" t="s">
        <v>2</v>
      </c>
      <c r="C82" s="1" t="s">
        <v>2</v>
      </c>
      <c r="D82" s="1" t="s">
        <v>2</v>
      </c>
      <c r="E82" s="1" t="s">
        <v>2</v>
      </c>
      <c r="F82" s="1">
        <v>3.21</v>
      </c>
      <c r="G82" s="1" t="s">
        <v>2</v>
      </c>
      <c r="H82" s="1">
        <v>2.87</v>
      </c>
    </row>
    <row r="83" spans="1:8" ht="15.75" customHeight="1">
      <c r="A83" s="1">
        <v>80</v>
      </c>
      <c r="B83" s="1" t="s">
        <v>2</v>
      </c>
      <c r="C83" s="1" t="s">
        <v>2</v>
      </c>
      <c r="D83" s="1" t="s">
        <v>2</v>
      </c>
      <c r="E83" s="1" t="s">
        <v>2</v>
      </c>
      <c r="F83" s="1">
        <v>3.25</v>
      </c>
      <c r="G83" s="1" t="s">
        <v>2</v>
      </c>
      <c r="H83" s="1">
        <v>2.78</v>
      </c>
    </row>
    <row r="84" spans="1:8" ht="15.75" customHeight="1">
      <c r="A84" s="1">
        <v>81</v>
      </c>
      <c r="B84" s="1" t="s">
        <v>2</v>
      </c>
      <c r="C84" s="1" t="s">
        <v>2</v>
      </c>
      <c r="D84" s="1" t="s">
        <v>2</v>
      </c>
      <c r="E84" s="1" t="s">
        <v>2</v>
      </c>
      <c r="F84" s="1">
        <v>3.29</v>
      </c>
      <c r="G84" s="1" t="s">
        <v>2</v>
      </c>
      <c r="H84" s="1">
        <v>2.83</v>
      </c>
    </row>
    <row r="85" spans="1:8" ht="15.75" customHeight="1">
      <c r="A85" s="1">
        <v>82</v>
      </c>
      <c r="B85" s="1" t="s">
        <v>2</v>
      </c>
      <c r="C85" s="1" t="s">
        <v>2</v>
      </c>
      <c r="D85" s="1" t="s">
        <v>2</v>
      </c>
      <c r="E85" s="1" t="s">
        <v>2</v>
      </c>
      <c r="F85" s="1">
        <v>3.14</v>
      </c>
      <c r="G85" s="1" t="s">
        <v>2</v>
      </c>
      <c r="H85" s="1">
        <v>2.83</v>
      </c>
    </row>
    <row r="86" spans="1:8" ht="15.75" customHeight="1">
      <c r="A86" s="1">
        <v>83</v>
      </c>
      <c r="B86" s="1" t="s">
        <v>2</v>
      </c>
      <c r="C86" s="1" t="s">
        <v>2</v>
      </c>
      <c r="D86" s="1" t="s">
        <v>2</v>
      </c>
      <c r="E86" s="1" t="s">
        <v>2</v>
      </c>
      <c r="F86" s="1">
        <v>3.28</v>
      </c>
      <c r="G86" s="1" t="s">
        <v>2</v>
      </c>
      <c r="H86" s="1">
        <v>3.15</v>
      </c>
    </row>
    <row r="87" spans="1:8" ht="15.75" customHeight="1">
      <c r="A87" s="1">
        <v>84</v>
      </c>
      <c r="B87" s="1" t="s">
        <v>2</v>
      </c>
      <c r="C87" s="1" t="s">
        <v>2</v>
      </c>
      <c r="D87" s="1" t="s">
        <v>2</v>
      </c>
      <c r="E87" s="1" t="s">
        <v>2</v>
      </c>
      <c r="F87" s="1" t="s">
        <v>2</v>
      </c>
      <c r="G87" s="1" t="s">
        <v>2</v>
      </c>
      <c r="H87" s="1">
        <v>2.82</v>
      </c>
    </row>
    <row r="88" spans="1:8" ht="15.75" customHeight="1">
      <c r="A88" s="1">
        <v>85</v>
      </c>
      <c r="B88" s="1" t="s">
        <v>2</v>
      </c>
      <c r="C88" s="1" t="s">
        <v>2</v>
      </c>
      <c r="D88" s="1" t="s">
        <v>2</v>
      </c>
      <c r="E88" s="1" t="s">
        <v>2</v>
      </c>
      <c r="F88" s="1">
        <v>3.05</v>
      </c>
      <c r="G88" s="1" t="s">
        <v>2</v>
      </c>
      <c r="H88" s="1">
        <v>2.82</v>
      </c>
    </row>
    <row r="89" spans="1:8" ht="15.75" customHeight="1">
      <c r="A89" s="1">
        <v>3.57</v>
      </c>
      <c r="B89" s="1" t="s">
        <v>2</v>
      </c>
      <c r="C89" s="1" t="s">
        <v>2</v>
      </c>
      <c r="D89" s="1" t="s">
        <v>2</v>
      </c>
      <c r="E89" s="1" t="s">
        <v>2</v>
      </c>
      <c r="F89" s="1">
        <v>3.09</v>
      </c>
      <c r="G89" s="1" t="s">
        <v>2</v>
      </c>
      <c r="H89" s="1">
        <v>2.79</v>
      </c>
    </row>
    <row r="90" spans="1:8" ht="15.75" customHeight="1">
      <c r="A90" s="1">
        <v>86</v>
      </c>
      <c r="B90" s="1" t="s">
        <v>2</v>
      </c>
      <c r="C90" s="1" t="s">
        <v>2</v>
      </c>
      <c r="D90" s="1" t="s">
        <v>2</v>
      </c>
      <c r="E90" s="1" t="s">
        <v>2</v>
      </c>
      <c r="F90" s="1">
        <v>3.18</v>
      </c>
      <c r="G90" s="1" t="s">
        <v>2</v>
      </c>
      <c r="H90" s="1">
        <v>2.77</v>
      </c>
    </row>
    <row r="91" spans="1:8" ht="15.75" customHeight="1">
      <c r="A91" s="1">
        <v>87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3.23</v>
      </c>
      <c r="G91" s="1" t="s">
        <v>2</v>
      </c>
      <c r="H91" s="1">
        <v>2.81</v>
      </c>
    </row>
    <row r="92" spans="1:8" ht="15.75" customHeight="1">
      <c r="A92" s="1">
        <v>88</v>
      </c>
      <c r="B92" s="1" t="s">
        <v>2</v>
      </c>
      <c r="C92" s="1" t="s">
        <v>2</v>
      </c>
      <c r="D92" s="1" t="s">
        <v>2</v>
      </c>
      <c r="E92" s="1" t="s">
        <v>2</v>
      </c>
      <c r="F92" s="1">
        <v>3.19</v>
      </c>
      <c r="G92" s="1" t="s">
        <v>2</v>
      </c>
      <c r="H92" s="1">
        <v>2.66</v>
      </c>
    </row>
    <row r="93" spans="1:8" ht="15.75" customHeight="1">
      <c r="A93" s="1">
        <v>89</v>
      </c>
      <c r="B93" s="1" t="s">
        <v>2</v>
      </c>
      <c r="C93" s="1" t="s">
        <v>2</v>
      </c>
      <c r="D93" s="1" t="s">
        <v>2</v>
      </c>
      <c r="E93" s="1" t="s">
        <v>2</v>
      </c>
      <c r="F93" s="1">
        <v>3.29</v>
      </c>
      <c r="G93" s="1" t="s">
        <v>2</v>
      </c>
      <c r="H93" s="1">
        <v>2.71</v>
      </c>
    </row>
    <row r="94" spans="1:8" ht="15.75" customHeight="1">
      <c r="A94" s="1">
        <v>90</v>
      </c>
      <c r="B94" s="1" t="s">
        <v>2</v>
      </c>
      <c r="C94" s="1" t="s">
        <v>2</v>
      </c>
      <c r="D94" s="1" t="s">
        <v>2</v>
      </c>
      <c r="E94" s="1" t="s">
        <v>2</v>
      </c>
      <c r="F94" s="1">
        <v>3.96</v>
      </c>
      <c r="G94" s="1" t="s">
        <v>2</v>
      </c>
      <c r="H94" s="1">
        <v>2.71</v>
      </c>
    </row>
    <row r="95" spans="1:8" ht="15.75" customHeight="1">
      <c r="A95" s="1">
        <v>91</v>
      </c>
      <c r="B95" s="1" t="s">
        <v>2</v>
      </c>
      <c r="C95" s="1" t="s">
        <v>2</v>
      </c>
      <c r="D95" s="1" t="s">
        <v>2</v>
      </c>
      <c r="E95" s="1" t="s">
        <v>2</v>
      </c>
      <c r="F95" s="1">
        <v>3.1</v>
      </c>
      <c r="G95" s="1">
        <v>0.11</v>
      </c>
      <c r="H95" s="1">
        <v>2.67</v>
      </c>
    </row>
    <row r="96" spans="1:8" ht="15.75" customHeight="1">
      <c r="A96" s="1">
        <v>92</v>
      </c>
      <c r="B96" s="1" t="s">
        <v>2</v>
      </c>
      <c r="C96" s="1" t="s">
        <v>2</v>
      </c>
      <c r="D96" s="1" t="s">
        <v>2</v>
      </c>
      <c r="E96" s="1" t="s">
        <v>2</v>
      </c>
      <c r="F96" s="1" t="s">
        <v>2</v>
      </c>
      <c r="G96" s="1">
        <v>7.0000000000000007E-2</v>
      </c>
      <c r="H96" s="1">
        <v>2.75</v>
      </c>
    </row>
    <row r="97" spans="1:8" ht="15.75" customHeight="1">
      <c r="A97" s="1">
        <v>93</v>
      </c>
      <c r="B97" s="1" t="s">
        <v>2</v>
      </c>
      <c r="C97" s="1" t="s">
        <v>2</v>
      </c>
      <c r="D97" s="1" t="s">
        <v>2</v>
      </c>
      <c r="E97" s="1" t="s">
        <v>2</v>
      </c>
      <c r="F97" s="1">
        <v>3.17</v>
      </c>
      <c r="G97" s="1">
        <v>7.0000000000000007E-2</v>
      </c>
      <c r="H97" s="1">
        <v>2.64</v>
      </c>
    </row>
    <row r="98" spans="1:8" ht="15.75" customHeight="1">
      <c r="A98" s="1">
        <v>94</v>
      </c>
      <c r="B98" s="1" t="s">
        <v>2</v>
      </c>
      <c r="C98" s="1" t="s">
        <v>2</v>
      </c>
      <c r="D98" s="1" t="s">
        <v>2</v>
      </c>
      <c r="E98" s="1" t="s">
        <v>2</v>
      </c>
      <c r="F98" s="1">
        <v>3.22</v>
      </c>
      <c r="G98" s="1">
        <v>0.18</v>
      </c>
      <c r="H98" s="1" t="s">
        <v>2</v>
      </c>
    </row>
    <row r="99" spans="1:8" ht="15.75" customHeight="1">
      <c r="A99" s="1">
        <v>95</v>
      </c>
      <c r="B99" s="1" t="s">
        <v>2</v>
      </c>
      <c r="C99" s="1" t="s">
        <v>2</v>
      </c>
      <c r="D99" s="1" t="s">
        <v>2</v>
      </c>
      <c r="E99" s="1" t="s">
        <v>2</v>
      </c>
      <c r="F99" s="1">
        <v>3.17</v>
      </c>
      <c r="G99" s="1">
        <v>0.28000000000000003</v>
      </c>
      <c r="H99" s="1" t="s">
        <v>2</v>
      </c>
    </row>
    <row r="100" spans="1:8" ht="15.75" customHeight="1">
      <c r="A100" s="1">
        <v>96</v>
      </c>
      <c r="B100" s="1" t="s">
        <v>2</v>
      </c>
      <c r="C100" s="1" t="s">
        <v>2</v>
      </c>
      <c r="D100" s="1" t="s">
        <v>2</v>
      </c>
      <c r="E100" s="1" t="s">
        <v>2</v>
      </c>
      <c r="F100" s="1">
        <v>5.41</v>
      </c>
      <c r="G100" s="1" t="s">
        <v>2</v>
      </c>
      <c r="H100" s="1" t="s">
        <v>2</v>
      </c>
    </row>
    <row r="101" spans="1:8" ht="15.75" customHeight="1">
      <c r="A101" s="1">
        <v>97</v>
      </c>
      <c r="B101" s="1" t="s">
        <v>2</v>
      </c>
      <c r="C101" s="1" t="s">
        <v>2</v>
      </c>
      <c r="D101" s="1" t="s">
        <v>2</v>
      </c>
      <c r="E101" s="1" t="s">
        <v>2</v>
      </c>
      <c r="F101" s="1">
        <v>4.22</v>
      </c>
      <c r="G101" s="1">
        <v>0.12</v>
      </c>
      <c r="H101" s="1" t="s">
        <v>2</v>
      </c>
    </row>
    <row r="102" spans="1:8" ht="15.75" customHeight="1">
      <c r="A102" s="1">
        <v>98</v>
      </c>
      <c r="B102" s="1" t="s">
        <v>2</v>
      </c>
      <c r="C102" s="1" t="s">
        <v>2</v>
      </c>
      <c r="D102" s="1" t="s">
        <v>2</v>
      </c>
      <c r="E102" s="1" t="s">
        <v>2</v>
      </c>
      <c r="F102" s="1">
        <v>3.62</v>
      </c>
      <c r="G102" s="1">
        <v>0.18</v>
      </c>
      <c r="H102" s="1" t="s">
        <v>2</v>
      </c>
    </row>
    <row r="103" spans="1:8" ht="15.75" customHeight="1">
      <c r="A103" s="1">
        <v>99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3.4</v>
      </c>
      <c r="G103" s="1">
        <v>0.1</v>
      </c>
      <c r="H103" s="1" t="s">
        <v>2</v>
      </c>
    </row>
    <row r="104" spans="1:8" ht="15.75" customHeight="1">
      <c r="A104" s="1">
        <v>100</v>
      </c>
      <c r="B104" s="1" t="s">
        <v>2</v>
      </c>
      <c r="C104" s="1" t="s">
        <v>2</v>
      </c>
      <c r="D104" s="1" t="s">
        <v>2</v>
      </c>
      <c r="E104" s="1" t="s">
        <v>2</v>
      </c>
      <c r="F104" s="1">
        <v>3</v>
      </c>
      <c r="G104" s="1">
        <v>0.22</v>
      </c>
      <c r="H104" s="1" t="s">
        <v>2</v>
      </c>
    </row>
    <row r="105" spans="1:8" ht="15.75" customHeight="1">
      <c r="A105" s="1">
        <v>101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3.33</v>
      </c>
      <c r="G105" s="1" t="s">
        <v>2</v>
      </c>
      <c r="H105" s="1" t="s">
        <v>2</v>
      </c>
    </row>
    <row r="106" spans="1:8" ht="15.75" customHeight="1">
      <c r="A106" s="1">
        <v>102</v>
      </c>
      <c r="B106" s="1" t="s">
        <v>2</v>
      </c>
      <c r="C106" s="1" t="s">
        <v>2</v>
      </c>
      <c r="D106" s="1" t="s">
        <v>2</v>
      </c>
      <c r="E106" s="1" t="s">
        <v>2</v>
      </c>
      <c r="F106" s="1">
        <v>3.29</v>
      </c>
      <c r="G106" s="1">
        <v>0.08</v>
      </c>
      <c r="H106" s="1" t="s">
        <v>2</v>
      </c>
    </row>
    <row r="107" spans="1:8" ht="15.75" customHeight="1">
      <c r="A107" s="1">
        <v>103</v>
      </c>
      <c r="B107" s="1" t="s">
        <v>2</v>
      </c>
      <c r="C107" s="1" t="s">
        <v>2</v>
      </c>
      <c r="D107" s="1" t="s">
        <v>2</v>
      </c>
      <c r="E107" s="1" t="s">
        <v>2</v>
      </c>
      <c r="F107" s="1">
        <v>3.19</v>
      </c>
      <c r="G107" s="1" t="s">
        <v>2</v>
      </c>
      <c r="H107" s="1" t="s">
        <v>2</v>
      </c>
    </row>
    <row r="108" spans="1:8" ht="15.75" customHeight="1">
      <c r="A108" s="1">
        <v>104</v>
      </c>
      <c r="B108" s="1" t="s">
        <v>2</v>
      </c>
      <c r="C108" s="1" t="s">
        <v>2</v>
      </c>
      <c r="D108" s="1" t="s">
        <v>2</v>
      </c>
      <c r="E108" s="1" t="s">
        <v>2</v>
      </c>
      <c r="F108" s="1">
        <v>3.09</v>
      </c>
      <c r="G108" s="1">
        <v>0.09</v>
      </c>
      <c r="H108" s="1" t="s">
        <v>2</v>
      </c>
    </row>
    <row r="109" spans="1:8" ht="15.75" customHeight="1">
      <c r="A109" s="1">
        <v>105</v>
      </c>
      <c r="B109" s="1" t="s">
        <v>2</v>
      </c>
      <c r="C109" s="1" t="s">
        <v>2</v>
      </c>
      <c r="D109" s="1" t="s">
        <v>2</v>
      </c>
      <c r="E109" s="1" t="s">
        <v>2</v>
      </c>
      <c r="F109" s="1" t="s">
        <v>2</v>
      </c>
      <c r="G109" s="1">
        <v>0.3</v>
      </c>
      <c r="H109" s="1" t="s">
        <v>2</v>
      </c>
    </row>
    <row r="110" spans="1:8" ht="15.75" customHeight="1">
      <c r="A110" s="1">
        <v>106</v>
      </c>
      <c r="B110" s="1" t="s">
        <v>2</v>
      </c>
      <c r="C110" s="1" t="s">
        <v>2</v>
      </c>
      <c r="D110" s="1" t="s">
        <v>2</v>
      </c>
      <c r="E110" s="1" t="s">
        <v>2</v>
      </c>
      <c r="F110" s="1">
        <v>3.05</v>
      </c>
      <c r="G110" s="1">
        <v>0.2</v>
      </c>
      <c r="H110" s="1" t="s">
        <v>2</v>
      </c>
    </row>
    <row r="111" spans="1:8" ht="15.75" customHeight="1">
      <c r="A111" s="1">
        <v>107</v>
      </c>
      <c r="B111" s="1" t="s">
        <v>2</v>
      </c>
      <c r="C111" s="1" t="s">
        <v>2</v>
      </c>
      <c r="D111" s="1" t="s">
        <v>2</v>
      </c>
      <c r="E111" s="1" t="s">
        <v>2</v>
      </c>
      <c r="F111" s="1">
        <v>2.87</v>
      </c>
      <c r="G111" s="1">
        <v>0.1</v>
      </c>
      <c r="H111" s="1" t="s">
        <v>2</v>
      </c>
    </row>
    <row r="112" spans="1:8" ht="15.75" customHeight="1">
      <c r="A112" s="1">
        <v>108</v>
      </c>
      <c r="B112" s="1" t="s">
        <v>2</v>
      </c>
      <c r="C112" s="1" t="s">
        <v>2</v>
      </c>
      <c r="D112" s="1" t="s">
        <v>2</v>
      </c>
      <c r="E112" s="1" t="s">
        <v>2</v>
      </c>
      <c r="F112" s="1">
        <v>3.06</v>
      </c>
      <c r="G112" s="1">
        <v>0.11</v>
      </c>
      <c r="H112" s="1" t="s">
        <v>2</v>
      </c>
    </row>
    <row r="113" spans="1:8" ht="15.75" customHeight="1">
      <c r="A113" s="1">
        <v>109</v>
      </c>
      <c r="B113" s="1" t="s">
        <v>2</v>
      </c>
      <c r="C113" s="1" t="s">
        <v>2</v>
      </c>
      <c r="D113" s="1" t="s">
        <v>2</v>
      </c>
      <c r="E113" s="1" t="s">
        <v>2</v>
      </c>
      <c r="F113" s="1">
        <v>3.0550000000000002</v>
      </c>
      <c r="G113" s="1">
        <v>0.12</v>
      </c>
      <c r="H113" s="1" t="s">
        <v>2</v>
      </c>
    </row>
    <row r="114" spans="1:8" ht="15.75" customHeight="1">
      <c r="A114" s="1">
        <v>110</v>
      </c>
      <c r="B114" s="1" t="s">
        <v>2</v>
      </c>
      <c r="C114" s="1" t="s">
        <v>2</v>
      </c>
      <c r="D114" s="1" t="s">
        <v>2</v>
      </c>
      <c r="E114" s="1" t="s">
        <v>2</v>
      </c>
      <c r="F114" s="1">
        <v>3.07</v>
      </c>
      <c r="G114" s="1">
        <v>0.4</v>
      </c>
      <c r="H114" s="1" t="s">
        <v>2</v>
      </c>
    </row>
    <row r="115" spans="1:8" ht="15.75" customHeight="1">
      <c r="A115" s="1">
        <v>111</v>
      </c>
      <c r="B115" s="1" t="s">
        <v>2</v>
      </c>
      <c r="C115" s="1" t="s">
        <v>2</v>
      </c>
      <c r="D115" s="1" t="s">
        <v>2</v>
      </c>
      <c r="E115" s="1" t="s">
        <v>2</v>
      </c>
      <c r="F115" s="1">
        <v>3.1</v>
      </c>
      <c r="G115" s="1">
        <v>0.33</v>
      </c>
      <c r="H115" s="1" t="s">
        <v>2</v>
      </c>
    </row>
    <row r="116" spans="1:8" ht="15.75" customHeight="1">
      <c r="A116" s="1">
        <v>112</v>
      </c>
      <c r="B116" s="1" t="s">
        <v>2</v>
      </c>
      <c r="C116" s="1" t="s">
        <v>2</v>
      </c>
      <c r="D116" s="1" t="s">
        <v>2</v>
      </c>
      <c r="E116" s="1" t="s">
        <v>2</v>
      </c>
      <c r="F116" s="1">
        <v>3.16</v>
      </c>
      <c r="G116" s="1" t="s">
        <v>2</v>
      </c>
      <c r="H116" s="1" t="s">
        <v>2</v>
      </c>
    </row>
    <row r="117" spans="1:8" ht="15.75" customHeight="1">
      <c r="A117" s="1">
        <v>113</v>
      </c>
      <c r="B117" s="1" t="s">
        <v>2</v>
      </c>
      <c r="C117" s="1" t="s">
        <v>2</v>
      </c>
      <c r="D117" s="1" t="s">
        <v>2</v>
      </c>
      <c r="E117" s="1" t="s">
        <v>2</v>
      </c>
      <c r="F117" s="1">
        <v>3.08</v>
      </c>
      <c r="G117" s="1">
        <v>0.25</v>
      </c>
      <c r="H117" s="1" t="s">
        <v>2</v>
      </c>
    </row>
    <row r="118" spans="1:8" ht="15.75" customHeight="1">
      <c r="A118" s="1">
        <v>114</v>
      </c>
      <c r="B118" s="1" t="s">
        <v>2</v>
      </c>
      <c r="C118" s="1" t="s">
        <v>2</v>
      </c>
      <c r="D118" s="1" t="s">
        <v>2</v>
      </c>
      <c r="E118" s="1" t="s">
        <v>2</v>
      </c>
      <c r="F118" s="1">
        <v>3.05</v>
      </c>
      <c r="G118" s="1" t="s">
        <v>2</v>
      </c>
      <c r="H118" s="1" t="s">
        <v>2</v>
      </c>
    </row>
    <row r="119" spans="1:8" ht="15.75" customHeight="1">
      <c r="A119" s="1">
        <v>115</v>
      </c>
      <c r="B119" s="1" t="s">
        <v>2</v>
      </c>
      <c r="C119" s="1" t="s">
        <v>2</v>
      </c>
      <c r="D119" s="1" t="s">
        <v>2</v>
      </c>
      <c r="E119" s="1" t="s">
        <v>2</v>
      </c>
      <c r="F119" s="1">
        <v>3.03</v>
      </c>
      <c r="G119" s="1">
        <v>0.1</v>
      </c>
      <c r="H119" s="1" t="s">
        <v>2</v>
      </c>
    </row>
    <row r="120" spans="1:8" ht="15.75" customHeight="1">
      <c r="A120" s="1">
        <v>116</v>
      </c>
      <c r="B120" s="1" t="s">
        <v>2</v>
      </c>
      <c r="C120" s="1" t="s">
        <v>2</v>
      </c>
      <c r="D120" s="1" t="s">
        <v>2</v>
      </c>
      <c r="E120" s="1" t="s">
        <v>2</v>
      </c>
      <c r="F120" s="1" t="s">
        <v>2</v>
      </c>
      <c r="G120" s="1">
        <v>0.27</v>
      </c>
      <c r="H120" s="1" t="s">
        <v>2</v>
      </c>
    </row>
    <row r="121" spans="1:8" ht="15.75" customHeight="1">
      <c r="A121" s="1">
        <v>117</v>
      </c>
      <c r="B121" s="1" t="s">
        <v>2</v>
      </c>
      <c r="C121" s="1" t="s">
        <v>2</v>
      </c>
      <c r="D121" s="1" t="s">
        <v>2</v>
      </c>
      <c r="E121" s="1" t="s">
        <v>2</v>
      </c>
      <c r="F121" s="1">
        <v>3.052</v>
      </c>
      <c r="G121" s="1">
        <v>0.15</v>
      </c>
      <c r="H121" s="1" t="s">
        <v>2</v>
      </c>
    </row>
    <row r="122" spans="1:8" ht="15.75" customHeight="1">
      <c r="A122" s="1">
        <v>118</v>
      </c>
      <c r="B122" s="1" t="s">
        <v>2</v>
      </c>
      <c r="C122" s="1" t="s">
        <v>2</v>
      </c>
      <c r="D122" s="1" t="s">
        <v>2</v>
      </c>
      <c r="E122" s="1" t="s">
        <v>2</v>
      </c>
      <c r="F122" s="1" t="s">
        <v>2</v>
      </c>
      <c r="G122" s="1" t="s">
        <v>2</v>
      </c>
      <c r="H122" s="1" t="s">
        <v>2</v>
      </c>
    </row>
    <row r="123" spans="1:8" ht="15.75" customHeight="1">
      <c r="A123" s="1">
        <v>119</v>
      </c>
      <c r="B123" s="1" t="s">
        <v>2</v>
      </c>
      <c r="C123" s="1" t="s">
        <v>2</v>
      </c>
      <c r="D123" s="1" t="s">
        <v>2</v>
      </c>
      <c r="E123" s="1" t="s">
        <v>2</v>
      </c>
      <c r="F123" s="1">
        <v>3.13</v>
      </c>
      <c r="G123" s="1" t="s">
        <v>2</v>
      </c>
      <c r="H123" s="1" t="s">
        <v>2</v>
      </c>
    </row>
    <row r="124" spans="1:8" ht="15.75" customHeight="1">
      <c r="A124" s="1">
        <v>120</v>
      </c>
      <c r="B124" s="1" t="s">
        <v>2</v>
      </c>
      <c r="C124" s="1" t="s">
        <v>2</v>
      </c>
      <c r="D124" s="1" t="s">
        <v>2</v>
      </c>
      <c r="E124" s="1" t="s">
        <v>2</v>
      </c>
      <c r="F124" s="1">
        <v>3.11</v>
      </c>
      <c r="G124" s="1" t="s">
        <v>2</v>
      </c>
      <c r="H124" s="1" t="s">
        <v>2</v>
      </c>
    </row>
    <row r="125" spans="1:8" ht="15.75" customHeight="1">
      <c r="A125" s="1">
        <v>121</v>
      </c>
      <c r="B125" s="1" t="s">
        <v>2</v>
      </c>
      <c r="C125" s="1" t="s">
        <v>2</v>
      </c>
      <c r="D125" s="1" t="s">
        <v>2</v>
      </c>
      <c r="E125" s="1" t="s">
        <v>2</v>
      </c>
      <c r="F125" s="1">
        <v>2.97</v>
      </c>
      <c r="G125" s="1" t="s">
        <v>2</v>
      </c>
      <c r="H125" s="1" t="s">
        <v>2</v>
      </c>
    </row>
    <row r="126" spans="1:8" ht="15.75" customHeight="1">
      <c r="A126" s="1">
        <v>122</v>
      </c>
      <c r="B126" s="1" t="s">
        <v>2</v>
      </c>
      <c r="C126" s="1" t="s">
        <v>2</v>
      </c>
      <c r="D126" s="1" t="s">
        <v>2</v>
      </c>
      <c r="E126" s="1" t="s">
        <v>2</v>
      </c>
      <c r="F126" s="1" t="s">
        <v>2</v>
      </c>
      <c r="G126" s="1" t="s">
        <v>2</v>
      </c>
      <c r="H126" s="1" t="s">
        <v>2</v>
      </c>
    </row>
    <row r="127" spans="1:8" ht="15.75" customHeight="1"/>
    <row r="128" spans="1: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H1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7"/>
  <sheetViews>
    <sheetView workbookViewId="0">
      <selection activeCell="C21" sqref="C21"/>
    </sheetView>
  </sheetViews>
  <sheetFormatPr defaultColWidth="12.6640625" defaultRowHeight="15" customHeight="1"/>
  <cols>
    <col min="1" max="1" width="11.33203125" customWidth="1"/>
    <col min="2" max="2" width="21.83203125" customWidth="1"/>
    <col min="3" max="3" width="22.33203125" customWidth="1"/>
    <col min="4" max="4" width="18.5" customWidth="1"/>
    <col min="5" max="26" width="14.5" customWidth="1"/>
  </cols>
  <sheetData>
    <row r="1" spans="1:26" ht="15.75" customHeight="1">
      <c r="A1" s="18"/>
      <c r="B1" s="15" t="s">
        <v>55</v>
      </c>
      <c r="C1" s="15" t="s">
        <v>56</v>
      </c>
      <c r="D1" s="15" t="s">
        <v>57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1" t="s">
        <v>1</v>
      </c>
      <c r="B2" s="1">
        <v>3.43</v>
      </c>
      <c r="C2" s="1">
        <v>3.73</v>
      </c>
      <c r="D2" s="1">
        <v>31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1" t="s">
        <v>3</v>
      </c>
      <c r="B3" s="1">
        <v>3.42</v>
      </c>
      <c r="C3" s="1">
        <v>3.43</v>
      </c>
      <c r="D3" s="1">
        <v>31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1" t="s">
        <v>5</v>
      </c>
      <c r="B4" s="1">
        <v>3</v>
      </c>
      <c r="C4" s="1">
        <v>3.8399999999999997E-2</v>
      </c>
      <c r="D4" s="1">
        <v>31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1" t="s">
        <v>6</v>
      </c>
      <c r="B5" s="1">
        <v>2.64</v>
      </c>
      <c r="C5" s="1">
        <v>3.07</v>
      </c>
      <c r="D5" s="1">
        <v>31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1" t="s">
        <v>7</v>
      </c>
      <c r="B6" s="1">
        <v>2.15</v>
      </c>
      <c r="C6" s="1">
        <v>3.07</v>
      </c>
      <c r="D6" s="1">
        <v>54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1" t="s">
        <v>8</v>
      </c>
      <c r="B7" s="1">
        <v>2.2000000000000002</v>
      </c>
      <c r="C7" s="1">
        <v>8.9700000000000002E-2</v>
      </c>
      <c r="D7" s="1">
        <v>47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1" t="s">
        <v>9</v>
      </c>
      <c r="B8" s="1">
        <v>1.84</v>
      </c>
      <c r="C8" s="1">
        <v>2.75</v>
      </c>
      <c r="D8" s="1">
        <v>32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1"/>
      <c r="B9" s="1"/>
      <c r="C9" s="1"/>
      <c r="D9" s="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18"/>
      <c r="B10" s="18"/>
      <c r="C10" s="18"/>
      <c r="D10" s="18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83" t="s">
        <v>12</v>
      </c>
      <c r="B11" s="84"/>
      <c r="C11" s="84"/>
      <c r="D11" s="8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15" t="s">
        <v>17</v>
      </c>
      <c r="B12" s="18">
        <f t="shared" ref="B12:C12" si="0">ROUND(AVERAGE(B2:B9),2)</f>
        <v>2.67</v>
      </c>
      <c r="C12" s="18">
        <f t="shared" si="0"/>
        <v>2.31</v>
      </c>
      <c r="D12" s="1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15" t="s">
        <v>58</v>
      </c>
      <c r="B13" s="18">
        <f t="shared" ref="B13:C13" si="1">ROUND(STDEV(B2:B9),2)</f>
        <v>0.64</v>
      </c>
      <c r="C13" s="18">
        <f t="shared" si="1"/>
        <v>1.57</v>
      </c>
      <c r="D13" s="18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15" t="s">
        <v>14</v>
      </c>
      <c r="B14" s="18">
        <f>ROUND(TTEST(B2:B9, C2:C9,2,1),2)</f>
        <v>0.56000000000000005</v>
      </c>
      <c r="C14" s="18"/>
      <c r="D14" s="18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18" t="s">
        <v>59</v>
      </c>
      <c r="B15" s="18"/>
      <c r="C15" s="18"/>
      <c r="D15" s="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</sheetData>
  <mergeCells count="1">
    <mergeCell ref="A11:D11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626"/>
  <sheetViews>
    <sheetView workbookViewId="0">
      <selection sqref="A1:B1"/>
    </sheetView>
  </sheetViews>
  <sheetFormatPr defaultColWidth="12.6640625" defaultRowHeight="15" customHeight="1"/>
  <sheetData>
    <row r="1" spans="1:4" ht="15" customHeight="1">
      <c r="A1" s="68" t="s">
        <v>1</v>
      </c>
      <c r="B1" s="69"/>
      <c r="C1" s="68" t="s">
        <v>3</v>
      </c>
      <c r="D1" s="69"/>
    </row>
    <row r="2" spans="1:4" ht="15" customHeight="1">
      <c r="A2" s="4" t="s">
        <v>60</v>
      </c>
      <c r="B2" s="4" t="s">
        <v>61</v>
      </c>
      <c r="C2" s="4" t="s">
        <v>60</v>
      </c>
      <c r="D2" s="4" t="s">
        <v>61</v>
      </c>
    </row>
    <row r="3" spans="1:4" ht="15" customHeight="1">
      <c r="A3" s="4">
        <v>528</v>
      </c>
      <c r="B3" s="4">
        <v>522</v>
      </c>
      <c r="C3" s="4">
        <v>583</v>
      </c>
      <c r="D3" s="4">
        <v>581</v>
      </c>
    </row>
    <row r="4" spans="1:4" ht="15" customHeight="1">
      <c r="A4" s="4">
        <v>521</v>
      </c>
      <c r="B4" s="4">
        <v>527</v>
      </c>
      <c r="C4" s="4">
        <v>585</v>
      </c>
      <c r="D4" s="4">
        <v>581</v>
      </c>
    </row>
    <row r="5" spans="1:4" ht="15" customHeight="1">
      <c r="A5" s="4">
        <v>522</v>
      </c>
      <c r="B5" s="4">
        <v>530</v>
      </c>
      <c r="C5" s="4">
        <v>583</v>
      </c>
      <c r="D5" s="4">
        <v>581</v>
      </c>
    </row>
    <row r="6" spans="1:4" ht="15" customHeight="1">
      <c r="A6" s="4">
        <v>522</v>
      </c>
      <c r="B6" s="4">
        <v>536</v>
      </c>
      <c r="C6" s="4">
        <v>581</v>
      </c>
      <c r="D6" s="4">
        <v>581</v>
      </c>
    </row>
    <row r="7" spans="1:4" ht="15" customHeight="1">
      <c r="A7" s="4">
        <v>525</v>
      </c>
      <c r="B7" s="4">
        <v>539</v>
      </c>
      <c r="C7" s="4">
        <v>581</v>
      </c>
      <c r="D7" s="4">
        <v>581</v>
      </c>
    </row>
    <row r="8" spans="1:4" ht="15" customHeight="1">
      <c r="A8" s="4">
        <v>523</v>
      </c>
      <c r="B8" s="4">
        <v>535</v>
      </c>
      <c r="C8" s="4">
        <v>585</v>
      </c>
      <c r="D8" s="4">
        <v>579</v>
      </c>
    </row>
    <row r="9" spans="1:4" ht="15" customHeight="1">
      <c r="A9" s="4">
        <v>527</v>
      </c>
      <c r="B9" s="4">
        <v>525</v>
      </c>
      <c r="C9" s="4">
        <v>586</v>
      </c>
      <c r="D9" s="4">
        <v>575</v>
      </c>
    </row>
    <row r="10" spans="1:4" ht="15" customHeight="1">
      <c r="A10" s="4">
        <v>524</v>
      </c>
      <c r="B10" s="4">
        <v>540</v>
      </c>
      <c r="C10" s="4">
        <v>585</v>
      </c>
      <c r="D10" s="4">
        <v>573</v>
      </c>
    </row>
    <row r="11" spans="1:4" ht="15" customHeight="1">
      <c r="A11" s="4">
        <v>522</v>
      </c>
      <c r="B11" s="4">
        <v>524</v>
      </c>
      <c r="C11" s="4">
        <v>585</v>
      </c>
      <c r="D11" s="4">
        <v>573</v>
      </c>
    </row>
    <row r="12" spans="1:4" ht="15" customHeight="1">
      <c r="A12" s="4">
        <v>523</v>
      </c>
      <c r="B12" s="4">
        <v>527</v>
      </c>
      <c r="C12" s="4">
        <v>583</v>
      </c>
      <c r="D12" s="4">
        <v>575</v>
      </c>
    </row>
    <row r="13" spans="1:4" ht="15" customHeight="1">
      <c r="A13" s="4">
        <v>519</v>
      </c>
      <c r="B13" s="4">
        <v>492</v>
      </c>
      <c r="C13" s="4">
        <v>581</v>
      </c>
      <c r="D13" s="4">
        <v>581</v>
      </c>
    </row>
    <row r="14" spans="1:4" ht="15" customHeight="1">
      <c r="A14" s="4">
        <v>520</v>
      </c>
      <c r="B14" s="4">
        <v>528</v>
      </c>
      <c r="C14" s="4">
        <v>581</v>
      </c>
      <c r="D14" s="4">
        <v>581</v>
      </c>
    </row>
    <row r="15" spans="1:4" ht="15" customHeight="1">
      <c r="A15" s="4">
        <v>522</v>
      </c>
      <c r="B15" s="4">
        <v>535</v>
      </c>
      <c r="C15" s="4">
        <v>581</v>
      </c>
      <c r="D15" s="4">
        <v>581</v>
      </c>
    </row>
    <row r="16" spans="1:4" ht="15" customHeight="1">
      <c r="A16" s="4">
        <v>522</v>
      </c>
      <c r="B16" s="4">
        <v>528</v>
      </c>
      <c r="C16" s="4">
        <v>581</v>
      </c>
      <c r="D16" s="4">
        <v>579</v>
      </c>
    </row>
    <row r="17" spans="1:4" ht="15" customHeight="1">
      <c r="A17" s="4">
        <v>525</v>
      </c>
      <c r="B17" s="4">
        <v>541</v>
      </c>
      <c r="C17" s="4">
        <v>581</v>
      </c>
      <c r="D17" s="4">
        <v>579</v>
      </c>
    </row>
    <row r="18" spans="1:4" ht="15" customHeight="1">
      <c r="A18" s="4">
        <v>518</v>
      </c>
      <c r="B18" s="4">
        <v>536</v>
      </c>
      <c r="C18" s="4">
        <v>581</v>
      </c>
      <c r="D18" s="4">
        <v>579</v>
      </c>
    </row>
    <row r="19" spans="1:4" ht="15" customHeight="1">
      <c r="A19" s="4">
        <v>520</v>
      </c>
      <c r="B19" s="4">
        <v>532</v>
      </c>
      <c r="C19" s="4">
        <v>581</v>
      </c>
      <c r="D19" s="4">
        <v>579</v>
      </c>
    </row>
    <row r="20" spans="1:4" ht="15" customHeight="1">
      <c r="A20" s="4">
        <v>521</v>
      </c>
      <c r="B20" s="4">
        <v>496</v>
      </c>
      <c r="C20" s="4">
        <v>581</v>
      </c>
      <c r="D20" s="4">
        <v>579</v>
      </c>
    </row>
    <row r="21" spans="1:4" ht="15" customHeight="1">
      <c r="A21" s="4">
        <v>525</v>
      </c>
      <c r="B21" s="4">
        <v>530</v>
      </c>
      <c r="C21" s="4">
        <v>581</v>
      </c>
      <c r="D21" s="4">
        <v>581</v>
      </c>
    </row>
    <row r="22" spans="1:4" ht="15" customHeight="1">
      <c r="A22" s="4">
        <v>528</v>
      </c>
      <c r="B22" s="4">
        <v>530</v>
      </c>
      <c r="C22" s="4">
        <v>581</v>
      </c>
      <c r="D22" s="4">
        <v>581</v>
      </c>
    </row>
    <row r="23" spans="1:4" ht="15" customHeight="1">
      <c r="A23" s="4">
        <v>527</v>
      </c>
      <c r="B23" s="4">
        <v>537</v>
      </c>
      <c r="C23" s="4">
        <v>581</v>
      </c>
      <c r="D23" s="4">
        <v>581</v>
      </c>
    </row>
    <row r="24" spans="1:4" ht="15" customHeight="1">
      <c r="A24" s="4">
        <v>524</v>
      </c>
      <c r="B24" s="4">
        <v>528</v>
      </c>
      <c r="C24" s="4">
        <v>581</v>
      </c>
      <c r="D24" s="4">
        <v>581</v>
      </c>
    </row>
    <row r="25" spans="1:4" ht="15" customHeight="1">
      <c r="A25" s="4">
        <v>527</v>
      </c>
      <c r="B25" s="4">
        <v>535</v>
      </c>
      <c r="C25" s="4">
        <v>583</v>
      </c>
      <c r="D25" s="4">
        <v>581</v>
      </c>
    </row>
    <row r="26" spans="1:4" ht="15" customHeight="1">
      <c r="A26" s="4">
        <v>525</v>
      </c>
      <c r="B26" s="4">
        <v>531</v>
      </c>
      <c r="C26" s="4">
        <v>585</v>
      </c>
      <c r="D26" s="4">
        <v>579</v>
      </c>
    </row>
    <row r="27" spans="1:4" ht="15" customHeight="1">
      <c r="A27" s="4">
        <v>527</v>
      </c>
      <c r="B27" s="4">
        <v>538</v>
      </c>
      <c r="C27" s="4">
        <v>585</v>
      </c>
      <c r="D27" s="4">
        <v>579</v>
      </c>
    </row>
    <row r="28" spans="1:4" ht="15" customHeight="1">
      <c r="A28" s="4">
        <v>527</v>
      </c>
      <c r="B28" s="4">
        <v>535</v>
      </c>
      <c r="C28" s="4">
        <v>583</v>
      </c>
      <c r="D28" s="4">
        <v>579</v>
      </c>
    </row>
    <row r="29" spans="1:4" ht="15" customHeight="1">
      <c r="A29" s="4">
        <v>528</v>
      </c>
      <c r="B29" s="4">
        <v>537</v>
      </c>
      <c r="C29" s="4">
        <v>581</v>
      </c>
      <c r="D29" s="4">
        <v>581</v>
      </c>
    </row>
    <row r="30" spans="1:4" ht="15" customHeight="1">
      <c r="A30" s="4">
        <v>531</v>
      </c>
      <c r="B30" s="4">
        <v>525</v>
      </c>
      <c r="C30" s="4">
        <v>581</v>
      </c>
      <c r="D30" s="4">
        <v>581</v>
      </c>
    </row>
    <row r="31" spans="1:4" ht="15" customHeight="1">
      <c r="A31" s="4">
        <v>519</v>
      </c>
      <c r="B31" s="4">
        <v>519</v>
      </c>
      <c r="C31" s="4">
        <v>583</v>
      </c>
      <c r="D31" s="4">
        <v>581</v>
      </c>
    </row>
    <row r="32" spans="1:4" ht="15" customHeight="1">
      <c r="A32" s="4">
        <v>522</v>
      </c>
      <c r="B32" s="4">
        <v>535</v>
      </c>
      <c r="C32" s="4">
        <v>585</v>
      </c>
      <c r="D32" s="4">
        <v>581</v>
      </c>
    </row>
    <row r="33" spans="1:4" ht="15" customHeight="1">
      <c r="A33" s="4">
        <v>521</v>
      </c>
      <c r="B33" s="4">
        <v>536</v>
      </c>
      <c r="C33" s="4">
        <v>583</v>
      </c>
      <c r="D33" s="4">
        <v>581</v>
      </c>
    </row>
    <row r="34" spans="1:4" ht="15" customHeight="1">
      <c r="A34" s="4">
        <v>525</v>
      </c>
      <c r="B34" s="4">
        <v>529</v>
      </c>
      <c r="C34" s="4">
        <v>583</v>
      </c>
      <c r="D34" s="4">
        <v>579</v>
      </c>
    </row>
    <row r="35" spans="1:4" ht="15" customHeight="1">
      <c r="A35" s="4">
        <v>524</v>
      </c>
      <c r="B35" s="4">
        <v>531</v>
      </c>
      <c r="C35" s="4">
        <v>581</v>
      </c>
      <c r="D35" s="4">
        <v>579</v>
      </c>
    </row>
    <row r="36" spans="1:4" ht="15" customHeight="1">
      <c r="A36" s="4">
        <v>524</v>
      </c>
      <c r="B36" s="4">
        <v>531</v>
      </c>
      <c r="C36" s="4">
        <v>583</v>
      </c>
      <c r="D36" s="4">
        <v>581</v>
      </c>
    </row>
    <row r="37" spans="1:4" ht="15" customHeight="1">
      <c r="A37" s="4">
        <v>528</v>
      </c>
      <c r="B37" s="4">
        <v>524</v>
      </c>
      <c r="C37" s="4">
        <v>583</v>
      </c>
      <c r="D37" s="4">
        <v>581</v>
      </c>
    </row>
    <row r="38" spans="1:4" ht="15" customHeight="1">
      <c r="A38" s="4">
        <v>528</v>
      </c>
      <c r="B38" s="4">
        <v>517</v>
      </c>
      <c r="C38" s="4">
        <v>585</v>
      </c>
      <c r="D38" s="4">
        <v>581</v>
      </c>
    </row>
    <row r="39" spans="1:4" ht="15" customHeight="1">
      <c r="A39" s="4">
        <v>526</v>
      </c>
      <c r="B39" s="4">
        <v>532</v>
      </c>
      <c r="C39" s="4">
        <v>583</v>
      </c>
      <c r="D39" s="4">
        <v>581</v>
      </c>
    </row>
    <row r="40" spans="1:4" ht="15" customHeight="1">
      <c r="A40" s="4">
        <v>527</v>
      </c>
      <c r="B40" s="4">
        <v>536</v>
      </c>
      <c r="C40" s="4">
        <v>583</v>
      </c>
      <c r="D40" s="4">
        <v>581</v>
      </c>
    </row>
    <row r="41" spans="1:4" ht="15" customHeight="1">
      <c r="A41" s="4">
        <v>525</v>
      </c>
      <c r="B41" s="4">
        <v>531</v>
      </c>
      <c r="C41" s="4">
        <v>581</v>
      </c>
      <c r="D41" s="4">
        <v>581</v>
      </c>
    </row>
    <row r="42" spans="1:4" ht="15" customHeight="1">
      <c r="A42" s="4">
        <v>522</v>
      </c>
      <c r="B42" s="4">
        <v>530</v>
      </c>
      <c r="C42" s="4">
        <v>583</v>
      </c>
      <c r="D42" s="4">
        <v>581</v>
      </c>
    </row>
    <row r="43" spans="1:4" ht="15" customHeight="1">
      <c r="A43" s="4">
        <v>527</v>
      </c>
      <c r="B43" s="4">
        <v>534</v>
      </c>
      <c r="C43" s="4">
        <v>585</v>
      </c>
      <c r="D43" s="4">
        <v>581</v>
      </c>
    </row>
    <row r="44" spans="1:4" ht="15" customHeight="1">
      <c r="A44" s="4">
        <v>522</v>
      </c>
      <c r="B44" s="4">
        <v>531</v>
      </c>
      <c r="C44" s="4">
        <v>585</v>
      </c>
      <c r="D44" s="4">
        <v>581</v>
      </c>
    </row>
    <row r="45" spans="1:4" ht="15" customHeight="1">
      <c r="A45" s="4">
        <v>525</v>
      </c>
      <c r="B45" s="4">
        <v>533</v>
      </c>
      <c r="C45" s="4">
        <v>581</v>
      </c>
      <c r="D45" s="4">
        <v>581</v>
      </c>
    </row>
    <row r="46" spans="1:4" ht="15" customHeight="1">
      <c r="A46" s="4">
        <v>525</v>
      </c>
      <c r="B46" s="4">
        <v>530</v>
      </c>
      <c r="C46" s="4">
        <v>583</v>
      </c>
      <c r="D46" s="4">
        <v>581</v>
      </c>
    </row>
    <row r="47" spans="1:4" ht="15" customHeight="1">
      <c r="A47" s="4">
        <v>527</v>
      </c>
      <c r="B47" s="4">
        <v>533</v>
      </c>
      <c r="C47" s="4">
        <v>583</v>
      </c>
      <c r="D47" s="4">
        <v>581</v>
      </c>
    </row>
    <row r="48" spans="1:4" ht="15" customHeight="1">
      <c r="A48" s="4">
        <v>524</v>
      </c>
      <c r="B48" s="4">
        <v>533</v>
      </c>
      <c r="C48" s="4">
        <v>583</v>
      </c>
      <c r="D48" s="4">
        <v>581</v>
      </c>
    </row>
    <row r="49" spans="1:4" ht="15" customHeight="1">
      <c r="A49" s="4">
        <v>528</v>
      </c>
      <c r="B49" s="4">
        <v>533</v>
      </c>
      <c r="C49" s="4">
        <v>581</v>
      </c>
      <c r="D49" s="4">
        <v>581</v>
      </c>
    </row>
    <row r="50" spans="1:4" ht="15" customHeight="1">
      <c r="A50" s="4">
        <v>526</v>
      </c>
      <c r="B50" s="4">
        <v>530</v>
      </c>
      <c r="C50" s="4">
        <v>581</v>
      </c>
      <c r="D50" s="4">
        <v>581</v>
      </c>
    </row>
    <row r="51" spans="1:4" ht="12.3">
      <c r="A51" s="4">
        <v>524</v>
      </c>
      <c r="B51" s="4">
        <v>531</v>
      </c>
      <c r="C51" s="4">
        <v>583</v>
      </c>
      <c r="D51" s="4">
        <v>581</v>
      </c>
    </row>
    <row r="52" spans="1:4" ht="12.3">
      <c r="A52" s="4">
        <v>532</v>
      </c>
      <c r="B52" s="4">
        <v>525</v>
      </c>
      <c r="C52" s="4">
        <v>583</v>
      </c>
      <c r="D52" s="4">
        <v>581</v>
      </c>
    </row>
    <row r="53" spans="1:4" ht="12.3">
      <c r="A53" s="4">
        <v>531</v>
      </c>
      <c r="B53" s="4">
        <v>531</v>
      </c>
      <c r="C53" s="4">
        <v>581</v>
      </c>
      <c r="D53" s="4">
        <v>581</v>
      </c>
    </row>
    <row r="54" spans="1:4" ht="12.3">
      <c r="A54" s="4">
        <v>525</v>
      </c>
      <c r="B54" s="4">
        <v>525</v>
      </c>
      <c r="C54" s="4">
        <v>583</v>
      </c>
      <c r="D54" s="4">
        <v>581</v>
      </c>
    </row>
    <row r="55" spans="1:4" ht="12.3">
      <c r="A55" s="4">
        <v>525</v>
      </c>
      <c r="B55" s="4">
        <v>510</v>
      </c>
      <c r="C55" s="4">
        <v>585</v>
      </c>
      <c r="D55" s="4">
        <v>581</v>
      </c>
    </row>
    <row r="56" spans="1:4" ht="12.3">
      <c r="A56" s="4">
        <v>524</v>
      </c>
      <c r="B56" s="4">
        <v>528</v>
      </c>
      <c r="C56" s="4">
        <v>585</v>
      </c>
      <c r="D56" s="4">
        <v>583</v>
      </c>
    </row>
    <row r="57" spans="1:4" ht="12.3">
      <c r="A57" s="4">
        <v>527</v>
      </c>
      <c r="B57" s="4">
        <v>530</v>
      </c>
      <c r="C57" s="4">
        <v>583</v>
      </c>
      <c r="D57" s="4">
        <v>583</v>
      </c>
    </row>
    <row r="58" spans="1:4" ht="12.3">
      <c r="A58" s="4">
        <v>520</v>
      </c>
      <c r="B58" s="4">
        <v>531</v>
      </c>
      <c r="C58" s="4">
        <v>583</v>
      </c>
      <c r="D58" s="4">
        <v>583</v>
      </c>
    </row>
    <row r="59" spans="1:4" ht="12.3">
      <c r="A59" s="4">
        <v>527</v>
      </c>
      <c r="B59" s="4">
        <v>524</v>
      </c>
      <c r="C59" s="4">
        <v>585</v>
      </c>
      <c r="D59" s="4">
        <v>581</v>
      </c>
    </row>
    <row r="60" spans="1:4" ht="12.3">
      <c r="A60" s="4">
        <v>530</v>
      </c>
      <c r="B60" s="4">
        <v>530</v>
      </c>
      <c r="C60" s="4">
        <v>583</v>
      </c>
      <c r="D60" s="4">
        <v>583</v>
      </c>
    </row>
    <row r="61" spans="1:4" ht="12.3">
      <c r="A61" s="4">
        <v>525</v>
      </c>
      <c r="B61" s="4">
        <v>525</v>
      </c>
      <c r="C61" s="4">
        <v>583</v>
      </c>
      <c r="D61" s="4">
        <v>583</v>
      </c>
    </row>
    <row r="62" spans="1:4" ht="12.3">
      <c r="A62" s="4">
        <v>522</v>
      </c>
      <c r="B62" s="4">
        <v>502</v>
      </c>
      <c r="C62" s="4">
        <v>581</v>
      </c>
      <c r="D62" s="4">
        <v>583</v>
      </c>
    </row>
    <row r="63" spans="1:4" ht="12.3">
      <c r="A63" s="4">
        <v>530</v>
      </c>
      <c r="B63" s="4">
        <v>530</v>
      </c>
      <c r="C63" s="4">
        <v>583</v>
      </c>
      <c r="D63" s="4">
        <v>581</v>
      </c>
    </row>
    <row r="64" spans="1:4" ht="12.3">
      <c r="A64" s="4">
        <v>530</v>
      </c>
      <c r="B64" s="4">
        <v>525</v>
      </c>
      <c r="C64" s="4">
        <v>583</v>
      </c>
      <c r="D64" s="4">
        <v>581</v>
      </c>
    </row>
    <row r="65" spans="1:4" ht="12.3">
      <c r="A65" s="4">
        <v>527</v>
      </c>
      <c r="B65" s="4">
        <v>525</v>
      </c>
      <c r="C65" s="4">
        <v>583</v>
      </c>
      <c r="D65" s="4">
        <v>583</v>
      </c>
    </row>
    <row r="66" spans="1:4" ht="12.3">
      <c r="A66" s="4">
        <v>530</v>
      </c>
      <c r="B66" s="4">
        <v>525</v>
      </c>
      <c r="C66" s="4">
        <v>583</v>
      </c>
      <c r="D66" s="4">
        <v>585</v>
      </c>
    </row>
    <row r="67" spans="1:4" ht="12.3">
      <c r="A67" s="4">
        <v>533</v>
      </c>
      <c r="B67" s="4">
        <v>525</v>
      </c>
      <c r="C67" s="4">
        <v>583</v>
      </c>
      <c r="D67" s="4">
        <v>583</v>
      </c>
    </row>
    <row r="68" spans="1:4" ht="12.3">
      <c r="A68" s="4">
        <v>524</v>
      </c>
      <c r="B68" s="4">
        <v>524</v>
      </c>
      <c r="C68" s="4">
        <v>581</v>
      </c>
      <c r="D68" s="4">
        <v>581</v>
      </c>
    </row>
    <row r="69" spans="1:4" ht="12.3">
      <c r="A69" s="4">
        <v>525</v>
      </c>
      <c r="B69" s="4">
        <v>528</v>
      </c>
      <c r="C69" s="4">
        <v>583</v>
      </c>
      <c r="D69" s="4">
        <v>581</v>
      </c>
    </row>
    <row r="70" spans="1:4" ht="12.3">
      <c r="A70" s="4">
        <v>533</v>
      </c>
      <c r="B70" s="4">
        <v>526</v>
      </c>
      <c r="C70" s="4">
        <v>583</v>
      </c>
      <c r="D70" s="4">
        <v>583</v>
      </c>
    </row>
    <row r="71" spans="1:4" ht="12.3">
      <c r="A71" s="4">
        <v>533</v>
      </c>
      <c r="B71" s="4">
        <v>524</v>
      </c>
      <c r="C71" s="4">
        <v>581</v>
      </c>
      <c r="D71" s="4">
        <v>583</v>
      </c>
    </row>
    <row r="72" spans="1:4" ht="12.3">
      <c r="A72" s="4">
        <v>538</v>
      </c>
      <c r="B72" s="4">
        <v>502</v>
      </c>
      <c r="C72" s="4">
        <v>583</v>
      </c>
      <c r="D72" s="4">
        <v>581</v>
      </c>
    </row>
    <row r="73" spans="1:4" ht="12.3">
      <c r="A73" s="4">
        <v>527</v>
      </c>
      <c r="B73" s="4">
        <v>528</v>
      </c>
      <c r="C73" s="4">
        <v>583</v>
      </c>
      <c r="D73" s="4">
        <v>583</v>
      </c>
    </row>
    <row r="74" spans="1:4" ht="12.3">
      <c r="A74" s="4">
        <v>530</v>
      </c>
      <c r="B74" s="4">
        <v>524</v>
      </c>
      <c r="C74" s="4">
        <v>583</v>
      </c>
      <c r="D74" s="4">
        <v>583</v>
      </c>
    </row>
    <row r="75" spans="1:4" ht="12.3">
      <c r="A75" s="4">
        <v>524</v>
      </c>
      <c r="B75" s="4">
        <v>530</v>
      </c>
      <c r="C75" s="4">
        <v>581</v>
      </c>
      <c r="D75" s="4">
        <v>583</v>
      </c>
    </row>
    <row r="76" spans="1:4" ht="12.3">
      <c r="A76" s="4">
        <v>528</v>
      </c>
      <c r="B76" s="4">
        <v>527</v>
      </c>
      <c r="C76" s="4">
        <v>581</v>
      </c>
      <c r="D76" s="4">
        <v>579</v>
      </c>
    </row>
    <row r="77" spans="1:4" ht="12.3">
      <c r="A77" s="4">
        <v>528</v>
      </c>
      <c r="B77" s="4">
        <v>519</v>
      </c>
      <c r="C77" s="4">
        <v>581</v>
      </c>
      <c r="D77" s="4">
        <v>579</v>
      </c>
    </row>
    <row r="78" spans="1:4" ht="12.3">
      <c r="A78" s="4">
        <v>530</v>
      </c>
      <c r="B78" s="4">
        <v>524</v>
      </c>
      <c r="C78" s="4">
        <v>583</v>
      </c>
      <c r="D78" s="4">
        <v>581</v>
      </c>
    </row>
    <row r="79" spans="1:4" ht="12.3">
      <c r="A79" s="4">
        <v>532</v>
      </c>
      <c r="B79" s="4">
        <v>525</v>
      </c>
      <c r="C79" s="4">
        <v>583</v>
      </c>
      <c r="D79" s="4">
        <v>579</v>
      </c>
    </row>
    <row r="80" spans="1:4" ht="12.3">
      <c r="A80" s="4">
        <v>525</v>
      </c>
      <c r="B80" s="4">
        <v>525</v>
      </c>
      <c r="C80" s="4">
        <v>585</v>
      </c>
      <c r="D80" s="4">
        <v>579</v>
      </c>
    </row>
    <row r="81" spans="1:4" ht="12.3">
      <c r="A81" s="4">
        <v>525</v>
      </c>
      <c r="B81" s="4">
        <v>519</v>
      </c>
      <c r="C81" s="4">
        <v>583</v>
      </c>
      <c r="D81" s="4">
        <v>581</v>
      </c>
    </row>
    <row r="82" spans="1:4" ht="12.3">
      <c r="A82" s="4">
        <v>527</v>
      </c>
      <c r="B82" s="4">
        <v>510</v>
      </c>
      <c r="C82" s="4">
        <v>583</v>
      </c>
      <c r="D82" s="4">
        <v>581</v>
      </c>
    </row>
    <row r="83" spans="1:4" ht="12.3">
      <c r="A83" s="4">
        <v>527</v>
      </c>
      <c r="B83" s="4">
        <v>522</v>
      </c>
      <c r="C83" s="4">
        <v>581</v>
      </c>
      <c r="D83" s="4">
        <v>581</v>
      </c>
    </row>
    <row r="84" spans="1:4" ht="12.3">
      <c r="A84" s="4">
        <v>528</v>
      </c>
      <c r="B84" s="4">
        <v>524</v>
      </c>
      <c r="C84" s="4">
        <v>583</v>
      </c>
      <c r="D84" s="4">
        <v>581</v>
      </c>
    </row>
    <row r="85" spans="1:4" ht="12.3">
      <c r="A85" s="4">
        <v>523</v>
      </c>
      <c r="B85" s="4">
        <v>516</v>
      </c>
      <c r="C85" s="4">
        <v>583</v>
      </c>
      <c r="D85" s="4">
        <v>581</v>
      </c>
    </row>
    <row r="86" spans="1:4" ht="12.3">
      <c r="A86" s="4">
        <v>525</v>
      </c>
      <c r="B86" s="4">
        <v>516</v>
      </c>
      <c r="C86" s="4">
        <v>581</v>
      </c>
      <c r="D86" s="4">
        <v>581</v>
      </c>
    </row>
    <row r="87" spans="1:4" ht="12.3">
      <c r="A87" s="4">
        <v>531</v>
      </c>
      <c r="B87" s="4">
        <v>516</v>
      </c>
      <c r="C87" s="4">
        <v>579</v>
      </c>
      <c r="D87" s="4">
        <v>581</v>
      </c>
    </row>
    <row r="88" spans="1:4" ht="12.3">
      <c r="A88" s="4">
        <v>527</v>
      </c>
      <c r="B88" s="4">
        <v>522</v>
      </c>
      <c r="C88" s="4">
        <v>583</v>
      </c>
      <c r="D88" s="4">
        <v>581</v>
      </c>
    </row>
    <row r="89" spans="1:4" ht="12.3">
      <c r="A89" s="4">
        <v>525</v>
      </c>
      <c r="B89" s="4">
        <v>531</v>
      </c>
      <c r="C89" s="4">
        <v>583</v>
      </c>
      <c r="D89" s="4">
        <v>579</v>
      </c>
    </row>
    <row r="90" spans="1:4" ht="12.3">
      <c r="A90" s="4">
        <v>531</v>
      </c>
      <c r="B90" s="4">
        <v>524</v>
      </c>
      <c r="C90" s="4">
        <v>581</v>
      </c>
      <c r="D90" s="4">
        <v>579</v>
      </c>
    </row>
    <row r="91" spans="1:4" ht="12.3">
      <c r="A91" s="4">
        <v>535</v>
      </c>
      <c r="B91" s="4">
        <v>522</v>
      </c>
      <c r="C91" s="4">
        <v>583</v>
      </c>
      <c r="D91" s="4">
        <v>579</v>
      </c>
    </row>
    <row r="92" spans="1:4" ht="12.3">
      <c r="A92" s="4">
        <v>525</v>
      </c>
      <c r="B92" s="4">
        <v>494</v>
      </c>
      <c r="C92" s="4">
        <v>583</v>
      </c>
      <c r="D92" s="4">
        <v>581</v>
      </c>
    </row>
    <row r="93" spans="1:4" ht="12.3">
      <c r="A93" s="4">
        <v>533</v>
      </c>
      <c r="B93" s="4">
        <v>525</v>
      </c>
      <c r="C93" s="4">
        <v>583</v>
      </c>
      <c r="D93" s="4">
        <v>581</v>
      </c>
    </row>
    <row r="94" spans="1:4" ht="12.3">
      <c r="A94" s="4">
        <v>524</v>
      </c>
      <c r="B94" s="4">
        <v>525</v>
      </c>
      <c r="C94" s="4">
        <v>583</v>
      </c>
      <c r="D94" s="4">
        <v>581</v>
      </c>
    </row>
    <row r="95" spans="1:4" ht="12.3">
      <c r="A95" s="4">
        <v>529</v>
      </c>
      <c r="B95" s="4">
        <v>524</v>
      </c>
      <c r="C95" s="4">
        <v>585</v>
      </c>
      <c r="D95" s="4">
        <v>581</v>
      </c>
    </row>
    <row r="96" spans="1:4" ht="12.3">
      <c r="A96" s="4">
        <v>533</v>
      </c>
      <c r="B96" s="4">
        <v>524</v>
      </c>
      <c r="C96" s="4">
        <v>585</v>
      </c>
      <c r="D96" s="4">
        <v>581</v>
      </c>
    </row>
    <row r="97" spans="1:4" ht="12.3">
      <c r="A97" s="4">
        <v>528</v>
      </c>
      <c r="B97" s="4">
        <v>519</v>
      </c>
      <c r="C97" s="4">
        <v>581</v>
      </c>
      <c r="D97" s="4">
        <v>579</v>
      </c>
    </row>
    <row r="98" spans="1:4" ht="12.3">
      <c r="A98" s="4">
        <v>528</v>
      </c>
      <c r="B98" s="4">
        <v>522</v>
      </c>
      <c r="C98" s="4">
        <v>583</v>
      </c>
      <c r="D98" s="4">
        <v>579</v>
      </c>
    </row>
    <row r="99" spans="1:4" ht="12.3">
      <c r="A99" s="4">
        <v>519</v>
      </c>
      <c r="B99" s="4">
        <v>522</v>
      </c>
      <c r="C99" s="4">
        <v>585</v>
      </c>
      <c r="D99" s="4">
        <v>579</v>
      </c>
    </row>
    <row r="100" spans="1:4" ht="12.3">
      <c r="A100" s="4">
        <v>525</v>
      </c>
      <c r="B100" s="4">
        <v>521</v>
      </c>
      <c r="C100" s="4">
        <v>583</v>
      </c>
      <c r="D100" s="4">
        <v>581</v>
      </c>
    </row>
    <row r="101" spans="1:4" ht="12.3">
      <c r="A101" s="4">
        <v>531</v>
      </c>
      <c r="B101" s="4">
        <v>518</v>
      </c>
      <c r="C101" s="4">
        <v>585</v>
      </c>
      <c r="D101" s="4">
        <v>581</v>
      </c>
    </row>
    <row r="102" spans="1:4" ht="12.3">
      <c r="A102" s="4">
        <v>519</v>
      </c>
      <c r="B102" s="4">
        <v>506</v>
      </c>
      <c r="C102" s="4">
        <v>583</v>
      </c>
      <c r="D102" s="4">
        <v>581</v>
      </c>
    </row>
    <row r="103" spans="1:4" ht="12.3">
      <c r="A103" s="4">
        <v>530</v>
      </c>
      <c r="B103" s="4">
        <v>517</v>
      </c>
      <c r="C103" s="4">
        <v>585</v>
      </c>
      <c r="D103" s="4">
        <v>581</v>
      </c>
    </row>
    <row r="104" spans="1:4" ht="12.3">
      <c r="A104" s="4">
        <v>529</v>
      </c>
      <c r="B104" s="4">
        <v>518</v>
      </c>
      <c r="C104" s="4">
        <v>583</v>
      </c>
      <c r="D104" s="4">
        <v>581</v>
      </c>
    </row>
    <row r="105" spans="1:4" ht="12.3">
      <c r="A105" s="4"/>
      <c r="B105" s="4">
        <v>520</v>
      </c>
      <c r="C105" s="4">
        <v>583</v>
      </c>
      <c r="D105" s="4">
        <v>581</v>
      </c>
    </row>
    <row r="106" spans="1:4" ht="12.3">
      <c r="A106" s="4"/>
      <c r="B106" s="4">
        <v>524</v>
      </c>
      <c r="C106" s="4">
        <v>583</v>
      </c>
      <c r="D106" s="4">
        <v>581</v>
      </c>
    </row>
    <row r="107" spans="1:4" ht="12.3">
      <c r="A107" s="4"/>
      <c r="B107" s="4">
        <v>521</v>
      </c>
      <c r="C107" s="4">
        <v>585</v>
      </c>
      <c r="D107" s="4">
        <v>581</v>
      </c>
    </row>
    <row r="108" spans="1:4" ht="12.3">
      <c r="A108" s="4"/>
      <c r="B108" s="4">
        <v>517</v>
      </c>
      <c r="C108" s="4">
        <v>583</v>
      </c>
      <c r="D108" s="4">
        <v>581</v>
      </c>
    </row>
    <row r="109" spans="1:4" ht="12.3">
      <c r="A109" s="4"/>
      <c r="B109" s="4">
        <v>517</v>
      </c>
      <c r="C109" s="4">
        <v>581</v>
      </c>
      <c r="D109" s="4">
        <v>581</v>
      </c>
    </row>
    <row r="110" spans="1:4" ht="12.3">
      <c r="A110" s="4"/>
      <c r="B110" s="4">
        <v>525</v>
      </c>
      <c r="C110" s="4">
        <v>583</v>
      </c>
      <c r="D110" s="4">
        <v>581</v>
      </c>
    </row>
    <row r="111" spans="1:4" ht="12.3">
      <c r="A111" s="4"/>
      <c r="B111" s="4">
        <v>516</v>
      </c>
      <c r="C111" s="4">
        <v>585</v>
      </c>
      <c r="D111" s="4">
        <v>581</v>
      </c>
    </row>
    <row r="112" spans="1:4" ht="12.3">
      <c r="A112" s="4"/>
      <c r="B112" s="4">
        <v>496</v>
      </c>
      <c r="C112" s="4">
        <v>583</v>
      </c>
      <c r="D112" s="4">
        <v>581</v>
      </c>
    </row>
    <row r="113" spans="1:4" ht="12.3">
      <c r="A113" s="4"/>
      <c r="B113" s="4">
        <v>515</v>
      </c>
      <c r="C113" s="4">
        <v>585</v>
      </c>
      <c r="D113" s="4">
        <v>581</v>
      </c>
    </row>
    <row r="114" spans="1:4" ht="12.3">
      <c r="A114" s="4"/>
      <c r="B114" s="4">
        <v>525</v>
      </c>
      <c r="C114" s="4">
        <v>585</v>
      </c>
      <c r="D114" s="4">
        <v>581</v>
      </c>
    </row>
    <row r="115" spans="1:4" ht="12.3">
      <c r="A115" s="4"/>
      <c r="B115" s="4">
        <v>528</v>
      </c>
      <c r="C115" s="4">
        <v>585</v>
      </c>
      <c r="D115" s="4">
        <v>579</v>
      </c>
    </row>
    <row r="116" spans="1:4" ht="12.3">
      <c r="A116" s="4"/>
      <c r="B116" s="4">
        <v>521</v>
      </c>
      <c r="C116" s="4">
        <v>585</v>
      </c>
      <c r="D116" s="4">
        <v>579</v>
      </c>
    </row>
    <row r="117" spans="1:4" ht="12.3">
      <c r="A117" s="4"/>
      <c r="B117" s="4">
        <v>522</v>
      </c>
      <c r="C117" s="4">
        <v>583</v>
      </c>
      <c r="D117" s="4">
        <v>579</v>
      </c>
    </row>
    <row r="118" spans="1:4" ht="12.3">
      <c r="A118" s="4"/>
      <c r="B118" s="4">
        <v>525</v>
      </c>
      <c r="C118" s="4">
        <v>585</v>
      </c>
      <c r="D118" s="4">
        <v>579</v>
      </c>
    </row>
    <row r="119" spans="1:4" ht="12.3">
      <c r="A119" s="4"/>
      <c r="B119" s="4">
        <v>504</v>
      </c>
      <c r="C119" s="4">
        <v>583</v>
      </c>
      <c r="D119" s="4">
        <v>579</v>
      </c>
    </row>
    <row r="120" spans="1:4" ht="12.3">
      <c r="A120" s="4"/>
      <c r="B120" s="4">
        <v>522</v>
      </c>
      <c r="C120" s="4">
        <v>583</v>
      </c>
      <c r="D120" s="4">
        <v>581</v>
      </c>
    </row>
    <row r="121" spans="1:4" ht="12.3">
      <c r="A121" s="4"/>
      <c r="B121" s="4">
        <v>520</v>
      </c>
      <c r="C121" s="4">
        <v>585</v>
      </c>
      <c r="D121" s="4">
        <v>581</v>
      </c>
    </row>
    <row r="122" spans="1:4" ht="12.3">
      <c r="A122" s="4"/>
      <c r="B122" s="4">
        <v>521</v>
      </c>
      <c r="C122" s="4">
        <v>583</v>
      </c>
      <c r="D122" s="4">
        <v>581</v>
      </c>
    </row>
    <row r="123" spans="1:4" ht="12.3">
      <c r="A123" s="4"/>
      <c r="B123" s="4">
        <v>527</v>
      </c>
      <c r="C123" s="4">
        <v>583</v>
      </c>
      <c r="D123" s="4">
        <v>581</v>
      </c>
    </row>
    <row r="124" spans="1:4" ht="12.3">
      <c r="A124" s="4"/>
      <c r="B124" s="4">
        <v>534</v>
      </c>
      <c r="C124" s="4">
        <v>583</v>
      </c>
      <c r="D124" s="4">
        <v>579</v>
      </c>
    </row>
    <row r="125" spans="1:4" ht="12.3">
      <c r="A125" s="4"/>
      <c r="B125" s="4">
        <v>517</v>
      </c>
      <c r="C125" s="4">
        <v>585</v>
      </c>
      <c r="D125" s="4">
        <v>579</v>
      </c>
    </row>
    <row r="126" spans="1:4" ht="12.3">
      <c r="A126" s="4"/>
      <c r="B126" s="4">
        <v>525</v>
      </c>
      <c r="C126" s="4">
        <v>583</v>
      </c>
      <c r="D126" s="4">
        <v>579</v>
      </c>
    </row>
    <row r="127" spans="1:4" ht="12.3">
      <c r="A127" s="4"/>
      <c r="B127" s="4">
        <v>523</v>
      </c>
      <c r="C127" s="4">
        <v>583</v>
      </c>
      <c r="D127" s="4">
        <v>581</v>
      </c>
    </row>
    <row r="128" spans="1:4" ht="12.3">
      <c r="A128" s="4"/>
      <c r="B128" s="4">
        <v>527</v>
      </c>
      <c r="C128" s="4">
        <v>581</v>
      </c>
      <c r="D128" s="4">
        <v>581</v>
      </c>
    </row>
    <row r="129" spans="1:4" ht="12.3">
      <c r="A129" s="4"/>
      <c r="B129" s="4">
        <v>528</v>
      </c>
      <c r="C129" s="4">
        <v>583</v>
      </c>
      <c r="D129" s="4">
        <v>581</v>
      </c>
    </row>
    <row r="130" spans="1:4" ht="12.3">
      <c r="A130" s="4"/>
      <c r="B130" s="4">
        <v>524</v>
      </c>
      <c r="C130" s="4">
        <v>585</v>
      </c>
      <c r="D130" s="4">
        <v>581</v>
      </c>
    </row>
    <row r="131" spans="1:4" ht="12.3">
      <c r="A131" s="4"/>
      <c r="B131" s="4">
        <v>522</v>
      </c>
      <c r="C131" s="4">
        <v>583</v>
      </c>
      <c r="D131" s="4">
        <v>581</v>
      </c>
    </row>
    <row r="132" spans="1:4" ht="12.3">
      <c r="A132" s="4"/>
      <c r="B132" s="4">
        <v>527</v>
      </c>
      <c r="C132" s="4">
        <v>583</v>
      </c>
      <c r="D132" s="4">
        <v>581</v>
      </c>
    </row>
    <row r="133" spans="1:4" ht="12.3">
      <c r="A133" s="4"/>
      <c r="B133" s="4">
        <v>532</v>
      </c>
      <c r="C133" s="4">
        <v>581</v>
      </c>
      <c r="D133" s="4">
        <v>583</v>
      </c>
    </row>
    <row r="134" spans="1:4" ht="12.3">
      <c r="A134" s="4"/>
      <c r="B134" s="4">
        <v>528</v>
      </c>
      <c r="C134" s="4">
        <v>583</v>
      </c>
      <c r="D134" s="4">
        <v>583</v>
      </c>
    </row>
    <row r="135" spans="1:4" ht="12.3">
      <c r="A135" s="4"/>
      <c r="B135" s="4"/>
      <c r="C135" s="4">
        <v>583</v>
      </c>
      <c r="D135" s="4">
        <v>583</v>
      </c>
    </row>
    <row r="136" spans="1:4" ht="12.3">
      <c r="A136" s="4"/>
      <c r="B136" s="4"/>
      <c r="C136" s="4">
        <v>583</v>
      </c>
      <c r="D136" s="4">
        <v>581</v>
      </c>
    </row>
    <row r="137" spans="1:4" ht="12.3">
      <c r="A137" s="4"/>
      <c r="B137" s="4"/>
      <c r="C137" s="4">
        <v>583</v>
      </c>
      <c r="D137" s="4">
        <v>581</v>
      </c>
    </row>
    <row r="138" spans="1:4" ht="12.3">
      <c r="A138" s="4"/>
      <c r="B138" s="4"/>
      <c r="C138" s="4">
        <v>581</v>
      </c>
      <c r="D138" s="4">
        <v>581</v>
      </c>
    </row>
    <row r="139" spans="1:4" ht="12.3">
      <c r="A139" s="4"/>
      <c r="B139" s="4"/>
      <c r="C139" s="4">
        <v>583</v>
      </c>
      <c r="D139" s="4">
        <v>581</v>
      </c>
    </row>
    <row r="140" spans="1:4" ht="12.3">
      <c r="A140" s="4"/>
      <c r="B140" s="4"/>
      <c r="C140" s="4">
        <v>583</v>
      </c>
      <c r="D140" s="4">
        <v>581</v>
      </c>
    </row>
    <row r="141" spans="1:4" ht="12.3">
      <c r="A141" s="4"/>
      <c r="B141" s="4"/>
      <c r="C141" s="4">
        <v>583</v>
      </c>
      <c r="D141" s="4">
        <v>583</v>
      </c>
    </row>
    <row r="142" spans="1:4" ht="12.3">
      <c r="A142" s="4"/>
      <c r="B142" s="4"/>
      <c r="C142" s="4">
        <v>583</v>
      </c>
      <c r="D142" s="4">
        <v>585</v>
      </c>
    </row>
    <row r="143" spans="1:4" ht="12.3">
      <c r="A143" s="4"/>
      <c r="B143" s="4"/>
      <c r="C143" s="4">
        <v>583</v>
      </c>
      <c r="D143" s="4">
        <v>583</v>
      </c>
    </row>
    <row r="144" spans="1:4" ht="12.3">
      <c r="A144" s="4"/>
      <c r="B144" s="4"/>
      <c r="C144" s="4">
        <v>583</v>
      </c>
      <c r="D144" s="4">
        <v>581</v>
      </c>
    </row>
    <row r="145" spans="1:4" ht="12.3">
      <c r="A145" s="4"/>
      <c r="B145" s="4"/>
      <c r="C145" s="4">
        <v>581</v>
      </c>
      <c r="D145" s="4">
        <v>583</v>
      </c>
    </row>
    <row r="146" spans="1:4" ht="12.3">
      <c r="A146" s="4"/>
      <c r="B146" s="4"/>
      <c r="C146" s="4">
        <v>581</v>
      </c>
      <c r="D146" s="4">
        <v>583</v>
      </c>
    </row>
    <row r="147" spans="1:4" ht="12.3">
      <c r="A147" s="4"/>
      <c r="B147" s="4"/>
      <c r="C147" s="4">
        <v>581</v>
      </c>
      <c r="D147" s="4">
        <v>585</v>
      </c>
    </row>
    <row r="148" spans="1:4" ht="12.3">
      <c r="A148" s="4"/>
      <c r="B148" s="4"/>
      <c r="C148" s="4">
        <v>581</v>
      </c>
      <c r="D148" s="4">
        <v>583</v>
      </c>
    </row>
    <row r="149" spans="1:4" ht="12.3">
      <c r="A149" s="4"/>
      <c r="B149" s="4"/>
      <c r="C149" s="4">
        <v>581</v>
      </c>
      <c r="D149" s="4">
        <v>583</v>
      </c>
    </row>
    <row r="150" spans="1:4" ht="12.3">
      <c r="A150" s="4"/>
      <c r="B150" s="4"/>
      <c r="C150" s="4">
        <v>581</v>
      </c>
      <c r="D150" s="4">
        <v>583</v>
      </c>
    </row>
    <row r="151" spans="1:4" ht="12.3">
      <c r="A151" s="4"/>
      <c r="B151" s="4"/>
      <c r="C151" s="4">
        <v>581</v>
      </c>
      <c r="D151" s="4">
        <v>583</v>
      </c>
    </row>
    <row r="152" spans="1:4" ht="12.3">
      <c r="A152" s="4"/>
      <c r="B152" s="4"/>
      <c r="C152" s="4">
        <v>583</v>
      </c>
      <c r="D152" s="4">
        <v>583</v>
      </c>
    </row>
    <row r="153" spans="1:4" ht="12.3">
      <c r="A153" s="4"/>
      <c r="B153" s="4"/>
      <c r="C153" s="4">
        <v>583</v>
      </c>
      <c r="D153" s="4">
        <v>581</v>
      </c>
    </row>
    <row r="154" spans="1:4" ht="12.3">
      <c r="A154" s="4"/>
      <c r="B154" s="4"/>
      <c r="C154" s="4">
        <v>585</v>
      </c>
      <c r="D154" s="4">
        <v>583</v>
      </c>
    </row>
    <row r="155" spans="1:4" ht="12.3">
      <c r="A155" s="4"/>
      <c r="B155" s="4"/>
      <c r="C155" s="4">
        <v>583</v>
      </c>
      <c r="D155" s="4">
        <v>583</v>
      </c>
    </row>
    <row r="156" spans="1:4" ht="12.3">
      <c r="A156" s="4"/>
      <c r="B156" s="4"/>
      <c r="C156" s="4">
        <v>583</v>
      </c>
      <c r="D156" s="4">
        <v>583</v>
      </c>
    </row>
    <row r="157" spans="1:4" ht="12.3">
      <c r="A157" s="4"/>
      <c r="B157" s="4"/>
      <c r="C157" s="4">
        <v>583</v>
      </c>
      <c r="D157" s="4">
        <v>581</v>
      </c>
    </row>
    <row r="158" spans="1:4" ht="12.3">
      <c r="A158" s="4"/>
      <c r="B158" s="4"/>
      <c r="C158" s="4">
        <v>583</v>
      </c>
      <c r="D158" s="4">
        <v>581</v>
      </c>
    </row>
    <row r="159" spans="1:4" ht="12.3">
      <c r="A159" s="4"/>
      <c r="B159" s="4"/>
      <c r="C159" s="4">
        <v>585</v>
      </c>
      <c r="D159" s="4">
        <v>581</v>
      </c>
    </row>
    <row r="160" spans="1:4" ht="12.3">
      <c r="A160" s="4"/>
      <c r="B160" s="4"/>
      <c r="C160" s="4">
        <v>583</v>
      </c>
      <c r="D160" s="4">
        <v>581</v>
      </c>
    </row>
    <row r="161" spans="1:4" ht="12.3">
      <c r="A161" s="4"/>
      <c r="B161" s="4"/>
      <c r="C161" s="4">
        <v>581</v>
      </c>
      <c r="D161" s="4">
        <v>581</v>
      </c>
    </row>
    <row r="162" spans="1:4" ht="12.3">
      <c r="A162" s="4"/>
      <c r="B162" s="4"/>
      <c r="C162" s="4">
        <v>583</v>
      </c>
      <c r="D162" s="4">
        <v>583</v>
      </c>
    </row>
    <row r="163" spans="1:4" ht="12.3">
      <c r="A163" s="4"/>
      <c r="B163" s="4"/>
      <c r="C163" s="4">
        <v>585</v>
      </c>
      <c r="D163" s="4">
        <v>583</v>
      </c>
    </row>
    <row r="164" spans="1:4" ht="12.3">
      <c r="A164" s="4"/>
      <c r="B164" s="4"/>
      <c r="C164" s="4">
        <v>583</v>
      </c>
      <c r="D164" s="4">
        <v>583</v>
      </c>
    </row>
    <row r="165" spans="1:4" ht="12.3">
      <c r="A165" s="4"/>
      <c r="B165" s="4"/>
      <c r="C165" s="4">
        <v>583</v>
      </c>
      <c r="D165" s="4">
        <v>581</v>
      </c>
    </row>
    <row r="166" spans="1:4" ht="12.3">
      <c r="A166" s="4"/>
      <c r="B166" s="4"/>
      <c r="C166" s="4">
        <v>583</v>
      </c>
      <c r="D166" s="4">
        <v>581</v>
      </c>
    </row>
    <row r="167" spans="1:4" ht="12.3">
      <c r="A167" s="4"/>
      <c r="B167" s="4"/>
      <c r="C167" s="4">
        <v>583</v>
      </c>
      <c r="D167" s="4">
        <v>581</v>
      </c>
    </row>
    <row r="168" spans="1:4" ht="12.3">
      <c r="A168" s="4"/>
      <c r="B168" s="4"/>
      <c r="C168" s="4">
        <v>583</v>
      </c>
      <c r="D168" s="4">
        <v>581</v>
      </c>
    </row>
    <row r="169" spans="1:4" ht="12.3">
      <c r="A169" s="4"/>
      <c r="B169" s="4"/>
      <c r="C169" s="4">
        <v>581</v>
      </c>
      <c r="D169" s="4">
        <v>583</v>
      </c>
    </row>
    <row r="170" spans="1:4" ht="12.3">
      <c r="A170" s="4"/>
      <c r="B170" s="4"/>
      <c r="C170" s="4">
        <v>583</v>
      </c>
      <c r="D170" s="4">
        <v>583</v>
      </c>
    </row>
    <row r="171" spans="1:4" ht="12.3">
      <c r="A171" s="4"/>
      <c r="B171" s="4"/>
      <c r="C171" s="4">
        <v>583</v>
      </c>
      <c r="D171" s="4">
        <v>583</v>
      </c>
    </row>
    <row r="172" spans="1:4" ht="12.3">
      <c r="A172" s="4"/>
      <c r="B172" s="4"/>
      <c r="C172" s="4">
        <v>581</v>
      </c>
      <c r="D172" s="4">
        <v>581</v>
      </c>
    </row>
    <row r="173" spans="1:4" ht="12.3">
      <c r="A173" s="4"/>
      <c r="B173" s="4"/>
      <c r="C173" s="4">
        <v>581</v>
      </c>
      <c r="D173" s="4">
        <v>581</v>
      </c>
    </row>
    <row r="174" spans="1:4" ht="12.3">
      <c r="A174" s="4"/>
      <c r="B174" s="4"/>
      <c r="C174" s="4">
        <v>581</v>
      </c>
      <c r="D174" s="4">
        <v>583</v>
      </c>
    </row>
    <row r="175" spans="1:4" ht="12.3">
      <c r="A175" s="4"/>
      <c r="B175" s="4"/>
      <c r="C175" s="4">
        <v>583</v>
      </c>
      <c r="D175" s="4">
        <v>585</v>
      </c>
    </row>
    <row r="176" spans="1:4" ht="12.3">
      <c r="A176" s="4"/>
      <c r="B176" s="4"/>
      <c r="C176" s="4">
        <v>583</v>
      </c>
      <c r="D176" s="4">
        <v>583</v>
      </c>
    </row>
    <row r="177" spans="1:4" ht="12.3">
      <c r="A177" s="4"/>
      <c r="B177" s="4"/>
      <c r="C177" s="4">
        <v>583</v>
      </c>
      <c r="D177" s="4">
        <v>583</v>
      </c>
    </row>
    <row r="178" spans="1:4" ht="12.3">
      <c r="A178" s="4"/>
      <c r="B178" s="4"/>
      <c r="C178" s="4">
        <v>583</v>
      </c>
      <c r="D178" s="4">
        <v>581</v>
      </c>
    </row>
    <row r="179" spans="1:4" ht="12.3">
      <c r="A179" s="4"/>
      <c r="B179" s="4"/>
      <c r="C179" s="4">
        <v>581</v>
      </c>
      <c r="D179" s="4">
        <v>583</v>
      </c>
    </row>
    <row r="180" spans="1:4" ht="12.3">
      <c r="A180" s="4"/>
      <c r="B180" s="4"/>
      <c r="C180" s="4">
        <v>581</v>
      </c>
      <c r="D180" s="4">
        <v>583</v>
      </c>
    </row>
    <row r="181" spans="1:4" ht="12.3">
      <c r="A181" s="4"/>
      <c r="B181" s="4"/>
      <c r="C181" s="4">
        <v>581</v>
      </c>
      <c r="D181" s="4">
        <v>583</v>
      </c>
    </row>
    <row r="182" spans="1:4" ht="12.3">
      <c r="A182" s="4"/>
      <c r="B182" s="4"/>
      <c r="C182" s="4">
        <v>583</v>
      </c>
      <c r="D182" s="4">
        <v>583</v>
      </c>
    </row>
    <row r="183" spans="1:4" ht="12.3">
      <c r="A183" s="4"/>
      <c r="B183" s="4"/>
      <c r="C183" s="4">
        <v>583</v>
      </c>
      <c r="D183" s="4">
        <v>583</v>
      </c>
    </row>
    <row r="184" spans="1:4" ht="12.3">
      <c r="A184" s="4"/>
      <c r="B184" s="4"/>
      <c r="C184" s="4">
        <v>583</v>
      </c>
      <c r="D184" s="4">
        <v>581</v>
      </c>
    </row>
    <row r="185" spans="1:4" ht="12.3">
      <c r="A185" s="4"/>
      <c r="B185" s="4"/>
      <c r="C185" s="4">
        <v>583</v>
      </c>
      <c r="D185" s="4">
        <v>581</v>
      </c>
    </row>
    <row r="186" spans="1:4" ht="12.3">
      <c r="A186" s="4"/>
      <c r="B186" s="4"/>
      <c r="C186" s="4">
        <v>583</v>
      </c>
      <c r="D186" s="4">
        <v>581</v>
      </c>
    </row>
    <row r="187" spans="1:4" ht="12.3">
      <c r="A187" s="4"/>
      <c r="B187" s="4"/>
      <c r="C187" s="4"/>
      <c r="D187" s="4">
        <v>583</v>
      </c>
    </row>
    <row r="188" spans="1:4" ht="12.3">
      <c r="A188" s="4"/>
      <c r="B188" s="4"/>
      <c r="C188" s="4"/>
      <c r="D188" s="4">
        <v>585</v>
      </c>
    </row>
    <row r="189" spans="1:4" ht="12.3">
      <c r="A189" s="4"/>
      <c r="B189" s="4"/>
      <c r="C189" s="4"/>
      <c r="D189" s="4">
        <v>583</v>
      </c>
    </row>
    <row r="190" spans="1:4" ht="12.3">
      <c r="A190" s="4"/>
      <c r="B190" s="4"/>
      <c r="C190" s="4"/>
      <c r="D190" s="4">
        <v>583</v>
      </c>
    </row>
    <row r="191" spans="1:4" ht="12.3">
      <c r="A191" s="4"/>
      <c r="B191" s="4"/>
      <c r="C191" s="4"/>
      <c r="D191" s="4">
        <v>583</v>
      </c>
    </row>
    <row r="192" spans="1:4" ht="12.3">
      <c r="A192" s="4"/>
      <c r="B192" s="4"/>
      <c r="C192" s="4"/>
      <c r="D192" s="4">
        <v>585</v>
      </c>
    </row>
    <row r="193" spans="1:4" ht="12.3">
      <c r="A193" s="4"/>
      <c r="B193" s="4"/>
      <c r="C193" s="4"/>
      <c r="D193" s="4">
        <v>583</v>
      </c>
    </row>
    <row r="194" spans="1:4" ht="12.3">
      <c r="A194" s="4"/>
      <c r="B194" s="4"/>
      <c r="C194" s="4"/>
      <c r="D194" s="4">
        <v>583</v>
      </c>
    </row>
    <row r="195" spans="1:4" ht="12.3">
      <c r="A195" s="4"/>
      <c r="B195" s="4"/>
      <c r="C195" s="4"/>
      <c r="D195" s="4">
        <v>581</v>
      </c>
    </row>
    <row r="196" spans="1:4" ht="12.3">
      <c r="A196" s="4"/>
      <c r="B196" s="4"/>
      <c r="C196" s="4"/>
      <c r="D196" s="4">
        <v>583</v>
      </c>
    </row>
    <row r="197" spans="1:4" ht="12.3">
      <c r="A197" s="4"/>
      <c r="B197" s="4"/>
      <c r="C197" s="4"/>
      <c r="D197" s="4">
        <v>585</v>
      </c>
    </row>
    <row r="198" spans="1:4" ht="12.3">
      <c r="A198" s="4"/>
      <c r="B198" s="4"/>
      <c r="C198" s="4"/>
      <c r="D198" s="4">
        <v>583</v>
      </c>
    </row>
    <row r="199" spans="1:4" ht="12.3">
      <c r="A199" s="4"/>
      <c r="B199" s="4"/>
      <c r="C199" s="4"/>
      <c r="D199" s="4">
        <v>583</v>
      </c>
    </row>
    <row r="200" spans="1:4" ht="12.3">
      <c r="A200" s="4"/>
      <c r="B200" s="4"/>
      <c r="C200" s="4"/>
      <c r="D200" s="4">
        <v>583</v>
      </c>
    </row>
    <row r="201" spans="1:4" ht="12.3">
      <c r="A201" s="4"/>
      <c r="B201" s="4"/>
      <c r="C201" s="4"/>
      <c r="D201" s="4">
        <v>583</v>
      </c>
    </row>
    <row r="202" spans="1:4" ht="12.3">
      <c r="A202" s="4"/>
      <c r="B202" s="4"/>
      <c r="C202" s="4"/>
      <c r="D202" s="4">
        <v>581</v>
      </c>
    </row>
    <row r="203" spans="1:4" ht="12.3">
      <c r="A203" s="4"/>
      <c r="B203" s="4"/>
      <c r="C203" s="4"/>
      <c r="D203" s="4">
        <v>583</v>
      </c>
    </row>
    <row r="204" spans="1:4" ht="12.3">
      <c r="A204" s="4"/>
      <c r="B204" s="4"/>
      <c r="C204" s="4"/>
      <c r="D204" s="4">
        <v>583</v>
      </c>
    </row>
    <row r="205" spans="1:4" ht="12.3">
      <c r="A205" s="4"/>
      <c r="B205" s="4"/>
      <c r="C205" s="4"/>
      <c r="D205" s="4">
        <v>583</v>
      </c>
    </row>
    <row r="206" spans="1:4" ht="12.3">
      <c r="A206" s="4"/>
      <c r="B206" s="4"/>
      <c r="C206" s="4"/>
      <c r="D206" s="4">
        <v>583</v>
      </c>
    </row>
    <row r="207" spans="1:4" ht="12.3">
      <c r="A207" s="4"/>
      <c r="B207" s="4"/>
      <c r="C207" s="4"/>
      <c r="D207" s="4">
        <v>583</v>
      </c>
    </row>
    <row r="208" spans="1:4" ht="12.3">
      <c r="A208" s="4"/>
      <c r="B208" s="4"/>
      <c r="C208" s="4"/>
      <c r="D208" s="4">
        <v>583</v>
      </c>
    </row>
    <row r="209" spans="1:4" ht="12.3">
      <c r="A209" s="4"/>
      <c r="B209" s="4"/>
      <c r="C209" s="4"/>
      <c r="D209" s="4">
        <v>581</v>
      </c>
    </row>
    <row r="210" spans="1:4" ht="12.3">
      <c r="A210" s="4"/>
      <c r="B210" s="4"/>
      <c r="C210" s="4"/>
      <c r="D210" s="4">
        <v>583</v>
      </c>
    </row>
    <row r="211" spans="1:4" ht="12.3">
      <c r="A211" s="4"/>
      <c r="B211" s="4"/>
      <c r="C211" s="4"/>
      <c r="D211" s="4">
        <v>583</v>
      </c>
    </row>
    <row r="212" spans="1:4" ht="12.3">
      <c r="A212" s="4"/>
      <c r="B212" s="4"/>
      <c r="C212" s="4"/>
      <c r="D212" s="4">
        <v>583</v>
      </c>
    </row>
    <row r="213" spans="1:4" ht="12.3">
      <c r="A213" s="4"/>
      <c r="B213" s="4"/>
      <c r="C213" s="4"/>
      <c r="D213" s="4">
        <v>581</v>
      </c>
    </row>
    <row r="214" spans="1:4" ht="12.3">
      <c r="A214" s="4"/>
      <c r="B214" s="4"/>
      <c r="C214" s="4"/>
      <c r="D214" s="4">
        <v>581</v>
      </c>
    </row>
    <row r="215" spans="1:4" ht="12.3">
      <c r="A215" s="4"/>
      <c r="B215" s="4"/>
      <c r="C215" s="4"/>
      <c r="D215" s="4">
        <v>581</v>
      </c>
    </row>
    <row r="216" spans="1:4" ht="12.3">
      <c r="A216" s="4"/>
      <c r="B216" s="4"/>
      <c r="C216" s="4"/>
      <c r="D216" s="4">
        <v>581</v>
      </c>
    </row>
    <row r="217" spans="1:4" ht="12.3">
      <c r="A217" s="4"/>
      <c r="B217" s="4"/>
      <c r="C217" s="4"/>
      <c r="D217" s="4">
        <v>581</v>
      </c>
    </row>
    <row r="218" spans="1:4" ht="12.3">
      <c r="A218" s="4"/>
      <c r="B218" s="4"/>
      <c r="C218" s="4"/>
      <c r="D218" s="4">
        <v>581</v>
      </c>
    </row>
    <row r="219" spans="1:4" ht="12.3">
      <c r="A219" s="4"/>
      <c r="B219" s="4"/>
      <c r="C219" s="4"/>
      <c r="D219" s="4">
        <v>583</v>
      </c>
    </row>
    <row r="220" spans="1:4" ht="12.3">
      <c r="A220" s="4"/>
      <c r="B220" s="4"/>
      <c r="C220" s="4"/>
      <c r="D220" s="4">
        <v>583</v>
      </c>
    </row>
    <row r="221" spans="1:4" ht="12.3">
      <c r="A221" s="4"/>
      <c r="B221" s="4"/>
      <c r="C221" s="4"/>
      <c r="D221" s="4">
        <v>583</v>
      </c>
    </row>
    <row r="222" spans="1:4" ht="12.3">
      <c r="A222" s="4"/>
      <c r="B222" s="4"/>
      <c r="C222" s="4"/>
      <c r="D222" s="4">
        <v>583</v>
      </c>
    </row>
    <row r="223" spans="1:4" ht="12.3">
      <c r="A223" s="4"/>
      <c r="B223" s="4"/>
      <c r="C223" s="4"/>
      <c r="D223" s="4">
        <v>583</v>
      </c>
    </row>
    <row r="224" spans="1:4" ht="12.3">
      <c r="A224" s="4"/>
      <c r="B224" s="4"/>
      <c r="C224" s="4"/>
      <c r="D224" s="4">
        <v>585</v>
      </c>
    </row>
    <row r="225" spans="1:4" ht="12.3">
      <c r="A225" s="4"/>
      <c r="B225" s="4"/>
      <c r="C225" s="4"/>
      <c r="D225" s="4">
        <v>585</v>
      </c>
    </row>
    <row r="226" spans="1:4" ht="12.3">
      <c r="A226" s="4"/>
      <c r="B226" s="4"/>
      <c r="C226" s="4"/>
      <c r="D226" s="4">
        <v>581</v>
      </c>
    </row>
    <row r="227" spans="1:4" ht="12.3">
      <c r="A227" s="4"/>
      <c r="B227" s="4"/>
      <c r="C227" s="4"/>
      <c r="D227" s="4">
        <v>581</v>
      </c>
    </row>
    <row r="228" spans="1:4" ht="12.3">
      <c r="A228" s="4"/>
      <c r="B228" s="4"/>
      <c r="C228" s="4"/>
      <c r="D228" s="4">
        <v>583</v>
      </c>
    </row>
    <row r="229" spans="1:4" ht="12.3">
      <c r="A229" s="4"/>
      <c r="B229" s="4"/>
      <c r="C229" s="4"/>
      <c r="D229" s="4">
        <v>583</v>
      </c>
    </row>
    <row r="230" spans="1:4" ht="12.3">
      <c r="A230" s="4"/>
      <c r="B230" s="4"/>
      <c r="C230" s="4"/>
      <c r="D230" s="4">
        <v>583</v>
      </c>
    </row>
    <row r="231" spans="1:4" ht="12.3">
      <c r="A231" s="4"/>
      <c r="B231" s="4"/>
      <c r="C231" s="4"/>
      <c r="D231" s="4">
        <v>583</v>
      </c>
    </row>
    <row r="232" spans="1:4" ht="12.3">
      <c r="A232" s="4"/>
      <c r="B232" s="4"/>
      <c r="C232" s="4"/>
      <c r="D232" s="4">
        <v>583</v>
      </c>
    </row>
    <row r="233" spans="1:4" ht="12.3">
      <c r="A233" s="4"/>
      <c r="B233" s="4"/>
      <c r="C233" s="4"/>
      <c r="D233" s="4">
        <v>583</v>
      </c>
    </row>
    <row r="234" spans="1:4" ht="12.3">
      <c r="A234" s="4"/>
      <c r="B234" s="4"/>
      <c r="C234" s="4"/>
      <c r="D234" s="4">
        <v>583</v>
      </c>
    </row>
    <row r="235" spans="1:4" ht="12.3">
      <c r="A235" s="4"/>
      <c r="B235" s="4"/>
      <c r="C235" s="4"/>
      <c r="D235" s="4">
        <v>585</v>
      </c>
    </row>
    <row r="236" spans="1:4" ht="12.3">
      <c r="A236" s="4"/>
      <c r="B236" s="4"/>
      <c r="C236" s="4"/>
      <c r="D236" s="4">
        <v>583</v>
      </c>
    </row>
    <row r="237" spans="1:4" ht="12.3">
      <c r="A237" s="4"/>
      <c r="B237" s="4"/>
      <c r="C237" s="4"/>
      <c r="D237" s="4">
        <v>583</v>
      </c>
    </row>
    <row r="238" spans="1:4" ht="12.3">
      <c r="A238" s="4"/>
      <c r="B238" s="4"/>
      <c r="C238" s="4"/>
      <c r="D238" s="4">
        <v>583</v>
      </c>
    </row>
    <row r="239" spans="1:4" ht="12.3">
      <c r="A239" s="4"/>
      <c r="B239" s="4"/>
      <c r="C239" s="4"/>
      <c r="D239" s="4">
        <v>583</v>
      </c>
    </row>
    <row r="240" spans="1:4" ht="12.3">
      <c r="A240" s="4"/>
      <c r="B240" s="4"/>
      <c r="C240" s="4"/>
      <c r="D240" s="4">
        <v>583</v>
      </c>
    </row>
    <row r="241" spans="1:4" ht="12.3">
      <c r="A241" s="4"/>
      <c r="B241" s="4"/>
      <c r="C241" s="4"/>
      <c r="D241" s="4">
        <v>583</v>
      </c>
    </row>
    <row r="242" spans="1:4" ht="12.3">
      <c r="A242" s="4"/>
      <c r="B242" s="4"/>
      <c r="C242" s="4"/>
      <c r="D242" s="4">
        <v>583</v>
      </c>
    </row>
    <row r="243" spans="1:4" ht="12.3">
      <c r="A243" s="4"/>
      <c r="B243" s="4"/>
      <c r="C243" s="4"/>
      <c r="D243" s="4">
        <v>585</v>
      </c>
    </row>
    <row r="244" spans="1:4" ht="12.3">
      <c r="A244" s="4"/>
      <c r="B244" s="4"/>
      <c r="C244" s="4"/>
      <c r="D244" s="4">
        <v>583</v>
      </c>
    </row>
    <row r="245" spans="1:4" ht="12.3">
      <c r="A245" s="4"/>
      <c r="B245" s="4"/>
      <c r="C245" s="4"/>
      <c r="D245" s="4">
        <v>583</v>
      </c>
    </row>
    <row r="246" spans="1:4" ht="12.3">
      <c r="A246" s="4"/>
      <c r="B246" s="4"/>
      <c r="C246" s="4"/>
      <c r="D246" s="4">
        <v>581</v>
      </c>
    </row>
    <row r="247" spans="1:4" ht="12.3">
      <c r="A247" s="4"/>
      <c r="B247" s="4"/>
      <c r="C247" s="4"/>
      <c r="D247" s="4">
        <v>585</v>
      </c>
    </row>
    <row r="248" spans="1:4" ht="12.3">
      <c r="A248" s="4"/>
      <c r="B248" s="4"/>
      <c r="C248" s="4"/>
      <c r="D248" s="4">
        <v>585</v>
      </c>
    </row>
    <row r="249" spans="1:4" ht="12.3">
      <c r="A249" s="4"/>
      <c r="B249" s="4"/>
      <c r="C249" s="4"/>
      <c r="D249" s="4">
        <v>583</v>
      </c>
    </row>
    <row r="250" spans="1:4" ht="12.3">
      <c r="A250" s="4"/>
      <c r="B250" s="4"/>
      <c r="C250" s="4"/>
      <c r="D250" s="4">
        <v>583</v>
      </c>
    </row>
    <row r="251" spans="1:4" ht="12.3">
      <c r="A251" s="4"/>
      <c r="B251" s="4"/>
      <c r="C251" s="4"/>
      <c r="D251" s="4">
        <v>585</v>
      </c>
    </row>
    <row r="252" spans="1:4" ht="12.3">
      <c r="A252" s="4"/>
      <c r="B252" s="4"/>
      <c r="C252" s="4"/>
      <c r="D252" s="4">
        <v>585</v>
      </c>
    </row>
    <row r="253" spans="1:4" ht="12.3">
      <c r="A253" s="4"/>
      <c r="B253" s="4"/>
      <c r="C253" s="4"/>
      <c r="D253" s="4">
        <v>583</v>
      </c>
    </row>
    <row r="254" spans="1:4" ht="12.3">
      <c r="A254" s="4"/>
      <c r="B254" s="4"/>
      <c r="C254" s="4"/>
      <c r="D254" s="4">
        <v>585</v>
      </c>
    </row>
    <row r="255" spans="1:4" ht="12.3">
      <c r="A255" s="4"/>
      <c r="B255" s="4"/>
      <c r="C255" s="4"/>
      <c r="D255" s="4">
        <v>585</v>
      </c>
    </row>
    <row r="256" spans="1:4" ht="12.3">
      <c r="A256" s="4"/>
      <c r="B256" s="4"/>
      <c r="C256" s="4"/>
      <c r="D256" s="4">
        <v>583</v>
      </c>
    </row>
    <row r="257" spans="1:4" ht="12.3">
      <c r="A257" s="4"/>
      <c r="B257" s="4"/>
      <c r="C257" s="4"/>
      <c r="D257" s="4">
        <v>585</v>
      </c>
    </row>
    <row r="258" spans="1:4" ht="12.3">
      <c r="A258" s="4"/>
      <c r="B258" s="4"/>
      <c r="C258" s="4"/>
      <c r="D258" s="4">
        <v>585</v>
      </c>
    </row>
    <row r="259" spans="1:4" ht="12.3">
      <c r="A259" s="4"/>
      <c r="B259" s="4"/>
      <c r="C259" s="4"/>
      <c r="D259" s="4">
        <v>585</v>
      </c>
    </row>
    <row r="260" spans="1:4" ht="12.3">
      <c r="A260" s="4"/>
      <c r="B260" s="4"/>
      <c r="C260" s="4"/>
      <c r="D260" s="4">
        <v>585</v>
      </c>
    </row>
    <row r="261" spans="1:4" ht="12.3">
      <c r="A261" s="4"/>
      <c r="B261" s="4"/>
      <c r="C261" s="4"/>
      <c r="D261" s="4">
        <v>585</v>
      </c>
    </row>
    <row r="262" spans="1:4" ht="12.3">
      <c r="A262" s="4"/>
      <c r="B262" s="4"/>
      <c r="C262" s="4"/>
      <c r="D262" s="4">
        <v>586</v>
      </c>
    </row>
    <row r="263" spans="1:4" ht="12.3">
      <c r="A263" s="4"/>
      <c r="B263" s="4"/>
      <c r="C263" s="4"/>
      <c r="D263" s="4">
        <v>585</v>
      </c>
    </row>
    <row r="264" spans="1:4" ht="12.3">
      <c r="A264" s="4"/>
      <c r="B264" s="4"/>
      <c r="C264" s="4"/>
      <c r="D264" s="4">
        <v>585</v>
      </c>
    </row>
    <row r="265" spans="1:4" ht="12.3">
      <c r="A265" s="4"/>
      <c r="B265" s="4"/>
      <c r="C265" s="4"/>
      <c r="D265" s="4">
        <v>585</v>
      </c>
    </row>
    <row r="266" spans="1:4" ht="12.3">
      <c r="A266" s="4"/>
      <c r="B266" s="4"/>
      <c r="C266" s="4"/>
      <c r="D266" s="4">
        <v>583</v>
      </c>
    </row>
    <row r="267" spans="1:4" ht="12.3">
      <c r="A267" s="4"/>
      <c r="B267" s="4"/>
      <c r="C267" s="4"/>
      <c r="D267" s="4">
        <v>583</v>
      </c>
    </row>
    <row r="268" spans="1:4" ht="12.3">
      <c r="A268" s="4"/>
      <c r="B268" s="4"/>
      <c r="C268" s="4"/>
      <c r="D268" s="4">
        <v>585</v>
      </c>
    </row>
    <row r="269" spans="1:4" ht="12.3">
      <c r="A269" s="4"/>
      <c r="B269" s="4"/>
      <c r="C269" s="4"/>
      <c r="D269" s="4">
        <v>585</v>
      </c>
    </row>
    <row r="270" spans="1:4" ht="12.3">
      <c r="A270" s="4"/>
      <c r="B270" s="4"/>
      <c r="C270" s="4"/>
      <c r="D270" s="4">
        <v>585</v>
      </c>
    </row>
    <row r="271" spans="1:4" ht="12.3">
      <c r="A271" s="4"/>
      <c r="B271" s="4"/>
      <c r="C271" s="4"/>
      <c r="D271" s="4">
        <v>585</v>
      </c>
    </row>
    <row r="272" spans="1:4" ht="12.3">
      <c r="A272" s="4"/>
      <c r="B272" s="4"/>
      <c r="C272" s="4"/>
      <c r="D272" s="4">
        <v>583</v>
      </c>
    </row>
    <row r="273" spans="1:4" ht="12.3">
      <c r="A273" s="4"/>
      <c r="B273" s="4"/>
      <c r="C273" s="4"/>
      <c r="D273" s="4">
        <v>585</v>
      </c>
    </row>
    <row r="274" spans="1:4" ht="12.3">
      <c r="A274" s="4"/>
      <c r="B274" s="4"/>
      <c r="C274" s="4"/>
      <c r="D274" s="4">
        <v>585</v>
      </c>
    </row>
    <row r="275" spans="1:4" ht="12.3">
      <c r="A275" s="4"/>
      <c r="B275" s="4"/>
      <c r="C275" s="4"/>
      <c r="D275" s="4">
        <v>585</v>
      </c>
    </row>
    <row r="276" spans="1:4" ht="12.3">
      <c r="A276" s="4"/>
      <c r="B276" s="4"/>
      <c r="C276" s="4"/>
      <c r="D276" s="4">
        <v>585</v>
      </c>
    </row>
    <row r="277" spans="1:4" ht="12.3">
      <c r="A277" s="4"/>
      <c r="B277" s="4"/>
      <c r="C277" s="4"/>
      <c r="D277" s="4">
        <v>585</v>
      </c>
    </row>
    <row r="278" spans="1:4" ht="12.3">
      <c r="A278" s="4"/>
      <c r="B278" s="4"/>
      <c r="C278" s="4"/>
      <c r="D278" s="4">
        <v>583</v>
      </c>
    </row>
    <row r="279" spans="1:4" ht="12.3">
      <c r="A279" s="4"/>
      <c r="B279" s="4"/>
      <c r="C279" s="4"/>
      <c r="D279" s="4">
        <v>583</v>
      </c>
    </row>
    <row r="280" spans="1:4" ht="12.3">
      <c r="A280" s="4"/>
      <c r="B280" s="4"/>
      <c r="C280" s="4"/>
      <c r="D280" s="4">
        <v>585</v>
      </c>
    </row>
    <row r="281" spans="1:4" ht="12.3">
      <c r="A281" s="4"/>
      <c r="B281" s="4"/>
      <c r="C281" s="4"/>
      <c r="D281" s="4">
        <v>583</v>
      </c>
    </row>
    <row r="282" spans="1:4" ht="12.3">
      <c r="A282" s="4"/>
      <c r="B282" s="4"/>
      <c r="C282" s="4"/>
      <c r="D282" s="4">
        <v>583</v>
      </c>
    </row>
    <row r="283" spans="1:4" ht="12.3">
      <c r="A283" s="4"/>
      <c r="B283" s="4"/>
      <c r="C283" s="4"/>
      <c r="D283" s="4">
        <v>585</v>
      </c>
    </row>
    <row r="284" spans="1:4" ht="12.3">
      <c r="A284" s="4"/>
      <c r="B284" s="4"/>
      <c r="C284" s="4"/>
      <c r="D284" s="4">
        <v>585</v>
      </c>
    </row>
    <row r="285" spans="1:4" ht="12.3">
      <c r="A285" s="4"/>
      <c r="B285" s="4"/>
      <c r="C285" s="4"/>
      <c r="D285" s="4">
        <v>583</v>
      </c>
    </row>
    <row r="286" spans="1:4" ht="12.3">
      <c r="A286" s="4"/>
      <c r="B286" s="4"/>
      <c r="C286" s="4"/>
      <c r="D286" s="4">
        <v>583</v>
      </c>
    </row>
    <row r="287" spans="1:4" ht="12.3">
      <c r="A287" s="4"/>
      <c r="B287" s="4"/>
      <c r="C287" s="4"/>
      <c r="D287" s="4">
        <v>583</v>
      </c>
    </row>
    <row r="288" spans="1:4" ht="12.3">
      <c r="A288" s="4"/>
      <c r="B288" s="4"/>
      <c r="C288" s="4"/>
      <c r="D288" s="4">
        <v>583</v>
      </c>
    </row>
    <row r="289" spans="1:4" ht="12.3">
      <c r="A289" s="4"/>
      <c r="B289" s="4"/>
      <c r="C289" s="4"/>
      <c r="D289" s="4">
        <v>585</v>
      </c>
    </row>
    <row r="290" spans="1:4" ht="12.3">
      <c r="A290" s="4"/>
      <c r="B290" s="4"/>
      <c r="C290" s="4"/>
      <c r="D290" s="4">
        <v>583</v>
      </c>
    </row>
    <row r="291" spans="1:4" ht="12.3">
      <c r="A291" s="4"/>
      <c r="B291" s="4"/>
      <c r="C291" s="4"/>
      <c r="D291" s="4">
        <v>585</v>
      </c>
    </row>
    <row r="292" spans="1:4" ht="12.3">
      <c r="A292" s="4"/>
      <c r="B292" s="4"/>
      <c r="C292" s="4"/>
      <c r="D292" s="4">
        <v>583</v>
      </c>
    </row>
    <row r="293" spans="1:4" ht="12.3">
      <c r="A293" s="4"/>
      <c r="B293" s="4"/>
      <c r="C293" s="4"/>
      <c r="D293" s="4">
        <v>585</v>
      </c>
    </row>
    <row r="294" spans="1:4" ht="12.3">
      <c r="A294" s="4"/>
      <c r="B294" s="4"/>
      <c r="C294" s="4"/>
      <c r="D294" s="4">
        <v>585</v>
      </c>
    </row>
    <row r="295" spans="1:4" ht="12.3">
      <c r="A295" s="4"/>
      <c r="B295" s="4"/>
      <c r="C295" s="4"/>
      <c r="D295" s="4">
        <v>585</v>
      </c>
    </row>
    <row r="296" spans="1:4" ht="12.3">
      <c r="A296" s="4"/>
      <c r="B296" s="4"/>
      <c r="C296" s="4"/>
      <c r="D296" s="4">
        <v>583</v>
      </c>
    </row>
    <row r="297" spans="1:4" ht="12.3">
      <c r="A297" s="4"/>
      <c r="B297" s="4"/>
      <c r="C297" s="4"/>
      <c r="D297" s="4">
        <v>585</v>
      </c>
    </row>
    <row r="298" spans="1:4" ht="12.3">
      <c r="A298" s="4"/>
      <c r="B298" s="4"/>
      <c r="C298" s="4"/>
      <c r="D298" s="4">
        <v>585</v>
      </c>
    </row>
    <row r="299" spans="1:4" ht="12.3">
      <c r="A299" s="4"/>
      <c r="B299" s="4"/>
      <c r="C299" s="4"/>
      <c r="D299" s="4">
        <v>585</v>
      </c>
    </row>
    <row r="300" spans="1:4" ht="12.3">
      <c r="A300" s="4"/>
      <c r="B300" s="4"/>
      <c r="C300" s="4"/>
      <c r="D300" s="4">
        <v>586</v>
      </c>
    </row>
    <row r="301" spans="1:4" ht="12.3">
      <c r="A301" s="4"/>
      <c r="B301" s="4"/>
      <c r="C301" s="4"/>
      <c r="D301" s="4">
        <v>585</v>
      </c>
    </row>
    <row r="302" spans="1:4" ht="12.3">
      <c r="A302" s="4"/>
      <c r="B302" s="4"/>
      <c r="C302" s="4"/>
      <c r="D302" s="4">
        <v>585</v>
      </c>
    </row>
    <row r="303" spans="1:4" ht="12.3">
      <c r="A303" s="4"/>
      <c r="B303" s="4"/>
      <c r="C303" s="4"/>
      <c r="D303" s="4">
        <v>585</v>
      </c>
    </row>
    <row r="304" spans="1:4" ht="12.3">
      <c r="A304" s="4"/>
      <c r="B304" s="4"/>
      <c r="C304" s="4"/>
      <c r="D304" s="4">
        <v>585</v>
      </c>
    </row>
    <row r="305" spans="1:4" ht="12.3">
      <c r="A305" s="4"/>
      <c r="B305" s="4"/>
      <c r="C305" s="4"/>
      <c r="D305" s="4">
        <v>586</v>
      </c>
    </row>
    <row r="306" spans="1:4" ht="12.3">
      <c r="A306" s="4"/>
      <c r="B306" s="4"/>
      <c r="C306" s="4"/>
      <c r="D306" s="4">
        <v>586</v>
      </c>
    </row>
    <row r="307" spans="1:4" ht="12.3">
      <c r="A307" s="4"/>
      <c r="B307" s="4"/>
      <c r="C307" s="4"/>
      <c r="D307" s="4">
        <v>585</v>
      </c>
    </row>
    <row r="308" spans="1:4" ht="12.3">
      <c r="A308" s="4"/>
      <c r="B308" s="4"/>
      <c r="C308" s="4"/>
      <c r="D308" s="4">
        <v>583</v>
      </c>
    </row>
    <row r="309" spans="1:4" ht="12.3">
      <c r="A309" s="4"/>
      <c r="B309" s="4"/>
      <c r="C309" s="4"/>
      <c r="D309" s="4">
        <v>585</v>
      </c>
    </row>
    <row r="310" spans="1:4" ht="12.3">
      <c r="A310" s="4"/>
      <c r="B310" s="4"/>
      <c r="C310" s="4"/>
      <c r="D310" s="4">
        <v>583</v>
      </c>
    </row>
    <row r="311" spans="1:4" ht="12.3">
      <c r="A311" s="4"/>
      <c r="B311" s="4"/>
      <c r="C311" s="4"/>
      <c r="D311" s="4">
        <v>586</v>
      </c>
    </row>
    <row r="312" spans="1:4" ht="12.3">
      <c r="A312" s="4"/>
      <c r="B312" s="4"/>
      <c r="C312" s="4"/>
      <c r="D312" s="4">
        <v>585</v>
      </c>
    </row>
    <row r="313" spans="1:4" ht="12.3">
      <c r="A313" s="4"/>
      <c r="B313" s="4"/>
      <c r="C313" s="4"/>
      <c r="D313" s="4">
        <v>586</v>
      </c>
    </row>
    <row r="314" spans="1:4" ht="12.3">
      <c r="A314" s="4"/>
      <c r="B314" s="4"/>
      <c r="C314" s="4"/>
      <c r="D314" s="4">
        <v>586</v>
      </c>
    </row>
    <row r="315" spans="1:4" ht="12.3">
      <c r="A315" s="4"/>
      <c r="B315" s="4"/>
      <c r="C315" s="4"/>
      <c r="D315" s="4">
        <v>586</v>
      </c>
    </row>
    <row r="316" spans="1:4" ht="12.3">
      <c r="A316" s="4"/>
      <c r="B316" s="4"/>
      <c r="C316" s="4"/>
      <c r="D316" s="4">
        <v>586</v>
      </c>
    </row>
    <row r="317" spans="1:4" ht="12.3">
      <c r="A317" s="4"/>
      <c r="B317" s="4"/>
      <c r="C317" s="4"/>
      <c r="D317" s="4">
        <v>586</v>
      </c>
    </row>
    <row r="318" spans="1:4" ht="12.3">
      <c r="A318" s="4"/>
      <c r="B318" s="4"/>
      <c r="C318" s="4"/>
      <c r="D318" s="4">
        <v>585</v>
      </c>
    </row>
    <row r="319" spans="1:4" ht="12.3">
      <c r="A319" s="4"/>
      <c r="B319" s="4"/>
      <c r="C319" s="4"/>
      <c r="D319" s="4">
        <v>586</v>
      </c>
    </row>
    <row r="320" spans="1:4" ht="12.3">
      <c r="A320" s="4"/>
      <c r="B320" s="4"/>
      <c r="C320" s="4"/>
      <c r="D320" s="4">
        <v>585</v>
      </c>
    </row>
    <row r="321" spans="1:4" ht="12.3">
      <c r="A321" s="4"/>
      <c r="B321" s="4"/>
      <c r="C321" s="4"/>
      <c r="D321" s="4">
        <v>585</v>
      </c>
    </row>
    <row r="322" spans="1:4" ht="12.3">
      <c r="A322" s="4"/>
      <c r="B322" s="4"/>
      <c r="C322" s="4"/>
      <c r="D322" s="4">
        <v>585</v>
      </c>
    </row>
    <row r="323" spans="1:4" ht="12.3">
      <c r="A323" s="4"/>
      <c r="B323" s="4"/>
      <c r="C323" s="4"/>
      <c r="D323" s="4">
        <v>586</v>
      </c>
    </row>
    <row r="324" spans="1:4" ht="12.3">
      <c r="A324" s="4"/>
      <c r="B324" s="4"/>
      <c r="C324" s="4"/>
      <c r="D324" s="4">
        <v>585</v>
      </c>
    </row>
    <row r="325" spans="1:4" ht="12.3">
      <c r="A325" s="4"/>
      <c r="B325" s="4"/>
      <c r="C325" s="4"/>
      <c r="D325" s="4">
        <v>586</v>
      </c>
    </row>
    <row r="326" spans="1:4" ht="12.3">
      <c r="A326" s="4"/>
      <c r="B326" s="4"/>
      <c r="C326" s="4"/>
      <c r="D326" s="4">
        <v>585</v>
      </c>
    </row>
    <row r="327" spans="1:4" ht="12.3">
      <c r="A327" s="4"/>
      <c r="B327" s="4"/>
      <c r="C327" s="4"/>
      <c r="D327" s="4">
        <v>586</v>
      </c>
    </row>
    <row r="328" spans="1:4" ht="12.3">
      <c r="A328" s="4"/>
      <c r="B328" s="4"/>
      <c r="C328" s="4"/>
      <c r="D328" s="4">
        <v>586</v>
      </c>
    </row>
    <row r="329" spans="1:4" ht="12.3">
      <c r="A329" s="4"/>
      <c r="B329" s="4"/>
      <c r="C329" s="4"/>
      <c r="D329" s="4">
        <v>586</v>
      </c>
    </row>
    <row r="330" spans="1:4" ht="12.3">
      <c r="A330" s="4"/>
      <c r="B330" s="4"/>
      <c r="C330" s="4"/>
      <c r="D330" s="4">
        <v>586</v>
      </c>
    </row>
    <row r="331" spans="1:4" ht="12.3">
      <c r="A331" s="4"/>
      <c r="B331" s="4"/>
      <c r="C331" s="4"/>
      <c r="D331" s="4">
        <v>585</v>
      </c>
    </row>
    <row r="332" spans="1:4" ht="12.3">
      <c r="A332" s="4"/>
      <c r="B332" s="4"/>
      <c r="C332" s="4"/>
      <c r="D332" s="4">
        <v>585</v>
      </c>
    </row>
    <row r="333" spans="1:4" ht="12.3">
      <c r="A333" s="4"/>
      <c r="B333" s="4"/>
      <c r="C333" s="4"/>
      <c r="D333" s="4">
        <v>585</v>
      </c>
    </row>
    <row r="334" spans="1:4" ht="12.3">
      <c r="A334" s="4"/>
      <c r="B334" s="4"/>
      <c r="C334" s="4"/>
      <c r="D334" s="4">
        <v>585</v>
      </c>
    </row>
    <row r="335" spans="1:4" ht="12.3">
      <c r="A335" s="4"/>
      <c r="B335" s="4"/>
      <c r="C335" s="4"/>
      <c r="D335" s="4">
        <v>586</v>
      </c>
    </row>
    <row r="336" spans="1:4" ht="12.3">
      <c r="A336" s="4"/>
      <c r="B336" s="4"/>
      <c r="C336" s="4"/>
      <c r="D336" s="4">
        <v>585</v>
      </c>
    </row>
    <row r="337" spans="1:4" ht="12.3">
      <c r="A337" s="4"/>
      <c r="B337" s="4"/>
      <c r="C337" s="4"/>
      <c r="D337" s="4">
        <v>585</v>
      </c>
    </row>
    <row r="338" spans="1:4" ht="12.3">
      <c r="A338" s="4"/>
      <c r="B338" s="4"/>
      <c r="C338" s="4"/>
      <c r="D338" s="4">
        <v>585</v>
      </c>
    </row>
    <row r="339" spans="1:4" ht="12.3">
      <c r="A339" s="4"/>
      <c r="B339" s="4"/>
      <c r="C339" s="4"/>
      <c r="D339" s="4">
        <v>585</v>
      </c>
    </row>
    <row r="340" spans="1:4" ht="12.3">
      <c r="A340" s="4"/>
      <c r="B340" s="4"/>
      <c r="C340" s="4"/>
      <c r="D340" s="4">
        <v>585</v>
      </c>
    </row>
    <row r="341" spans="1:4" ht="12.3">
      <c r="A341" s="4"/>
      <c r="B341" s="4"/>
      <c r="C341" s="4"/>
      <c r="D341" s="4">
        <v>585</v>
      </c>
    </row>
    <row r="342" spans="1:4" ht="12.3">
      <c r="A342" s="4"/>
      <c r="B342" s="4"/>
      <c r="C342" s="4"/>
      <c r="D342" s="4">
        <v>585</v>
      </c>
    </row>
    <row r="343" spans="1:4" ht="12.3">
      <c r="A343" s="4"/>
      <c r="B343" s="4"/>
      <c r="C343" s="4"/>
      <c r="D343" s="4">
        <v>585</v>
      </c>
    </row>
    <row r="344" spans="1:4" ht="12.3">
      <c r="A344" s="4"/>
      <c r="B344" s="4"/>
      <c r="C344" s="4"/>
      <c r="D344" s="4">
        <v>585</v>
      </c>
    </row>
    <row r="345" spans="1:4" ht="12.3">
      <c r="A345" s="4"/>
      <c r="B345" s="4"/>
      <c r="C345" s="4"/>
      <c r="D345" s="4">
        <v>585</v>
      </c>
    </row>
    <row r="346" spans="1:4" ht="12.3">
      <c r="A346" s="4"/>
      <c r="B346" s="4"/>
      <c r="C346" s="4"/>
      <c r="D346" s="4">
        <v>585</v>
      </c>
    </row>
    <row r="347" spans="1:4" ht="12.3">
      <c r="A347" s="4"/>
      <c r="B347" s="4"/>
      <c r="C347" s="4"/>
      <c r="D347" s="4">
        <v>585</v>
      </c>
    </row>
    <row r="348" spans="1:4" ht="12.3">
      <c r="A348" s="4"/>
      <c r="B348" s="4"/>
      <c r="C348" s="4"/>
      <c r="D348" s="4">
        <v>585</v>
      </c>
    </row>
    <row r="349" spans="1:4" ht="12.3">
      <c r="A349" s="4"/>
      <c r="B349" s="4"/>
      <c r="C349" s="4"/>
      <c r="D349" s="4">
        <v>583</v>
      </c>
    </row>
    <row r="350" spans="1:4" ht="12.3">
      <c r="A350" s="4"/>
      <c r="B350" s="4"/>
      <c r="C350" s="4"/>
      <c r="D350" s="4">
        <v>585</v>
      </c>
    </row>
    <row r="351" spans="1:4" ht="12.3">
      <c r="A351" s="4"/>
      <c r="B351" s="4"/>
      <c r="C351" s="4"/>
      <c r="D351" s="4">
        <v>585</v>
      </c>
    </row>
    <row r="352" spans="1:4" ht="12.3">
      <c r="A352" s="4"/>
      <c r="B352" s="4"/>
      <c r="C352" s="4"/>
      <c r="D352" s="4">
        <v>585</v>
      </c>
    </row>
    <row r="353" spans="1:4" ht="12.3">
      <c r="A353" s="4"/>
      <c r="B353" s="4"/>
      <c r="C353" s="4"/>
      <c r="D353" s="4">
        <v>585</v>
      </c>
    </row>
    <row r="354" spans="1:4" ht="12.3">
      <c r="A354" s="4"/>
      <c r="B354" s="4"/>
      <c r="C354" s="4"/>
      <c r="D354" s="4">
        <v>585</v>
      </c>
    </row>
    <row r="355" spans="1:4" ht="12.3">
      <c r="A355" s="4"/>
      <c r="B355" s="4"/>
      <c r="C355" s="4"/>
      <c r="D355" s="4">
        <v>585</v>
      </c>
    </row>
    <row r="356" spans="1:4" ht="12.3">
      <c r="A356" s="4"/>
      <c r="B356" s="4"/>
      <c r="C356" s="4"/>
      <c r="D356" s="4">
        <v>585</v>
      </c>
    </row>
    <row r="357" spans="1:4" ht="12.3">
      <c r="A357" s="4"/>
      <c r="B357" s="4"/>
      <c r="C357" s="4"/>
      <c r="D357" s="4">
        <v>586</v>
      </c>
    </row>
    <row r="358" spans="1:4" ht="12.3">
      <c r="A358" s="4"/>
      <c r="B358" s="4"/>
      <c r="C358" s="4"/>
      <c r="D358" s="4">
        <v>586</v>
      </c>
    </row>
    <row r="359" spans="1:4" ht="12.3">
      <c r="A359" s="4"/>
      <c r="B359" s="4"/>
      <c r="C359" s="4"/>
      <c r="D359" s="4">
        <v>586</v>
      </c>
    </row>
    <row r="360" spans="1:4" ht="12.3">
      <c r="A360" s="4"/>
      <c r="B360" s="4"/>
      <c r="C360" s="4"/>
      <c r="D360" s="4">
        <v>585</v>
      </c>
    </row>
    <row r="361" spans="1:4" ht="12.3">
      <c r="A361" s="4"/>
      <c r="B361" s="4"/>
      <c r="C361" s="4"/>
      <c r="D361" s="4">
        <v>585</v>
      </c>
    </row>
    <row r="362" spans="1:4" ht="12.3">
      <c r="A362" s="4"/>
      <c r="B362" s="4"/>
      <c r="C362" s="4"/>
      <c r="D362" s="4">
        <v>585</v>
      </c>
    </row>
    <row r="363" spans="1:4" ht="12.3">
      <c r="A363" s="4"/>
      <c r="B363" s="4"/>
      <c r="C363" s="4"/>
      <c r="D363" s="4">
        <v>588</v>
      </c>
    </row>
    <row r="364" spans="1:4" ht="12.3">
      <c r="A364" s="4"/>
      <c r="B364" s="4"/>
      <c r="C364" s="4"/>
      <c r="D364" s="4">
        <v>585</v>
      </c>
    </row>
    <row r="365" spans="1:4" ht="12.3">
      <c r="A365" s="4"/>
      <c r="B365" s="4"/>
      <c r="C365" s="4"/>
      <c r="D365" s="4">
        <v>586</v>
      </c>
    </row>
    <row r="366" spans="1:4" ht="12.3">
      <c r="A366" s="4"/>
      <c r="B366" s="4"/>
      <c r="C366" s="4"/>
      <c r="D366" s="4">
        <v>585</v>
      </c>
    </row>
    <row r="367" spans="1:4" ht="12.3">
      <c r="A367" s="4"/>
      <c r="B367" s="4"/>
      <c r="C367" s="4"/>
      <c r="D367" s="4">
        <v>586</v>
      </c>
    </row>
    <row r="368" spans="1:4" ht="12.3">
      <c r="A368" s="4"/>
      <c r="B368" s="4"/>
      <c r="C368" s="4"/>
      <c r="D368" s="4">
        <v>586</v>
      </c>
    </row>
    <row r="369" spans="1:4" ht="12.3">
      <c r="A369" s="4"/>
      <c r="B369" s="4"/>
      <c r="C369" s="4"/>
      <c r="D369" s="4">
        <v>586</v>
      </c>
    </row>
    <row r="370" spans="1:4" ht="12.3">
      <c r="A370" s="4"/>
      <c r="B370" s="4"/>
      <c r="C370" s="4"/>
      <c r="D370" s="4">
        <v>585</v>
      </c>
    </row>
    <row r="371" spans="1:4" ht="12.3">
      <c r="A371" s="4"/>
      <c r="B371" s="4"/>
      <c r="C371" s="4"/>
      <c r="D371" s="4">
        <v>585</v>
      </c>
    </row>
    <row r="372" spans="1:4" ht="12.3">
      <c r="A372" s="4"/>
      <c r="B372" s="4"/>
      <c r="C372" s="4"/>
      <c r="D372" s="4">
        <v>586</v>
      </c>
    </row>
    <row r="373" spans="1:4" ht="12.3">
      <c r="A373" s="4"/>
      <c r="B373" s="4"/>
      <c r="C373" s="4"/>
      <c r="D373" s="4">
        <v>585</v>
      </c>
    </row>
    <row r="374" spans="1:4" ht="12.3">
      <c r="A374" s="4"/>
      <c r="B374" s="4"/>
      <c r="C374" s="4"/>
      <c r="D374" s="4">
        <v>586</v>
      </c>
    </row>
    <row r="375" spans="1:4" ht="12.3">
      <c r="A375" s="4"/>
      <c r="B375" s="4"/>
      <c r="C375" s="4"/>
      <c r="D375" s="4">
        <v>585</v>
      </c>
    </row>
    <row r="376" spans="1:4" ht="12.3">
      <c r="A376" s="4"/>
      <c r="B376" s="4"/>
      <c r="C376" s="4"/>
      <c r="D376" s="4">
        <v>585</v>
      </c>
    </row>
    <row r="377" spans="1:4" ht="12.3">
      <c r="A377" s="4"/>
      <c r="B377" s="4"/>
      <c r="C377" s="4"/>
      <c r="D377" s="4">
        <v>585</v>
      </c>
    </row>
    <row r="378" spans="1:4" ht="12.3">
      <c r="A378" s="4"/>
      <c r="B378" s="4"/>
      <c r="C378" s="4"/>
      <c r="D378" s="4">
        <v>585</v>
      </c>
    </row>
    <row r="379" spans="1:4" ht="12.3">
      <c r="A379" s="4"/>
      <c r="B379" s="4"/>
      <c r="C379" s="4"/>
      <c r="D379" s="4">
        <v>586</v>
      </c>
    </row>
    <row r="380" spans="1:4" ht="12.3">
      <c r="A380" s="4"/>
      <c r="B380" s="4"/>
      <c r="C380" s="4"/>
      <c r="D380" s="4">
        <v>585</v>
      </c>
    </row>
    <row r="381" spans="1:4" ht="12.3">
      <c r="A381" s="4"/>
      <c r="B381" s="4"/>
      <c r="C381" s="4"/>
      <c r="D381" s="4">
        <v>585</v>
      </c>
    </row>
    <row r="382" spans="1:4" ht="12.3">
      <c r="A382" s="4"/>
      <c r="B382" s="4"/>
      <c r="C382" s="4"/>
      <c r="D382" s="4">
        <v>585</v>
      </c>
    </row>
    <row r="383" spans="1:4" ht="12.3">
      <c r="A383" s="4"/>
      <c r="B383" s="4"/>
      <c r="C383" s="4"/>
      <c r="D383" s="4">
        <v>585</v>
      </c>
    </row>
    <row r="384" spans="1:4" ht="12.3">
      <c r="A384" s="4"/>
      <c r="B384" s="4"/>
      <c r="C384" s="4"/>
      <c r="D384" s="4">
        <v>583</v>
      </c>
    </row>
    <row r="385" spans="1:4" ht="12.3">
      <c r="A385" s="4"/>
      <c r="B385" s="4"/>
      <c r="C385" s="4"/>
      <c r="D385" s="4">
        <v>585</v>
      </c>
    </row>
    <row r="386" spans="1:4" ht="12.3">
      <c r="A386" s="4"/>
      <c r="B386" s="4"/>
      <c r="C386" s="4"/>
      <c r="D386" s="4">
        <v>585</v>
      </c>
    </row>
    <row r="387" spans="1:4" ht="12.3">
      <c r="A387" s="4"/>
      <c r="B387" s="4"/>
      <c r="C387" s="4"/>
      <c r="D387" s="4">
        <v>583</v>
      </c>
    </row>
    <row r="388" spans="1:4" ht="12.3">
      <c r="A388" s="4"/>
      <c r="B388" s="4"/>
      <c r="C388" s="4"/>
      <c r="D388" s="4">
        <v>585</v>
      </c>
    </row>
    <row r="389" spans="1:4" ht="12.3">
      <c r="A389" s="4"/>
      <c r="B389" s="4"/>
      <c r="C389" s="4"/>
      <c r="D389" s="4">
        <v>585</v>
      </c>
    </row>
    <row r="390" spans="1:4" ht="12.3">
      <c r="A390" s="4"/>
      <c r="B390" s="4"/>
      <c r="C390" s="4"/>
      <c r="D390" s="4">
        <v>583</v>
      </c>
    </row>
    <row r="391" spans="1:4" ht="12.3">
      <c r="A391" s="4"/>
      <c r="B391" s="4"/>
      <c r="C391" s="4"/>
      <c r="D391" s="4">
        <v>583</v>
      </c>
    </row>
    <row r="392" spans="1:4" ht="12.3">
      <c r="A392" s="4"/>
      <c r="B392" s="4"/>
      <c r="C392" s="4"/>
      <c r="D392" s="4">
        <v>585</v>
      </c>
    </row>
    <row r="393" spans="1:4" ht="12.3">
      <c r="A393" s="4"/>
      <c r="B393" s="4"/>
      <c r="C393" s="4"/>
      <c r="D393" s="4">
        <v>583</v>
      </c>
    </row>
    <row r="394" spans="1:4" ht="12.3">
      <c r="A394" s="4"/>
      <c r="B394" s="4"/>
      <c r="C394" s="4"/>
      <c r="D394" s="4">
        <v>583</v>
      </c>
    </row>
    <row r="395" spans="1:4" ht="12.3">
      <c r="A395" s="4"/>
      <c r="B395" s="4"/>
      <c r="C395" s="4"/>
      <c r="D395" s="4">
        <v>583</v>
      </c>
    </row>
    <row r="396" spans="1:4" ht="12.3">
      <c r="A396" s="4"/>
      <c r="B396" s="4"/>
      <c r="C396" s="4"/>
      <c r="D396" s="4">
        <v>585</v>
      </c>
    </row>
    <row r="397" spans="1:4" ht="12.3">
      <c r="A397" s="4"/>
      <c r="B397" s="4"/>
      <c r="C397" s="4"/>
      <c r="D397" s="4">
        <v>583</v>
      </c>
    </row>
    <row r="398" spans="1:4" ht="12.3">
      <c r="A398" s="4"/>
      <c r="B398" s="4"/>
      <c r="C398" s="4"/>
      <c r="D398" s="4">
        <v>583</v>
      </c>
    </row>
    <row r="399" spans="1:4" ht="12.3">
      <c r="A399" s="4"/>
      <c r="B399" s="4"/>
      <c r="C399" s="4"/>
      <c r="D399" s="4">
        <v>583</v>
      </c>
    </row>
    <row r="400" spans="1:4" ht="12.3">
      <c r="A400" s="4"/>
      <c r="B400" s="4"/>
      <c r="C400" s="4"/>
      <c r="D400" s="4">
        <v>585</v>
      </c>
    </row>
    <row r="401" spans="1:4" ht="12.3">
      <c r="A401" s="4"/>
      <c r="B401" s="4"/>
      <c r="C401" s="4"/>
      <c r="D401" s="4">
        <v>583</v>
      </c>
    </row>
    <row r="402" spans="1:4" ht="12.3">
      <c r="A402" s="4"/>
      <c r="B402" s="4"/>
      <c r="C402" s="4"/>
      <c r="D402" s="4">
        <v>583</v>
      </c>
    </row>
    <row r="403" spans="1:4" ht="12.3">
      <c r="A403" s="4"/>
      <c r="B403" s="4"/>
      <c r="C403" s="4"/>
      <c r="D403" s="4">
        <v>585</v>
      </c>
    </row>
    <row r="404" spans="1:4" ht="12.3">
      <c r="A404" s="4"/>
      <c r="B404" s="4"/>
      <c r="C404" s="4"/>
      <c r="D404" s="4">
        <v>585</v>
      </c>
    </row>
    <row r="405" spans="1:4" ht="12.3">
      <c r="A405" s="4"/>
      <c r="B405" s="4"/>
      <c r="C405" s="4"/>
      <c r="D405" s="4">
        <v>585</v>
      </c>
    </row>
    <row r="406" spans="1:4" ht="12.3">
      <c r="A406" s="4"/>
      <c r="B406" s="4"/>
      <c r="C406" s="4"/>
      <c r="D406" s="4">
        <v>585</v>
      </c>
    </row>
    <row r="407" spans="1:4" ht="12.3">
      <c r="A407" s="4"/>
      <c r="B407" s="4"/>
      <c r="C407" s="4"/>
      <c r="D407" s="4">
        <v>585</v>
      </c>
    </row>
    <row r="408" spans="1:4" ht="12.3">
      <c r="A408" s="4"/>
      <c r="B408" s="4"/>
      <c r="C408" s="4"/>
      <c r="D408" s="4">
        <v>585</v>
      </c>
    </row>
    <row r="409" spans="1:4" ht="12.3">
      <c r="A409" s="4"/>
      <c r="B409" s="4"/>
      <c r="C409" s="4"/>
      <c r="D409" s="4">
        <v>585</v>
      </c>
    </row>
    <row r="410" spans="1:4" ht="12.3">
      <c r="A410" s="4"/>
      <c r="B410" s="4"/>
      <c r="C410" s="4"/>
      <c r="D410" s="4">
        <v>585</v>
      </c>
    </row>
    <row r="411" spans="1:4" ht="12.3">
      <c r="A411" s="4"/>
      <c r="B411" s="4"/>
      <c r="C411" s="4"/>
      <c r="D411" s="4">
        <v>585</v>
      </c>
    </row>
    <row r="412" spans="1:4" ht="12.3">
      <c r="A412" s="4"/>
      <c r="B412" s="4"/>
      <c r="C412" s="4"/>
      <c r="D412" s="4">
        <v>583</v>
      </c>
    </row>
    <row r="413" spans="1:4" ht="12.3">
      <c r="A413" s="4"/>
      <c r="B413" s="4"/>
      <c r="C413" s="4"/>
      <c r="D413" s="4">
        <v>585</v>
      </c>
    </row>
    <row r="414" spans="1:4" ht="12.3">
      <c r="A414" s="4"/>
      <c r="B414" s="4"/>
      <c r="C414" s="4"/>
      <c r="D414" s="4">
        <v>585</v>
      </c>
    </row>
    <row r="415" spans="1:4" ht="12.3">
      <c r="A415" s="4"/>
      <c r="B415" s="4"/>
      <c r="C415" s="4"/>
      <c r="D415" s="4">
        <v>585</v>
      </c>
    </row>
    <row r="416" spans="1:4" ht="12.3">
      <c r="A416" s="4"/>
      <c r="B416" s="4"/>
      <c r="C416" s="4"/>
      <c r="D416" s="4">
        <v>583</v>
      </c>
    </row>
    <row r="417" spans="1:4" ht="12.3">
      <c r="A417" s="4"/>
      <c r="B417" s="4"/>
      <c r="C417" s="4"/>
      <c r="D417" s="4">
        <v>583</v>
      </c>
    </row>
    <row r="418" spans="1:4" ht="12.3">
      <c r="A418" s="4"/>
      <c r="B418" s="4"/>
      <c r="C418" s="4"/>
      <c r="D418" s="4">
        <v>585</v>
      </c>
    </row>
    <row r="419" spans="1:4" ht="12.3">
      <c r="A419" s="4"/>
      <c r="B419" s="4"/>
      <c r="C419" s="4"/>
      <c r="D419" s="4">
        <v>583</v>
      </c>
    </row>
    <row r="420" spans="1:4" ht="12.3">
      <c r="A420" s="4"/>
      <c r="B420" s="4"/>
      <c r="C420" s="4"/>
      <c r="D420" s="4">
        <v>583</v>
      </c>
    </row>
    <row r="421" spans="1:4" ht="12.3">
      <c r="A421" s="4"/>
      <c r="B421" s="4"/>
      <c r="C421" s="4"/>
      <c r="D421" s="4">
        <v>583</v>
      </c>
    </row>
    <row r="422" spans="1:4" ht="12.3">
      <c r="A422" s="4"/>
      <c r="B422" s="4"/>
      <c r="C422" s="4"/>
      <c r="D422" s="4">
        <v>583</v>
      </c>
    </row>
    <row r="423" spans="1:4" ht="12.3">
      <c r="A423" s="4"/>
      <c r="B423" s="4"/>
      <c r="C423" s="4"/>
      <c r="D423" s="4">
        <v>583</v>
      </c>
    </row>
    <row r="424" spans="1:4" ht="12.3">
      <c r="A424" s="4"/>
      <c r="B424" s="4"/>
      <c r="C424" s="4"/>
      <c r="D424" s="4">
        <v>583</v>
      </c>
    </row>
    <row r="425" spans="1:4" ht="12.3">
      <c r="A425" s="4"/>
      <c r="B425" s="4"/>
      <c r="C425" s="4"/>
      <c r="D425" s="4">
        <v>581</v>
      </c>
    </row>
    <row r="426" spans="1:4" ht="12.3">
      <c r="A426" s="4"/>
      <c r="B426" s="4"/>
      <c r="C426" s="4"/>
      <c r="D426" s="4">
        <v>581</v>
      </c>
    </row>
    <row r="427" spans="1:4" ht="12.3">
      <c r="A427" s="4"/>
      <c r="B427" s="4"/>
      <c r="C427" s="4"/>
      <c r="D427" s="4">
        <v>583</v>
      </c>
    </row>
    <row r="428" spans="1:4" ht="12.3">
      <c r="A428" s="4"/>
      <c r="B428" s="4"/>
      <c r="C428" s="4"/>
      <c r="D428" s="4">
        <v>583</v>
      </c>
    </row>
    <row r="429" spans="1:4" ht="12.3">
      <c r="A429" s="4"/>
      <c r="B429" s="4"/>
      <c r="C429" s="4"/>
      <c r="D429" s="4">
        <v>583</v>
      </c>
    </row>
    <row r="430" spans="1:4" ht="12.3">
      <c r="A430" s="4"/>
      <c r="B430" s="4"/>
      <c r="C430" s="4"/>
      <c r="D430" s="4">
        <v>583</v>
      </c>
    </row>
    <row r="431" spans="1:4" ht="12.3">
      <c r="A431" s="4"/>
      <c r="B431" s="4"/>
      <c r="C431" s="4"/>
      <c r="D431" s="4">
        <v>583</v>
      </c>
    </row>
    <row r="432" spans="1:4" ht="12.3">
      <c r="A432" s="4"/>
      <c r="B432" s="4"/>
      <c r="C432" s="4"/>
      <c r="D432" s="4">
        <v>581</v>
      </c>
    </row>
    <row r="433" spans="1:4" ht="12.3">
      <c r="A433" s="4"/>
      <c r="B433" s="4"/>
      <c r="C433" s="4"/>
      <c r="D433" s="4">
        <v>581</v>
      </c>
    </row>
    <row r="434" spans="1:4" ht="12.3">
      <c r="A434" s="4"/>
      <c r="B434" s="4"/>
      <c r="C434" s="4"/>
      <c r="D434" s="4">
        <v>583</v>
      </c>
    </row>
    <row r="435" spans="1:4" ht="12.3">
      <c r="A435" s="4"/>
      <c r="B435" s="4"/>
      <c r="C435" s="4"/>
      <c r="D435" s="4">
        <v>583</v>
      </c>
    </row>
    <row r="436" spans="1:4" ht="12.3">
      <c r="A436" s="4"/>
      <c r="B436" s="4"/>
      <c r="C436" s="4"/>
      <c r="D436" s="4">
        <v>581</v>
      </c>
    </row>
    <row r="437" spans="1:4" ht="12.3">
      <c r="A437" s="4"/>
      <c r="B437" s="4"/>
      <c r="C437" s="4"/>
      <c r="D437" s="4">
        <v>581</v>
      </c>
    </row>
    <row r="438" spans="1:4" ht="12.3">
      <c r="A438" s="4"/>
      <c r="B438" s="4"/>
      <c r="C438" s="4"/>
      <c r="D438" s="4">
        <v>581</v>
      </c>
    </row>
    <row r="439" spans="1:4" ht="12.3">
      <c r="A439" s="4"/>
      <c r="B439" s="4"/>
      <c r="C439" s="4"/>
      <c r="D439" s="4">
        <v>579</v>
      </c>
    </row>
    <row r="440" spans="1:4" ht="12.3">
      <c r="A440" s="4"/>
      <c r="B440" s="4"/>
      <c r="C440" s="4"/>
      <c r="D440" s="4">
        <v>579</v>
      </c>
    </row>
    <row r="441" spans="1:4" ht="12.3">
      <c r="A441" s="4"/>
      <c r="B441" s="4"/>
      <c r="C441" s="4"/>
      <c r="D441" s="4">
        <v>579</v>
      </c>
    </row>
    <row r="442" spans="1:4" ht="12.3">
      <c r="A442" s="4"/>
      <c r="B442" s="4"/>
      <c r="C442" s="4"/>
      <c r="D442" s="4">
        <v>579</v>
      </c>
    </row>
    <row r="443" spans="1:4" ht="12.3">
      <c r="A443" s="4"/>
      <c r="B443" s="4"/>
      <c r="C443" s="4"/>
      <c r="D443" s="4">
        <v>577</v>
      </c>
    </row>
    <row r="444" spans="1:4" ht="12.3">
      <c r="A444" s="4"/>
      <c r="B444" s="4"/>
      <c r="C444" s="4"/>
      <c r="D444" s="4">
        <v>579</v>
      </c>
    </row>
    <row r="445" spans="1:4" ht="12.3">
      <c r="A445" s="4"/>
      <c r="B445" s="4"/>
      <c r="C445" s="4"/>
      <c r="D445" s="4">
        <v>581</v>
      </c>
    </row>
    <row r="446" spans="1:4" ht="12.3">
      <c r="A446" s="4"/>
      <c r="B446" s="4"/>
      <c r="C446" s="4"/>
      <c r="D446" s="4">
        <v>581</v>
      </c>
    </row>
    <row r="447" spans="1:4" ht="12.3">
      <c r="A447" s="4"/>
      <c r="B447" s="4"/>
      <c r="C447" s="4"/>
      <c r="D447" s="4">
        <v>579</v>
      </c>
    </row>
    <row r="448" spans="1:4" ht="12.3">
      <c r="A448" s="4"/>
      <c r="B448" s="4"/>
      <c r="C448" s="4"/>
      <c r="D448" s="4">
        <v>579</v>
      </c>
    </row>
    <row r="449" spans="1:4" ht="12.3">
      <c r="A449" s="4"/>
      <c r="B449" s="4"/>
      <c r="C449" s="4"/>
      <c r="D449" s="4">
        <v>579</v>
      </c>
    </row>
    <row r="450" spans="1:4" ht="12.3">
      <c r="A450" s="4"/>
      <c r="B450" s="4"/>
      <c r="C450" s="4"/>
      <c r="D450" s="4">
        <v>579</v>
      </c>
    </row>
    <row r="451" spans="1:4" ht="12.3">
      <c r="A451" s="4"/>
      <c r="B451" s="4"/>
      <c r="C451" s="4"/>
      <c r="D451" s="4">
        <v>579</v>
      </c>
    </row>
    <row r="452" spans="1:4" ht="12.3">
      <c r="A452" s="4"/>
      <c r="B452" s="4"/>
      <c r="C452" s="4"/>
      <c r="D452" s="4">
        <v>581</v>
      </c>
    </row>
    <row r="453" spans="1:4" ht="12.3">
      <c r="A453" s="4"/>
      <c r="B453" s="4"/>
      <c r="C453" s="4"/>
      <c r="D453" s="4">
        <v>581</v>
      </c>
    </row>
    <row r="454" spans="1:4" ht="12.3">
      <c r="A454" s="4"/>
      <c r="B454" s="4"/>
      <c r="C454" s="4"/>
      <c r="D454" s="4">
        <v>581</v>
      </c>
    </row>
    <row r="455" spans="1:4" ht="12.3">
      <c r="A455" s="4"/>
      <c r="B455" s="4"/>
      <c r="C455" s="4"/>
      <c r="D455" s="4">
        <v>579</v>
      </c>
    </row>
    <row r="456" spans="1:4" ht="12.3">
      <c r="A456" s="4"/>
      <c r="B456" s="4"/>
      <c r="C456" s="4"/>
      <c r="D456" s="4">
        <v>579</v>
      </c>
    </row>
    <row r="457" spans="1:4" ht="12.3">
      <c r="A457" s="4"/>
      <c r="B457" s="4"/>
      <c r="C457" s="4"/>
      <c r="D457" s="4">
        <v>579</v>
      </c>
    </row>
    <row r="458" spans="1:4" ht="12.3">
      <c r="A458" s="4"/>
      <c r="B458" s="4"/>
      <c r="C458" s="4"/>
      <c r="D458" s="4">
        <v>581</v>
      </c>
    </row>
    <row r="459" spans="1:4" ht="12.3">
      <c r="A459" s="4"/>
      <c r="B459" s="4"/>
      <c r="C459" s="4"/>
      <c r="D459" s="4">
        <v>581</v>
      </c>
    </row>
    <row r="460" spans="1:4" ht="12.3">
      <c r="A460" s="4"/>
      <c r="B460" s="4"/>
      <c r="C460" s="4"/>
      <c r="D460" s="4">
        <v>579</v>
      </c>
    </row>
    <row r="461" spans="1:4" ht="12.3">
      <c r="A461" s="4"/>
      <c r="B461" s="4"/>
      <c r="C461" s="4"/>
      <c r="D461" s="4">
        <v>579</v>
      </c>
    </row>
    <row r="462" spans="1:4" ht="12.3">
      <c r="A462" s="4"/>
      <c r="B462" s="4"/>
      <c r="C462" s="4"/>
      <c r="D462" s="4">
        <v>581</v>
      </c>
    </row>
    <row r="463" spans="1:4" ht="12.3">
      <c r="A463" s="4"/>
      <c r="B463" s="4"/>
      <c r="C463" s="4"/>
      <c r="D463" s="4">
        <v>583</v>
      </c>
    </row>
    <row r="464" spans="1:4" ht="12.3">
      <c r="A464" s="4"/>
      <c r="B464" s="4"/>
      <c r="C464" s="4"/>
      <c r="D464" s="4">
        <v>581</v>
      </c>
    </row>
    <row r="465" spans="1:4" ht="12.3">
      <c r="A465" s="4"/>
      <c r="B465" s="4"/>
      <c r="C465" s="4"/>
      <c r="D465" s="4">
        <v>579</v>
      </c>
    </row>
    <row r="466" spans="1:4" ht="12.3">
      <c r="A466" s="4"/>
      <c r="B466" s="4"/>
      <c r="C466" s="4"/>
      <c r="D466" s="4">
        <v>581</v>
      </c>
    </row>
    <row r="467" spans="1:4" ht="12.3">
      <c r="A467" s="4"/>
      <c r="B467" s="4"/>
      <c r="C467" s="4"/>
      <c r="D467" s="4">
        <v>583</v>
      </c>
    </row>
    <row r="468" spans="1:4" ht="12.3">
      <c r="A468" s="4"/>
      <c r="B468" s="4"/>
      <c r="C468" s="4"/>
      <c r="D468" s="4">
        <v>581</v>
      </c>
    </row>
    <row r="469" spans="1:4" ht="12.3">
      <c r="A469" s="4"/>
      <c r="B469" s="4"/>
      <c r="C469" s="4"/>
      <c r="D469" s="4">
        <v>579</v>
      </c>
    </row>
    <row r="470" spans="1:4" ht="12.3">
      <c r="A470" s="4"/>
      <c r="B470" s="4"/>
      <c r="C470" s="4"/>
      <c r="D470" s="4">
        <v>583</v>
      </c>
    </row>
    <row r="471" spans="1:4" ht="12.3">
      <c r="A471" s="4"/>
      <c r="B471" s="4"/>
      <c r="C471" s="4"/>
      <c r="D471" s="4">
        <v>583</v>
      </c>
    </row>
    <row r="472" spans="1:4" ht="12.3">
      <c r="A472" s="4"/>
      <c r="B472" s="4"/>
      <c r="C472" s="4"/>
      <c r="D472" s="4">
        <v>581</v>
      </c>
    </row>
    <row r="473" spans="1:4" ht="12.3">
      <c r="A473" s="4"/>
      <c r="B473" s="4"/>
      <c r="C473" s="4"/>
      <c r="D473" s="4">
        <v>583</v>
      </c>
    </row>
    <row r="474" spans="1:4" ht="12.3">
      <c r="A474" s="4"/>
      <c r="B474" s="4"/>
      <c r="C474" s="4"/>
      <c r="D474" s="4">
        <v>583</v>
      </c>
    </row>
    <row r="475" spans="1:4" ht="12.3">
      <c r="A475" s="4"/>
      <c r="B475" s="4"/>
      <c r="C475" s="4"/>
      <c r="D475" s="4">
        <v>581</v>
      </c>
    </row>
    <row r="476" spans="1:4" ht="12.3">
      <c r="A476" s="4"/>
      <c r="B476" s="4"/>
      <c r="C476" s="4"/>
      <c r="D476" s="4">
        <v>581</v>
      </c>
    </row>
    <row r="477" spans="1:4" ht="12.3">
      <c r="A477" s="4"/>
      <c r="B477" s="4"/>
      <c r="C477" s="4"/>
      <c r="D477" s="4">
        <v>583</v>
      </c>
    </row>
    <row r="478" spans="1:4" ht="12.3">
      <c r="A478" s="4"/>
      <c r="B478" s="4"/>
      <c r="C478" s="4"/>
      <c r="D478" s="4">
        <v>581</v>
      </c>
    </row>
    <row r="479" spans="1:4" ht="12.3">
      <c r="A479" s="4"/>
      <c r="B479" s="4"/>
      <c r="C479" s="4"/>
      <c r="D479" s="4">
        <v>583</v>
      </c>
    </row>
    <row r="480" spans="1:4" ht="12.3">
      <c r="A480" s="4"/>
      <c r="B480" s="4"/>
      <c r="C480" s="4"/>
      <c r="D480" s="4">
        <v>581</v>
      </c>
    </row>
    <row r="481" spans="1:4" ht="12.3">
      <c r="A481" s="4"/>
      <c r="B481" s="4"/>
      <c r="C481" s="4"/>
      <c r="D481" s="4">
        <v>581</v>
      </c>
    </row>
    <row r="482" spans="1:4" ht="12.3">
      <c r="A482" s="4"/>
      <c r="B482" s="4"/>
      <c r="C482" s="4"/>
      <c r="D482" s="4">
        <v>581</v>
      </c>
    </row>
    <row r="483" spans="1:4" ht="12.3">
      <c r="A483" s="4"/>
      <c r="B483" s="4"/>
      <c r="C483" s="4"/>
      <c r="D483" s="4">
        <v>581</v>
      </c>
    </row>
    <row r="484" spans="1:4" ht="12.3">
      <c r="A484" s="4"/>
      <c r="B484" s="4"/>
      <c r="C484" s="4"/>
      <c r="D484" s="4">
        <v>583</v>
      </c>
    </row>
    <row r="485" spans="1:4" ht="12.3">
      <c r="A485" s="4"/>
      <c r="B485" s="4"/>
      <c r="C485" s="4"/>
      <c r="D485" s="4">
        <v>583</v>
      </c>
    </row>
    <row r="486" spans="1:4" ht="12.3">
      <c r="A486" s="4"/>
      <c r="B486" s="4"/>
      <c r="C486" s="4"/>
      <c r="D486" s="4">
        <v>583</v>
      </c>
    </row>
    <row r="487" spans="1:4" ht="12.3">
      <c r="A487" s="4"/>
      <c r="B487" s="4"/>
      <c r="C487" s="4"/>
      <c r="D487" s="4">
        <v>581</v>
      </c>
    </row>
    <row r="488" spans="1:4" ht="12.3">
      <c r="A488" s="4"/>
      <c r="B488" s="4"/>
      <c r="C488" s="4"/>
      <c r="D488" s="4">
        <v>581</v>
      </c>
    </row>
    <row r="489" spans="1:4" ht="12.3">
      <c r="A489" s="4"/>
      <c r="B489" s="4"/>
      <c r="C489" s="4"/>
      <c r="D489" s="4">
        <v>581</v>
      </c>
    </row>
    <row r="490" spans="1:4" ht="12.3">
      <c r="A490" s="4"/>
      <c r="B490" s="4"/>
      <c r="C490" s="4"/>
      <c r="D490" s="4">
        <v>581</v>
      </c>
    </row>
    <row r="491" spans="1:4" ht="12.3">
      <c r="A491" s="4"/>
      <c r="B491" s="4"/>
      <c r="C491" s="4"/>
      <c r="D491" s="4">
        <v>581</v>
      </c>
    </row>
    <row r="492" spans="1:4" ht="12.3">
      <c r="A492" s="4"/>
      <c r="B492" s="4"/>
      <c r="C492" s="4"/>
      <c r="D492" s="4">
        <v>581</v>
      </c>
    </row>
    <row r="493" spans="1:4" ht="12.3">
      <c r="A493" s="4"/>
      <c r="B493" s="4"/>
      <c r="C493" s="4"/>
      <c r="D493" s="4">
        <v>581</v>
      </c>
    </row>
    <row r="494" spans="1:4" ht="12.3">
      <c r="A494" s="4"/>
      <c r="B494" s="4"/>
      <c r="C494" s="4"/>
      <c r="D494" s="4">
        <v>581</v>
      </c>
    </row>
    <row r="495" spans="1:4" ht="12.3">
      <c r="A495" s="4"/>
      <c r="B495" s="4"/>
      <c r="C495" s="4"/>
      <c r="D495" s="4">
        <v>581</v>
      </c>
    </row>
    <row r="496" spans="1:4" ht="12.3">
      <c r="A496" s="4"/>
      <c r="B496" s="4"/>
      <c r="C496" s="4"/>
      <c r="D496" s="4">
        <v>581</v>
      </c>
    </row>
    <row r="497" spans="1:4" ht="12.3">
      <c r="A497" s="4"/>
      <c r="B497" s="4"/>
      <c r="C497" s="4"/>
      <c r="D497" s="4">
        <v>581</v>
      </c>
    </row>
    <row r="498" spans="1:4" ht="12.3">
      <c r="A498" s="4"/>
      <c r="B498" s="4"/>
      <c r="C498" s="4"/>
      <c r="D498" s="4">
        <v>581</v>
      </c>
    </row>
    <row r="499" spans="1:4" ht="12.3">
      <c r="A499" s="4"/>
      <c r="B499" s="4"/>
      <c r="C499" s="4"/>
      <c r="D499" s="4">
        <v>579</v>
      </c>
    </row>
    <row r="500" spans="1:4" ht="12.3">
      <c r="A500" s="4"/>
      <c r="B500" s="4"/>
      <c r="C500" s="4"/>
      <c r="D500" s="4">
        <v>579</v>
      </c>
    </row>
    <row r="501" spans="1:4" ht="12.3">
      <c r="A501" s="4"/>
      <c r="B501" s="4"/>
      <c r="C501" s="4"/>
      <c r="D501" s="4">
        <v>579</v>
      </c>
    </row>
    <row r="502" spans="1:4" ht="12.3">
      <c r="A502" s="4"/>
      <c r="B502" s="4"/>
      <c r="C502" s="4"/>
      <c r="D502" s="4">
        <v>581</v>
      </c>
    </row>
    <row r="503" spans="1:4" ht="12.3">
      <c r="A503" s="4"/>
      <c r="B503" s="4"/>
      <c r="C503" s="4"/>
      <c r="D503" s="4">
        <v>581</v>
      </c>
    </row>
    <row r="504" spans="1:4" ht="12.3">
      <c r="A504" s="4"/>
      <c r="B504" s="4"/>
      <c r="C504" s="4"/>
      <c r="D504" s="4">
        <v>583</v>
      </c>
    </row>
    <row r="505" spans="1:4" ht="12.3">
      <c r="A505" s="4"/>
      <c r="B505" s="4"/>
      <c r="C505" s="4"/>
      <c r="D505" s="4">
        <v>583</v>
      </c>
    </row>
    <row r="506" spans="1:4" ht="12.3">
      <c r="A506" s="4"/>
      <c r="B506" s="4"/>
      <c r="C506" s="4"/>
      <c r="D506" s="4">
        <v>583</v>
      </c>
    </row>
    <row r="507" spans="1:4" ht="12.3">
      <c r="A507" s="4"/>
      <c r="B507" s="4"/>
      <c r="C507" s="4"/>
      <c r="D507" s="4">
        <v>581</v>
      </c>
    </row>
    <row r="508" spans="1:4" ht="12.3">
      <c r="A508" s="4"/>
      <c r="B508" s="4"/>
      <c r="C508" s="4"/>
      <c r="D508" s="4">
        <v>581</v>
      </c>
    </row>
    <row r="509" spans="1:4" ht="12.3">
      <c r="A509" s="4"/>
      <c r="B509" s="4"/>
      <c r="C509" s="4"/>
      <c r="D509" s="4">
        <v>583</v>
      </c>
    </row>
    <row r="510" spans="1:4" ht="12.3">
      <c r="A510" s="4"/>
      <c r="B510" s="4"/>
      <c r="C510" s="4"/>
      <c r="D510" s="4">
        <v>583</v>
      </c>
    </row>
    <row r="511" spans="1:4" ht="12.3">
      <c r="A511" s="4"/>
      <c r="B511" s="4"/>
      <c r="C511" s="4"/>
      <c r="D511" s="4">
        <v>585</v>
      </c>
    </row>
    <row r="512" spans="1:4" ht="12.3">
      <c r="A512" s="4"/>
      <c r="B512" s="4"/>
      <c r="C512" s="4"/>
      <c r="D512" s="4">
        <v>583</v>
      </c>
    </row>
    <row r="513" spans="1:4" ht="12.3">
      <c r="A513" s="4"/>
      <c r="B513" s="4"/>
      <c r="C513" s="4"/>
      <c r="D513" s="4">
        <v>583</v>
      </c>
    </row>
    <row r="514" spans="1:4" ht="12.3">
      <c r="A514" s="4"/>
      <c r="B514" s="4"/>
      <c r="C514" s="4"/>
      <c r="D514" s="4">
        <v>581</v>
      </c>
    </row>
    <row r="515" spans="1:4" ht="12.3">
      <c r="A515" s="4"/>
      <c r="B515" s="4"/>
      <c r="C515" s="4"/>
      <c r="D515" s="4">
        <v>581</v>
      </c>
    </row>
    <row r="516" spans="1:4" ht="12.3">
      <c r="A516" s="4"/>
      <c r="B516" s="4"/>
      <c r="C516" s="4"/>
      <c r="D516" s="4">
        <v>581</v>
      </c>
    </row>
    <row r="517" spans="1:4" ht="12.3">
      <c r="A517" s="4"/>
      <c r="B517" s="4"/>
      <c r="C517" s="4"/>
      <c r="D517" s="4">
        <v>581</v>
      </c>
    </row>
    <row r="518" spans="1:4" ht="12.3">
      <c r="A518" s="4"/>
      <c r="B518" s="4"/>
      <c r="C518" s="4"/>
      <c r="D518" s="4">
        <v>581</v>
      </c>
    </row>
    <row r="519" spans="1:4" ht="12.3">
      <c r="A519" s="4"/>
      <c r="B519" s="4"/>
      <c r="C519" s="4"/>
      <c r="D519" s="4">
        <v>581</v>
      </c>
    </row>
    <row r="520" spans="1:4" ht="12.3">
      <c r="A520" s="4"/>
      <c r="B520" s="4"/>
      <c r="C520" s="4"/>
      <c r="D520" s="4">
        <v>581</v>
      </c>
    </row>
    <row r="521" spans="1:4" ht="12.3">
      <c r="A521" s="4"/>
      <c r="B521" s="4"/>
      <c r="C521" s="4"/>
      <c r="D521" s="4">
        <v>581</v>
      </c>
    </row>
    <row r="522" spans="1:4" ht="12.3">
      <c r="A522" s="4"/>
      <c r="B522" s="4"/>
      <c r="C522" s="4"/>
      <c r="D522" s="4">
        <v>581</v>
      </c>
    </row>
    <row r="523" spans="1:4" ht="12.3">
      <c r="A523" s="4"/>
      <c r="B523" s="4"/>
      <c r="C523" s="4"/>
      <c r="D523" s="4">
        <v>579</v>
      </c>
    </row>
    <row r="524" spans="1:4" ht="12.3">
      <c r="A524" s="4"/>
      <c r="B524" s="4"/>
      <c r="C524" s="4"/>
      <c r="D524" s="4">
        <v>579</v>
      </c>
    </row>
    <row r="525" spans="1:4" ht="12.3">
      <c r="A525" s="4"/>
      <c r="B525" s="4"/>
      <c r="C525" s="4"/>
      <c r="D525" s="4">
        <v>579</v>
      </c>
    </row>
    <row r="526" spans="1:4" ht="12.3">
      <c r="A526" s="4"/>
      <c r="B526" s="4"/>
      <c r="C526" s="4"/>
      <c r="D526" s="4">
        <v>581</v>
      </c>
    </row>
    <row r="527" spans="1:4" ht="12.3">
      <c r="A527" s="4"/>
      <c r="B527" s="4"/>
      <c r="C527" s="4"/>
      <c r="D527" s="4">
        <v>581</v>
      </c>
    </row>
    <row r="528" spans="1:4" ht="12.3">
      <c r="A528" s="4"/>
      <c r="B528" s="4"/>
      <c r="C528" s="4"/>
      <c r="D528" s="4">
        <v>581</v>
      </c>
    </row>
    <row r="529" spans="1:4" ht="12.3">
      <c r="A529" s="4"/>
      <c r="B529" s="4"/>
      <c r="C529" s="4"/>
      <c r="D529" s="4">
        <v>581</v>
      </c>
    </row>
    <row r="530" spans="1:4" ht="12.3">
      <c r="A530" s="4"/>
      <c r="B530" s="4"/>
      <c r="C530" s="4"/>
      <c r="D530" s="4">
        <v>581</v>
      </c>
    </row>
    <row r="531" spans="1:4" ht="12.3">
      <c r="A531" s="4"/>
      <c r="B531" s="4"/>
      <c r="C531" s="4"/>
      <c r="D531" s="4">
        <v>581</v>
      </c>
    </row>
    <row r="532" spans="1:4" ht="12.3">
      <c r="A532" s="4"/>
      <c r="B532" s="4"/>
      <c r="C532" s="4"/>
      <c r="D532" s="4">
        <v>581</v>
      </c>
    </row>
    <row r="533" spans="1:4" ht="12.3">
      <c r="A533" s="4"/>
      <c r="B533" s="4"/>
      <c r="C533" s="4"/>
      <c r="D533" s="4">
        <v>583</v>
      </c>
    </row>
    <row r="534" spans="1:4" ht="12.3">
      <c r="A534" s="4"/>
      <c r="B534" s="4"/>
      <c r="C534" s="4"/>
      <c r="D534" s="4">
        <v>581</v>
      </c>
    </row>
    <row r="535" spans="1:4" ht="12.3">
      <c r="A535" s="4"/>
      <c r="B535" s="4"/>
      <c r="C535" s="4"/>
      <c r="D535" s="4">
        <v>581</v>
      </c>
    </row>
    <row r="536" spans="1:4" ht="12.3">
      <c r="A536" s="4"/>
      <c r="B536" s="4"/>
      <c r="C536" s="4"/>
      <c r="D536" s="4">
        <v>581</v>
      </c>
    </row>
    <row r="537" spans="1:4" ht="12.3">
      <c r="A537" s="4"/>
      <c r="B537" s="4"/>
      <c r="C537" s="4"/>
      <c r="D537" s="4">
        <v>581</v>
      </c>
    </row>
    <row r="538" spans="1:4" ht="12.3">
      <c r="A538" s="4"/>
      <c r="B538" s="4"/>
      <c r="C538" s="4"/>
      <c r="D538" s="4">
        <v>581</v>
      </c>
    </row>
    <row r="539" spans="1:4" ht="12.3">
      <c r="A539" s="4"/>
      <c r="B539" s="4"/>
      <c r="C539" s="4"/>
      <c r="D539" s="4">
        <v>581</v>
      </c>
    </row>
    <row r="540" spans="1:4" ht="12.3">
      <c r="A540" s="4"/>
      <c r="B540" s="4"/>
      <c r="C540" s="4"/>
      <c r="D540" s="4">
        <v>583</v>
      </c>
    </row>
    <row r="541" spans="1:4" ht="12.3">
      <c r="A541" s="4"/>
      <c r="B541" s="4"/>
      <c r="C541" s="4"/>
      <c r="D541" s="4">
        <v>583</v>
      </c>
    </row>
    <row r="542" spans="1:4" ht="12.3">
      <c r="A542" s="4"/>
      <c r="B542" s="4"/>
      <c r="C542" s="4"/>
      <c r="D542" s="4">
        <v>581</v>
      </c>
    </row>
    <row r="543" spans="1:4" ht="12.3">
      <c r="A543" s="4"/>
      <c r="B543" s="4"/>
      <c r="C543" s="4"/>
      <c r="D543" s="4">
        <v>581</v>
      </c>
    </row>
    <row r="544" spans="1:4" ht="12.3">
      <c r="A544" s="4"/>
      <c r="B544" s="4"/>
      <c r="C544" s="4"/>
      <c r="D544" s="4">
        <v>581</v>
      </c>
    </row>
    <row r="545" spans="1:4" ht="12.3">
      <c r="A545" s="4"/>
      <c r="B545" s="4"/>
      <c r="C545" s="4"/>
      <c r="D545" s="4">
        <v>581</v>
      </c>
    </row>
    <row r="546" spans="1:4" ht="12.3">
      <c r="A546" s="4"/>
      <c r="B546" s="4"/>
      <c r="C546" s="4"/>
      <c r="D546" s="4">
        <v>583</v>
      </c>
    </row>
    <row r="547" spans="1:4" ht="12.3">
      <c r="A547" s="4"/>
      <c r="B547" s="4"/>
      <c r="C547" s="4"/>
      <c r="D547" s="4">
        <v>585</v>
      </c>
    </row>
    <row r="548" spans="1:4" ht="12.3">
      <c r="A548" s="4"/>
      <c r="B548" s="4"/>
      <c r="C548" s="4"/>
      <c r="D548" s="4">
        <v>583</v>
      </c>
    </row>
    <row r="549" spans="1:4" ht="12.3">
      <c r="A549" s="4"/>
      <c r="B549" s="4"/>
      <c r="C549" s="4"/>
      <c r="D549" s="4">
        <v>581</v>
      </c>
    </row>
    <row r="550" spans="1:4" ht="12.3">
      <c r="A550" s="4"/>
      <c r="B550" s="4"/>
      <c r="C550" s="4"/>
      <c r="D550" s="4">
        <v>583</v>
      </c>
    </row>
    <row r="551" spans="1:4" ht="12.3">
      <c r="A551" s="4"/>
      <c r="B551" s="4"/>
      <c r="C551" s="4"/>
      <c r="D551" s="4">
        <v>581</v>
      </c>
    </row>
    <row r="552" spans="1:4" ht="12.3">
      <c r="A552" s="4"/>
      <c r="B552" s="4"/>
      <c r="C552" s="4"/>
      <c r="D552" s="4">
        <v>581</v>
      </c>
    </row>
    <row r="553" spans="1:4" ht="12.3">
      <c r="A553" s="4"/>
      <c r="B553" s="4"/>
      <c r="C553" s="4"/>
      <c r="D553" s="4">
        <v>583</v>
      </c>
    </row>
    <row r="554" spans="1:4" ht="12.3">
      <c r="A554" s="4"/>
      <c r="B554" s="4"/>
      <c r="C554" s="4"/>
      <c r="D554" s="4">
        <v>585</v>
      </c>
    </row>
    <row r="555" spans="1:4" ht="12.3">
      <c r="A555" s="4"/>
      <c r="B555" s="4"/>
      <c r="C555" s="4"/>
      <c r="D555" s="4">
        <v>583</v>
      </c>
    </row>
    <row r="556" spans="1:4" ht="12.3">
      <c r="A556" s="4"/>
      <c r="B556" s="4"/>
      <c r="C556" s="4"/>
      <c r="D556" s="4">
        <v>583</v>
      </c>
    </row>
    <row r="557" spans="1:4" ht="12.3">
      <c r="A557" s="4"/>
      <c r="B557" s="4"/>
      <c r="C557" s="4"/>
      <c r="D557" s="4">
        <v>583</v>
      </c>
    </row>
    <row r="558" spans="1:4" ht="12.3">
      <c r="A558" s="4"/>
      <c r="B558" s="4"/>
      <c r="C558" s="4"/>
      <c r="D558" s="4">
        <v>583</v>
      </c>
    </row>
    <row r="559" spans="1:4" ht="12.3">
      <c r="A559" s="4"/>
      <c r="B559" s="4"/>
      <c r="C559" s="4"/>
      <c r="D559" s="4">
        <v>583</v>
      </c>
    </row>
    <row r="560" spans="1:4" ht="12.3">
      <c r="A560" s="4"/>
      <c r="B560" s="4"/>
      <c r="C560" s="4"/>
      <c r="D560" s="4">
        <v>583</v>
      </c>
    </row>
    <row r="561" spans="1:4" ht="12.3">
      <c r="A561" s="4"/>
      <c r="B561" s="4"/>
      <c r="C561" s="4"/>
      <c r="D561" s="4">
        <v>583</v>
      </c>
    </row>
    <row r="562" spans="1:4" ht="12.3">
      <c r="A562" s="4"/>
      <c r="B562" s="4"/>
      <c r="C562" s="4"/>
      <c r="D562" s="4">
        <v>581</v>
      </c>
    </row>
    <row r="563" spans="1:4" ht="12.3">
      <c r="A563" s="4"/>
      <c r="B563" s="4"/>
      <c r="C563" s="4"/>
      <c r="D563" s="4">
        <v>583</v>
      </c>
    </row>
    <row r="564" spans="1:4" ht="12.3">
      <c r="A564" s="4"/>
      <c r="B564" s="4"/>
      <c r="C564" s="4"/>
      <c r="D564" s="4">
        <v>583</v>
      </c>
    </row>
    <row r="565" spans="1:4" ht="12.3">
      <c r="A565" s="4"/>
      <c r="B565" s="4"/>
      <c r="C565" s="4"/>
      <c r="D565" s="4">
        <v>585</v>
      </c>
    </row>
    <row r="566" spans="1:4" ht="12.3">
      <c r="A566" s="4"/>
      <c r="B566" s="4"/>
      <c r="C566" s="4"/>
      <c r="D566" s="4">
        <v>583</v>
      </c>
    </row>
    <row r="567" spans="1:4" ht="12.3">
      <c r="A567" s="4"/>
      <c r="B567" s="4"/>
      <c r="C567" s="4"/>
      <c r="D567" s="4">
        <v>583</v>
      </c>
    </row>
    <row r="568" spans="1:4" ht="12.3">
      <c r="A568" s="4"/>
      <c r="B568" s="4"/>
      <c r="C568" s="4"/>
      <c r="D568" s="4">
        <v>583</v>
      </c>
    </row>
    <row r="569" spans="1:4" ht="12.3">
      <c r="A569" s="4"/>
      <c r="B569" s="4"/>
      <c r="C569" s="4"/>
      <c r="D569" s="4">
        <v>583</v>
      </c>
    </row>
    <row r="570" spans="1:4" ht="12.3">
      <c r="A570" s="4"/>
      <c r="B570" s="4"/>
      <c r="C570" s="4"/>
      <c r="D570" s="4">
        <v>583</v>
      </c>
    </row>
    <row r="571" spans="1:4" ht="12.3">
      <c r="A571" s="4"/>
      <c r="B571" s="4"/>
      <c r="C571" s="4"/>
      <c r="D571" s="4">
        <v>583</v>
      </c>
    </row>
    <row r="572" spans="1:4" ht="12.3">
      <c r="A572" s="4"/>
      <c r="B572" s="4"/>
      <c r="C572" s="4"/>
      <c r="D572" s="4">
        <v>583</v>
      </c>
    </row>
    <row r="573" spans="1:4" ht="12.3">
      <c r="A573" s="4"/>
      <c r="B573" s="4"/>
      <c r="C573" s="4"/>
      <c r="D573" s="4">
        <v>583</v>
      </c>
    </row>
    <row r="574" spans="1:4" ht="12.3">
      <c r="A574" s="4"/>
      <c r="B574" s="4"/>
      <c r="C574" s="4"/>
      <c r="D574" s="4">
        <v>583</v>
      </c>
    </row>
    <row r="575" spans="1:4" ht="12.3">
      <c r="A575" s="4"/>
      <c r="B575" s="4"/>
      <c r="C575" s="4"/>
      <c r="D575" s="4">
        <v>585</v>
      </c>
    </row>
    <row r="576" spans="1:4" ht="12.3">
      <c r="A576" s="4"/>
      <c r="B576" s="4"/>
      <c r="C576" s="4"/>
      <c r="D576" s="4">
        <v>585</v>
      </c>
    </row>
    <row r="577" spans="1:4" ht="12.3">
      <c r="A577" s="4"/>
      <c r="B577" s="4"/>
      <c r="C577" s="4"/>
      <c r="D577" s="4">
        <v>583</v>
      </c>
    </row>
    <row r="578" spans="1:4" ht="12.3">
      <c r="A578" s="4"/>
      <c r="B578" s="4"/>
      <c r="C578" s="4"/>
      <c r="D578" s="4">
        <v>583</v>
      </c>
    </row>
    <row r="579" spans="1:4" ht="12.3">
      <c r="A579" s="4"/>
      <c r="B579" s="4"/>
      <c r="C579" s="4"/>
      <c r="D579" s="4">
        <v>585</v>
      </c>
    </row>
    <row r="580" spans="1:4" ht="12.3">
      <c r="A580" s="4"/>
      <c r="B580" s="4"/>
      <c r="C580" s="4"/>
      <c r="D580" s="4">
        <v>583</v>
      </c>
    </row>
    <row r="581" spans="1:4" ht="12.3">
      <c r="A581" s="4"/>
      <c r="B581" s="4"/>
      <c r="C581" s="4"/>
      <c r="D581" s="4">
        <v>585</v>
      </c>
    </row>
    <row r="582" spans="1:4" ht="12.3">
      <c r="A582" s="4"/>
      <c r="B582" s="4"/>
      <c r="C582" s="4"/>
      <c r="D582" s="4">
        <v>585</v>
      </c>
    </row>
    <row r="583" spans="1:4" ht="12.3">
      <c r="A583" s="4"/>
      <c r="B583" s="4"/>
      <c r="C583" s="4"/>
      <c r="D583" s="4">
        <v>585</v>
      </c>
    </row>
    <row r="584" spans="1:4" ht="12.3">
      <c r="A584" s="4"/>
      <c r="B584" s="4"/>
      <c r="C584" s="4"/>
      <c r="D584" s="4">
        <v>585</v>
      </c>
    </row>
    <row r="585" spans="1:4" ht="12.3">
      <c r="A585" s="4"/>
      <c r="B585" s="4"/>
      <c r="C585" s="4"/>
      <c r="D585" s="4">
        <v>585</v>
      </c>
    </row>
    <row r="586" spans="1:4" ht="12.3">
      <c r="A586" s="4"/>
      <c r="B586" s="4"/>
      <c r="C586" s="4"/>
      <c r="D586" s="4">
        <v>585</v>
      </c>
    </row>
    <row r="587" spans="1:4" ht="12.3">
      <c r="A587" s="4"/>
      <c r="B587" s="4"/>
      <c r="C587" s="4"/>
      <c r="D587" s="4">
        <v>585</v>
      </c>
    </row>
    <row r="588" spans="1:4" ht="12.3">
      <c r="A588" s="4"/>
      <c r="B588" s="4"/>
      <c r="C588" s="4"/>
      <c r="D588" s="4">
        <v>585</v>
      </c>
    </row>
    <row r="589" spans="1:4" ht="12.3">
      <c r="A589" s="4"/>
      <c r="B589" s="4"/>
      <c r="C589" s="4"/>
      <c r="D589" s="4">
        <v>585</v>
      </c>
    </row>
    <row r="590" spans="1:4" ht="12.3">
      <c r="A590" s="4"/>
      <c r="B590" s="4"/>
      <c r="C590" s="4"/>
      <c r="D590" s="4">
        <v>583</v>
      </c>
    </row>
    <row r="591" spans="1:4" ht="12.3">
      <c r="A591" s="4"/>
      <c r="B591" s="4"/>
      <c r="C591" s="4"/>
      <c r="D591" s="4">
        <v>583</v>
      </c>
    </row>
    <row r="592" spans="1:4" ht="12.3">
      <c r="A592" s="4"/>
      <c r="B592" s="4"/>
      <c r="C592" s="4"/>
      <c r="D592" s="4">
        <v>583</v>
      </c>
    </row>
    <row r="593" spans="1:4" ht="12.3">
      <c r="A593" s="4"/>
      <c r="B593" s="4"/>
      <c r="C593" s="4"/>
      <c r="D593" s="4">
        <v>583</v>
      </c>
    </row>
    <row r="594" spans="1:4" ht="12.3">
      <c r="A594" s="4"/>
      <c r="B594" s="4"/>
      <c r="C594" s="4"/>
      <c r="D594" s="4">
        <v>583</v>
      </c>
    </row>
    <row r="595" spans="1:4" ht="12.3">
      <c r="A595" s="4"/>
      <c r="B595" s="4"/>
      <c r="C595" s="4"/>
      <c r="D595" s="4">
        <v>585</v>
      </c>
    </row>
    <row r="596" spans="1:4" ht="12.3">
      <c r="A596" s="4"/>
      <c r="B596" s="4"/>
      <c r="C596" s="4"/>
      <c r="D596" s="4">
        <v>585</v>
      </c>
    </row>
    <row r="597" spans="1:4" ht="12.3">
      <c r="A597" s="4"/>
      <c r="B597" s="4"/>
      <c r="C597" s="4"/>
      <c r="D597" s="4">
        <v>585</v>
      </c>
    </row>
    <row r="598" spans="1:4" ht="12.3">
      <c r="A598" s="4"/>
      <c r="B598" s="4"/>
      <c r="C598" s="4"/>
      <c r="D598" s="4">
        <v>585</v>
      </c>
    </row>
    <row r="599" spans="1:4" ht="12.3">
      <c r="A599" s="4"/>
      <c r="B599" s="4"/>
      <c r="C599" s="4"/>
      <c r="D599" s="4">
        <v>583</v>
      </c>
    </row>
    <row r="600" spans="1:4" ht="12.3">
      <c r="A600" s="4"/>
      <c r="B600" s="4"/>
      <c r="C600" s="4"/>
      <c r="D600" s="4">
        <v>585</v>
      </c>
    </row>
    <row r="601" spans="1:4" ht="12.3">
      <c r="A601" s="4"/>
      <c r="B601" s="4"/>
      <c r="C601" s="4"/>
      <c r="D601" s="4">
        <v>585</v>
      </c>
    </row>
    <row r="602" spans="1:4" ht="12.3">
      <c r="A602" s="4"/>
      <c r="B602" s="4"/>
      <c r="C602" s="4"/>
      <c r="D602" s="4">
        <v>585</v>
      </c>
    </row>
    <row r="603" spans="1:4" ht="12.3">
      <c r="A603" s="4"/>
      <c r="B603" s="4"/>
      <c r="C603" s="4"/>
      <c r="D603" s="4">
        <v>585</v>
      </c>
    </row>
    <row r="604" spans="1:4" ht="12.3">
      <c r="A604" s="4"/>
      <c r="B604" s="4"/>
      <c r="C604" s="4"/>
      <c r="D604" s="4">
        <v>585</v>
      </c>
    </row>
    <row r="605" spans="1:4" ht="12.3">
      <c r="A605" s="4"/>
      <c r="B605" s="4"/>
      <c r="C605" s="4"/>
      <c r="D605" s="4">
        <v>583</v>
      </c>
    </row>
    <row r="606" spans="1:4" ht="12.3">
      <c r="A606" s="4"/>
      <c r="B606" s="4"/>
      <c r="C606" s="4"/>
      <c r="D606" s="4">
        <v>585</v>
      </c>
    </row>
    <row r="607" spans="1:4" ht="12.3">
      <c r="A607" s="4"/>
      <c r="B607" s="4"/>
      <c r="C607" s="4"/>
      <c r="D607" s="4">
        <v>585</v>
      </c>
    </row>
    <row r="608" spans="1:4" ht="12.3">
      <c r="A608" s="4"/>
      <c r="B608" s="4"/>
      <c r="C608" s="4"/>
      <c r="D608" s="4">
        <v>585</v>
      </c>
    </row>
    <row r="609" spans="1:4" ht="12.3">
      <c r="A609" s="4"/>
      <c r="B609" s="4"/>
      <c r="C609" s="4"/>
      <c r="D609" s="4">
        <v>583</v>
      </c>
    </row>
    <row r="610" spans="1:4" ht="12.3">
      <c r="A610" s="4"/>
      <c r="B610" s="4"/>
      <c r="C610" s="4"/>
      <c r="D610" s="4">
        <v>585</v>
      </c>
    </row>
    <row r="611" spans="1:4" ht="12.3">
      <c r="A611" s="4"/>
      <c r="B611" s="4"/>
      <c r="C611" s="4"/>
      <c r="D611" s="4">
        <v>583</v>
      </c>
    </row>
    <row r="612" spans="1:4" ht="12.3">
      <c r="A612" s="4"/>
      <c r="B612" s="4"/>
      <c r="C612" s="4"/>
      <c r="D612" s="4">
        <v>585</v>
      </c>
    </row>
    <row r="613" spans="1:4" ht="12.3">
      <c r="A613" s="4"/>
      <c r="B613" s="4"/>
      <c r="C613" s="4"/>
      <c r="D613" s="4">
        <v>583</v>
      </c>
    </row>
    <row r="614" spans="1:4" ht="12.3">
      <c r="A614" s="4"/>
      <c r="B614" s="4"/>
      <c r="C614" s="4"/>
      <c r="D614" s="4">
        <v>583</v>
      </c>
    </row>
    <row r="615" spans="1:4" ht="12.3">
      <c r="A615" s="4"/>
      <c r="B615" s="4"/>
      <c r="C615" s="4"/>
      <c r="D615" s="4">
        <v>583</v>
      </c>
    </row>
    <row r="616" spans="1:4" ht="12.3">
      <c r="A616" s="4"/>
      <c r="B616" s="4"/>
      <c r="C616" s="4"/>
      <c r="D616" s="4">
        <v>583</v>
      </c>
    </row>
    <row r="617" spans="1:4" ht="12.3">
      <c r="A617" s="4"/>
      <c r="B617" s="4"/>
      <c r="C617" s="4"/>
      <c r="D617" s="4">
        <v>583</v>
      </c>
    </row>
    <row r="618" spans="1:4" ht="12.3">
      <c r="A618" s="4"/>
      <c r="B618" s="4"/>
      <c r="C618" s="4"/>
      <c r="D618" s="4">
        <v>585</v>
      </c>
    </row>
    <row r="619" spans="1:4" ht="12.3">
      <c r="A619" s="4"/>
      <c r="B619" s="4"/>
      <c r="C619" s="4"/>
      <c r="D619" s="4">
        <v>583</v>
      </c>
    </row>
    <row r="620" spans="1:4" ht="12.3">
      <c r="A620" s="4"/>
      <c r="B620" s="4"/>
      <c r="C620" s="4"/>
      <c r="D620" s="4">
        <v>585</v>
      </c>
    </row>
    <row r="621" spans="1:4" ht="12.3">
      <c r="A621" s="4"/>
      <c r="B621" s="4"/>
      <c r="C621" s="4"/>
      <c r="D621" s="4">
        <v>583</v>
      </c>
    </row>
    <row r="622" spans="1:4" ht="12.3">
      <c r="A622" s="4"/>
      <c r="B622" s="4"/>
      <c r="C622" s="4"/>
      <c r="D622" s="4">
        <v>581</v>
      </c>
    </row>
    <row r="623" spans="1:4" ht="12.3">
      <c r="A623" s="4"/>
      <c r="B623" s="4"/>
      <c r="C623" s="4"/>
      <c r="D623" s="4">
        <v>583</v>
      </c>
    </row>
    <row r="624" spans="1:4" ht="12.3">
      <c r="A624" s="4"/>
      <c r="B624" s="4"/>
      <c r="C624" s="4"/>
      <c r="D624" s="4">
        <v>583</v>
      </c>
    </row>
    <row r="625" spans="1:4" ht="12.3">
      <c r="A625" s="4"/>
      <c r="B625" s="4"/>
      <c r="C625" s="4"/>
      <c r="D625" s="4">
        <v>583</v>
      </c>
    </row>
    <row r="626" spans="1:4" ht="12.3">
      <c r="A626" s="4"/>
      <c r="B626" s="4"/>
      <c r="C626" s="4"/>
      <c r="D626" s="4">
        <v>583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3"/>
  <sheetViews>
    <sheetView workbookViewId="0">
      <selection activeCell="C14" sqref="C14"/>
    </sheetView>
  </sheetViews>
  <sheetFormatPr defaultColWidth="12.6640625" defaultRowHeight="15" customHeight="1"/>
  <cols>
    <col min="1" max="1" width="3.1640625" customWidth="1"/>
    <col min="2" max="2" width="4" customWidth="1"/>
  </cols>
  <sheetData>
    <row r="1" spans="1:4" ht="15" customHeight="1">
      <c r="C1" s="68" t="s">
        <v>33</v>
      </c>
      <c r="D1" s="69"/>
    </row>
    <row r="2" spans="1:4" ht="15" customHeight="1">
      <c r="C2" s="4" t="s">
        <v>40</v>
      </c>
      <c r="D2" s="25">
        <v>44960</v>
      </c>
    </row>
    <row r="3" spans="1:4" ht="15" customHeight="1">
      <c r="A3" s="70" t="s">
        <v>16</v>
      </c>
      <c r="B3" s="5">
        <v>1</v>
      </c>
      <c r="C3" s="4">
        <v>1.9724999999999999</v>
      </c>
      <c r="D3" s="4">
        <v>0.11749999999999999</v>
      </c>
    </row>
    <row r="4" spans="1:4" ht="15" customHeight="1">
      <c r="A4" s="69"/>
      <c r="B4" s="5">
        <v>2</v>
      </c>
      <c r="C4" s="4">
        <v>1.8049999999999999</v>
      </c>
      <c r="D4" s="4">
        <v>8.2500000000000004E-2</v>
      </c>
    </row>
    <row r="5" spans="1:4" ht="15" customHeight="1">
      <c r="A5" s="69"/>
      <c r="B5" s="5">
        <v>3</v>
      </c>
      <c r="C5" s="4">
        <v>3.94</v>
      </c>
      <c r="D5" s="4">
        <v>0.73750000000000004</v>
      </c>
    </row>
    <row r="6" spans="1:4" ht="15" customHeight="1">
      <c r="A6" s="69"/>
      <c r="B6" s="5">
        <v>4</v>
      </c>
      <c r="C6" s="4">
        <v>1.9575</v>
      </c>
      <c r="D6" s="4">
        <v>4.4999999999999998E-2</v>
      </c>
    </row>
    <row r="7" spans="1:4" ht="15" customHeight="1">
      <c r="A7" s="69"/>
      <c r="B7" s="5">
        <v>5</v>
      </c>
      <c r="C7" s="4">
        <v>3.0225</v>
      </c>
      <c r="D7" s="4">
        <v>0.19</v>
      </c>
    </row>
    <row r="8" spans="1:4" ht="15" customHeight="1">
      <c r="A8" s="69"/>
      <c r="B8" s="5">
        <v>6</v>
      </c>
      <c r="C8" s="4">
        <v>2.9449999999999998</v>
      </c>
      <c r="D8" s="4">
        <v>0.125</v>
      </c>
    </row>
    <row r="10" spans="1:4" ht="15" customHeight="1">
      <c r="B10" s="39" t="s">
        <v>17</v>
      </c>
      <c r="C10">
        <f>ROUND(AVERAGE(C3:C8),2)</f>
        <v>2.61</v>
      </c>
      <c r="D10">
        <f>ROUND(AVERAGE(D3:D8),2)</f>
        <v>0.22</v>
      </c>
    </row>
    <row r="11" spans="1:4" ht="15" customHeight="1">
      <c r="B11" s="39" t="s">
        <v>25</v>
      </c>
      <c r="C11">
        <f>ROUND(STDEV(C3:C8)/SQRT(5),2)</f>
        <v>0.38</v>
      </c>
      <c r="D11">
        <f>ROUND(STDEV(D3:D8)/SQRT(5),2)</f>
        <v>0.12</v>
      </c>
    </row>
    <row r="13" spans="1:4" ht="15" customHeight="1">
      <c r="B13" s="39" t="s">
        <v>44</v>
      </c>
      <c r="C13">
        <f>TTEST(C3:C8,D3:D8,2,1)</f>
        <v>2.4709799739062327E-4</v>
      </c>
    </row>
  </sheetData>
  <mergeCells count="2">
    <mergeCell ref="C1:D1"/>
    <mergeCell ref="A3:A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237"/>
  <sheetViews>
    <sheetView workbookViewId="0"/>
  </sheetViews>
  <sheetFormatPr defaultColWidth="12.6640625" defaultRowHeight="15" customHeight="1"/>
  <sheetData>
    <row r="1" spans="1:1" ht="15" customHeight="1">
      <c r="A1" s="19" t="s">
        <v>62</v>
      </c>
    </row>
    <row r="2" spans="1:1" ht="15" customHeight="1">
      <c r="A2" s="5">
        <v>424</v>
      </c>
    </row>
    <row r="3" spans="1:1" ht="15" customHeight="1">
      <c r="A3" s="5">
        <v>425</v>
      </c>
    </row>
    <row r="4" spans="1:1" ht="15" customHeight="1">
      <c r="A4" s="5">
        <v>427</v>
      </c>
    </row>
    <row r="5" spans="1:1" ht="15" customHeight="1">
      <c r="A5" s="5">
        <v>427</v>
      </c>
    </row>
    <row r="6" spans="1:1" ht="15" customHeight="1">
      <c r="A6" s="5">
        <v>427</v>
      </c>
    </row>
    <row r="7" spans="1:1" ht="15" customHeight="1">
      <c r="A7" s="5">
        <v>427</v>
      </c>
    </row>
    <row r="8" spans="1:1" ht="15" customHeight="1">
      <c r="A8" s="5">
        <v>427</v>
      </c>
    </row>
    <row r="9" spans="1:1" ht="15" customHeight="1">
      <c r="A9" s="5">
        <v>427</v>
      </c>
    </row>
    <row r="10" spans="1:1" ht="15" customHeight="1">
      <c r="A10" s="5">
        <v>432</v>
      </c>
    </row>
    <row r="11" spans="1:1" ht="15" customHeight="1">
      <c r="A11" s="5">
        <v>438</v>
      </c>
    </row>
    <row r="12" spans="1:1" ht="15" customHeight="1">
      <c r="A12" s="5">
        <v>441</v>
      </c>
    </row>
    <row r="13" spans="1:1" ht="15" customHeight="1">
      <c r="A13" s="5">
        <v>445</v>
      </c>
    </row>
    <row r="14" spans="1:1" ht="15" customHeight="1">
      <c r="A14" s="5">
        <v>446</v>
      </c>
    </row>
    <row r="15" spans="1:1" ht="15" customHeight="1">
      <c r="A15" s="5">
        <v>445</v>
      </c>
    </row>
    <row r="16" spans="1:1" ht="15" customHeight="1">
      <c r="A16" s="5">
        <v>446</v>
      </c>
    </row>
    <row r="17" spans="1:1" ht="15" customHeight="1">
      <c r="A17" s="5">
        <v>446</v>
      </c>
    </row>
    <row r="18" spans="1:1" ht="15" customHeight="1">
      <c r="A18" s="5">
        <v>445</v>
      </c>
    </row>
    <row r="19" spans="1:1" ht="15" customHeight="1">
      <c r="A19" s="5">
        <v>442</v>
      </c>
    </row>
    <row r="20" spans="1:1" ht="15" customHeight="1">
      <c r="A20" s="5">
        <v>441</v>
      </c>
    </row>
    <row r="21" spans="1:1" ht="15" customHeight="1">
      <c r="A21" s="5">
        <v>439</v>
      </c>
    </row>
    <row r="22" spans="1:1" ht="15" customHeight="1">
      <c r="A22" s="5">
        <v>435</v>
      </c>
    </row>
    <row r="23" spans="1:1" ht="15" customHeight="1">
      <c r="A23" s="5">
        <v>432</v>
      </c>
    </row>
    <row r="24" spans="1:1" ht="15" customHeight="1">
      <c r="A24" s="5">
        <v>430</v>
      </c>
    </row>
    <row r="25" spans="1:1" ht="15" customHeight="1">
      <c r="A25" s="5">
        <v>429</v>
      </c>
    </row>
    <row r="26" spans="1:1" ht="15" customHeight="1">
      <c r="A26" s="5">
        <v>428</v>
      </c>
    </row>
    <row r="27" spans="1:1" ht="15" customHeight="1">
      <c r="A27" s="5">
        <v>428</v>
      </c>
    </row>
    <row r="28" spans="1:1" ht="15" customHeight="1">
      <c r="A28" s="5">
        <v>428</v>
      </c>
    </row>
    <row r="29" spans="1:1" ht="15" customHeight="1">
      <c r="A29" s="5">
        <v>431</v>
      </c>
    </row>
    <row r="30" spans="1:1" ht="15" customHeight="1">
      <c r="A30" s="5">
        <v>431</v>
      </c>
    </row>
    <row r="31" spans="1:1" ht="15" customHeight="1">
      <c r="A31" s="5">
        <v>431</v>
      </c>
    </row>
    <row r="32" spans="1:1" ht="15" customHeight="1">
      <c r="A32" s="5">
        <v>429</v>
      </c>
    </row>
    <row r="33" spans="1:1" ht="15" customHeight="1">
      <c r="A33" s="5">
        <v>427</v>
      </c>
    </row>
    <row r="34" spans="1:1" ht="15" customHeight="1">
      <c r="A34" s="5">
        <v>426</v>
      </c>
    </row>
    <row r="35" spans="1:1" ht="15" customHeight="1">
      <c r="A35" s="5">
        <v>426</v>
      </c>
    </row>
    <row r="36" spans="1:1" ht="15" customHeight="1">
      <c r="A36" s="5">
        <v>425</v>
      </c>
    </row>
    <row r="37" spans="1:1" ht="15" customHeight="1">
      <c r="A37" s="5">
        <v>426</v>
      </c>
    </row>
    <row r="38" spans="1:1" ht="15" customHeight="1">
      <c r="A38" s="5">
        <v>424</v>
      </c>
    </row>
    <row r="39" spans="1:1" ht="15" customHeight="1">
      <c r="A39" s="5">
        <v>423</v>
      </c>
    </row>
    <row r="40" spans="1:1" ht="15" customHeight="1">
      <c r="A40" s="5">
        <v>417</v>
      </c>
    </row>
    <row r="41" spans="1:1" ht="15" customHeight="1">
      <c r="A41" s="5">
        <v>415</v>
      </c>
    </row>
    <row r="42" spans="1:1" ht="15" customHeight="1">
      <c r="A42" s="5">
        <v>413</v>
      </c>
    </row>
    <row r="43" spans="1:1" ht="15" customHeight="1">
      <c r="A43" s="5">
        <v>410</v>
      </c>
    </row>
    <row r="44" spans="1:1" ht="15" customHeight="1">
      <c r="A44" s="5">
        <v>408</v>
      </c>
    </row>
    <row r="45" spans="1:1" ht="15" customHeight="1">
      <c r="A45" s="5">
        <v>408</v>
      </c>
    </row>
    <row r="46" spans="1:1" ht="15" customHeight="1">
      <c r="A46" s="5">
        <v>408</v>
      </c>
    </row>
    <row r="47" spans="1:1" ht="15" customHeight="1">
      <c r="A47" s="5">
        <v>409</v>
      </c>
    </row>
    <row r="48" spans="1:1" ht="15" customHeight="1">
      <c r="A48" s="5">
        <v>408</v>
      </c>
    </row>
    <row r="49" spans="1:1" ht="15" customHeight="1">
      <c r="A49" s="5">
        <v>406</v>
      </c>
    </row>
    <row r="50" spans="1:1" ht="15" customHeight="1">
      <c r="A50" s="5">
        <v>406</v>
      </c>
    </row>
    <row r="51" spans="1:1" ht="12.3">
      <c r="A51" s="5">
        <v>406</v>
      </c>
    </row>
    <row r="52" spans="1:1" ht="12.3">
      <c r="A52" s="5">
        <v>407</v>
      </c>
    </row>
    <row r="53" spans="1:1" ht="12.3">
      <c r="A53" s="5">
        <v>408</v>
      </c>
    </row>
    <row r="54" spans="1:1" ht="12.3">
      <c r="A54" s="5">
        <v>410</v>
      </c>
    </row>
    <row r="55" spans="1:1" ht="12.3">
      <c r="A55" s="5">
        <v>417</v>
      </c>
    </row>
    <row r="56" spans="1:1" ht="12.3">
      <c r="A56" s="5">
        <v>420</v>
      </c>
    </row>
    <row r="57" spans="1:1" ht="12.3">
      <c r="A57" s="5">
        <v>421</v>
      </c>
    </row>
    <row r="58" spans="1:1" ht="12.3">
      <c r="A58" s="5">
        <v>422</v>
      </c>
    </row>
    <row r="59" spans="1:1" ht="12.3">
      <c r="A59" s="5">
        <v>422</v>
      </c>
    </row>
    <row r="60" spans="1:1" ht="12.3">
      <c r="A60" s="5">
        <v>422</v>
      </c>
    </row>
    <row r="61" spans="1:1" ht="12.3">
      <c r="A61" s="5">
        <v>423</v>
      </c>
    </row>
    <row r="62" spans="1:1" ht="12.3">
      <c r="A62" s="5">
        <v>422</v>
      </c>
    </row>
    <row r="63" spans="1:1" ht="12.3">
      <c r="A63" s="5">
        <v>421</v>
      </c>
    </row>
    <row r="64" spans="1:1" ht="12.3">
      <c r="A64" s="5">
        <v>421</v>
      </c>
    </row>
    <row r="65" spans="1:1" ht="12.3">
      <c r="A65" s="5">
        <v>423</v>
      </c>
    </row>
    <row r="66" spans="1:1" ht="12.3">
      <c r="A66" s="5">
        <v>425</v>
      </c>
    </row>
    <row r="67" spans="1:1" ht="12.3">
      <c r="A67" s="5">
        <v>425</v>
      </c>
    </row>
    <row r="68" spans="1:1" ht="12.3">
      <c r="A68" s="5">
        <v>425</v>
      </c>
    </row>
    <row r="69" spans="1:1" ht="12.3">
      <c r="A69" s="5">
        <v>424</v>
      </c>
    </row>
    <row r="70" spans="1:1" ht="12.3">
      <c r="A70" s="5">
        <v>422</v>
      </c>
    </row>
    <row r="71" spans="1:1" ht="12.3">
      <c r="A71" s="5">
        <v>419</v>
      </c>
    </row>
    <row r="72" spans="1:1" ht="12.3">
      <c r="A72" s="5">
        <v>417</v>
      </c>
    </row>
    <row r="73" spans="1:1" ht="12.3">
      <c r="A73" s="5">
        <v>417</v>
      </c>
    </row>
    <row r="74" spans="1:1" ht="12.3">
      <c r="A74" s="5">
        <v>421</v>
      </c>
    </row>
    <row r="75" spans="1:1" ht="12.3">
      <c r="A75" s="5">
        <v>423</v>
      </c>
    </row>
    <row r="76" spans="1:1" ht="12.3">
      <c r="A76" s="5">
        <v>425</v>
      </c>
    </row>
    <row r="77" spans="1:1" ht="12.3">
      <c r="A77" s="5">
        <v>426</v>
      </c>
    </row>
    <row r="78" spans="1:1" ht="12.3">
      <c r="A78" s="5">
        <v>424</v>
      </c>
    </row>
    <row r="79" spans="1:1" ht="12.3">
      <c r="A79" s="5">
        <v>424</v>
      </c>
    </row>
    <row r="80" spans="1:1" ht="12.3">
      <c r="A80" s="5">
        <v>423</v>
      </c>
    </row>
    <row r="81" spans="1:1" ht="12.3">
      <c r="A81" s="5">
        <v>421</v>
      </c>
    </row>
    <row r="82" spans="1:1" ht="12.3">
      <c r="A82" s="5">
        <v>419</v>
      </c>
    </row>
    <row r="83" spans="1:1" ht="12.3">
      <c r="A83" s="5">
        <v>417</v>
      </c>
    </row>
    <row r="84" spans="1:1" ht="12.3">
      <c r="A84" s="5">
        <v>417</v>
      </c>
    </row>
    <row r="85" spans="1:1" ht="12.3">
      <c r="A85" s="5">
        <v>415</v>
      </c>
    </row>
    <row r="86" spans="1:1" ht="12.3">
      <c r="A86" s="5">
        <v>419</v>
      </c>
    </row>
    <row r="87" spans="1:1" ht="12.3">
      <c r="A87" s="5">
        <v>421</v>
      </c>
    </row>
    <row r="88" spans="1:1" ht="12.3">
      <c r="A88" s="5">
        <v>425</v>
      </c>
    </row>
    <row r="89" spans="1:1" ht="12.3">
      <c r="A89" s="5">
        <v>424</v>
      </c>
    </row>
    <row r="90" spans="1:1" ht="12.3">
      <c r="A90" s="5">
        <v>420</v>
      </c>
    </row>
    <row r="91" spans="1:1" ht="12.3">
      <c r="A91" s="5">
        <v>419</v>
      </c>
    </row>
    <row r="92" spans="1:1" ht="12.3">
      <c r="A92" s="5">
        <v>418</v>
      </c>
    </row>
    <row r="93" spans="1:1" ht="12.3">
      <c r="A93" s="5">
        <v>422</v>
      </c>
    </row>
    <row r="94" spans="1:1" ht="12.3">
      <c r="A94" s="5">
        <v>421</v>
      </c>
    </row>
    <row r="95" spans="1:1" ht="12.3">
      <c r="A95" s="5">
        <v>423</v>
      </c>
    </row>
    <row r="96" spans="1:1" ht="12.3">
      <c r="A96" s="5">
        <v>422</v>
      </c>
    </row>
    <row r="97" spans="1:1" ht="12.3">
      <c r="A97" s="5">
        <v>422</v>
      </c>
    </row>
    <row r="98" spans="1:1" ht="12.3">
      <c r="A98" s="5">
        <v>421</v>
      </c>
    </row>
    <row r="99" spans="1:1" ht="12.3">
      <c r="A99" s="5">
        <v>419</v>
      </c>
    </row>
    <row r="100" spans="1:1" ht="12.3">
      <c r="A100" s="5">
        <v>418</v>
      </c>
    </row>
    <row r="101" spans="1:1" ht="12.3">
      <c r="A101" s="5">
        <v>415</v>
      </c>
    </row>
    <row r="102" spans="1:1" ht="12.3">
      <c r="A102" s="5">
        <v>415</v>
      </c>
    </row>
    <row r="103" spans="1:1" ht="12.3">
      <c r="A103" s="5">
        <v>414</v>
      </c>
    </row>
    <row r="104" spans="1:1" ht="12.3">
      <c r="A104" s="5">
        <v>414</v>
      </c>
    </row>
    <row r="105" spans="1:1" ht="12.3">
      <c r="A105" s="5">
        <v>415</v>
      </c>
    </row>
    <row r="106" spans="1:1" ht="12.3">
      <c r="A106" s="5">
        <v>413</v>
      </c>
    </row>
    <row r="107" spans="1:1" ht="12.3">
      <c r="A107" s="5">
        <v>415</v>
      </c>
    </row>
    <row r="108" spans="1:1" ht="12.3">
      <c r="A108" s="5">
        <v>416</v>
      </c>
    </row>
    <row r="109" spans="1:1" ht="12.3">
      <c r="A109" s="5">
        <v>419</v>
      </c>
    </row>
    <row r="110" spans="1:1" ht="12.3">
      <c r="A110" s="5">
        <v>420</v>
      </c>
    </row>
    <row r="111" spans="1:1" ht="12.3">
      <c r="A111" s="5">
        <v>426</v>
      </c>
    </row>
    <row r="112" spans="1:1" ht="12.3">
      <c r="A112" s="5">
        <v>426</v>
      </c>
    </row>
    <row r="113" spans="1:1" ht="12.3">
      <c r="A113" s="5">
        <v>427</v>
      </c>
    </row>
    <row r="114" spans="1:1" ht="12.3">
      <c r="A114" s="5">
        <v>426</v>
      </c>
    </row>
    <row r="115" spans="1:1" ht="12.3">
      <c r="A115" s="5">
        <v>425</v>
      </c>
    </row>
    <row r="116" spans="1:1" ht="12.3">
      <c r="A116" s="5">
        <v>425</v>
      </c>
    </row>
    <row r="117" spans="1:1" ht="12.3">
      <c r="A117" s="5">
        <v>425</v>
      </c>
    </row>
    <row r="118" spans="1:1" ht="12.3">
      <c r="A118" s="5">
        <v>423</v>
      </c>
    </row>
    <row r="119" spans="1:1" ht="12.3">
      <c r="A119" s="5">
        <v>420</v>
      </c>
    </row>
    <row r="120" spans="1:1" ht="12.3">
      <c r="A120" s="5">
        <v>419</v>
      </c>
    </row>
    <row r="121" spans="1:1" ht="12.3">
      <c r="A121" s="5">
        <v>420</v>
      </c>
    </row>
    <row r="122" spans="1:1" ht="12.3">
      <c r="A122" s="5">
        <v>421</v>
      </c>
    </row>
    <row r="123" spans="1:1" ht="12.3">
      <c r="A123" s="5">
        <v>421</v>
      </c>
    </row>
    <row r="124" spans="1:1" ht="12.3">
      <c r="A124" s="5">
        <v>420</v>
      </c>
    </row>
    <row r="125" spans="1:1" ht="12.3">
      <c r="A125" s="5">
        <v>419</v>
      </c>
    </row>
    <row r="126" spans="1:1" ht="12.3">
      <c r="A126" s="5">
        <v>421</v>
      </c>
    </row>
    <row r="127" spans="1:1" ht="12.3">
      <c r="A127" s="5">
        <v>422</v>
      </c>
    </row>
    <row r="128" spans="1:1" ht="12.3">
      <c r="A128" s="5">
        <v>423</v>
      </c>
    </row>
    <row r="129" spans="1:1" ht="12.3">
      <c r="A129" s="5">
        <v>423</v>
      </c>
    </row>
    <row r="130" spans="1:1" ht="12.3">
      <c r="A130" s="5">
        <v>421</v>
      </c>
    </row>
    <row r="131" spans="1:1" ht="12.3">
      <c r="A131" s="5">
        <v>417</v>
      </c>
    </row>
    <row r="132" spans="1:1" ht="12.3">
      <c r="A132" s="5">
        <v>415</v>
      </c>
    </row>
    <row r="133" spans="1:1" ht="12.3">
      <c r="A133" s="5">
        <v>413</v>
      </c>
    </row>
    <row r="134" spans="1:1" ht="12.3">
      <c r="A134" s="5">
        <v>412</v>
      </c>
    </row>
    <row r="135" spans="1:1" ht="12.3">
      <c r="A135" s="5">
        <v>413</v>
      </c>
    </row>
    <row r="136" spans="1:1" ht="12.3">
      <c r="A136" s="5">
        <v>413</v>
      </c>
    </row>
    <row r="137" spans="1:1" ht="12.3">
      <c r="A137" s="5">
        <v>414</v>
      </c>
    </row>
    <row r="138" spans="1:1" ht="12.3">
      <c r="A138" s="5">
        <v>413</v>
      </c>
    </row>
    <row r="139" spans="1:1" ht="12.3">
      <c r="A139" s="5">
        <v>414</v>
      </c>
    </row>
    <row r="140" spans="1:1" ht="12.3">
      <c r="A140" s="5">
        <v>415</v>
      </c>
    </row>
    <row r="141" spans="1:1" ht="12.3">
      <c r="A141" s="5">
        <v>416</v>
      </c>
    </row>
    <row r="142" spans="1:1" ht="12.3">
      <c r="A142" s="5">
        <v>419</v>
      </c>
    </row>
    <row r="143" spans="1:1" ht="12.3">
      <c r="A143" s="5">
        <v>422</v>
      </c>
    </row>
    <row r="144" spans="1:1" ht="12.3">
      <c r="A144" s="5">
        <v>422</v>
      </c>
    </row>
    <row r="145" spans="1:1" ht="12.3">
      <c r="A145" s="5">
        <v>425</v>
      </c>
    </row>
    <row r="146" spans="1:1" ht="12.3">
      <c r="A146" s="5">
        <v>425</v>
      </c>
    </row>
    <row r="147" spans="1:1" ht="12.3">
      <c r="A147" s="5">
        <v>425</v>
      </c>
    </row>
    <row r="148" spans="1:1" ht="12.3">
      <c r="A148" s="5">
        <v>422</v>
      </c>
    </row>
    <row r="149" spans="1:1" ht="12.3">
      <c r="A149" s="5">
        <v>422</v>
      </c>
    </row>
    <row r="150" spans="1:1" ht="12.3">
      <c r="A150" s="5">
        <v>422</v>
      </c>
    </row>
    <row r="151" spans="1:1" ht="12.3">
      <c r="A151" s="5">
        <v>423</v>
      </c>
    </row>
    <row r="152" spans="1:1" ht="12.3">
      <c r="A152" s="5">
        <v>424</v>
      </c>
    </row>
    <row r="153" spans="1:1" ht="12.3">
      <c r="A153" s="5">
        <v>423</v>
      </c>
    </row>
    <row r="154" spans="1:1" ht="12.3">
      <c r="A154" s="5">
        <v>422</v>
      </c>
    </row>
    <row r="155" spans="1:1" ht="12.3">
      <c r="A155" s="5">
        <v>419</v>
      </c>
    </row>
    <row r="156" spans="1:1" ht="12.3">
      <c r="A156" s="5">
        <v>418</v>
      </c>
    </row>
    <row r="157" spans="1:1" ht="12.3">
      <c r="A157" s="5">
        <v>415</v>
      </c>
    </row>
    <row r="158" spans="1:1" ht="12.3">
      <c r="A158" s="5">
        <v>414</v>
      </c>
    </row>
    <row r="159" spans="1:1" ht="12.3">
      <c r="A159" s="5">
        <v>415</v>
      </c>
    </row>
    <row r="160" spans="1:1" ht="12.3">
      <c r="A160" s="5">
        <v>415</v>
      </c>
    </row>
    <row r="161" spans="1:1" ht="12.3">
      <c r="A161" s="5">
        <v>415</v>
      </c>
    </row>
    <row r="162" spans="1:1" ht="12.3">
      <c r="A162" s="5">
        <v>415</v>
      </c>
    </row>
    <row r="163" spans="1:1" ht="12.3">
      <c r="A163" s="5">
        <v>414</v>
      </c>
    </row>
    <row r="164" spans="1:1" ht="12.3">
      <c r="A164" s="5">
        <v>415</v>
      </c>
    </row>
    <row r="165" spans="1:1" ht="12.3">
      <c r="A165" s="5">
        <v>415</v>
      </c>
    </row>
    <row r="166" spans="1:1" ht="12.3">
      <c r="A166" s="5">
        <v>415</v>
      </c>
    </row>
    <row r="167" spans="1:1" ht="12.3">
      <c r="A167" s="5">
        <v>416</v>
      </c>
    </row>
    <row r="168" spans="1:1" ht="12.3">
      <c r="A168" s="5">
        <v>415</v>
      </c>
    </row>
    <row r="169" spans="1:1" ht="12.3">
      <c r="A169" s="5">
        <v>415</v>
      </c>
    </row>
    <row r="170" spans="1:1" ht="12.3">
      <c r="A170" s="5">
        <v>415</v>
      </c>
    </row>
    <row r="171" spans="1:1" ht="12.3">
      <c r="A171" s="5">
        <v>416</v>
      </c>
    </row>
    <row r="172" spans="1:1" ht="12.3">
      <c r="A172" s="5">
        <v>420</v>
      </c>
    </row>
    <row r="173" spans="1:1" ht="12.3">
      <c r="A173" s="5">
        <v>422</v>
      </c>
    </row>
    <row r="174" spans="1:1" ht="12.3">
      <c r="A174" s="5">
        <v>423</v>
      </c>
    </row>
    <row r="175" spans="1:1" ht="12.3">
      <c r="A175" s="5">
        <v>423</v>
      </c>
    </row>
    <row r="176" spans="1:1" ht="12.3">
      <c r="A176" s="5">
        <v>420</v>
      </c>
    </row>
    <row r="177" spans="1:1" ht="12.3">
      <c r="A177" s="5">
        <v>420</v>
      </c>
    </row>
    <row r="178" spans="1:1" ht="12.3">
      <c r="A178" s="5">
        <v>422</v>
      </c>
    </row>
    <row r="179" spans="1:1" ht="12.3">
      <c r="A179" s="5">
        <v>428</v>
      </c>
    </row>
    <row r="180" spans="1:1" ht="12.3">
      <c r="A180" s="5">
        <v>430</v>
      </c>
    </row>
    <row r="181" spans="1:1" ht="12.3">
      <c r="A181" s="5">
        <v>431</v>
      </c>
    </row>
    <row r="182" spans="1:1" ht="12.3">
      <c r="A182" s="5">
        <v>431</v>
      </c>
    </row>
    <row r="183" spans="1:1" ht="12.3">
      <c r="A183" s="5">
        <v>430</v>
      </c>
    </row>
    <row r="184" spans="1:1" ht="12.3">
      <c r="A184" s="5">
        <v>431</v>
      </c>
    </row>
    <row r="185" spans="1:1" ht="12.3">
      <c r="A185" s="5">
        <v>431</v>
      </c>
    </row>
    <row r="186" spans="1:1" ht="12.3">
      <c r="A186" s="5">
        <v>433</v>
      </c>
    </row>
    <row r="187" spans="1:1" ht="12.3">
      <c r="A187" s="5">
        <v>432</v>
      </c>
    </row>
    <row r="188" spans="1:1" ht="12.3">
      <c r="A188" s="5">
        <v>432</v>
      </c>
    </row>
    <row r="189" spans="1:1" ht="12.3">
      <c r="A189" s="5">
        <v>432</v>
      </c>
    </row>
    <row r="190" spans="1:1" ht="12.3">
      <c r="A190" s="5">
        <v>431</v>
      </c>
    </row>
    <row r="191" spans="1:1" ht="12.3">
      <c r="A191" s="5">
        <v>432</v>
      </c>
    </row>
    <row r="192" spans="1:1" ht="12.3">
      <c r="A192" s="5">
        <v>434</v>
      </c>
    </row>
    <row r="193" spans="1:1" ht="12.3">
      <c r="A193" s="5">
        <v>434</v>
      </c>
    </row>
    <row r="194" spans="1:1" ht="12.3">
      <c r="A194" s="5">
        <v>432</v>
      </c>
    </row>
    <row r="195" spans="1:1" ht="12.3">
      <c r="A195" s="5">
        <v>430</v>
      </c>
    </row>
    <row r="196" spans="1:1" ht="12.3">
      <c r="A196" s="5">
        <v>430</v>
      </c>
    </row>
    <row r="197" spans="1:1" ht="12.3">
      <c r="A197" s="5">
        <v>431</v>
      </c>
    </row>
    <row r="198" spans="1:1" ht="12.3">
      <c r="A198" s="5">
        <v>432</v>
      </c>
    </row>
    <row r="199" spans="1:1" ht="12.3">
      <c r="A199" s="5">
        <v>433</v>
      </c>
    </row>
    <row r="200" spans="1:1" ht="12.3">
      <c r="A200" s="5">
        <v>433</v>
      </c>
    </row>
    <row r="201" spans="1:1" ht="12.3">
      <c r="A201" s="5">
        <v>433</v>
      </c>
    </row>
    <row r="202" spans="1:1" ht="12.3">
      <c r="A202" s="5">
        <v>433</v>
      </c>
    </row>
    <row r="203" spans="1:1" ht="12.3">
      <c r="A203" s="5">
        <v>433</v>
      </c>
    </row>
    <row r="204" spans="1:1" ht="12.3">
      <c r="A204" s="5">
        <v>433</v>
      </c>
    </row>
    <row r="205" spans="1:1" ht="12.3">
      <c r="A205" s="5">
        <v>434</v>
      </c>
    </row>
    <row r="206" spans="1:1" ht="12.3">
      <c r="A206" s="5">
        <v>432</v>
      </c>
    </row>
    <row r="207" spans="1:1" ht="12.3">
      <c r="A207" s="5">
        <v>430</v>
      </c>
    </row>
    <row r="208" spans="1:1" ht="12.3">
      <c r="A208" s="5">
        <v>430</v>
      </c>
    </row>
    <row r="209" spans="1:1" ht="12.3">
      <c r="A209" s="5">
        <v>429</v>
      </c>
    </row>
    <row r="210" spans="1:1" ht="12.3">
      <c r="A210" s="5">
        <v>431</v>
      </c>
    </row>
    <row r="211" spans="1:1" ht="12.3">
      <c r="A211" s="5">
        <v>431</v>
      </c>
    </row>
    <row r="212" spans="1:1" ht="12.3">
      <c r="A212" s="5">
        <v>431</v>
      </c>
    </row>
    <row r="213" spans="1:1" ht="12.3">
      <c r="A213" s="5">
        <v>430</v>
      </c>
    </row>
    <row r="214" spans="1:1" ht="12.3">
      <c r="A214" s="5">
        <v>429</v>
      </c>
    </row>
    <row r="215" spans="1:1" ht="12.3">
      <c r="A215" s="5">
        <v>429</v>
      </c>
    </row>
    <row r="216" spans="1:1" ht="12.3">
      <c r="A216" s="5">
        <v>429</v>
      </c>
    </row>
    <row r="217" spans="1:1" ht="12.3">
      <c r="A217" s="5">
        <v>426</v>
      </c>
    </row>
    <row r="218" spans="1:1" ht="12.3">
      <c r="A218" s="5">
        <v>424</v>
      </c>
    </row>
    <row r="219" spans="1:1" ht="12.3">
      <c r="A219" s="5">
        <v>422</v>
      </c>
    </row>
    <row r="220" spans="1:1" ht="12.3">
      <c r="A220" s="5">
        <v>421</v>
      </c>
    </row>
    <row r="221" spans="1:1" ht="12.3">
      <c r="A221" s="5">
        <v>420</v>
      </c>
    </row>
    <row r="222" spans="1:1" ht="12.3">
      <c r="A222" s="5">
        <v>421</v>
      </c>
    </row>
    <row r="223" spans="1:1" ht="12.3">
      <c r="A223" s="5">
        <v>421</v>
      </c>
    </row>
    <row r="224" spans="1:1" ht="12.3">
      <c r="A224" s="5">
        <v>423</v>
      </c>
    </row>
    <row r="225" spans="1:1" ht="12.3">
      <c r="A225" s="5">
        <v>423</v>
      </c>
    </row>
    <row r="226" spans="1:1" ht="12.3">
      <c r="A226" s="5">
        <v>423</v>
      </c>
    </row>
    <row r="227" spans="1:1" ht="12.3">
      <c r="A227" s="5">
        <v>423</v>
      </c>
    </row>
    <row r="228" spans="1:1" ht="12.3">
      <c r="A228" s="5">
        <v>427</v>
      </c>
    </row>
    <row r="229" spans="1:1" ht="12.3">
      <c r="A229" s="5">
        <v>427</v>
      </c>
    </row>
    <row r="230" spans="1:1" ht="12.3">
      <c r="A230" s="5">
        <v>427</v>
      </c>
    </row>
    <row r="231" spans="1:1" ht="12.3">
      <c r="A231" s="5">
        <v>427</v>
      </c>
    </row>
    <row r="232" spans="1:1" ht="12.3">
      <c r="A232" s="5">
        <v>423</v>
      </c>
    </row>
    <row r="233" spans="1:1" ht="12.3">
      <c r="A233" s="5">
        <v>425</v>
      </c>
    </row>
    <row r="234" spans="1:1" ht="12.3">
      <c r="A234" s="5">
        <v>424</v>
      </c>
    </row>
    <row r="235" spans="1:1" ht="12.3">
      <c r="A235" s="5">
        <v>426</v>
      </c>
    </row>
    <row r="236" spans="1:1" ht="12.3">
      <c r="A236" s="5">
        <v>426</v>
      </c>
    </row>
    <row r="237" spans="1:1" ht="12.3">
      <c r="A237" s="5">
        <v>425</v>
      </c>
    </row>
    <row r="238" spans="1:1" ht="12.3">
      <c r="A238" s="5">
        <v>425</v>
      </c>
    </row>
    <row r="239" spans="1:1" ht="12.3">
      <c r="A239" s="5">
        <v>424</v>
      </c>
    </row>
    <row r="240" spans="1:1" ht="12.3">
      <c r="A240" s="5">
        <v>427</v>
      </c>
    </row>
    <row r="241" spans="1:1" ht="12.3">
      <c r="A241" s="5">
        <v>428</v>
      </c>
    </row>
    <row r="242" spans="1:1" ht="12.3">
      <c r="A242" s="5">
        <v>429</v>
      </c>
    </row>
    <row r="243" spans="1:1" ht="12.3">
      <c r="A243" s="5">
        <v>428</v>
      </c>
    </row>
    <row r="244" spans="1:1" ht="12.3">
      <c r="A244" s="5">
        <v>427</v>
      </c>
    </row>
    <row r="245" spans="1:1" ht="12.3">
      <c r="A245" s="5">
        <v>426</v>
      </c>
    </row>
    <row r="246" spans="1:1" ht="12.3">
      <c r="A246" s="5">
        <v>425</v>
      </c>
    </row>
    <row r="247" spans="1:1" ht="12.3">
      <c r="A247" s="5">
        <v>421</v>
      </c>
    </row>
    <row r="248" spans="1:1" ht="12.3">
      <c r="A248" s="5">
        <v>419</v>
      </c>
    </row>
    <row r="249" spans="1:1" ht="12.3">
      <c r="A249" s="5">
        <v>418</v>
      </c>
    </row>
    <row r="250" spans="1:1" ht="12.3">
      <c r="A250" s="5">
        <v>417</v>
      </c>
    </row>
    <row r="251" spans="1:1" ht="12.3">
      <c r="A251" s="5">
        <v>416</v>
      </c>
    </row>
    <row r="252" spans="1:1" ht="12.3">
      <c r="A252" s="5">
        <v>416</v>
      </c>
    </row>
    <row r="253" spans="1:1" ht="12.3">
      <c r="A253" s="5">
        <v>415</v>
      </c>
    </row>
    <row r="254" spans="1:1" ht="12.3">
      <c r="A254" s="5">
        <v>414</v>
      </c>
    </row>
    <row r="255" spans="1:1" ht="12.3">
      <c r="A255" s="5">
        <v>411</v>
      </c>
    </row>
    <row r="256" spans="1:1" ht="12.3">
      <c r="A256" s="5">
        <v>412</v>
      </c>
    </row>
    <row r="257" spans="1:1" ht="12.3">
      <c r="A257" s="5">
        <v>412</v>
      </c>
    </row>
    <row r="258" spans="1:1" ht="12.3">
      <c r="A258" s="5">
        <v>415</v>
      </c>
    </row>
    <row r="259" spans="1:1" ht="12.3">
      <c r="A259" s="5">
        <v>415</v>
      </c>
    </row>
    <row r="260" spans="1:1" ht="12.3">
      <c r="A260" s="5">
        <v>414</v>
      </c>
    </row>
    <row r="261" spans="1:1" ht="12.3">
      <c r="A261" s="5">
        <v>416</v>
      </c>
    </row>
    <row r="262" spans="1:1" ht="12.3">
      <c r="A262" s="5">
        <v>419</v>
      </c>
    </row>
    <row r="263" spans="1:1" ht="12.3">
      <c r="A263" s="5">
        <v>424</v>
      </c>
    </row>
    <row r="264" spans="1:1" ht="12.3">
      <c r="A264" s="5">
        <v>424</v>
      </c>
    </row>
    <row r="265" spans="1:1" ht="12.3">
      <c r="A265" s="5">
        <v>423</v>
      </c>
    </row>
    <row r="266" spans="1:1" ht="12.3">
      <c r="A266" s="5">
        <v>421</v>
      </c>
    </row>
    <row r="267" spans="1:1" ht="12.3">
      <c r="A267" s="5">
        <v>421</v>
      </c>
    </row>
    <row r="268" spans="1:1" ht="12.3">
      <c r="A268" s="5">
        <v>423</v>
      </c>
    </row>
    <row r="269" spans="1:1" ht="12.3">
      <c r="A269" s="5">
        <v>425</v>
      </c>
    </row>
    <row r="270" spans="1:1" ht="12.3">
      <c r="A270" s="5">
        <v>426</v>
      </c>
    </row>
    <row r="271" spans="1:1" ht="12.3">
      <c r="A271" s="5">
        <v>425</v>
      </c>
    </row>
    <row r="272" spans="1:1" ht="12.3">
      <c r="A272" s="5">
        <v>427</v>
      </c>
    </row>
    <row r="273" spans="1:1" ht="12.3">
      <c r="A273" s="5">
        <v>427</v>
      </c>
    </row>
    <row r="274" spans="1:1" ht="12.3">
      <c r="A274" s="5">
        <v>428</v>
      </c>
    </row>
    <row r="275" spans="1:1" ht="12.3">
      <c r="A275" s="5">
        <v>427</v>
      </c>
    </row>
    <row r="276" spans="1:1" ht="12.3">
      <c r="A276" s="5">
        <v>424</v>
      </c>
    </row>
    <row r="277" spans="1:1" ht="12.3">
      <c r="A277" s="5">
        <v>424</v>
      </c>
    </row>
    <row r="278" spans="1:1" ht="12.3">
      <c r="A278" s="5">
        <v>424</v>
      </c>
    </row>
    <row r="279" spans="1:1" ht="12.3">
      <c r="A279" s="5">
        <v>424</v>
      </c>
    </row>
    <row r="280" spans="1:1" ht="12.3">
      <c r="A280" s="5">
        <v>422</v>
      </c>
    </row>
    <row r="281" spans="1:1" ht="12.3">
      <c r="A281" s="5">
        <v>421</v>
      </c>
    </row>
    <row r="282" spans="1:1" ht="12.3">
      <c r="A282" s="5">
        <v>422</v>
      </c>
    </row>
    <row r="283" spans="1:1" ht="12.3">
      <c r="A283" s="5">
        <v>423</v>
      </c>
    </row>
    <row r="284" spans="1:1" ht="12.3">
      <c r="A284" s="5">
        <v>426</v>
      </c>
    </row>
    <row r="285" spans="1:1" ht="12.3">
      <c r="A285" s="5">
        <v>424</v>
      </c>
    </row>
    <row r="286" spans="1:1" ht="12.3">
      <c r="A286" s="5">
        <v>422</v>
      </c>
    </row>
    <row r="287" spans="1:1" ht="12.3">
      <c r="A287" s="5">
        <v>418</v>
      </c>
    </row>
    <row r="288" spans="1:1" ht="12.3">
      <c r="A288" s="5">
        <v>418</v>
      </c>
    </row>
    <row r="289" spans="1:1" ht="12.3">
      <c r="A289" s="5">
        <v>418</v>
      </c>
    </row>
    <row r="290" spans="1:1" ht="12.3">
      <c r="A290" s="5">
        <v>418</v>
      </c>
    </row>
    <row r="291" spans="1:1" ht="12.3">
      <c r="A291" s="5">
        <v>418</v>
      </c>
    </row>
    <row r="292" spans="1:1" ht="12.3">
      <c r="A292" s="5">
        <v>418</v>
      </c>
    </row>
    <row r="293" spans="1:1" ht="12.3">
      <c r="A293" s="5">
        <v>415</v>
      </c>
    </row>
    <row r="294" spans="1:1" ht="12.3">
      <c r="A294" s="5">
        <v>414</v>
      </c>
    </row>
    <row r="295" spans="1:1" ht="12.3">
      <c r="A295" s="5">
        <v>415</v>
      </c>
    </row>
    <row r="296" spans="1:1" ht="12.3">
      <c r="A296" s="5">
        <v>418</v>
      </c>
    </row>
    <row r="297" spans="1:1" ht="12.3">
      <c r="A297" s="5">
        <v>419</v>
      </c>
    </row>
    <row r="298" spans="1:1" ht="12.3">
      <c r="A298" s="5">
        <v>420</v>
      </c>
    </row>
    <row r="299" spans="1:1" ht="12.3">
      <c r="A299" s="5">
        <v>420</v>
      </c>
    </row>
    <row r="300" spans="1:1" ht="12.3">
      <c r="A300" s="5">
        <v>419</v>
      </c>
    </row>
    <row r="301" spans="1:1" ht="12.3">
      <c r="A301" s="5">
        <v>419</v>
      </c>
    </row>
    <row r="302" spans="1:1" ht="12.3">
      <c r="A302" s="5">
        <v>422</v>
      </c>
    </row>
    <row r="303" spans="1:1" ht="12.3">
      <c r="A303" s="5">
        <v>424</v>
      </c>
    </row>
    <row r="304" spans="1:1" ht="12.3">
      <c r="A304" s="5">
        <v>422</v>
      </c>
    </row>
    <row r="305" spans="1:1" ht="12.3">
      <c r="A305" s="5">
        <v>422</v>
      </c>
    </row>
    <row r="306" spans="1:1" ht="12.3">
      <c r="A306" s="5">
        <v>420</v>
      </c>
    </row>
    <row r="307" spans="1:1" ht="12.3">
      <c r="A307" s="5">
        <v>420</v>
      </c>
    </row>
    <row r="308" spans="1:1" ht="12.3">
      <c r="A308" s="5">
        <v>424</v>
      </c>
    </row>
    <row r="309" spans="1:1" ht="12.3">
      <c r="A309" s="5">
        <v>424</v>
      </c>
    </row>
    <row r="310" spans="1:1" ht="12.3">
      <c r="A310" s="5">
        <v>423</v>
      </c>
    </row>
    <row r="311" spans="1:1" ht="12.3">
      <c r="A311" s="5">
        <v>423</v>
      </c>
    </row>
    <row r="312" spans="1:1" ht="12.3">
      <c r="A312" s="5">
        <v>422</v>
      </c>
    </row>
    <row r="313" spans="1:1" ht="12.3">
      <c r="A313" s="5">
        <v>424</v>
      </c>
    </row>
    <row r="314" spans="1:1" ht="12.3">
      <c r="A314" s="5">
        <v>426</v>
      </c>
    </row>
    <row r="315" spans="1:1" ht="12.3">
      <c r="A315" s="5">
        <v>426</v>
      </c>
    </row>
    <row r="316" spans="1:1" ht="12.3">
      <c r="A316" s="5">
        <v>425</v>
      </c>
    </row>
    <row r="317" spans="1:1" ht="12.3">
      <c r="A317" s="5">
        <v>422</v>
      </c>
    </row>
    <row r="318" spans="1:1" ht="12.3">
      <c r="A318" s="5">
        <v>422</v>
      </c>
    </row>
    <row r="319" spans="1:1" ht="12.3">
      <c r="A319" s="5">
        <v>421</v>
      </c>
    </row>
    <row r="320" spans="1:1" ht="12.3">
      <c r="A320" s="5">
        <v>422</v>
      </c>
    </row>
    <row r="321" spans="1:1" ht="12.3">
      <c r="A321" s="5">
        <v>423</v>
      </c>
    </row>
    <row r="322" spans="1:1" ht="12.3">
      <c r="A322" s="5">
        <v>423</v>
      </c>
    </row>
    <row r="323" spans="1:1" ht="12.3">
      <c r="A323" s="5">
        <v>423</v>
      </c>
    </row>
    <row r="324" spans="1:1" ht="12.3">
      <c r="A324" s="5">
        <v>424</v>
      </c>
    </row>
    <row r="325" spans="1:1" ht="12.3">
      <c r="A325" s="5">
        <v>426</v>
      </c>
    </row>
    <row r="326" spans="1:1" ht="12.3">
      <c r="A326" s="5">
        <v>428</v>
      </c>
    </row>
    <row r="327" spans="1:1" ht="12.3">
      <c r="A327" s="5">
        <v>431</v>
      </c>
    </row>
    <row r="328" spans="1:1" ht="12.3">
      <c r="A328" s="5">
        <v>431</v>
      </c>
    </row>
    <row r="329" spans="1:1" ht="12.3">
      <c r="A329" s="5">
        <v>429</v>
      </c>
    </row>
    <row r="330" spans="1:1" ht="12.3">
      <c r="A330" s="5">
        <v>428</v>
      </c>
    </row>
    <row r="331" spans="1:1" ht="12.3">
      <c r="A331" s="5">
        <v>423</v>
      </c>
    </row>
    <row r="332" spans="1:1" ht="12.3">
      <c r="A332" s="5">
        <v>422</v>
      </c>
    </row>
    <row r="333" spans="1:1" ht="12.3">
      <c r="A333" s="5">
        <v>419</v>
      </c>
    </row>
    <row r="334" spans="1:1" ht="12.3">
      <c r="A334" s="5">
        <v>416</v>
      </c>
    </row>
    <row r="335" spans="1:1" ht="12.3">
      <c r="A335" s="5">
        <v>413</v>
      </c>
    </row>
    <row r="336" spans="1:1" ht="12.3">
      <c r="A336" s="5">
        <v>412</v>
      </c>
    </row>
    <row r="337" spans="1:1" ht="12.3">
      <c r="A337" s="5">
        <v>412</v>
      </c>
    </row>
    <row r="338" spans="1:1" ht="12.3">
      <c r="A338" s="5">
        <v>411</v>
      </c>
    </row>
    <row r="339" spans="1:1" ht="12.3">
      <c r="A339" s="5">
        <v>409</v>
      </c>
    </row>
    <row r="340" spans="1:1" ht="12.3">
      <c r="A340" s="5">
        <v>409</v>
      </c>
    </row>
    <row r="341" spans="1:1" ht="12.3">
      <c r="A341" s="5">
        <v>408</v>
      </c>
    </row>
    <row r="342" spans="1:1" ht="12.3">
      <c r="A342" s="5">
        <v>408</v>
      </c>
    </row>
    <row r="343" spans="1:1" ht="12.3">
      <c r="A343" s="5">
        <v>406</v>
      </c>
    </row>
    <row r="344" spans="1:1" ht="12.3">
      <c r="A344" s="5">
        <v>406</v>
      </c>
    </row>
    <row r="345" spans="1:1" ht="12.3">
      <c r="A345" s="5">
        <v>407</v>
      </c>
    </row>
    <row r="346" spans="1:1" ht="12.3">
      <c r="A346" s="5">
        <v>408</v>
      </c>
    </row>
    <row r="347" spans="1:1" ht="12.3">
      <c r="A347" s="5">
        <v>409</v>
      </c>
    </row>
    <row r="348" spans="1:1" ht="12.3">
      <c r="A348" s="5">
        <v>410</v>
      </c>
    </row>
    <row r="349" spans="1:1" ht="12.3">
      <c r="A349" s="5">
        <v>411</v>
      </c>
    </row>
    <row r="350" spans="1:1" ht="12.3">
      <c r="A350" s="5">
        <v>414</v>
      </c>
    </row>
    <row r="351" spans="1:1" ht="12.3">
      <c r="A351" s="5">
        <v>416</v>
      </c>
    </row>
    <row r="352" spans="1:1" ht="12.3">
      <c r="A352" s="5">
        <v>417</v>
      </c>
    </row>
    <row r="353" spans="1:1" ht="12.3">
      <c r="A353" s="5">
        <v>418</v>
      </c>
    </row>
    <row r="354" spans="1:1" ht="12.3">
      <c r="A354" s="5">
        <v>418</v>
      </c>
    </row>
    <row r="355" spans="1:1" ht="12.3">
      <c r="A355" s="5">
        <v>421</v>
      </c>
    </row>
    <row r="356" spans="1:1" ht="12.3">
      <c r="A356" s="5">
        <v>423</v>
      </c>
    </row>
    <row r="357" spans="1:1" ht="12.3">
      <c r="A357" s="5">
        <v>424</v>
      </c>
    </row>
    <row r="358" spans="1:1" ht="12.3">
      <c r="A358" s="5">
        <v>425</v>
      </c>
    </row>
    <row r="359" spans="1:1" ht="12.3">
      <c r="A359" s="5">
        <v>423</v>
      </c>
    </row>
    <row r="360" spans="1:1" ht="12.3">
      <c r="A360" s="5">
        <v>421</v>
      </c>
    </row>
    <row r="361" spans="1:1" ht="12.3">
      <c r="A361" s="5">
        <v>420</v>
      </c>
    </row>
    <row r="362" spans="1:1" ht="12.3">
      <c r="A362" s="5">
        <v>420</v>
      </c>
    </row>
    <row r="363" spans="1:1" ht="12.3">
      <c r="A363" s="5">
        <v>419</v>
      </c>
    </row>
    <row r="364" spans="1:1" ht="12.3">
      <c r="A364" s="5">
        <v>418</v>
      </c>
    </row>
    <row r="365" spans="1:1" ht="12.3">
      <c r="A365" s="5">
        <v>415</v>
      </c>
    </row>
    <row r="366" spans="1:1" ht="12.3">
      <c r="A366" s="5">
        <v>414</v>
      </c>
    </row>
    <row r="367" spans="1:1" ht="12.3">
      <c r="A367" s="5">
        <v>415</v>
      </c>
    </row>
    <row r="368" spans="1:1" ht="12.3">
      <c r="A368" s="5">
        <v>415</v>
      </c>
    </row>
    <row r="369" spans="1:1" ht="12.3">
      <c r="A369" s="5">
        <v>417</v>
      </c>
    </row>
    <row r="370" spans="1:1" ht="12.3">
      <c r="A370" s="5">
        <v>416</v>
      </c>
    </row>
    <row r="371" spans="1:1" ht="12.3">
      <c r="A371" s="5">
        <v>416</v>
      </c>
    </row>
    <row r="372" spans="1:1" ht="12.3">
      <c r="A372" s="5">
        <v>414</v>
      </c>
    </row>
    <row r="373" spans="1:1" ht="12.3">
      <c r="A373" s="5">
        <v>411</v>
      </c>
    </row>
    <row r="374" spans="1:1" ht="12.3">
      <c r="A374" s="5">
        <v>410</v>
      </c>
    </row>
    <row r="375" spans="1:1" ht="12.3">
      <c r="A375" s="5">
        <v>408</v>
      </c>
    </row>
    <row r="376" spans="1:1" ht="12.3">
      <c r="A376" s="5">
        <v>407</v>
      </c>
    </row>
    <row r="377" spans="1:1" ht="12.3">
      <c r="A377" s="5">
        <v>407</v>
      </c>
    </row>
    <row r="378" spans="1:1" ht="12.3">
      <c r="A378" s="5">
        <v>407</v>
      </c>
    </row>
    <row r="379" spans="1:1" ht="12.3">
      <c r="A379" s="5">
        <v>405</v>
      </c>
    </row>
    <row r="380" spans="1:1" ht="12.3">
      <c r="A380" s="5">
        <v>407</v>
      </c>
    </row>
    <row r="381" spans="1:1" ht="12.3">
      <c r="A381" s="5">
        <v>407</v>
      </c>
    </row>
    <row r="382" spans="1:1" ht="12.3">
      <c r="A382" s="5">
        <v>407</v>
      </c>
    </row>
    <row r="383" spans="1:1" ht="12.3">
      <c r="A383" s="5">
        <v>410</v>
      </c>
    </row>
    <row r="384" spans="1:1" ht="12.3">
      <c r="A384" s="5">
        <v>412</v>
      </c>
    </row>
    <row r="385" spans="1:1" ht="12.3">
      <c r="A385" s="5">
        <v>412</v>
      </c>
    </row>
    <row r="386" spans="1:1" ht="12.3">
      <c r="A386" s="5">
        <v>412</v>
      </c>
    </row>
    <row r="387" spans="1:1" ht="12.3">
      <c r="A387" s="5">
        <v>411</v>
      </c>
    </row>
    <row r="388" spans="1:1" ht="12.3">
      <c r="A388" s="5">
        <v>412</v>
      </c>
    </row>
    <row r="389" spans="1:1" ht="12.3">
      <c r="A389" s="5">
        <v>414</v>
      </c>
    </row>
    <row r="390" spans="1:1" ht="12.3">
      <c r="A390" s="5">
        <v>418</v>
      </c>
    </row>
    <row r="391" spans="1:1" ht="12.3">
      <c r="A391" s="5">
        <v>419</v>
      </c>
    </row>
    <row r="392" spans="1:1" ht="12.3">
      <c r="A392" s="5">
        <v>420</v>
      </c>
    </row>
    <row r="393" spans="1:1" ht="12.3">
      <c r="A393" s="5">
        <v>421</v>
      </c>
    </row>
    <row r="394" spans="1:1" ht="12.3">
      <c r="A394" s="5">
        <v>422</v>
      </c>
    </row>
    <row r="395" spans="1:1" ht="12.3">
      <c r="A395" s="5">
        <v>423</v>
      </c>
    </row>
    <row r="396" spans="1:1" ht="12.3">
      <c r="A396" s="5">
        <v>424</v>
      </c>
    </row>
    <row r="397" spans="1:1" ht="12.3">
      <c r="A397" s="5">
        <v>421</v>
      </c>
    </row>
    <row r="398" spans="1:1" ht="12.3">
      <c r="A398" s="5">
        <v>420</v>
      </c>
    </row>
    <row r="399" spans="1:1" ht="12.3">
      <c r="A399" s="5">
        <v>419</v>
      </c>
    </row>
    <row r="400" spans="1:1" ht="12.3">
      <c r="A400" s="5">
        <v>418</v>
      </c>
    </row>
    <row r="401" spans="1:1" ht="12.3">
      <c r="A401" s="5">
        <v>422</v>
      </c>
    </row>
    <row r="402" spans="1:1" ht="12.3">
      <c r="A402" s="5">
        <v>422</v>
      </c>
    </row>
    <row r="403" spans="1:1" ht="12.3">
      <c r="A403" s="5">
        <v>420</v>
      </c>
    </row>
    <row r="404" spans="1:1" ht="12.3">
      <c r="A404" s="5">
        <v>417</v>
      </c>
    </row>
    <row r="405" spans="1:1" ht="12.3">
      <c r="A405" s="5">
        <v>413</v>
      </c>
    </row>
    <row r="406" spans="1:1" ht="12.3">
      <c r="A406" s="5">
        <v>414</v>
      </c>
    </row>
    <row r="407" spans="1:1" ht="12.3">
      <c r="A407" s="5">
        <v>413</v>
      </c>
    </row>
    <row r="408" spans="1:1" ht="12.3">
      <c r="A408" s="5">
        <v>415</v>
      </c>
    </row>
    <row r="409" spans="1:1" ht="12.3">
      <c r="A409" s="5">
        <v>415</v>
      </c>
    </row>
    <row r="410" spans="1:1" ht="12.3">
      <c r="A410" s="5">
        <v>415</v>
      </c>
    </row>
    <row r="411" spans="1:1" ht="12.3">
      <c r="A411" s="5">
        <v>418</v>
      </c>
    </row>
    <row r="412" spans="1:1" ht="12.3">
      <c r="A412" s="5">
        <v>421</v>
      </c>
    </row>
    <row r="413" spans="1:1" ht="12.3">
      <c r="A413" s="5">
        <v>421</v>
      </c>
    </row>
    <row r="414" spans="1:1" ht="12.3">
      <c r="A414" s="5">
        <v>421</v>
      </c>
    </row>
    <row r="415" spans="1:1" ht="12.3">
      <c r="A415" s="5">
        <v>421</v>
      </c>
    </row>
    <row r="416" spans="1:1" ht="12.3">
      <c r="A416" s="5">
        <v>423</v>
      </c>
    </row>
    <row r="417" spans="1:1" ht="12.3">
      <c r="A417" s="5">
        <v>425</v>
      </c>
    </row>
    <row r="418" spans="1:1" ht="12.3">
      <c r="A418" s="5">
        <v>427</v>
      </c>
    </row>
    <row r="419" spans="1:1" ht="12.3">
      <c r="A419" s="5">
        <v>424</v>
      </c>
    </row>
    <row r="420" spans="1:1" ht="12.3">
      <c r="A420" s="5">
        <v>422</v>
      </c>
    </row>
    <row r="421" spans="1:1" ht="12.3">
      <c r="A421" s="5">
        <v>420</v>
      </c>
    </row>
    <row r="422" spans="1:1" ht="12.3">
      <c r="A422" s="5">
        <v>419</v>
      </c>
    </row>
    <row r="423" spans="1:1" ht="12.3">
      <c r="A423" s="5">
        <v>419</v>
      </c>
    </row>
    <row r="424" spans="1:1" ht="12.3">
      <c r="A424" s="5">
        <v>416</v>
      </c>
    </row>
    <row r="425" spans="1:1" ht="12.3">
      <c r="A425" s="5">
        <v>415</v>
      </c>
    </row>
    <row r="426" spans="1:1" ht="12.3">
      <c r="A426" s="5">
        <v>410</v>
      </c>
    </row>
    <row r="427" spans="1:1" ht="12.3">
      <c r="A427" s="5">
        <v>407</v>
      </c>
    </row>
    <row r="428" spans="1:1" ht="12.3">
      <c r="A428" s="5">
        <v>405</v>
      </c>
    </row>
    <row r="429" spans="1:1" ht="12.3">
      <c r="A429" s="5">
        <v>405</v>
      </c>
    </row>
    <row r="430" spans="1:1" ht="12.3">
      <c r="A430" s="5">
        <v>404</v>
      </c>
    </row>
    <row r="431" spans="1:1" ht="12.3">
      <c r="A431" s="5">
        <v>404</v>
      </c>
    </row>
    <row r="432" spans="1:1" ht="12.3">
      <c r="A432" s="5">
        <v>403</v>
      </c>
    </row>
    <row r="433" spans="1:1" ht="12.3">
      <c r="A433" s="5">
        <v>400</v>
      </c>
    </row>
    <row r="434" spans="1:1" ht="12.3">
      <c r="A434" s="5">
        <v>397</v>
      </c>
    </row>
    <row r="435" spans="1:1" ht="12.3">
      <c r="A435" s="5">
        <v>397</v>
      </c>
    </row>
    <row r="436" spans="1:1" ht="12.3">
      <c r="A436" s="5">
        <v>399</v>
      </c>
    </row>
    <row r="437" spans="1:1" ht="12.3">
      <c r="A437" s="5">
        <v>398</v>
      </c>
    </row>
    <row r="438" spans="1:1" ht="12.3">
      <c r="A438" s="5">
        <v>399</v>
      </c>
    </row>
    <row r="439" spans="1:1" ht="12.3">
      <c r="A439" s="5">
        <v>400</v>
      </c>
    </row>
    <row r="440" spans="1:1" ht="12.3">
      <c r="A440" s="5">
        <v>407</v>
      </c>
    </row>
    <row r="441" spans="1:1" ht="12.3">
      <c r="A441" s="5">
        <v>413</v>
      </c>
    </row>
    <row r="442" spans="1:1" ht="12.3">
      <c r="A442" s="5">
        <v>415</v>
      </c>
    </row>
    <row r="443" spans="1:1" ht="12.3">
      <c r="A443" s="5">
        <v>415</v>
      </c>
    </row>
    <row r="444" spans="1:1" ht="12.3">
      <c r="A444" s="5">
        <v>414</v>
      </c>
    </row>
    <row r="445" spans="1:1" ht="12.3">
      <c r="A445" s="5">
        <v>413</v>
      </c>
    </row>
    <row r="446" spans="1:1" ht="12.3">
      <c r="A446" s="5">
        <v>412</v>
      </c>
    </row>
    <row r="447" spans="1:1" ht="12.3">
      <c r="A447" s="5">
        <v>409</v>
      </c>
    </row>
    <row r="448" spans="1:1" ht="12.3">
      <c r="A448" s="5">
        <v>411</v>
      </c>
    </row>
    <row r="449" spans="1:1" ht="12.3">
      <c r="A449" s="5">
        <v>412</v>
      </c>
    </row>
    <row r="450" spans="1:1" ht="12.3">
      <c r="A450" s="5">
        <v>415</v>
      </c>
    </row>
    <row r="451" spans="1:1" ht="12.3">
      <c r="A451" s="5">
        <v>415</v>
      </c>
    </row>
    <row r="452" spans="1:1" ht="12.3">
      <c r="A452" s="5">
        <v>413</v>
      </c>
    </row>
    <row r="453" spans="1:1" ht="12.3">
      <c r="A453" s="5">
        <v>411</v>
      </c>
    </row>
    <row r="454" spans="1:1" ht="12.3">
      <c r="A454" s="5">
        <v>408</v>
      </c>
    </row>
    <row r="455" spans="1:1" ht="12.3">
      <c r="A455" s="5">
        <v>407</v>
      </c>
    </row>
    <row r="456" spans="1:1" ht="12.3">
      <c r="A456" s="5">
        <v>400</v>
      </c>
    </row>
    <row r="457" spans="1:1" ht="12.3">
      <c r="A457" s="5">
        <v>400</v>
      </c>
    </row>
    <row r="458" spans="1:1" ht="12.3">
      <c r="A458" s="5">
        <v>401</v>
      </c>
    </row>
    <row r="459" spans="1:1" ht="12.3">
      <c r="A459" s="5">
        <v>406</v>
      </c>
    </row>
    <row r="460" spans="1:1" ht="12.3">
      <c r="A460" s="5">
        <v>408</v>
      </c>
    </row>
    <row r="461" spans="1:1" ht="12.3">
      <c r="A461" s="5">
        <v>409</v>
      </c>
    </row>
    <row r="462" spans="1:1" ht="12.3">
      <c r="A462" s="5">
        <v>409</v>
      </c>
    </row>
    <row r="463" spans="1:1" ht="12.3">
      <c r="A463" s="5">
        <v>409</v>
      </c>
    </row>
    <row r="464" spans="1:1" ht="12.3">
      <c r="A464" s="5">
        <v>409</v>
      </c>
    </row>
    <row r="465" spans="1:1" ht="12.3">
      <c r="A465" s="5">
        <v>409</v>
      </c>
    </row>
    <row r="466" spans="1:1" ht="12.3">
      <c r="A466" s="5">
        <v>409</v>
      </c>
    </row>
    <row r="467" spans="1:1" ht="12.3">
      <c r="A467" s="5">
        <v>411</v>
      </c>
    </row>
    <row r="468" spans="1:1" ht="12.3">
      <c r="A468" s="5">
        <v>414</v>
      </c>
    </row>
    <row r="469" spans="1:1" ht="12.3">
      <c r="A469" s="5">
        <v>420</v>
      </c>
    </row>
    <row r="470" spans="1:1" ht="12.3">
      <c r="A470" s="5">
        <v>420</v>
      </c>
    </row>
    <row r="471" spans="1:1" ht="12.3">
      <c r="A471" s="5">
        <v>419</v>
      </c>
    </row>
    <row r="472" spans="1:1" ht="12.3">
      <c r="A472" s="5">
        <v>419</v>
      </c>
    </row>
    <row r="473" spans="1:1" ht="12.3">
      <c r="A473" s="5">
        <v>417</v>
      </c>
    </row>
    <row r="474" spans="1:1" ht="12.3">
      <c r="A474" s="5">
        <v>418</v>
      </c>
    </row>
    <row r="475" spans="1:1" ht="12.3">
      <c r="A475" s="5">
        <v>420</v>
      </c>
    </row>
    <row r="476" spans="1:1" ht="12.3">
      <c r="A476" s="5">
        <v>422</v>
      </c>
    </row>
    <row r="477" spans="1:1" ht="12.3">
      <c r="A477" s="5">
        <v>423</v>
      </c>
    </row>
    <row r="478" spans="1:1" ht="12.3">
      <c r="A478" s="5">
        <v>425</v>
      </c>
    </row>
    <row r="479" spans="1:1" ht="12.3">
      <c r="A479" s="5">
        <v>424</v>
      </c>
    </row>
    <row r="480" spans="1:1" ht="12.3">
      <c r="A480" s="5">
        <v>425</v>
      </c>
    </row>
    <row r="481" spans="1:1" ht="12.3">
      <c r="A481" s="5">
        <v>427</v>
      </c>
    </row>
    <row r="482" spans="1:1" ht="12.3">
      <c r="A482" s="5">
        <v>427</v>
      </c>
    </row>
    <row r="483" spans="1:1" ht="12.3">
      <c r="A483" s="5">
        <v>428</v>
      </c>
    </row>
    <row r="484" spans="1:1" ht="12.3">
      <c r="A484" s="5">
        <v>424</v>
      </c>
    </row>
    <row r="485" spans="1:1" ht="12.3">
      <c r="A485" s="5">
        <v>423</v>
      </c>
    </row>
    <row r="486" spans="1:1" ht="12.3">
      <c r="A486" s="5">
        <v>422</v>
      </c>
    </row>
    <row r="487" spans="1:1" ht="12.3">
      <c r="A487" s="5">
        <v>421</v>
      </c>
    </row>
    <row r="488" spans="1:1" ht="12.3">
      <c r="A488" s="5">
        <v>420</v>
      </c>
    </row>
    <row r="489" spans="1:1" ht="12.3">
      <c r="A489" s="5">
        <v>418</v>
      </c>
    </row>
    <row r="490" spans="1:1" ht="12.3">
      <c r="A490" s="5">
        <v>415</v>
      </c>
    </row>
    <row r="491" spans="1:1" ht="12.3">
      <c r="A491" s="5">
        <v>411</v>
      </c>
    </row>
    <row r="492" spans="1:1" ht="12.3">
      <c r="A492" s="5">
        <v>409</v>
      </c>
    </row>
    <row r="493" spans="1:1" ht="12.3">
      <c r="A493" s="5">
        <v>409</v>
      </c>
    </row>
    <row r="494" spans="1:1" ht="12.3">
      <c r="A494" s="5">
        <v>409</v>
      </c>
    </row>
    <row r="495" spans="1:1" ht="12.3">
      <c r="A495" s="5">
        <v>408</v>
      </c>
    </row>
    <row r="496" spans="1:1" ht="12.3">
      <c r="A496" s="5">
        <v>407</v>
      </c>
    </row>
    <row r="497" spans="1:1" ht="12.3">
      <c r="A497" s="5">
        <v>407</v>
      </c>
    </row>
    <row r="498" spans="1:1" ht="12.3">
      <c r="A498" s="5">
        <v>406</v>
      </c>
    </row>
    <row r="499" spans="1:1" ht="12.3">
      <c r="A499" s="5">
        <v>406</v>
      </c>
    </row>
    <row r="500" spans="1:1" ht="12.3">
      <c r="A500" s="5">
        <v>405</v>
      </c>
    </row>
    <row r="501" spans="1:1" ht="12.3">
      <c r="A501" s="5">
        <v>406</v>
      </c>
    </row>
    <row r="502" spans="1:1" ht="12.3">
      <c r="A502" s="5">
        <v>408</v>
      </c>
    </row>
    <row r="503" spans="1:1" ht="12.3">
      <c r="A503" s="5">
        <v>410</v>
      </c>
    </row>
    <row r="504" spans="1:1" ht="12.3">
      <c r="A504" s="5">
        <v>415</v>
      </c>
    </row>
    <row r="505" spans="1:1" ht="12.3">
      <c r="A505" s="5">
        <v>418</v>
      </c>
    </row>
    <row r="506" spans="1:1" ht="12.3">
      <c r="A506" s="5">
        <v>420</v>
      </c>
    </row>
    <row r="507" spans="1:1" ht="12.3">
      <c r="A507" s="5">
        <v>419</v>
      </c>
    </row>
    <row r="508" spans="1:1" ht="12.3">
      <c r="A508" s="5">
        <v>415</v>
      </c>
    </row>
    <row r="509" spans="1:1" ht="12.3">
      <c r="A509" s="5">
        <v>413</v>
      </c>
    </row>
    <row r="510" spans="1:1" ht="12.3">
      <c r="A510" s="5">
        <v>410</v>
      </c>
    </row>
    <row r="511" spans="1:1" ht="12.3">
      <c r="A511" s="5">
        <v>412</v>
      </c>
    </row>
    <row r="512" spans="1:1" ht="12.3">
      <c r="A512" s="5">
        <v>412</v>
      </c>
    </row>
    <row r="513" spans="1:1" ht="12.3">
      <c r="A513" s="5">
        <v>414</v>
      </c>
    </row>
    <row r="514" spans="1:1" ht="12.3">
      <c r="A514" s="5">
        <v>417</v>
      </c>
    </row>
    <row r="515" spans="1:1" ht="12.3">
      <c r="A515" s="5">
        <v>418</v>
      </c>
    </row>
    <row r="516" spans="1:1" ht="12.3">
      <c r="A516" s="5">
        <v>418</v>
      </c>
    </row>
    <row r="517" spans="1:1" ht="12.3">
      <c r="A517" s="5">
        <v>417</v>
      </c>
    </row>
    <row r="518" spans="1:1" ht="12.3">
      <c r="A518" s="5">
        <v>412</v>
      </c>
    </row>
    <row r="519" spans="1:1" ht="12.3">
      <c r="A519" s="5">
        <v>410</v>
      </c>
    </row>
    <row r="520" spans="1:1" ht="12.3">
      <c r="A520" s="5">
        <v>409</v>
      </c>
    </row>
    <row r="521" spans="1:1" ht="12.3">
      <c r="A521" s="5">
        <v>407</v>
      </c>
    </row>
    <row r="522" spans="1:1" ht="12.3">
      <c r="A522" s="5">
        <v>407</v>
      </c>
    </row>
    <row r="523" spans="1:1" ht="12.3">
      <c r="A523" s="5">
        <v>407</v>
      </c>
    </row>
    <row r="524" spans="1:1" ht="12.3">
      <c r="A524" s="5">
        <v>408</v>
      </c>
    </row>
    <row r="525" spans="1:1" ht="12.3">
      <c r="A525" s="5">
        <v>411</v>
      </c>
    </row>
    <row r="526" spans="1:1" ht="12.3">
      <c r="A526" s="5">
        <v>414</v>
      </c>
    </row>
    <row r="527" spans="1:1" ht="12.3">
      <c r="A527" s="5">
        <v>419</v>
      </c>
    </row>
    <row r="528" spans="1:1" ht="12.3">
      <c r="A528" s="5">
        <v>419</v>
      </c>
    </row>
    <row r="529" spans="1:1" ht="12.3">
      <c r="A529" s="5">
        <v>417</v>
      </c>
    </row>
    <row r="530" spans="1:1" ht="12.3">
      <c r="A530" s="5">
        <v>416</v>
      </c>
    </row>
    <row r="531" spans="1:1" ht="12.3">
      <c r="A531" s="5">
        <v>416</v>
      </c>
    </row>
    <row r="532" spans="1:1" ht="12.3">
      <c r="A532" s="5">
        <v>420</v>
      </c>
    </row>
    <row r="533" spans="1:1" ht="12.3">
      <c r="A533" s="5">
        <v>422</v>
      </c>
    </row>
    <row r="534" spans="1:1" ht="12.3">
      <c r="A534" s="5">
        <v>426</v>
      </c>
    </row>
    <row r="535" spans="1:1" ht="12.3">
      <c r="A535" s="5">
        <v>421</v>
      </c>
    </row>
    <row r="536" spans="1:1" ht="12.3">
      <c r="A536" s="5">
        <v>420</v>
      </c>
    </row>
    <row r="537" spans="1:1" ht="12.3">
      <c r="A537" s="5">
        <v>419</v>
      </c>
    </row>
    <row r="538" spans="1:1" ht="12.3">
      <c r="A538" s="5">
        <v>421</v>
      </c>
    </row>
    <row r="539" spans="1:1" ht="12.3">
      <c r="A539" s="5">
        <v>425</v>
      </c>
    </row>
    <row r="540" spans="1:1" ht="12.3">
      <c r="A540" s="5">
        <v>426</v>
      </c>
    </row>
    <row r="541" spans="1:1" ht="12.3">
      <c r="A541" s="5">
        <v>423</v>
      </c>
    </row>
    <row r="542" spans="1:1" ht="12.3">
      <c r="A542" s="5">
        <v>420</v>
      </c>
    </row>
    <row r="543" spans="1:1" ht="12.3">
      <c r="A543" s="5">
        <v>417</v>
      </c>
    </row>
    <row r="544" spans="1:1" ht="12.3">
      <c r="A544" s="5">
        <v>420</v>
      </c>
    </row>
    <row r="545" spans="1:1" ht="12.3">
      <c r="A545" s="5">
        <v>423</v>
      </c>
    </row>
    <row r="546" spans="1:1" ht="12.3">
      <c r="A546" s="5">
        <v>425</v>
      </c>
    </row>
    <row r="547" spans="1:1" ht="12.3">
      <c r="A547" s="5">
        <v>423</v>
      </c>
    </row>
    <row r="548" spans="1:1" ht="12.3">
      <c r="A548" s="5">
        <v>421</v>
      </c>
    </row>
    <row r="549" spans="1:1" ht="12.3">
      <c r="A549" s="5">
        <v>418</v>
      </c>
    </row>
    <row r="550" spans="1:1" ht="12.3">
      <c r="A550" s="5">
        <v>419</v>
      </c>
    </row>
    <row r="551" spans="1:1" ht="12.3">
      <c r="A551" s="5">
        <v>420</v>
      </c>
    </row>
    <row r="552" spans="1:1" ht="12.3">
      <c r="A552" s="5">
        <v>422</v>
      </c>
    </row>
    <row r="553" spans="1:1" ht="12.3">
      <c r="A553" s="5">
        <v>423</v>
      </c>
    </row>
    <row r="554" spans="1:1" ht="12.3">
      <c r="A554" s="5">
        <v>423</v>
      </c>
    </row>
    <row r="555" spans="1:1" ht="12.3">
      <c r="A555" s="5">
        <v>424</v>
      </c>
    </row>
    <row r="556" spans="1:1" ht="12.3">
      <c r="A556" s="5">
        <v>426</v>
      </c>
    </row>
    <row r="557" spans="1:1" ht="12.3">
      <c r="A557" s="5">
        <v>425</v>
      </c>
    </row>
    <row r="558" spans="1:1" ht="12.3">
      <c r="A558" s="5">
        <v>425</v>
      </c>
    </row>
    <row r="559" spans="1:1" ht="12.3">
      <c r="A559" s="5">
        <v>423</v>
      </c>
    </row>
    <row r="560" spans="1:1" ht="12.3">
      <c r="A560" s="5">
        <v>423</v>
      </c>
    </row>
    <row r="561" spans="1:1" ht="12.3">
      <c r="A561" s="5">
        <v>423</v>
      </c>
    </row>
    <row r="562" spans="1:1" ht="12.3">
      <c r="A562" s="5">
        <v>421</v>
      </c>
    </row>
    <row r="563" spans="1:1" ht="12.3">
      <c r="A563" s="5">
        <v>418</v>
      </c>
    </row>
    <row r="564" spans="1:1" ht="12.3">
      <c r="A564" s="5">
        <v>418</v>
      </c>
    </row>
    <row r="565" spans="1:1" ht="12.3">
      <c r="A565" s="5">
        <v>415</v>
      </c>
    </row>
    <row r="566" spans="1:1" ht="12.3">
      <c r="A566" s="5">
        <v>413</v>
      </c>
    </row>
    <row r="567" spans="1:1" ht="12.3">
      <c r="A567" s="5">
        <v>408</v>
      </c>
    </row>
    <row r="568" spans="1:1" ht="12.3">
      <c r="A568" s="5">
        <v>408</v>
      </c>
    </row>
    <row r="569" spans="1:1" ht="12.3">
      <c r="A569" s="5">
        <v>407</v>
      </c>
    </row>
    <row r="570" spans="1:1" ht="12.3">
      <c r="A570" s="5">
        <v>405</v>
      </c>
    </row>
    <row r="571" spans="1:1" ht="12.3">
      <c r="A571" s="5">
        <v>405</v>
      </c>
    </row>
    <row r="572" spans="1:1" ht="12.3">
      <c r="A572" s="5">
        <v>399</v>
      </c>
    </row>
    <row r="573" spans="1:1" ht="12.3">
      <c r="A573" s="5">
        <v>394</v>
      </c>
    </row>
    <row r="574" spans="1:1" ht="12.3">
      <c r="A574" s="5">
        <v>396</v>
      </c>
    </row>
    <row r="575" spans="1:1" ht="12.3">
      <c r="A575" s="5">
        <v>396</v>
      </c>
    </row>
    <row r="576" spans="1:1" ht="12.3">
      <c r="A576" s="5">
        <v>397</v>
      </c>
    </row>
    <row r="577" spans="1:1" ht="12.3">
      <c r="A577" s="5">
        <v>398</v>
      </c>
    </row>
    <row r="578" spans="1:1" ht="12.3">
      <c r="A578" s="5">
        <v>398</v>
      </c>
    </row>
    <row r="579" spans="1:1" ht="12.3">
      <c r="A579" s="5">
        <v>399</v>
      </c>
    </row>
    <row r="580" spans="1:1" ht="12.3">
      <c r="A580" s="5">
        <v>400</v>
      </c>
    </row>
    <row r="581" spans="1:1" ht="12.3">
      <c r="A581" s="5">
        <v>400</v>
      </c>
    </row>
    <row r="582" spans="1:1" ht="12.3">
      <c r="A582" s="5">
        <v>406</v>
      </c>
    </row>
    <row r="583" spans="1:1" ht="12.3">
      <c r="A583" s="5">
        <v>408</v>
      </c>
    </row>
    <row r="584" spans="1:1" ht="12.3">
      <c r="A584" s="5">
        <v>409</v>
      </c>
    </row>
    <row r="585" spans="1:1" ht="12.3">
      <c r="A585" s="5">
        <v>408</v>
      </c>
    </row>
    <row r="586" spans="1:1" ht="12.3">
      <c r="A586" s="5">
        <v>404</v>
      </c>
    </row>
    <row r="587" spans="1:1" ht="12.3">
      <c r="A587" s="5">
        <v>404</v>
      </c>
    </row>
    <row r="588" spans="1:1" ht="12.3">
      <c r="A588" s="5">
        <v>404</v>
      </c>
    </row>
    <row r="589" spans="1:1" ht="12.3">
      <c r="A589" s="5">
        <v>405</v>
      </c>
    </row>
    <row r="590" spans="1:1" ht="12.3">
      <c r="A590" s="5">
        <v>411</v>
      </c>
    </row>
    <row r="591" spans="1:1" ht="12.3">
      <c r="A591" s="5">
        <v>412</v>
      </c>
    </row>
    <row r="592" spans="1:1" ht="12.3">
      <c r="A592" s="5">
        <v>411</v>
      </c>
    </row>
    <row r="593" spans="1:1" ht="12.3">
      <c r="A593" s="5">
        <v>409</v>
      </c>
    </row>
    <row r="594" spans="1:1" ht="12.3">
      <c r="A594" s="5">
        <v>410</v>
      </c>
    </row>
    <row r="595" spans="1:1" ht="12.3">
      <c r="A595" s="5">
        <v>410</v>
      </c>
    </row>
    <row r="596" spans="1:1" ht="12.3">
      <c r="A596" s="5">
        <v>411</v>
      </c>
    </row>
    <row r="597" spans="1:1" ht="12.3">
      <c r="A597" s="5">
        <v>415</v>
      </c>
    </row>
    <row r="598" spans="1:1" ht="12.3">
      <c r="A598" s="5">
        <v>416</v>
      </c>
    </row>
    <row r="599" spans="1:1" ht="12.3">
      <c r="A599" s="5">
        <v>416</v>
      </c>
    </row>
    <row r="600" spans="1:1" ht="12.3">
      <c r="A600" s="5">
        <v>417</v>
      </c>
    </row>
    <row r="601" spans="1:1" ht="12.3">
      <c r="A601" s="5">
        <v>420</v>
      </c>
    </row>
    <row r="602" spans="1:1" ht="12.3">
      <c r="A602" s="5">
        <v>423</v>
      </c>
    </row>
    <row r="603" spans="1:1" ht="12.3">
      <c r="A603" s="5">
        <v>424</v>
      </c>
    </row>
    <row r="604" spans="1:1" ht="12.3">
      <c r="A604" s="5">
        <v>425</v>
      </c>
    </row>
    <row r="605" spans="1:1" ht="12.3">
      <c r="A605" s="5">
        <v>424</v>
      </c>
    </row>
    <row r="606" spans="1:1" ht="12.3">
      <c r="A606" s="5">
        <v>422</v>
      </c>
    </row>
    <row r="607" spans="1:1" ht="12.3">
      <c r="A607" s="5">
        <v>421</v>
      </c>
    </row>
    <row r="608" spans="1:1" ht="12.3">
      <c r="A608" s="5">
        <v>421</v>
      </c>
    </row>
    <row r="609" spans="1:1" ht="12.3">
      <c r="A609" s="5">
        <v>422</v>
      </c>
    </row>
    <row r="610" spans="1:1" ht="12.3">
      <c r="A610" s="5">
        <v>422</v>
      </c>
    </row>
    <row r="611" spans="1:1" ht="12.3">
      <c r="A611" s="5">
        <v>420</v>
      </c>
    </row>
    <row r="612" spans="1:1" ht="12.3">
      <c r="A612" s="5">
        <v>419</v>
      </c>
    </row>
    <row r="613" spans="1:1" ht="12.3">
      <c r="A613" s="5">
        <v>417</v>
      </c>
    </row>
    <row r="614" spans="1:1" ht="12.3">
      <c r="A614" s="5">
        <v>416</v>
      </c>
    </row>
    <row r="615" spans="1:1" ht="12.3">
      <c r="A615" s="5">
        <v>414</v>
      </c>
    </row>
    <row r="616" spans="1:1" ht="12.3">
      <c r="A616" s="5">
        <v>413</v>
      </c>
    </row>
    <row r="617" spans="1:1" ht="12.3">
      <c r="A617" s="5">
        <v>413</v>
      </c>
    </row>
    <row r="618" spans="1:1" ht="12.3">
      <c r="A618" s="5">
        <v>412</v>
      </c>
    </row>
    <row r="619" spans="1:1" ht="12.3">
      <c r="A619" s="5">
        <v>413</v>
      </c>
    </row>
    <row r="620" spans="1:1" ht="12.3">
      <c r="A620" s="5">
        <v>414</v>
      </c>
    </row>
    <row r="621" spans="1:1" ht="12.3">
      <c r="A621" s="5">
        <v>415</v>
      </c>
    </row>
    <row r="622" spans="1:1" ht="12.3">
      <c r="A622" s="5">
        <v>418</v>
      </c>
    </row>
    <row r="623" spans="1:1" ht="12.3">
      <c r="A623" s="5">
        <v>418</v>
      </c>
    </row>
    <row r="624" spans="1:1" ht="12.3">
      <c r="A624" s="5">
        <v>417</v>
      </c>
    </row>
    <row r="625" spans="1:1" ht="12.3">
      <c r="A625" s="5">
        <v>417</v>
      </c>
    </row>
    <row r="626" spans="1:1" ht="12.3">
      <c r="A626" s="5">
        <v>416</v>
      </c>
    </row>
    <row r="627" spans="1:1" ht="12.3">
      <c r="A627" s="5">
        <v>414</v>
      </c>
    </row>
    <row r="628" spans="1:1" ht="12.3">
      <c r="A628" s="5">
        <v>413</v>
      </c>
    </row>
    <row r="629" spans="1:1" ht="12.3">
      <c r="A629" s="5">
        <v>410</v>
      </c>
    </row>
    <row r="630" spans="1:1" ht="12.3">
      <c r="A630" s="5">
        <v>408</v>
      </c>
    </row>
    <row r="631" spans="1:1" ht="12.3">
      <c r="A631" s="5">
        <v>407</v>
      </c>
    </row>
    <row r="632" spans="1:1" ht="12.3">
      <c r="A632" s="5">
        <v>400</v>
      </c>
    </row>
    <row r="633" spans="1:1" ht="12.3">
      <c r="A633" s="5">
        <v>399</v>
      </c>
    </row>
    <row r="634" spans="1:1" ht="12.3">
      <c r="A634" s="5">
        <v>399</v>
      </c>
    </row>
    <row r="635" spans="1:1" ht="12.3">
      <c r="A635" s="5">
        <v>399</v>
      </c>
    </row>
    <row r="636" spans="1:1" ht="12.3">
      <c r="A636" s="5">
        <v>396</v>
      </c>
    </row>
    <row r="637" spans="1:1" ht="12.3">
      <c r="A637" s="5">
        <v>395</v>
      </c>
    </row>
    <row r="638" spans="1:1" ht="12.3">
      <c r="A638" s="5">
        <v>395</v>
      </c>
    </row>
    <row r="639" spans="1:1" ht="12.3">
      <c r="A639" s="5">
        <v>394</v>
      </c>
    </row>
    <row r="640" spans="1:1" ht="12.3">
      <c r="A640" s="5">
        <v>395</v>
      </c>
    </row>
    <row r="641" spans="1:1" ht="12.3">
      <c r="A641" s="5">
        <v>395</v>
      </c>
    </row>
    <row r="642" spans="1:1" ht="12.3">
      <c r="A642" s="5">
        <v>391</v>
      </c>
    </row>
    <row r="643" spans="1:1" ht="12.3">
      <c r="A643" s="5">
        <v>392</v>
      </c>
    </row>
    <row r="644" spans="1:1" ht="12.3">
      <c r="A644" s="5">
        <v>394</v>
      </c>
    </row>
    <row r="645" spans="1:1" ht="12.3">
      <c r="A645" s="5">
        <v>397</v>
      </c>
    </row>
    <row r="646" spans="1:1" ht="12.3">
      <c r="A646" s="5">
        <v>401</v>
      </c>
    </row>
    <row r="647" spans="1:1" ht="12.3">
      <c r="A647" s="5">
        <v>402</v>
      </c>
    </row>
    <row r="648" spans="1:1" ht="12.3">
      <c r="A648" s="5">
        <v>404</v>
      </c>
    </row>
    <row r="649" spans="1:1" ht="12.3">
      <c r="A649" s="5">
        <v>402</v>
      </c>
    </row>
    <row r="650" spans="1:1" ht="12.3">
      <c r="A650" s="5">
        <v>401</v>
      </c>
    </row>
    <row r="651" spans="1:1" ht="12.3">
      <c r="A651" s="5">
        <v>402</v>
      </c>
    </row>
    <row r="652" spans="1:1" ht="12.3">
      <c r="A652" s="5">
        <v>403</v>
      </c>
    </row>
    <row r="653" spans="1:1" ht="12.3">
      <c r="A653" s="5">
        <v>408</v>
      </c>
    </row>
    <row r="654" spans="1:1" ht="12.3">
      <c r="A654" s="5">
        <v>409</v>
      </c>
    </row>
    <row r="655" spans="1:1" ht="12.3">
      <c r="A655" s="5">
        <v>407</v>
      </c>
    </row>
    <row r="656" spans="1:1" ht="12.3">
      <c r="A656" s="5">
        <v>401</v>
      </c>
    </row>
    <row r="657" spans="1:1" ht="12.3">
      <c r="A657" s="5">
        <v>402</v>
      </c>
    </row>
    <row r="658" spans="1:1" ht="12.3">
      <c r="A658" s="5">
        <v>403</v>
      </c>
    </row>
    <row r="659" spans="1:1" ht="12.3">
      <c r="A659" s="5">
        <v>406</v>
      </c>
    </row>
    <row r="660" spans="1:1" ht="12.3">
      <c r="A660" s="5">
        <v>411</v>
      </c>
    </row>
    <row r="661" spans="1:1" ht="12.3">
      <c r="A661" s="5">
        <v>411</v>
      </c>
    </row>
    <row r="662" spans="1:1" ht="12.3">
      <c r="A662" s="5">
        <v>411</v>
      </c>
    </row>
    <row r="663" spans="1:1" ht="12.3">
      <c r="A663" s="5">
        <v>410</v>
      </c>
    </row>
    <row r="664" spans="1:1" ht="12.3">
      <c r="A664" s="5">
        <v>410</v>
      </c>
    </row>
    <row r="665" spans="1:1" ht="12.3">
      <c r="A665" s="5">
        <v>411</v>
      </c>
    </row>
    <row r="666" spans="1:1" ht="12.3">
      <c r="A666" s="5">
        <v>417</v>
      </c>
    </row>
    <row r="667" spans="1:1" ht="12.3">
      <c r="A667" s="5">
        <v>417</v>
      </c>
    </row>
    <row r="668" spans="1:1" ht="12.3">
      <c r="A668" s="5">
        <v>417</v>
      </c>
    </row>
    <row r="669" spans="1:1" ht="12.3">
      <c r="A669" s="5">
        <v>415</v>
      </c>
    </row>
    <row r="670" spans="1:1" ht="12.3">
      <c r="A670" s="5">
        <v>412</v>
      </c>
    </row>
    <row r="671" spans="1:1" ht="12.3">
      <c r="A671" s="5">
        <v>411</v>
      </c>
    </row>
    <row r="672" spans="1:1" ht="12.3">
      <c r="A672" s="5">
        <v>411</v>
      </c>
    </row>
    <row r="673" spans="1:1" ht="12.3">
      <c r="A673" s="5">
        <v>412</v>
      </c>
    </row>
    <row r="674" spans="1:1" ht="12.3">
      <c r="A674" s="5">
        <v>414</v>
      </c>
    </row>
    <row r="675" spans="1:1" ht="12.3">
      <c r="A675" s="5">
        <v>415</v>
      </c>
    </row>
    <row r="676" spans="1:1" ht="12.3">
      <c r="A676" s="5">
        <v>414</v>
      </c>
    </row>
    <row r="677" spans="1:1" ht="12.3">
      <c r="A677" s="5">
        <v>412</v>
      </c>
    </row>
    <row r="678" spans="1:1" ht="12.3">
      <c r="A678" s="5">
        <v>412</v>
      </c>
    </row>
    <row r="679" spans="1:1" ht="12.3">
      <c r="A679" s="5">
        <v>411</v>
      </c>
    </row>
    <row r="680" spans="1:1" ht="12.3">
      <c r="A680" s="5">
        <v>411</v>
      </c>
    </row>
    <row r="681" spans="1:1" ht="12.3">
      <c r="A681" s="5">
        <v>412</v>
      </c>
    </row>
    <row r="682" spans="1:1" ht="12.3">
      <c r="A682" s="5">
        <v>412</v>
      </c>
    </row>
    <row r="683" spans="1:1" ht="12.3">
      <c r="A683" s="5">
        <v>412</v>
      </c>
    </row>
    <row r="684" spans="1:1" ht="12.3">
      <c r="A684" s="5">
        <v>411</v>
      </c>
    </row>
    <row r="685" spans="1:1" ht="12.3">
      <c r="A685" s="5">
        <v>410</v>
      </c>
    </row>
    <row r="686" spans="1:1" ht="12.3">
      <c r="A686" s="5">
        <v>407</v>
      </c>
    </row>
    <row r="687" spans="1:1" ht="12.3">
      <c r="A687" s="5">
        <v>407</v>
      </c>
    </row>
    <row r="688" spans="1:1" ht="12.3">
      <c r="A688" s="5">
        <v>408</v>
      </c>
    </row>
    <row r="689" spans="1:1" ht="12.3">
      <c r="A689" s="5">
        <v>409</v>
      </c>
    </row>
    <row r="690" spans="1:1" ht="12.3">
      <c r="A690" s="5">
        <v>411</v>
      </c>
    </row>
    <row r="691" spans="1:1" ht="12.3">
      <c r="A691" s="5">
        <v>410</v>
      </c>
    </row>
    <row r="692" spans="1:1" ht="12.3">
      <c r="A692" s="5">
        <v>410</v>
      </c>
    </row>
    <row r="693" spans="1:1" ht="12.3">
      <c r="A693" s="5">
        <v>409</v>
      </c>
    </row>
    <row r="694" spans="1:1" ht="12.3">
      <c r="A694" s="5">
        <v>413</v>
      </c>
    </row>
    <row r="695" spans="1:1" ht="12.3">
      <c r="A695" s="5">
        <v>413</v>
      </c>
    </row>
    <row r="696" spans="1:1" ht="12.3">
      <c r="A696" s="5">
        <v>414</v>
      </c>
    </row>
    <row r="697" spans="1:1" ht="12.3">
      <c r="A697" s="5">
        <v>413</v>
      </c>
    </row>
    <row r="698" spans="1:1" ht="12.3">
      <c r="A698" s="5">
        <v>414</v>
      </c>
    </row>
    <row r="699" spans="1:1" ht="12.3">
      <c r="A699" s="5">
        <v>414</v>
      </c>
    </row>
    <row r="700" spans="1:1" ht="12.3">
      <c r="A700" s="5">
        <v>414</v>
      </c>
    </row>
    <row r="701" spans="1:1" ht="12.3">
      <c r="A701" s="5">
        <v>416</v>
      </c>
    </row>
    <row r="702" spans="1:1" ht="12.3">
      <c r="A702" s="5">
        <v>417</v>
      </c>
    </row>
    <row r="703" spans="1:1" ht="12.3">
      <c r="A703" s="5">
        <v>418</v>
      </c>
    </row>
    <row r="704" spans="1:1" ht="12.3">
      <c r="A704" s="5">
        <v>420</v>
      </c>
    </row>
    <row r="705" spans="1:1" ht="12.3">
      <c r="A705" s="5">
        <v>417</v>
      </c>
    </row>
    <row r="706" spans="1:1" ht="12.3">
      <c r="A706" s="5">
        <v>416</v>
      </c>
    </row>
    <row r="707" spans="1:1" ht="12.3">
      <c r="A707" s="5">
        <v>414</v>
      </c>
    </row>
    <row r="708" spans="1:1" ht="12.3">
      <c r="A708" s="5">
        <v>411</v>
      </c>
    </row>
    <row r="709" spans="1:1" ht="12.3">
      <c r="A709" s="5">
        <v>411</v>
      </c>
    </row>
    <row r="710" spans="1:1" ht="12.3">
      <c r="A710" s="5">
        <v>411</v>
      </c>
    </row>
    <row r="711" spans="1:1" ht="12.3">
      <c r="A711" s="5">
        <v>412</v>
      </c>
    </row>
    <row r="712" spans="1:1" ht="12.3">
      <c r="A712" s="5">
        <v>412</v>
      </c>
    </row>
    <row r="713" spans="1:1" ht="12.3">
      <c r="A713" s="5">
        <v>408</v>
      </c>
    </row>
    <row r="714" spans="1:1" ht="12.3">
      <c r="A714" s="5">
        <v>407</v>
      </c>
    </row>
    <row r="715" spans="1:1" ht="12.3">
      <c r="A715" s="5">
        <v>407</v>
      </c>
    </row>
    <row r="716" spans="1:1" ht="12.3">
      <c r="A716" s="5">
        <v>407</v>
      </c>
    </row>
    <row r="717" spans="1:1" ht="12.3">
      <c r="A717" s="5">
        <v>408</v>
      </c>
    </row>
    <row r="718" spans="1:1" ht="12.3">
      <c r="A718" s="5">
        <v>406</v>
      </c>
    </row>
    <row r="719" spans="1:1" ht="12.3">
      <c r="A719" s="5">
        <v>405</v>
      </c>
    </row>
    <row r="720" spans="1:1" ht="12.3">
      <c r="A720" s="5">
        <v>406</v>
      </c>
    </row>
    <row r="721" spans="1:1" ht="12.3">
      <c r="A721" s="5">
        <v>408</v>
      </c>
    </row>
    <row r="722" spans="1:1" ht="12.3">
      <c r="A722" s="5">
        <v>409</v>
      </c>
    </row>
    <row r="723" spans="1:1" ht="12.3">
      <c r="A723" s="5">
        <v>406</v>
      </c>
    </row>
    <row r="724" spans="1:1" ht="12.3">
      <c r="A724" s="5">
        <v>405</v>
      </c>
    </row>
    <row r="725" spans="1:1" ht="12.3">
      <c r="A725" s="5">
        <v>405</v>
      </c>
    </row>
    <row r="726" spans="1:1" ht="12.3">
      <c r="A726" s="5">
        <v>405</v>
      </c>
    </row>
    <row r="727" spans="1:1" ht="12.3">
      <c r="A727" s="5">
        <v>406</v>
      </c>
    </row>
    <row r="728" spans="1:1" ht="12.3">
      <c r="A728" s="5">
        <v>407</v>
      </c>
    </row>
    <row r="729" spans="1:1" ht="12.3">
      <c r="A729" s="5">
        <v>407</v>
      </c>
    </row>
    <row r="730" spans="1:1" ht="12.3">
      <c r="A730" s="5">
        <v>407</v>
      </c>
    </row>
    <row r="731" spans="1:1" ht="12.3">
      <c r="A731" s="5">
        <v>410</v>
      </c>
    </row>
    <row r="732" spans="1:1" ht="12.3">
      <c r="A732" s="5">
        <v>411</v>
      </c>
    </row>
    <row r="733" spans="1:1" ht="12.3">
      <c r="A733" s="5">
        <v>410</v>
      </c>
    </row>
    <row r="734" spans="1:1" ht="12.3">
      <c r="A734" s="5">
        <v>409</v>
      </c>
    </row>
    <row r="735" spans="1:1" ht="12.3">
      <c r="A735" s="5">
        <v>408</v>
      </c>
    </row>
    <row r="736" spans="1:1" ht="12.3">
      <c r="A736" s="5">
        <v>408</v>
      </c>
    </row>
    <row r="737" spans="1:1" ht="12.3">
      <c r="A737" s="5">
        <v>409</v>
      </c>
    </row>
    <row r="738" spans="1:1" ht="12.3">
      <c r="A738" s="5">
        <v>412</v>
      </c>
    </row>
    <row r="739" spans="1:1" ht="12.3">
      <c r="A739" s="5">
        <v>415</v>
      </c>
    </row>
    <row r="740" spans="1:1" ht="12.3">
      <c r="A740" s="5">
        <v>416</v>
      </c>
    </row>
    <row r="741" spans="1:1" ht="12.3">
      <c r="A741" s="5">
        <v>416</v>
      </c>
    </row>
    <row r="742" spans="1:1" ht="12.3">
      <c r="A742" s="5">
        <v>415</v>
      </c>
    </row>
    <row r="743" spans="1:1" ht="12.3">
      <c r="A743" s="5">
        <v>413</v>
      </c>
    </row>
    <row r="744" spans="1:1" ht="12.3">
      <c r="A744" s="5">
        <v>414</v>
      </c>
    </row>
    <row r="745" spans="1:1" ht="12.3">
      <c r="A745" s="5">
        <v>415</v>
      </c>
    </row>
    <row r="746" spans="1:1" ht="12.3">
      <c r="A746" s="5">
        <v>415</v>
      </c>
    </row>
    <row r="747" spans="1:1" ht="12.3">
      <c r="A747" s="5">
        <v>415</v>
      </c>
    </row>
    <row r="748" spans="1:1" ht="12.3">
      <c r="A748" s="5">
        <v>412</v>
      </c>
    </row>
    <row r="749" spans="1:1" ht="12.3">
      <c r="A749" s="5">
        <v>410</v>
      </c>
    </row>
    <row r="750" spans="1:1" ht="12.3">
      <c r="A750" s="5">
        <v>409</v>
      </c>
    </row>
    <row r="751" spans="1:1" ht="12.3">
      <c r="A751" s="5">
        <v>411</v>
      </c>
    </row>
    <row r="752" spans="1:1" ht="12.3">
      <c r="A752" s="5">
        <v>411</v>
      </c>
    </row>
    <row r="753" spans="1:1" ht="12.3">
      <c r="A753" s="5">
        <v>411</v>
      </c>
    </row>
    <row r="754" spans="1:1" ht="12.3">
      <c r="A754" s="5">
        <v>406</v>
      </c>
    </row>
    <row r="755" spans="1:1" ht="12.3">
      <c r="A755" s="5">
        <v>406</v>
      </c>
    </row>
    <row r="756" spans="1:1" ht="12.3">
      <c r="A756" s="5">
        <v>405</v>
      </c>
    </row>
    <row r="757" spans="1:1" ht="12.3">
      <c r="A757" s="5">
        <v>403</v>
      </c>
    </row>
    <row r="758" spans="1:1" ht="12.3">
      <c r="A758" s="5">
        <v>402</v>
      </c>
    </row>
    <row r="759" spans="1:1" ht="12.3">
      <c r="A759" s="5">
        <v>401</v>
      </c>
    </row>
    <row r="760" spans="1:1" ht="12.3">
      <c r="A760" s="5">
        <v>401</v>
      </c>
    </row>
    <row r="761" spans="1:1" ht="12.3">
      <c r="A761" s="5">
        <v>401</v>
      </c>
    </row>
    <row r="762" spans="1:1" ht="12.3">
      <c r="A762" s="5">
        <v>405</v>
      </c>
    </row>
    <row r="763" spans="1:1" ht="12.3">
      <c r="A763" s="5">
        <v>406</v>
      </c>
    </row>
    <row r="764" spans="1:1" ht="12.3">
      <c r="A764" s="5">
        <v>408</v>
      </c>
    </row>
    <row r="765" spans="1:1" ht="12.3">
      <c r="A765" s="5">
        <v>409</v>
      </c>
    </row>
    <row r="766" spans="1:1" ht="12.3">
      <c r="A766" s="5">
        <v>409</v>
      </c>
    </row>
    <row r="767" spans="1:1" ht="12.3">
      <c r="A767" s="5">
        <v>410</v>
      </c>
    </row>
    <row r="768" spans="1:1" ht="12.3">
      <c r="A768" s="5">
        <v>411</v>
      </c>
    </row>
    <row r="769" spans="1:1" ht="12.3">
      <c r="A769" s="5">
        <v>413</v>
      </c>
    </row>
    <row r="770" spans="1:1" ht="12.3">
      <c r="A770" s="5">
        <v>413</v>
      </c>
    </row>
    <row r="771" spans="1:1" ht="12.3">
      <c r="A771" s="5">
        <v>413</v>
      </c>
    </row>
    <row r="772" spans="1:1" ht="12.3">
      <c r="A772" s="5">
        <v>413</v>
      </c>
    </row>
    <row r="773" spans="1:1" ht="12.3">
      <c r="A773" s="5">
        <v>415</v>
      </c>
    </row>
    <row r="774" spans="1:1" ht="12.3">
      <c r="A774" s="5">
        <v>416</v>
      </c>
    </row>
    <row r="775" spans="1:1" ht="12.3">
      <c r="A775" s="5">
        <v>415</v>
      </c>
    </row>
    <row r="776" spans="1:1" ht="12.3">
      <c r="A776" s="5">
        <v>413</v>
      </c>
    </row>
    <row r="777" spans="1:1" ht="12.3">
      <c r="A777" s="5">
        <v>414</v>
      </c>
    </row>
    <row r="778" spans="1:1" ht="12.3">
      <c r="A778" s="5">
        <v>411</v>
      </c>
    </row>
    <row r="779" spans="1:1" ht="12.3">
      <c r="A779" s="5">
        <v>411</v>
      </c>
    </row>
    <row r="780" spans="1:1" ht="12.3">
      <c r="A780" s="5">
        <v>410</v>
      </c>
    </row>
    <row r="781" spans="1:1" ht="12.3">
      <c r="A781" s="5">
        <v>409</v>
      </c>
    </row>
    <row r="782" spans="1:1" ht="12.3">
      <c r="A782" s="5">
        <v>409</v>
      </c>
    </row>
    <row r="783" spans="1:1" ht="12.3">
      <c r="A783" s="5">
        <v>410</v>
      </c>
    </row>
    <row r="784" spans="1:1" ht="12.3">
      <c r="A784" s="5">
        <v>408</v>
      </c>
    </row>
    <row r="785" spans="1:1" ht="12.3">
      <c r="A785" s="5">
        <v>408</v>
      </c>
    </row>
    <row r="786" spans="1:1" ht="12.3">
      <c r="A786" s="5">
        <v>407</v>
      </c>
    </row>
    <row r="787" spans="1:1" ht="12.3">
      <c r="A787" s="5">
        <v>406</v>
      </c>
    </row>
    <row r="788" spans="1:1" ht="12.3">
      <c r="A788" s="5">
        <v>407</v>
      </c>
    </row>
    <row r="789" spans="1:1" ht="12.3">
      <c r="A789" s="5">
        <v>407</v>
      </c>
    </row>
    <row r="790" spans="1:1" ht="12.3">
      <c r="A790" s="5">
        <v>407</v>
      </c>
    </row>
    <row r="791" spans="1:1" ht="12.3">
      <c r="A791" s="5">
        <v>407</v>
      </c>
    </row>
    <row r="792" spans="1:1" ht="12.3">
      <c r="A792" s="5">
        <v>407</v>
      </c>
    </row>
    <row r="793" spans="1:1" ht="12.3">
      <c r="A793" s="5">
        <v>407</v>
      </c>
    </row>
    <row r="794" spans="1:1" ht="12.3">
      <c r="A794" s="5">
        <v>406</v>
      </c>
    </row>
    <row r="795" spans="1:1" ht="12.3">
      <c r="A795" s="5">
        <v>403</v>
      </c>
    </row>
    <row r="796" spans="1:1" ht="12.3">
      <c r="A796" s="5">
        <v>404</v>
      </c>
    </row>
    <row r="797" spans="1:1" ht="12.3">
      <c r="A797" s="5">
        <v>404</v>
      </c>
    </row>
    <row r="798" spans="1:1" ht="12.3">
      <c r="A798" s="5">
        <v>404</v>
      </c>
    </row>
    <row r="799" spans="1:1" ht="12.3">
      <c r="A799" s="5">
        <v>407</v>
      </c>
    </row>
    <row r="800" spans="1:1" ht="12.3">
      <c r="A800" s="5">
        <v>408</v>
      </c>
    </row>
    <row r="801" spans="1:1" ht="12.3">
      <c r="A801" s="5">
        <v>409</v>
      </c>
    </row>
    <row r="802" spans="1:1" ht="12.3">
      <c r="A802" s="5">
        <v>409</v>
      </c>
    </row>
    <row r="803" spans="1:1" ht="12.3">
      <c r="A803" s="5">
        <v>408</v>
      </c>
    </row>
    <row r="804" spans="1:1" ht="12.3">
      <c r="A804" s="5">
        <v>408</v>
      </c>
    </row>
    <row r="805" spans="1:1" ht="12.3">
      <c r="A805" s="5">
        <v>408</v>
      </c>
    </row>
    <row r="806" spans="1:1" ht="12.3">
      <c r="A806" s="5">
        <v>410</v>
      </c>
    </row>
    <row r="807" spans="1:1" ht="12.3">
      <c r="A807" s="5">
        <v>406</v>
      </c>
    </row>
    <row r="808" spans="1:1" ht="12.3">
      <c r="A808" s="5">
        <v>405</v>
      </c>
    </row>
    <row r="809" spans="1:1" ht="12.3">
      <c r="A809" s="5">
        <v>403</v>
      </c>
    </row>
    <row r="810" spans="1:1" ht="12.3">
      <c r="A810" s="5">
        <v>403</v>
      </c>
    </row>
    <row r="811" spans="1:1" ht="12.3">
      <c r="A811" s="5">
        <v>405</v>
      </c>
    </row>
    <row r="812" spans="1:1" ht="12.3">
      <c r="A812" s="5">
        <v>405</v>
      </c>
    </row>
    <row r="813" spans="1:1" ht="12.3">
      <c r="A813" s="5">
        <v>407</v>
      </c>
    </row>
    <row r="814" spans="1:1" ht="12.3">
      <c r="A814" s="5">
        <v>407</v>
      </c>
    </row>
    <row r="815" spans="1:1" ht="12.3">
      <c r="A815" s="5">
        <v>407</v>
      </c>
    </row>
    <row r="816" spans="1:1" ht="12.3">
      <c r="A816" s="5">
        <v>407</v>
      </c>
    </row>
    <row r="817" spans="1:1" ht="12.3">
      <c r="A817" s="5">
        <v>407</v>
      </c>
    </row>
    <row r="818" spans="1:1" ht="12.3">
      <c r="A818" s="5">
        <v>410</v>
      </c>
    </row>
    <row r="819" spans="1:1" ht="12.3">
      <c r="A819" s="5">
        <v>411</v>
      </c>
    </row>
    <row r="820" spans="1:1" ht="12.3">
      <c r="A820" s="5">
        <v>412</v>
      </c>
    </row>
    <row r="821" spans="1:1" ht="12.3">
      <c r="A821" s="5">
        <v>413</v>
      </c>
    </row>
    <row r="822" spans="1:1" ht="12.3">
      <c r="A822" s="5">
        <v>409</v>
      </c>
    </row>
    <row r="823" spans="1:1" ht="12.3">
      <c r="A823" s="5">
        <v>409</v>
      </c>
    </row>
    <row r="824" spans="1:1" ht="12.3">
      <c r="A824" s="5">
        <v>408</v>
      </c>
    </row>
    <row r="825" spans="1:1" ht="12.3">
      <c r="A825" s="5">
        <v>409</v>
      </c>
    </row>
    <row r="826" spans="1:1" ht="12.3">
      <c r="A826" s="5">
        <v>409</v>
      </c>
    </row>
    <row r="827" spans="1:1" ht="12.3">
      <c r="A827" s="5">
        <v>410</v>
      </c>
    </row>
    <row r="828" spans="1:1" ht="12.3">
      <c r="A828" s="5">
        <v>410</v>
      </c>
    </row>
    <row r="829" spans="1:1" ht="12.3">
      <c r="A829" s="5">
        <v>412</v>
      </c>
    </row>
    <row r="830" spans="1:1" ht="12.3">
      <c r="A830" s="5">
        <v>412</v>
      </c>
    </row>
    <row r="831" spans="1:1" ht="12.3">
      <c r="A831" s="5">
        <v>412</v>
      </c>
    </row>
    <row r="832" spans="1:1" ht="12.3">
      <c r="A832" s="5">
        <v>411</v>
      </c>
    </row>
    <row r="833" spans="1:1" ht="12.3">
      <c r="A833" s="5">
        <v>408</v>
      </c>
    </row>
    <row r="834" spans="1:1" ht="12.3">
      <c r="A834" s="5">
        <v>408</v>
      </c>
    </row>
    <row r="835" spans="1:1" ht="12.3">
      <c r="A835" s="5">
        <v>407</v>
      </c>
    </row>
    <row r="836" spans="1:1" ht="12.3">
      <c r="A836" s="5">
        <v>405</v>
      </c>
    </row>
    <row r="837" spans="1:1" ht="12.3">
      <c r="A837" s="5">
        <v>403</v>
      </c>
    </row>
    <row r="838" spans="1:1" ht="12.3">
      <c r="A838" s="5">
        <v>402</v>
      </c>
    </row>
    <row r="839" spans="1:1" ht="12.3">
      <c r="A839" s="5">
        <v>404</v>
      </c>
    </row>
    <row r="840" spans="1:1" ht="12.3">
      <c r="A840" s="5">
        <v>405</v>
      </c>
    </row>
    <row r="841" spans="1:1" ht="12.3">
      <c r="A841" s="5">
        <v>405</v>
      </c>
    </row>
    <row r="842" spans="1:1" ht="12.3">
      <c r="A842" s="5">
        <v>405</v>
      </c>
    </row>
    <row r="843" spans="1:1" ht="12.3">
      <c r="A843" s="5">
        <v>405</v>
      </c>
    </row>
    <row r="844" spans="1:1" ht="12.3">
      <c r="A844" s="5">
        <v>405</v>
      </c>
    </row>
    <row r="845" spans="1:1" ht="12.3">
      <c r="A845" s="5">
        <v>405</v>
      </c>
    </row>
    <row r="846" spans="1:1" ht="12.3">
      <c r="A846" s="5">
        <v>407</v>
      </c>
    </row>
    <row r="847" spans="1:1" ht="12.3">
      <c r="A847" s="5">
        <v>408</v>
      </c>
    </row>
    <row r="848" spans="1:1" ht="12.3">
      <c r="A848" s="5">
        <v>412</v>
      </c>
    </row>
    <row r="849" spans="1:1" ht="12.3">
      <c r="A849" s="5">
        <v>413</v>
      </c>
    </row>
    <row r="850" spans="1:1" ht="12.3">
      <c r="A850" s="5">
        <v>413</v>
      </c>
    </row>
    <row r="851" spans="1:1" ht="12.3">
      <c r="A851" s="5">
        <v>412</v>
      </c>
    </row>
    <row r="852" spans="1:1" ht="12.3">
      <c r="A852" s="5">
        <v>412</v>
      </c>
    </row>
    <row r="853" spans="1:1" ht="12.3">
      <c r="A853" s="5">
        <v>413</v>
      </c>
    </row>
    <row r="854" spans="1:1" ht="12.3">
      <c r="A854" s="5">
        <v>413</v>
      </c>
    </row>
    <row r="855" spans="1:1" ht="12.3">
      <c r="A855" s="5">
        <v>412</v>
      </c>
    </row>
    <row r="856" spans="1:1" ht="12.3">
      <c r="A856" s="5">
        <v>410</v>
      </c>
    </row>
    <row r="857" spans="1:1" ht="12.3">
      <c r="A857" s="5">
        <v>405</v>
      </c>
    </row>
    <row r="858" spans="1:1" ht="12.3">
      <c r="A858" s="5">
        <v>403</v>
      </c>
    </row>
    <row r="859" spans="1:1" ht="12.3">
      <c r="A859" s="5">
        <v>403</v>
      </c>
    </row>
    <row r="860" spans="1:1" ht="12.3">
      <c r="A860" s="5">
        <v>400</v>
      </c>
    </row>
    <row r="861" spans="1:1" ht="12.3">
      <c r="A861" s="5">
        <v>406</v>
      </c>
    </row>
    <row r="862" spans="1:1" ht="12.3">
      <c r="A862" s="5">
        <v>406</v>
      </c>
    </row>
    <row r="863" spans="1:1" ht="12.3">
      <c r="A863" s="5">
        <v>406</v>
      </c>
    </row>
    <row r="864" spans="1:1" ht="12.3">
      <c r="A864" s="5">
        <v>410</v>
      </c>
    </row>
    <row r="865" spans="1:1" ht="12.3">
      <c r="A865" s="5">
        <v>407</v>
      </c>
    </row>
    <row r="866" spans="1:1" ht="12.3">
      <c r="A866" s="5">
        <v>406</v>
      </c>
    </row>
    <row r="867" spans="1:1" ht="12.3">
      <c r="A867" s="5">
        <v>405</v>
      </c>
    </row>
    <row r="868" spans="1:1" ht="12.3">
      <c r="A868" s="5">
        <v>406</v>
      </c>
    </row>
    <row r="869" spans="1:1" ht="12.3">
      <c r="A869" s="5">
        <v>411</v>
      </c>
    </row>
    <row r="870" spans="1:1" ht="12.3">
      <c r="A870" s="5">
        <v>412</v>
      </c>
    </row>
    <row r="871" spans="1:1" ht="12.3">
      <c r="A871" s="5">
        <v>409</v>
      </c>
    </row>
    <row r="872" spans="1:1" ht="12.3">
      <c r="A872" s="5">
        <v>408</v>
      </c>
    </row>
    <row r="873" spans="1:1" ht="12.3">
      <c r="A873" s="5">
        <v>407</v>
      </c>
    </row>
    <row r="874" spans="1:1" ht="12.3">
      <c r="A874" s="5">
        <v>407</v>
      </c>
    </row>
    <row r="875" spans="1:1" ht="12.3">
      <c r="A875" s="5">
        <v>411</v>
      </c>
    </row>
    <row r="876" spans="1:1" ht="12.3">
      <c r="A876" s="5">
        <v>412</v>
      </c>
    </row>
    <row r="877" spans="1:1" ht="12.3">
      <c r="A877" s="5">
        <v>412</v>
      </c>
    </row>
    <row r="878" spans="1:1" ht="12.3">
      <c r="A878" s="5">
        <v>414</v>
      </c>
    </row>
    <row r="879" spans="1:1" ht="12.3">
      <c r="A879" s="5">
        <v>414</v>
      </c>
    </row>
    <row r="880" spans="1:1" ht="12.3">
      <c r="A880" s="5">
        <v>412</v>
      </c>
    </row>
    <row r="881" spans="1:1" ht="12.3">
      <c r="A881" s="5">
        <v>410</v>
      </c>
    </row>
    <row r="882" spans="1:1" ht="12.3">
      <c r="A882" s="5">
        <v>407</v>
      </c>
    </row>
    <row r="883" spans="1:1" ht="12.3">
      <c r="A883" s="5">
        <v>407</v>
      </c>
    </row>
    <row r="884" spans="1:1" ht="12.3">
      <c r="A884" s="5">
        <v>405</v>
      </c>
    </row>
    <row r="885" spans="1:1" ht="12.3">
      <c r="A885" s="5">
        <v>403</v>
      </c>
    </row>
    <row r="886" spans="1:1" ht="12.3">
      <c r="A886" s="5">
        <v>402</v>
      </c>
    </row>
    <row r="887" spans="1:1" ht="12.3">
      <c r="A887" s="5">
        <v>402</v>
      </c>
    </row>
    <row r="888" spans="1:1" ht="12.3">
      <c r="A888" s="5">
        <v>407</v>
      </c>
    </row>
    <row r="889" spans="1:1" ht="12.3">
      <c r="A889" s="5">
        <v>412</v>
      </c>
    </row>
    <row r="890" spans="1:1" ht="12.3">
      <c r="A890" s="5">
        <v>414</v>
      </c>
    </row>
    <row r="891" spans="1:1" ht="12.3">
      <c r="A891" s="5">
        <v>413</v>
      </c>
    </row>
    <row r="892" spans="1:1" ht="12.3">
      <c r="A892" s="5">
        <v>413</v>
      </c>
    </row>
    <row r="893" spans="1:1" ht="12.3">
      <c r="A893" s="5">
        <v>410</v>
      </c>
    </row>
    <row r="894" spans="1:1" ht="12.3">
      <c r="A894" s="5">
        <v>409</v>
      </c>
    </row>
    <row r="895" spans="1:1" ht="12.3">
      <c r="A895" s="5">
        <v>408</v>
      </c>
    </row>
    <row r="896" spans="1:1" ht="12.3">
      <c r="A896" s="5">
        <v>406</v>
      </c>
    </row>
    <row r="897" spans="1:1" ht="12.3">
      <c r="A897" s="5">
        <v>407</v>
      </c>
    </row>
    <row r="898" spans="1:1" ht="12.3">
      <c r="A898" s="5">
        <v>405</v>
      </c>
    </row>
    <row r="899" spans="1:1" ht="12.3">
      <c r="A899" s="5">
        <v>407</v>
      </c>
    </row>
    <row r="900" spans="1:1" ht="12.3">
      <c r="A900" s="5">
        <v>408</v>
      </c>
    </row>
    <row r="901" spans="1:1" ht="12.3">
      <c r="A901" s="5">
        <v>409</v>
      </c>
    </row>
    <row r="902" spans="1:1" ht="12.3">
      <c r="A902" s="5">
        <v>410</v>
      </c>
    </row>
    <row r="903" spans="1:1" ht="12.3">
      <c r="A903" s="5">
        <v>411</v>
      </c>
    </row>
    <row r="904" spans="1:1" ht="12.3">
      <c r="A904" s="5">
        <v>412</v>
      </c>
    </row>
    <row r="905" spans="1:1" ht="12.3">
      <c r="A905" s="5">
        <v>413</v>
      </c>
    </row>
    <row r="906" spans="1:1" ht="12.3">
      <c r="A906" s="5">
        <v>413</v>
      </c>
    </row>
    <row r="907" spans="1:1" ht="12.3">
      <c r="A907" s="5">
        <v>414</v>
      </c>
    </row>
    <row r="908" spans="1:1" ht="12.3">
      <c r="A908" s="5">
        <v>415</v>
      </c>
    </row>
    <row r="909" spans="1:1" ht="12.3">
      <c r="A909" s="5">
        <v>416</v>
      </c>
    </row>
    <row r="910" spans="1:1" ht="12.3">
      <c r="A910" s="5">
        <v>419</v>
      </c>
    </row>
    <row r="911" spans="1:1" ht="12.3">
      <c r="A911" s="5">
        <v>421</v>
      </c>
    </row>
    <row r="912" spans="1:1" ht="12.3">
      <c r="A912" s="5">
        <v>422</v>
      </c>
    </row>
    <row r="913" spans="1:1" ht="12.3">
      <c r="A913" s="5">
        <v>422</v>
      </c>
    </row>
    <row r="914" spans="1:1" ht="12.3">
      <c r="A914" s="5">
        <v>421</v>
      </c>
    </row>
    <row r="915" spans="1:1" ht="12.3">
      <c r="A915" s="5">
        <v>420</v>
      </c>
    </row>
    <row r="916" spans="1:1" ht="12.3">
      <c r="A916" s="5">
        <v>419</v>
      </c>
    </row>
    <row r="917" spans="1:1" ht="12.3">
      <c r="A917" s="5">
        <v>418</v>
      </c>
    </row>
    <row r="918" spans="1:1" ht="12.3">
      <c r="A918" s="5">
        <v>417</v>
      </c>
    </row>
    <row r="919" spans="1:1" ht="12.3">
      <c r="A919" s="5">
        <v>413</v>
      </c>
    </row>
    <row r="920" spans="1:1" ht="12.3">
      <c r="A920" s="5">
        <v>411</v>
      </c>
    </row>
    <row r="921" spans="1:1" ht="12.3">
      <c r="A921" s="5">
        <v>409</v>
      </c>
    </row>
    <row r="922" spans="1:1" ht="12.3">
      <c r="A922" s="5">
        <v>408</v>
      </c>
    </row>
    <row r="923" spans="1:1" ht="12.3">
      <c r="A923" s="5">
        <v>405</v>
      </c>
    </row>
    <row r="924" spans="1:1" ht="12.3">
      <c r="A924" s="5">
        <v>404</v>
      </c>
    </row>
    <row r="925" spans="1:1" ht="12.3">
      <c r="A925" s="5">
        <v>402</v>
      </c>
    </row>
    <row r="926" spans="1:1" ht="12.3">
      <c r="A926" s="5">
        <v>399</v>
      </c>
    </row>
    <row r="927" spans="1:1" ht="12.3">
      <c r="A927" s="5">
        <v>404</v>
      </c>
    </row>
    <row r="928" spans="1:1" ht="12.3">
      <c r="A928" s="5">
        <v>406</v>
      </c>
    </row>
    <row r="929" spans="1:1" ht="12.3">
      <c r="A929" s="5">
        <v>409</v>
      </c>
    </row>
    <row r="930" spans="1:1" ht="12.3">
      <c r="A930" s="5">
        <v>408</v>
      </c>
    </row>
    <row r="931" spans="1:1" ht="12.3">
      <c r="A931" s="5">
        <v>407</v>
      </c>
    </row>
    <row r="932" spans="1:1" ht="12.3">
      <c r="A932" s="5">
        <v>405</v>
      </c>
    </row>
    <row r="933" spans="1:1" ht="12.3">
      <c r="A933" s="5">
        <v>405</v>
      </c>
    </row>
    <row r="934" spans="1:1" ht="12.3">
      <c r="A934" s="5">
        <v>405</v>
      </c>
    </row>
    <row r="935" spans="1:1" ht="12.3">
      <c r="A935" s="5">
        <v>406</v>
      </c>
    </row>
    <row r="936" spans="1:1" ht="12.3">
      <c r="A936" s="5">
        <v>408</v>
      </c>
    </row>
    <row r="937" spans="1:1" ht="12.3">
      <c r="A937" s="5">
        <v>410</v>
      </c>
    </row>
    <row r="938" spans="1:1" ht="12.3">
      <c r="A938" s="5">
        <v>419</v>
      </c>
    </row>
    <row r="939" spans="1:1" ht="12.3">
      <c r="A939" s="5">
        <v>422</v>
      </c>
    </row>
    <row r="940" spans="1:1" ht="12.3">
      <c r="A940" s="5">
        <v>424</v>
      </c>
    </row>
    <row r="941" spans="1:1" ht="12.3">
      <c r="A941" s="5">
        <v>421</v>
      </c>
    </row>
    <row r="942" spans="1:1" ht="12.3">
      <c r="A942" s="5">
        <v>412</v>
      </c>
    </row>
    <row r="943" spans="1:1" ht="12.3">
      <c r="A943" s="5">
        <v>408</v>
      </c>
    </row>
    <row r="944" spans="1:1" ht="12.3">
      <c r="A944" s="5">
        <v>405</v>
      </c>
    </row>
    <row r="945" spans="1:1" ht="12.3">
      <c r="A945" s="5">
        <v>404</v>
      </c>
    </row>
    <row r="946" spans="1:1" ht="12.3">
      <c r="A946" s="5">
        <v>410</v>
      </c>
    </row>
    <row r="947" spans="1:1" ht="12.3">
      <c r="A947" s="5">
        <v>413</v>
      </c>
    </row>
    <row r="948" spans="1:1" ht="12.3">
      <c r="A948" s="5">
        <v>413</v>
      </c>
    </row>
    <row r="949" spans="1:1" ht="12.3">
      <c r="A949" s="5">
        <v>404</v>
      </c>
    </row>
    <row r="950" spans="1:1" ht="12.3">
      <c r="A950" s="5">
        <v>401</v>
      </c>
    </row>
    <row r="951" spans="1:1" ht="12.3">
      <c r="A951" s="5">
        <v>399</v>
      </c>
    </row>
    <row r="952" spans="1:1" ht="12.3">
      <c r="A952" s="5">
        <v>400</v>
      </c>
    </row>
    <row r="953" spans="1:1" ht="12.3">
      <c r="A953" s="5">
        <v>408</v>
      </c>
    </row>
    <row r="954" spans="1:1" ht="12.3">
      <c r="A954" s="5">
        <v>411</v>
      </c>
    </row>
    <row r="955" spans="1:1" ht="12.3">
      <c r="A955" s="5">
        <v>413</v>
      </c>
    </row>
    <row r="956" spans="1:1" ht="12.3">
      <c r="A956" s="5">
        <v>414</v>
      </c>
    </row>
    <row r="957" spans="1:1" ht="12.3">
      <c r="A957" s="5">
        <v>415</v>
      </c>
    </row>
    <row r="958" spans="1:1" ht="12.3">
      <c r="A958" s="5">
        <v>415</v>
      </c>
    </row>
    <row r="959" spans="1:1" ht="12.3">
      <c r="A959" s="5">
        <v>415</v>
      </c>
    </row>
    <row r="960" spans="1:1" ht="12.3">
      <c r="A960" s="5">
        <v>416</v>
      </c>
    </row>
    <row r="961" spans="1:1" ht="12.3">
      <c r="A961" s="5">
        <v>417</v>
      </c>
    </row>
    <row r="962" spans="1:1" ht="12.3">
      <c r="A962" s="5">
        <v>417</v>
      </c>
    </row>
    <row r="963" spans="1:1" ht="12.3">
      <c r="A963" s="5">
        <v>415</v>
      </c>
    </row>
    <row r="964" spans="1:1" ht="12.3">
      <c r="A964" s="5">
        <v>414</v>
      </c>
    </row>
    <row r="965" spans="1:1" ht="12.3">
      <c r="A965" s="5">
        <v>412</v>
      </c>
    </row>
    <row r="966" spans="1:1" ht="12.3">
      <c r="A966" s="5">
        <v>409</v>
      </c>
    </row>
    <row r="967" spans="1:1" ht="12.3">
      <c r="A967" s="5">
        <v>406</v>
      </c>
    </row>
    <row r="968" spans="1:1" ht="12.3">
      <c r="A968" s="5">
        <v>404</v>
      </c>
    </row>
    <row r="969" spans="1:1" ht="12.3">
      <c r="A969" s="5">
        <v>404</v>
      </c>
    </row>
    <row r="970" spans="1:1" ht="12.3">
      <c r="A970" s="5">
        <v>405</v>
      </c>
    </row>
    <row r="971" spans="1:1" ht="12.3">
      <c r="A971" s="5">
        <v>405</v>
      </c>
    </row>
    <row r="972" spans="1:1" ht="12.3">
      <c r="A972" s="5">
        <v>403</v>
      </c>
    </row>
    <row r="973" spans="1:1" ht="12.3">
      <c r="A973" s="5">
        <v>404</v>
      </c>
    </row>
    <row r="974" spans="1:1" ht="12.3">
      <c r="A974" s="5">
        <v>405</v>
      </c>
    </row>
    <row r="975" spans="1:1" ht="12.3">
      <c r="A975" s="5">
        <v>407</v>
      </c>
    </row>
    <row r="976" spans="1:1" ht="12.3">
      <c r="A976" s="5">
        <v>410</v>
      </c>
    </row>
    <row r="977" spans="1:1" ht="12.3">
      <c r="A977" s="5">
        <v>409</v>
      </c>
    </row>
    <row r="978" spans="1:1" ht="12.3">
      <c r="A978" s="5">
        <v>406</v>
      </c>
    </row>
    <row r="979" spans="1:1" ht="12.3">
      <c r="A979" s="5">
        <v>406</v>
      </c>
    </row>
    <row r="980" spans="1:1" ht="12.3">
      <c r="A980" s="5">
        <v>406</v>
      </c>
    </row>
    <row r="981" spans="1:1" ht="12.3">
      <c r="A981" s="5">
        <v>408</v>
      </c>
    </row>
    <row r="982" spans="1:1" ht="12.3">
      <c r="A982" s="5">
        <v>408</v>
      </c>
    </row>
    <row r="983" spans="1:1" ht="12.3">
      <c r="A983" s="5">
        <v>409</v>
      </c>
    </row>
    <row r="984" spans="1:1" ht="12.3">
      <c r="A984" s="5">
        <v>409</v>
      </c>
    </row>
    <row r="985" spans="1:1" ht="12.3">
      <c r="A985" s="5">
        <v>409</v>
      </c>
    </row>
    <row r="986" spans="1:1" ht="12.3">
      <c r="A986" s="5">
        <v>410</v>
      </c>
    </row>
    <row r="987" spans="1:1" ht="12.3">
      <c r="A987" s="5">
        <v>409</v>
      </c>
    </row>
    <row r="988" spans="1:1" ht="12.3">
      <c r="A988" s="5">
        <v>410</v>
      </c>
    </row>
    <row r="989" spans="1:1" ht="12.3">
      <c r="A989" s="5">
        <v>409</v>
      </c>
    </row>
    <row r="990" spans="1:1" ht="12.3">
      <c r="A990" s="5">
        <v>408</v>
      </c>
    </row>
    <row r="991" spans="1:1" ht="12.3">
      <c r="A991" s="5">
        <v>407</v>
      </c>
    </row>
    <row r="992" spans="1:1" ht="12.3">
      <c r="A992" s="5">
        <v>407</v>
      </c>
    </row>
    <row r="993" spans="1:1" ht="12.3">
      <c r="A993" s="5">
        <v>407</v>
      </c>
    </row>
    <row r="994" spans="1:1" ht="12.3">
      <c r="A994" s="5">
        <v>408</v>
      </c>
    </row>
    <row r="995" spans="1:1" ht="12.3">
      <c r="A995" s="5">
        <v>409</v>
      </c>
    </row>
    <row r="996" spans="1:1" ht="12.3">
      <c r="A996" s="5">
        <v>410</v>
      </c>
    </row>
    <row r="997" spans="1:1" ht="12.3">
      <c r="A997" s="5">
        <v>410</v>
      </c>
    </row>
    <row r="998" spans="1:1" ht="12.3">
      <c r="A998" s="5">
        <v>409</v>
      </c>
    </row>
    <row r="999" spans="1:1" ht="12.3">
      <c r="A999" s="5">
        <v>407</v>
      </c>
    </row>
    <row r="1000" spans="1:1" ht="12.3">
      <c r="A1000" s="5">
        <v>407</v>
      </c>
    </row>
    <row r="1001" spans="1:1" ht="12.3">
      <c r="A1001" s="5">
        <v>406</v>
      </c>
    </row>
    <row r="1002" spans="1:1" ht="12.3">
      <c r="A1002" s="5">
        <v>407</v>
      </c>
    </row>
    <row r="1003" spans="1:1" ht="12.3">
      <c r="A1003" s="5">
        <v>407</v>
      </c>
    </row>
    <row r="1004" spans="1:1" ht="12.3">
      <c r="A1004" s="5">
        <v>408</v>
      </c>
    </row>
    <row r="1005" spans="1:1" ht="12.3">
      <c r="A1005" s="5">
        <v>410</v>
      </c>
    </row>
    <row r="1006" spans="1:1" ht="12.3">
      <c r="A1006" s="5">
        <v>409</v>
      </c>
    </row>
    <row r="1007" spans="1:1" ht="12.3">
      <c r="A1007" s="5">
        <v>408</v>
      </c>
    </row>
    <row r="1008" spans="1:1" ht="12.3">
      <c r="A1008" s="5">
        <v>406</v>
      </c>
    </row>
    <row r="1009" spans="1:1" ht="12.3">
      <c r="A1009" s="5">
        <v>406</v>
      </c>
    </row>
    <row r="1010" spans="1:1" ht="12.3">
      <c r="A1010" s="5">
        <v>409</v>
      </c>
    </row>
    <row r="1011" spans="1:1" ht="12.3">
      <c r="A1011" s="5">
        <v>411</v>
      </c>
    </row>
    <row r="1012" spans="1:1" ht="12.3">
      <c r="A1012" s="5">
        <v>410</v>
      </c>
    </row>
    <row r="1013" spans="1:1" ht="12.3">
      <c r="A1013" s="5">
        <v>407</v>
      </c>
    </row>
    <row r="1014" spans="1:1" ht="12.3">
      <c r="A1014" s="5">
        <v>406</v>
      </c>
    </row>
    <row r="1015" spans="1:1" ht="12.3">
      <c r="A1015" s="5">
        <v>405</v>
      </c>
    </row>
    <row r="1016" spans="1:1" ht="12.3">
      <c r="A1016" s="5">
        <v>405</v>
      </c>
    </row>
    <row r="1017" spans="1:1" ht="12.3">
      <c r="A1017" s="5">
        <v>402</v>
      </c>
    </row>
    <row r="1018" spans="1:1" ht="12.3">
      <c r="A1018" s="5">
        <v>405</v>
      </c>
    </row>
    <row r="1019" spans="1:1" ht="12.3">
      <c r="A1019" s="5">
        <v>405</v>
      </c>
    </row>
    <row r="1020" spans="1:1" ht="12.3">
      <c r="A1020" s="5">
        <v>407</v>
      </c>
    </row>
    <row r="1021" spans="1:1" ht="12.3">
      <c r="A1021" s="5">
        <v>410</v>
      </c>
    </row>
    <row r="1022" spans="1:1" ht="12.3">
      <c r="A1022" s="5">
        <v>413</v>
      </c>
    </row>
    <row r="1023" spans="1:1" ht="12.3">
      <c r="A1023" s="5">
        <v>412</v>
      </c>
    </row>
    <row r="1024" spans="1:1" ht="12.3">
      <c r="A1024" s="5">
        <v>417</v>
      </c>
    </row>
    <row r="1025" spans="1:1" ht="12.3">
      <c r="A1025" s="5">
        <v>418</v>
      </c>
    </row>
    <row r="1026" spans="1:1" ht="12.3">
      <c r="A1026" s="5">
        <v>418</v>
      </c>
    </row>
    <row r="1027" spans="1:1" ht="12.3">
      <c r="A1027" s="5">
        <v>418</v>
      </c>
    </row>
    <row r="1028" spans="1:1" ht="12.3">
      <c r="A1028" s="5">
        <v>417</v>
      </c>
    </row>
    <row r="1029" spans="1:1" ht="12.3">
      <c r="A1029" s="5">
        <v>417</v>
      </c>
    </row>
    <row r="1030" spans="1:1" ht="12.3">
      <c r="A1030" s="5">
        <v>417</v>
      </c>
    </row>
    <row r="1031" spans="1:1" ht="12.3">
      <c r="A1031" s="5">
        <v>418</v>
      </c>
    </row>
    <row r="1032" spans="1:1" ht="12.3">
      <c r="A1032" s="5">
        <v>418</v>
      </c>
    </row>
    <row r="1033" spans="1:1" ht="12.3">
      <c r="A1033" s="5">
        <v>418</v>
      </c>
    </row>
    <row r="1034" spans="1:1" ht="12.3">
      <c r="A1034" s="5">
        <v>419</v>
      </c>
    </row>
    <row r="1035" spans="1:1" ht="12.3">
      <c r="A1035" s="5">
        <v>420</v>
      </c>
    </row>
    <row r="1036" spans="1:1" ht="12.3">
      <c r="A1036" s="5">
        <v>420</v>
      </c>
    </row>
    <row r="1037" spans="1:1" ht="12.3">
      <c r="A1037" s="5">
        <v>420</v>
      </c>
    </row>
    <row r="1038" spans="1:1" ht="12.3">
      <c r="A1038" s="5">
        <v>419</v>
      </c>
    </row>
    <row r="1039" spans="1:1" ht="12.3">
      <c r="A1039" s="5">
        <v>411</v>
      </c>
    </row>
    <row r="1040" spans="1:1" ht="12.3">
      <c r="A1040" s="5">
        <v>408</v>
      </c>
    </row>
    <row r="1041" spans="1:1" ht="12.3">
      <c r="A1041" s="5">
        <v>405</v>
      </c>
    </row>
    <row r="1042" spans="1:1" ht="12.3">
      <c r="A1042" s="5">
        <v>408</v>
      </c>
    </row>
    <row r="1043" spans="1:1" ht="12.3">
      <c r="A1043" s="5">
        <v>409</v>
      </c>
    </row>
    <row r="1044" spans="1:1" ht="12.3">
      <c r="A1044" s="5">
        <v>415</v>
      </c>
    </row>
    <row r="1045" spans="1:1" ht="12.3">
      <c r="A1045" s="5">
        <v>419</v>
      </c>
    </row>
    <row r="1046" spans="1:1" ht="12.3">
      <c r="A1046" s="5">
        <v>418</v>
      </c>
    </row>
    <row r="1047" spans="1:1" ht="12.3">
      <c r="A1047" s="5">
        <v>417</v>
      </c>
    </row>
    <row r="1048" spans="1:1" ht="12.3">
      <c r="A1048" s="5">
        <v>417</v>
      </c>
    </row>
    <row r="1049" spans="1:1" ht="12.3">
      <c r="A1049" s="5">
        <v>417</v>
      </c>
    </row>
    <row r="1050" spans="1:1" ht="12.3">
      <c r="A1050" s="5">
        <v>417</v>
      </c>
    </row>
    <row r="1051" spans="1:1" ht="12.3">
      <c r="A1051" s="5">
        <v>418</v>
      </c>
    </row>
    <row r="1052" spans="1:1" ht="12.3">
      <c r="A1052" s="5">
        <v>418</v>
      </c>
    </row>
    <row r="1053" spans="1:1" ht="12.3">
      <c r="A1053" s="5">
        <v>417</v>
      </c>
    </row>
    <row r="1054" spans="1:1" ht="12.3">
      <c r="A1054" s="5">
        <v>416</v>
      </c>
    </row>
    <row r="1055" spans="1:1" ht="12.3">
      <c r="A1055" s="5">
        <v>412</v>
      </c>
    </row>
    <row r="1056" spans="1:1" ht="12.3">
      <c r="A1056" s="5">
        <v>413</v>
      </c>
    </row>
    <row r="1057" spans="1:1" ht="12.3">
      <c r="A1057" s="5">
        <v>413</v>
      </c>
    </row>
    <row r="1058" spans="1:1" ht="12.3">
      <c r="A1058" s="5">
        <v>412</v>
      </c>
    </row>
    <row r="1059" spans="1:1" ht="12.3">
      <c r="A1059" s="5">
        <v>409</v>
      </c>
    </row>
    <row r="1060" spans="1:1" ht="12.3">
      <c r="A1060" s="5">
        <v>406</v>
      </c>
    </row>
    <row r="1061" spans="1:1" ht="12.3">
      <c r="A1061" s="5">
        <v>405</v>
      </c>
    </row>
    <row r="1062" spans="1:1" ht="12.3">
      <c r="A1062" s="5">
        <v>405</v>
      </c>
    </row>
    <row r="1063" spans="1:1" ht="12.3">
      <c r="A1063" s="5">
        <v>407</v>
      </c>
    </row>
    <row r="1064" spans="1:1" ht="12.3">
      <c r="A1064" s="5">
        <v>406</v>
      </c>
    </row>
    <row r="1065" spans="1:1" ht="12.3">
      <c r="A1065" s="5">
        <v>408</v>
      </c>
    </row>
    <row r="1066" spans="1:1" ht="12.3">
      <c r="A1066" s="5">
        <v>408</v>
      </c>
    </row>
    <row r="1067" spans="1:1" ht="12.3">
      <c r="A1067" s="5">
        <v>406</v>
      </c>
    </row>
    <row r="1068" spans="1:1" ht="12.3">
      <c r="A1068" s="5">
        <v>406</v>
      </c>
    </row>
    <row r="1069" spans="1:1" ht="12.3">
      <c r="A1069" s="5">
        <v>406</v>
      </c>
    </row>
    <row r="1070" spans="1:1" ht="12.3">
      <c r="A1070" s="5">
        <v>406</v>
      </c>
    </row>
    <row r="1071" spans="1:1" ht="12.3">
      <c r="A1071" s="5">
        <v>403</v>
      </c>
    </row>
    <row r="1072" spans="1:1" ht="12.3">
      <c r="A1072" s="5">
        <v>404</v>
      </c>
    </row>
    <row r="1073" spans="1:1" ht="12.3">
      <c r="A1073" s="5">
        <v>405</v>
      </c>
    </row>
    <row r="1074" spans="1:1" ht="12.3">
      <c r="A1074" s="5">
        <v>411</v>
      </c>
    </row>
    <row r="1075" spans="1:1" ht="12.3">
      <c r="A1075" s="5">
        <v>411</v>
      </c>
    </row>
    <row r="1076" spans="1:1" ht="12.3">
      <c r="A1076" s="5">
        <v>410</v>
      </c>
    </row>
    <row r="1077" spans="1:1" ht="12.3">
      <c r="A1077" s="5">
        <v>410</v>
      </c>
    </row>
    <row r="1078" spans="1:1" ht="12.3">
      <c r="A1078" s="5">
        <v>408</v>
      </c>
    </row>
    <row r="1079" spans="1:1" ht="12.3">
      <c r="A1079" s="5">
        <v>410</v>
      </c>
    </row>
    <row r="1080" spans="1:1" ht="12.3">
      <c r="A1080" s="5">
        <v>410</v>
      </c>
    </row>
    <row r="1081" spans="1:1" ht="12.3">
      <c r="A1081" s="5">
        <v>411</v>
      </c>
    </row>
    <row r="1082" spans="1:1" ht="12.3">
      <c r="A1082" s="5">
        <v>415</v>
      </c>
    </row>
    <row r="1083" spans="1:1" ht="12.3">
      <c r="A1083" s="5">
        <v>416</v>
      </c>
    </row>
    <row r="1084" spans="1:1" ht="12.3">
      <c r="A1084" s="5">
        <v>418</v>
      </c>
    </row>
    <row r="1085" spans="1:1" ht="12.3">
      <c r="A1085" s="5">
        <v>419</v>
      </c>
    </row>
    <row r="1086" spans="1:1" ht="12.3">
      <c r="A1086" s="5">
        <v>417</v>
      </c>
    </row>
    <row r="1087" spans="1:1" ht="12.3">
      <c r="A1087" s="5">
        <v>416</v>
      </c>
    </row>
    <row r="1088" spans="1:1" ht="12.3">
      <c r="A1088" s="5">
        <v>414</v>
      </c>
    </row>
    <row r="1089" spans="1:1" ht="12.3">
      <c r="A1089" s="5">
        <v>414</v>
      </c>
    </row>
    <row r="1090" spans="1:1" ht="12.3">
      <c r="A1090" s="5">
        <v>413</v>
      </c>
    </row>
    <row r="1091" spans="1:1" ht="12.3">
      <c r="A1091" s="5">
        <v>410</v>
      </c>
    </row>
    <row r="1092" spans="1:1" ht="12.3">
      <c r="A1092" s="5">
        <v>407</v>
      </c>
    </row>
    <row r="1093" spans="1:1" ht="12.3">
      <c r="A1093" s="5">
        <v>404</v>
      </c>
    </row>
    <row r="1094" spans="1:1" ht="12.3">
      <c r="A1094" s="5">
        <v>398</v>
      </c>
    </row>
    <row r="1095" spans="1:1" ht="12.3">
      <c r="A1095" s="5">
        <v>399</v>
      </c>
    </row>
    <row r="1096" spans="1:1" ht="12.3">
      <c r="A1096" s="5">
        <v>399</v>
      </c>
    </row>
    <row r="1097" spans="1:1" ht="12.3">
      <c r="A1097" s="5">
        <v>402</v>
      </c>
    </row>
    <row r="1098" spans="1:1" ht="12.3">
      <c r="A1098" s="5">
        <v>401</v>
      </c>
    </row>
    <row r="1099" spans="1:1" ht="12.3">
      <c r="A1099" s="5">
        <v>400</v>
      </c>
    </row>
    <row r="1100" spans="1:1" ht="12.3">
      <c r="A1100" s="5">
        <v>402</v>
      </c>
    </row>
    <row r="1101" spans="1:1" ht="12.3">
      <c r="A1101" s="5">
        <v>402</v>
      </c>
    </row>
    <row r="1102" spans="1:1" ht="12.3">
      <c r="A1102" s="5">
        <v>405</v>
      </c>
    </row>
    <row r="1103" spans="1:1" ht="12.3">
      <c r="A1103" s="5">
        <v>406</v>
      </c>
    </row>
    <row r="1104" spans="1:1" ht="12.3">
      <c r="A1104" s="5">
        <v>405</v>
      </c>
    </row>
    <row r="1105" spans="1:1" ht="12.3">
      <c r="A1105" s="5">
        <v>407</v>
      </c>
    </row>
    <row r="1106" spans="1:1" ht="12.3">
      <c r="A1106" s="5">
        <v>406</v>
      </c>
    </row>
    <row r="1107" spans="1:1" ht="12.3">
      <c r="A1107" s="5">
        <v>407</v>
      </c>
    </row>
    <row r="1108" spans="1:1" ht="12.3">
      <c r="A1108" s="5">
        <v>407</v>
      </c>
    </row>
    <row r="1109" spans="1:1" ht="12.3">
      <c r="A1109" s="5">
        <v>408</v>
      </c>
    </row>
    <row r="1110" spans="1:1" ht="12.3">
      <c r="A1110" s="5">
        <v>409</v>
      </c>
    </row>
    <row r="1111" spans="1:1" ht="12.3">
      <c r="A1111" s="5">
        <v>408</v>
      </c>
    </row>
    <row r="1112" spans="1:1" ht="12.3">
      <c r="A1112" s="5">
        <v>407</v>
      </c>
    </row>
    <row r="1113" spans="1:1" ht="12.3">
      <c r="A1113" s="5">
        <v>405</v>
      </c>
    </row>
    <row r="1114" spans="1:1" ht="12.3">
      <c r="A1114" s="5">
        <v>407</v>
      </c>
    </row>
    <row r="1115" spans="1:1" ht="12.3">
      <c r="A1115" s="5">
        <v>409</v>
      </c>
    </row>
    <row r="1116" spans="1:1" ht="12.3">
      <c r="A1116" s="5">
        <v>410</v>
      </c>
    </row>
    <row r="1117" spans="1:1" ht="12.3">
      <c r="A1117" s="5">
        <v>409</v>
      </c>
    </row>
    <row r="1118" spans="1:1" ht="12.3">
      <c r="A1118" s="5">
        <v>408</v>
      </c>
    </row>
    <row r="1119" spans="1:1" ht="12.3">
      <c r="A1119" s="5">
        <v>410</v>
      </c>
    </row>
    <row r="1120" spans="1:1" ht="12.3">
      <c r="A1120" s="5">
        <v>411</v>
      </c>
    </row>
    <row r="1121" spans="1:1" ht="12.3">
      <c r="A1121" s="5">
        <v>413</v>
      </c>
    </row>
    <row r="1122" spans="1:1" ht="12.3">
      <c r="A1122" s="5">
        <v>415</v>
      </c>
    </row>
    <row r="1123" spans="1:1" ht="12.3">
      <c r="A1123" s="5">
        <v>414</v>
      </c>
    </row>
    <row r="1124" spans="1:1" ht="12.3">
      <c r="A1124" s="5">
        <v>414</v>
      </c>
    </row>
    <row r="1125" spans="1:1" ht="12.3">
      <c r="A1125" s="5">
        <v>412</v>
      </c>
    </row>
    <row r="1126" spans="1:1" ht="12.3">
      <c r="A1126" s="5">
        <v>410</v>
      </c>
    </row>
    <row r="1127" spans="1:1" ht="12.3">
      <c r="A1127" s="5">
        <v>404</v>
      </c>
    </row>
    <row r="1128" spans="1:1" ht="12.3">
      <c r="A1128" s="5">
        <v>404</v>
      </c>
    </row>
    <row r="1129" spans="1:1" ht="12.3">
      <c r="A1129" s="5">
        <v>403</v>
      </c>
    </row>
    <row r="1130" spans="1:1" ht="12.3">
      <c r="A1130" s="5">
        <v>404</v>
      </c>
    </row>
    <row r="1131" spans="1:1" ht="12.3">
      <c r="A1131" s="5">
        <v>405</v>
      </c>
    </row>
    <row r="1132" spans="1:1" ht="12.3">
      <c r="A1132" s="5">
        <v>406</v>
      </c>
    </row>
    <row r="1133" spans="1:1" ht="12.3">
      <c r="A1133" s="5">
        <v>406</v>
      </c>
    </row>
    <row r="1134" spans="1:1" ht="12.3">
      <c r="A1134" s="5">
        <v>407</v>
      </c>
    </row>
    <row r="1135" spans="1:1" ht="12.3">
      <c r="A1135" s="5">
        <v>410</v>
      </c>
    </row>
    <row r="1136" spans="1:1" ht="12.3">
      <c r="A1136" s="5">
        <v>410</v>
      </c>
    </row>
    <row r="1137" spans="1:1" ht="12.3">
      <c r="A1137" s="5">
        <v>413</v>
      </c>
    </row>
    <row r="1138" spans="1:1" ht="12.3">
      <c r="A1138" s="5">
        <v>416</v>
      </c>
    </row>
    <row r="1139" spans="1:1" ht="12.3">
      <c r="A1139" s="5">
        <v>417</v>
      </c>
    </row>
    <row r="1140" spans="1:1" ht="12.3">
      <c r="A1140" s="5">
        <v>416</v>
      </c>
    </row>
    <row r="1141" spans="1:1" ht="12.3">
      <c r="A1141" s="5">
        <v>415</v>
      </c>
    </row>
    <row r="1142" spans="1:1" ht="12.3">
      <c r="A1142" s="5">
        <v>410</v>
      </c>
    </row>
    <row r="1143" spans="1:1" ht="12.3">
      <c r="A1143" s="5">
        <v>409</v>
      </c>
    </row>
    <row r="1144" spans="1:1" ht="12.3">
      <c r="A1144" s="5">
        <v>408</v>
      </c>
    </row>
    <row r="1145" spans="1:1" ht="12.3">
      <c r="A1145" s="5">
        <v>409</v>
      </c>
    </row>
    <row r="1146" spans="1:1" ht="12.3">
      <c r="A1146" s="5">
        <v>413</v>
      </c>
    </row>
    <row r="1147" spans="1:1" ht="12.3">
      <c r="A1147" s="5">
        <v>413</v>
      </c>
    </row>
    <row r="1148" spans="1:1" ht="12.3">
      <c r="A1148" s="5">
        <v>412</v>
      </c>
    </row>
    <row r="1149" spans="1:1" ht="12.3">
      <c r="A1149" s="5">
        <v>410</v>
      </c>
    </row>
    <row r="1150" spans="1:1" ht="12.3">
      <c r="A1150" s="5">
        <v>410</v>
      </c>
    </row>
    <row r="1151" spans="1:1" ht="12.3">
      <c r="A1151" s="5">
        <v>410</v>
      </c>
    </row>
    <row r="1152" spans="1:1" ht="12.3">
      <c r="A1152" s="5">
        <v>410</v>
      </c>
    </row>
    <row r="1153" spans="1:1" ht="12.3">
      <c r="A1153" s="5">
        <v>409</v>
      </c>
    </row>
    <row r="1154" spans="1:1" ht="12.3">
      <c r="A1154" s="5">
        <v>407</v>
      </c>
    </row>
    <row r="1155" spans="1:1" ht="12.3">
      <c r="A1155" s="5">
        <v>407</v>
      </c>
    </row>
    <row r="1156" spans="1:1" ht="12.3">
      <c r="A1156" s="5">
        <v>405</v>
      </c>
    </row>
    <row r="1157" spans="1:1" ht="12.3">
      <c r="A1157" s="5">
        <v>402</v>
      </c>
    </row>
    <row r="1158" spans="1:1" ht="12.3">
      <c r="A1158" s="5">
        <v>399</v>
      </c>
    </row>
    <row r="1159" spans="1:1" ht="12.3">
      <c r="A1159" s="5">
        <v>397</v>
      </c>
    </row>
    <row r="1160" spans="1:1" ht="12.3">
      <c r="A1160" s="5">
        <v>397</v>
      </c>
    </row>
    <row r="1161" spans="1:1" ht="12.3">
      <c r="A1161" s="5">
        <v>397</v>
      </c>
    </row>
    <row r="1162" spans="1:1" ht="12.3">
      <c r="A1162" s="5">
        <v>401</v>
      </c>
    </row>
    <row r="1163" spans="1:1" ht="12.3">
      <c r="A1163" s="5">
        <v>404</v>
      </c>
    </row>
    <row r="1164" spans="1:1" ht="12.3">
      <c r="A1164" s="5">
        <v>404</v>
      </c>
    </row>
    <row r="1165" spans="1:1" ht="12.3">
      <c r="A1165" s="5">
        <v>405</v>
      </c>
    </row>
    <row r="1166" spans="1:1" ht="12.3">
      <c r="A1166" s="5">
        <v>407</v>
      </c>
    </row>
    <row r="1167" spans="1:1" ht="12.3">
      <c r="A1167" s="5">
        <v>410</v>
      </c>
    </row>
    <row r="1168" spans="1:1" ht="12.3">
      <c r="A1168" s="5">
        <v>410</v>
      </c>
    </row>
    <row r="1169" spans="1:1" ht="12.3">
      <c r="A1169" s="5">
        <v>410</v>
      </c>
    </row>
    <row r="1170" spans="1:1" ht="12.3">
      <c r="A1170" s="5">
        <v>409</v>
      </c>
    </row>
    <row r="1171" spans="1:1" ht="12.3">
      <c r="A1171" s="5">
        <v>410</v>
      </c>
    </row>
    <row r="1172" spans="1:1" ht="12.3">
      <c r="A1172" s="5">
        <v>414</v>
      </c>
    </row>
    <row r="1173" spans="1:1" ht="12.3">
      <c r="A1173" s="5">
        <v>414</v>
      </c>
    </row>
    <row r="1174" spans="1:1" ht="12.3">
      <c r="A1174" s="5">
        <v>413</v>
      </c>
    </row>
    <row r="1175" spans="1:1" ht="12.3">
      <c r="A1175" s="5">
        <v>413</v>
      </c>
    </row>
    <row r="1176" spans="1:1" ht="12.3">
      <c r="A1176" s="5">
        <v>413</v>
      </c>
    </row>
    <row r="1177" spans="1:1" ht="12.3">
      <c r="A1177" s="5">
        <v>414</v>
      </c>
    </row>
    <row r="1178" spans="1:1" ht="12.3">
      <c r="A1178" s="5">
        <v>415</v>
      </c>
    </row>
    <row r="1179" spans="1:1" ht="12.3">
      <c r="A1179" s="5">
        <v>418</v>
      </c>
    </row>
    <row r="1180" spans="1:1" ht="12.3">
      <c r="A1180" s="5">
        <v>418</v>
      </c>
    </row>
    <row r="1181" spans="1:1" ht="12.3">
      <c r="A1181" s="5">
        <v>419</v>
      </c>
    </row>
    <row r="1182" spans="1:1" ht="12.3">
      <c r="A1182" s="5">
        <v>417</v>
      </c>
    </row>
    <row r="1183" spans="1:1" ht="12.3">
      <c r="A1183" s="5">
        <v>413</v>
      </c>
    </row>
    <row r="1184" spans="1:1" ht="12.3">
      <c r="A1184" s="5">
        <v>413</v>
      </c>
    </row>
    <row r="1185" spans="1:1" ht="12.3">
      <c r="A1185" s="5">
        <v>412</v>
      </c>
    </row>
    <row r="1186" spans="1:1" ht="12.3">
      <c r="A1186" s="5">
        <v>413</v>
      </c>
    </row>
    <row r="1187" spans="1:1" ht="12.3">
      <c r="A1187" s="5">
        <v>411</v>
      </c>
    </row>
    <row r="1188" spans="1:1" ht="12.3">
      <c r="A1188" s="5">
        <v>409</v>
      </c>
    </row>
    <row r="1189" spans="1:1" ht="12.3">
      <c r="A1189" s="5">
        <v>408</v>
      </c>
    </row>
    <row r="1190" spans="1:1" ht="12.3">
      <c r="A1190" s="5">
        <v>407</v>
      </c>
    </row>
    <row r="1191" spans="1:1" ht="12.3">
      <c r="A1191" s="5">
        <v>406</v>
      </c>
    </row>
    <row r="1192" spans="1:1" ht="12.3">
      <c r="A1192" s="5">
        <v>406</v>
      </c>
    </row>
    <row r="1193" spans="1:1" ht="12.3">
      <c r="A1193" s="5">
        <v>406</v>
      </c>
    </row>
    <row r="1194" spans="1:1" ht="12.3">
      <c r="A1194" s="5">
        <v>405</v>
      </c>
    </row>
    <row r="1195" spans="1:1" ht="12.3">
      <c r="A1195" s="5">
        <v>405</v>
      </c>
    </row>
    <row r="1196" spans="1:1" ht="12.3">
      <c r="A1196" s="5">
        <v>404</v>
      </c>
    </row>
    <row r="1197" spans="1:1" ht="12.3">
      <c r="A1197" s="5">
        <v>404</v>
      </c>
    </row>
    <row r="1198" spans="1:1" ht="12.3">
      <c r="A1198" s="5">
        <v>403</v>
      </c>
    </row>
    <row r="1199" spans="1:1" ht="12.3">
      <c r="A1199" s="5">
        <v>402</v>
      </c>
    </row>
    <row r="1200" spans="1:1" ht="12.3">
      <c r="A1200" s="5">
        <v>400</v>
      </c>
    </row>
    <row r="1201" spans="1:1" ht="12.3">
      <c r="A1201" s="5">
        <v>400</v>
      </c>
    </row>
    <row r="1202" spans="1:1" ht="12.3">
      <c r="A1202" s="5">
        <v>400</v>
      </c>
    </row>
    <row r="1203" spans="1:1" ht="12.3">
      <c r="A1203" s="5">
        <v>404</v>
      </c>
    </row>
    <row r="1204" spans="1:1" ht="12.3">
      <c r="A1204" s="5">
        <v>405</v>
      </c>
    </row>
    <row r="1205" spans="1:1" ht="12.3">
      <c r="A1205" s="5">
        <v>407</v>
      </c>
    </row>
    <row r="1206" spans="1:1" ht="12.3">
      <c r="A1206" s="5">
        <v>409</v>
      </c>
    </row>
    <row r="1207" spans="1:1" ht="12.3">
      <c r="A1207" s="5">
        <v>409</v>
      </c>
    </row>
    <row r="1208" spans="1:1" ht="12.3">
      <c r="A1208" s="5">
        <v>410</v>
      </c>
    </row>
    <row r="1209" spans="1:1" ht="12.3">
      <c r="A1209" s="5">
        <v>411</v>
      </c>
    </row>
    <row r="1210" spans="1:1" ht="12.3">
      <c r="A1210" s="5">
        <v>410</v>
      </c>
    </row>
    <row r="1211" spans="1:1" ht="12.3">
      <c r="A1211" s="5">
        <v>408</v>
      </c>
    </row>
    <row r="1212" spans="1:1" ht="12.3">
      <c r="A1212" s="5">
        <v>407</v>
      </c>
    </row>
    <row r="1213" spans="1:1" ht="12.3">
      <c r="A1213" s="5">
        <v>408</v>
      </c>
    </row>
    <row r="1214" spans="1:1" ht="12.3">
      <c r="A1214" s="5">
        <v>409</v>
      </c>
    </row>
    <row r="1215" spans="1:1" ht="12.3">
      <c r="A1215" s="5">
        <v>410</v>
      </c>
    </row>
    <row r="1216" spans="1:1" ht="12.3">
      <c r="A1216" s="5">
        <v>411</v>
      </c>
    </row>
    <row r="1217" spans="1:1" ht="12.3">
      <c r="A1217" s="5">
        <v>410</v>
      </c>
    </row>
    <row r="1218" spans="1:1" ht="12.3">
      <c r="A1218" s="5">
        <v>411</v>
      </c>
    </row>
    <row r="1219" spans="1:1" ht="12.3">
      <c r="A1219" s="5">
        <v>411</v>
      </c>
    </row>
    <row r="1220" spans="1:1" ht="12.3">
      <c r="A1220" s="5">
        <v>410</v>
      </c>
    </row>
    <row r="1221" spans="1:1" ht="12.3">
      <c r="A1221" s="5">
        <v>410</v>
      </c>
    </row>
    <row r="1222" spans="1:1" ht="12.3">
      <c r="A1222" s="5">
        <v>410</v>
      </c>
    </row>
    <row r="1223" spans="1:1" ht="12.3">
      <c r="A1223" s="5">
        <v>410</v>
      </c>
    </row>
    <row r="1224" spans="1:1" ht="12.3">
      <c r="A1224" s="5">
        <v>410</v>
      </c>
    </row>
    <row r="1225" spans="1:1" ht="12.3">
      <c r="A1225" s="5">
        <v>410</v>
      </c>
    </row>
    <row r="1226" spans="1:1" ht="12.3">
      <c r="A1226" s="5">
        <v>410</v>
      </c>
    </row>
    <row r="1227" spans="1:1" ht="12.3">
      <c r="A1227" s="5">
        <v>409</v>
      </c>
    </row>
    <row r="1228" spans="1:1" ht="12.3">
      <c r="A1228" s="5">
        <v>409</v>
      </c>
    </row>
    <row r="1229" spans="1:1" ht="12.3">
      <c r="A1229" s="5">
        <v>408</v>
      </c>
    </row>
    <row r="1230" spans="1:1" ht="12.3">
      <c r="A1230" s="5">
        <v>408</v>
      </c>
    </row>
    <row r="1231" spans="1:1" ht="12.3">
      <c r="A1231" s="5">
        <v>408</v>
      </c>
    </row>
    <row r="1232" spans="1:1" ht="12.3">
      <c r="A1232" s="5">
        <v>407</v>
      </c>
    </row>
    <row r="1233" spans="1:1" ht="12.3">
      <c r="A1233" s="5">
        <v>405</v>
      </c>
    </row>
    <row r="1234" spans="1:1" ht="12.3">
      <c r="A1234" s="5">
        <v>405</v>
      </c>
    </row>
    <row r="1235" spans="1:1" ht="12.3">
      <c r="A1235" s="5">
        <v>404</v>
      </c>
    </row>
    <row r="1236" spans="1:1" ht="12.3">
      <c r="A1236" s="5">
        <v>403</v>
      </c>
    </row>
    <row r="1237" spans="1:1" ht="12.3">
      <c r="A1237" s="5">
        <v>403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346"/>
  <sheetViews>
    <sheetView workbookViewId="0">
      <selection sqref="A1:B1"/>
    </sheetView>
  </sheetViews>
  <sheetFormatPr defaultColWidth="12.6640625" defaultRowHeight="15" customHeight="1"/>
  <cols>
    <col min="1" max="20" width="9.5" customWidth="1"/>
  </cols>
  <sheetData>
    <row r="1" spans="1:20" ht="15" customHeight="1">
      <c r="A1" s="68" t="s">
        <v>1</v>
      </c>
      <c r="B1" s="69"/>
      <c r="C1" s="68" t="s">
        <v>3</v>
      </c>
      <c r="D1" s="69"/>
      <c r="E1" s="68" t="s">
        <v>4</v>
      </c>
      <c r="F1" s="69"/>
      <c r="G1" s="68" t="s">
        <v>5</v>
      </c>
      <c r="H1" s="69"/>
      <c r="I1" s="68" t="s">
        <v>6</v>
      </c>
      <c r="J1" s="69"/>
      <c r="K1" s="68" t="s">
        <v>7</v>
      </c>
      <c r="L1" s="69"/>
      <c r="M1" s="68" t="s">
        <v>8</v>
      </c>
      <c r="N1" s="69"/>
      <c r="O1" s="68" t="s">
        <v>63</v>
      </c>
      <c r="P1" s="69"/>
      <c r="Q1" s="68" t="s">
        <v>64</v>
      </c>
      <c r="R1" s="69"/>
      <c r="S1" s="68" t="s">
        <v>65</v>
      </c>
      <c r="T1" s="69"/>
    </row>
    <row r="2" spans="1:20" ht="15" customHeight="1">
      <c r="A2" s="4" t="s">
        <v>66</v>
      </c>
      <c r="B2" s="4" t="s">
        <v>67</v>
      </c>
      <c r="C2" s="4" t="s">
        <v>66</v>
      </c>
      <c r="D2" s="4" t="s">
        <v>67</v>
      </c>
      <c r="E2" s="4" t="s">
        <v>66</v>
      </c>
      <c r="F2" s="4" t="s">
        <v>67</v>
      </c>
      <c r="G2" s="4" t="s">
        <v>66</v>
      </c>
      <c r="H2" s="4" t="s">
        <v>67</v>
      </c>
      <c r="I2" s="4" t="s">
        <v>66</v>
      </c>
      <c r="J2" s="4" t="s">
        <v>67</v>
      </c>
      <c r="K2" s="4" t="s">
        <v>66</v>
      </c>
      <c r="L2" s="4" t="s">
        <v>67</v>
      </c>
      <c r="M2" s="4" t="s">
        <v>66</v>
      </c>
      <c r="N2" s="4" t="s">
        <v>67</v>
      </c>
      <c r="O2" s="4" t="s">
        <v>66</v>
      </c>
      <c r="P2" s="4" t="s">
        <v>67</v>
      </c>
      <c r="Q2" s="4" t="s">
        <v>66</v>
      </c>
      <c r="R2" s="4" t="s">
        <v>67</v>
      </c>
      <c r="S2" s="4" t="s">
        <v>66</v>
      </c>
      <c r="T2" s="4" t="s">
        <v>67</v>
      </c>
    </row>
    <row r="3" spans="1:20" ht="15" customHeight="1">
      <c r="A3" s="4">
        <v>489</v>
      </c>
      <c r="B3" s="4">
        <v>434</v>
      </c>
      <c r="C3" s="4">
        <v>497</v>
      </c>
      <c r="D3" s="4">
        <v>390</v>
      </c>
      <c r="E3" s="4">
        <v>474</v>
      </c>
      <c r="F3" s="4">
        <v>465</v>
      </c>
      <c r="G3" s="4">
        <v>372</v>
      </c>
      <c r="H3" s="4">
        <v>374</v>
      </c>
      <c r="I3" s="4">
        <v>476</v>
      </c>
      <c r="J3" s="4">
        <v>411</v>
      </c>
      <c r="K3" s="4">
        <v>417</v>
      </c>
      <c r="L3" s="4">
        <v>397</v>
      </c>
      <c r="M3" s="4">
        <v>426</v>
      </c>
      <c r="N3" s="4">
        <v>424</v>
      </c>
      <c r="O3" s="4">
        <v>468</v>
      </c>
      <c r="P3" s="4">
        <v>483</v>
      </c>
      <c r="Q3" s="4">
        <v>487</v>
      </c>
      <c r="R3" s="4">
        <v>527</v>
      </c>
      <c r="S3" s="4">
        <v>507</v>
      </c>
      <c r="T3" s="4">
        <v>506</v>
      </c>
    </row>
    <row r="4" spans="1:20" ht="15" customHeight="1">
      <c r="A4" s="4">
        <v>495</v>
      </c>
      <c r="B4" s="4">
        <v>429</v>
      </c>
      <c r="C4" s="4">
        <v>484</v>
      </c>
      <c r="D4" s="4">
        <v>415</v>
      </c>
      <c r="E4" s="4">
        <v>478</v>
      </c>
      <c r="F4" s="4">
        <v>463</v>
      </c>
      <c r="G4" s="4">
        <v>367</v>
      </c>
      <c r="H4" s="4">
        <v>373</v>
      </c>
      <c r="I4" s="4">
        <v>475</v>
      </c>
      <c r="J4" s="4">
        <v>404</v>
      </c>
      <c r="K4" s="4">
        <v>417</v>
      </c>
      <c r="L4" s="4">
        <v>398</v>
      </c>
      <c r="M4" s="4">
        <v>423</v>
      </c>
      <c r="N4" s="4">
        <v>425</v>
      </c>
      <c r="O4" s="4">
        <v>465</v>
      </c>
      <c r="P4" s="4">
        <v>494</v>
      </c>
      <c r="Q4" s="4">
        <v>489</v>
      </c>
      <c r="R4" s="4">
        <v>514</v>
      </c>
      <c r="S4" s="4">
        <v>507</v>
      </c>
      <c r="T4" s="4">
        <v>507</v>
      </c>
    </row>
    <row r="5" spans="1:20" ht="15" customHeight="1">
      <c r="A5" s="4">
        <v>491</v>
      </c>
      <c r="B5" s="4">
        <v>428</v>
      </c>
      <c r="C5" s="4">
        <v>492</v>
      </c>
      <c r="D5" s="4">
        <v>419</v>
      </c>
      <c r="E5" s="4">
        <v>473</v>
      </c>
      <c r="F5" s="4">
        <v>466</v>
      </c>
      <c r="G5" s="4">
        <v>368</v>
      </c>
      <c r="H5" s="4">
        <v>366</v>
      </c>
      <c r="I5" s="4">
        <v>468</v>
      </c>
      <c r="J5" s="4">
        <v>408</v>
      </c>
      <c r="K5" s="4">
        <v>415</v>
      </c>
      <c r="L5" s="4">
        <v>399</v>
      </c>
      <c r="M5" s="4">
        <v>422</v>
      </c>
      <c r="N5" s="4">
        <v>427</v>
      </c>
      <c r="O5" s="4">
        <v>465</v>
      </c>
      <c r="P5" s="4">
        <v>491</v>
      </c>
      <c r="Q5" s="4">
        <v>493</v>
      </c>
      <c r="R5" s="4">
        <v>525</v>
      </c>
      <c r="S5" s="4">
        <v>507</v>
      </c>
      <c r="T5" s="4">
        <v>507</v>
      </c>
    </row>
    <row r="6" spans="1:20" ht="15" customHeight="1">
      <c r="A6" s="4">
        <v>486</v>
      </c>
      <c r="B6" s="4">
        <v>428</v>
      </c>
      <c r="C6" s="4">
        <v>492</v>
      </c>
      <c r="D6" s="4">
        <v>423</v>
      </c>
      <c r="E6" s="4">
        <v>471</v>
      </c>
      <c r="F6" s="4">
        <v>479</v>
      </c>
      <c r="G6" s="4">
        <v>379</v>
      </c>
      <c r="H6" s="4">
        <v>369</v>
      </c>
      <c r="I6" s="4">
        <v>470</v>
      </c>
      <c r="J6" s="4">
        <v>411</v>
      </c>
      <c r="K6" s="4">
        <v>413</v>
      </c>
      <c r="L6" s="4">
        <v>400</v>
      </c>
      <c r="M6" s="4">
        <v>420</v>
      </c>
      <c r="N6" s="4">
        <v>427</v>
      </c>
      <c r="O6" s="4">
        <v>465</v>
      </c>
      <c r="P6" s="4">
        <v>490</v>
      </c>
      <c r="Q6" s="4">
        <v>502</v>
      </c>
      <c r="R6" s="4">
        <v>526</v>
      </c>
      <c r="S6" s="4">
        <v>506</v>
      </c>
      <c r="T6" s="4">
        <v>507</v>
      </c>
    </row>
    <row r="7" spans="1:20" ht="15" customHeight="1">
      <c r="A7" s="4">
        <v>484</v>
      </c>
      <c r="B7" s="4">
        <v>431</v>
      </c>
      <c r="C7" s="4">
        <v>493</v>
      </c>
      <c r="D7" s="4">
        <v>428</v>
      </c>
      <c r="E7" s="4">
        <v>470</v>
      </c>
      <c r="F7" s="4">
        <v>471</v>
      </c>
      <c r="G7" s="4">
        <v>370</v>
      </c>
      <c r="H7" s="4">
        <v>383</v>
      </c>
      <c r="I7" s="4">
        <v>469</v>
      </c>
      <c r="J7" s="4">
        <v>413</v>
      </c>
      <c r="K7" s="4">
        <v>410</v>
      </c>
      <c r="L7" s="4">
        <v>398</v>
      </c>
      <c r="M7" s="4">
        <v>420</v>
      </c>
      <c r="N7" s="4">
        <v>427</v>
      </c>
      <c r="O7" s="4">
        <v>463</v>
      </c>
      <c r="P7" s="4">
        <v>483</v>
      </c>
      <c r="Q7" s="4">
        <v>503</v>
      </c>
      <c r="R7" s="4">
        <v>525</v>
      </c>
      <c r="S7" s="4">
        <v>507</v>
      </c>
      <c r="T7" s="4">
        <v>507</v>
      </c>
    </row>
    <row r="8" spans="1:20" ht="15" customHeight="1">
      <c r="A8" s="4">
        <v>485</v>
      </c>
      <c r="B8" s="4">
        <v>429</v>
      </c>
      <c r="C8" s="4">
        <v>495</v>
      </c>
      <c r="D8" s="4">
        <v>437</v>
      </c>
      <c r="E8" s="4">
        <v>474</v>
      </c>
      <c r="F8" s="4">
        <v>475</v>
      </c>
      <c r="G8" s="4">
        <v>373</v>
      </c>
      <c r="H8" s="4">
        <v>379</v>
      </c>
      <c r="I8" s="4">
        <v>471</v>
      </c>
      <c r="J8" s="4">
        <v>412</v>
      </c>
      <c r="K8" s="4">
        <v>415</v>
      </c>
      <c r="L8" s="4">
        <v>398</v>
      </c>
      <c r="M8" s="4">
        <v>419</v>
      </c>
      <c r="N8" s="4">
        <v>427</v>
      </c>
      <c r="O8" s="4">
        <v>457</v>
      </c>
      <c r="P8" s="4">
        <v>477</v>
      </c>
      <c r="Q8" s="4">
        <v>504</v>
      </c>
      <c r="R8" s="4">
        <v>520</v>
      </c>
      <c r="S8" s="4">
        <v>507</v>
      </c>
      <c r="T8" s="4">
        <v>507</v>
      </c>
    </row>
    <row r="9" spans="1:20" ht="15" customHeight="1">
      <c r="A9" s="4">
        <v>487</v>
      </c>
      <c r="B9" s="4">
        <v>431</v>
      </c>
      <c r="C9" s="4">
        <v>493</v>
      </c>
      <c r="D9" s="4">
        <v>441</v>
      </c>
      <c r="E9" s="4">
        <v>478</v>
      </c>
      <c r="F9" s="4">
        <v>470</v>
      </c>
      <c r="G9" s="4">
        <v>376</v>
      </c>
      <c r="H9" s="4">
        <v>378</v>
      </c>
      <c r="I9" s="4">
        <v>475</v>
      </c>
      <c r="J9" s="4">
        <v>411</v>
      </c>
      <c r="K9" s="4">
        <v>421</v>
      </c>
      <c r="L9" s="4">
        <v>398</v>
      </c>
      <c r="M9" s="4">
        <v>419</v>
      </c>
      <c r="N9" s="4">
        <v>427</v>
      </c>
      <c r="O9" s="4">
        <v>451</v>
      </c>
      <c r="P9" s="4">
        <v>466</v>
      </c>
      <c r="Q9" s="4">
        <v>496</v>
      </c>
      <c r="R9" s="4">
        <v>520</v>
      </c>
      <c r="S9" s="4">
        <v>509</v>
      </c>
      <c r="T9" s="4">
        <v>507</v>
      </c>
    </row>
    <row r="10" spans="1:20" ht="15" customHeight="1">
      <c r="A10" s="4">
        <v>485</v>
      </c>
      <c r="B10" s="4">
        <v>430</v>
      </c>
      <c r="C10" s="4">
        <v>501</v>
      </c>
      <c r="D10" s="4">
        <v>439</v>
      </c>
      <c r="E10" s="4">
        <v>479</v>
      </c>
      <c r="F10" s="4">
        <v>468</v>
      </c>
      <c r="G10" s="4">
        <v>364</v>
      </c>
      <c r="H10" s="4">
        <v>376</v>
      </c>
      <c r="I10" s="4">
        <v>473</v>
      </c>
      <c r="J10" s="4">
        <v>417</v>
      </c>
      <c r="K10" s="4">
        <v>425</v>
      </c>
      <c r="L10" s="4">
        <v>397</v>
      </c>
      <c r="M10" s="4">
        <v>416</v>
      </c>
      <c r="N10" s="4">
        <v>427</v>
      </c>
      <c r="O10" s="4">
        <v>451</v>
      </c>
      <c r="P10" s="4">
        <v>452</v>
      </c>
      <c r="Q10" s="4">
        <v>495</v>
      </c>
      <c r="R10" s="4">
        <v>517</v>
      </c>
      <c r="S10" s="4">
        <v>507</v>
      </c>
      <c r="T10" s="4">
        <v>507</v>
      </c>
    </row>
    <row r="11" spans="1:20" ht="15" customHeight="1">
      <c r="A11" s="4">
        <v>488</v>
      </c>
      <c r="B11" s="4">
        <v>428</v>
      </c>
      <c r="C11" s="4">
        <v>499</v>
      </c>
      <c r="D11" s="4">
        <v>439</v>
      </c>
      <c r="E11" s="4">
        <v>479</v>
      </c>
      <c r="F11" s="4">
        <v>471</v>
      </c>
      <c r="G11" s="4">
        <v>341</v>
      </c>
      <c r="H11" s="4">
        <v>378</v>
      </c>
      <c r="I11" s="4">
        <v>471</v>
      </c>
      <c r="J11" s="4">
        <v>415</v>
      </c>
      <c r="K11" s="4">
        <v>427</v>
      </c>
      <c r="L11" s="4">
        <v>396</v>
      </c>
      <c r="M11" s="4">
        <v>416</v>
      </c>
      <c r="N11" s="4">
        <v>432</v>
      </c>
      <c r="O11" s="4">
        <v>458</v>
      </c>
      <c r="P11" s="4">
        <v>461</v>
      </c>
      <c r="Q11" s="4">
        <v>495</v>
      </c>
      <c r="R11" s="4">
        <v>519</v>
      </c>
      <c r="S11" s="4">
        <v>513</v>
      </c>
      <c r="T11" s="4">
        <v>510</v>
      </c>
    </row>
    <row r="12" spans="1:20" ht="15" customHeight="1">
      <c r="A12" s="4">
        <v>485</v>
      </c>
      <c r="B12" s="4">
        <v>425</v>
      </c>
      <c r="C12" s="4">
        <v>500</v>
      </c>
      <c r="D12" s="4">
        <v>437</v>
      </c>
      <c r="E12" s="4">
        <v>479</v>
      </c>
      <c r="F12" s="4">
        <v>464</v>
      </c>
      <c r="G12" s="4">
        <v>344</v>
      </c>
      <c r="H12" s="4">
        <v>385</v>
      </c>
      <c r="I12" s="4">
        <v>469</v>
      </c>
      <c r="J12" s="4">
        <v>417</v>
      </c>
      <c r="K12" s="4">
        <v>418</v>
      </c>
      <c r="L12" s="4">
        <v>398</v>
      </c>
      <c r="M12" s="4">
        <v>413</v>
      </c>
      <c r="N12" s="4">
        <v>438</v>
      </c>
      <c r="O12" s="4">
        <v>468</v>
      </c>
      <c r="P12" s="4">
        <v>471</v>
      </c>
      <c r="Q12" s="4">
        <v>495</v>
      </c>
      <c r="R12" s="4">
        <v>517</v>
      </c>
      <c r="S12" s="4">
        <v>509</v>
      </c>
      <c r="T12" s="4">
        <v>509</v>
      </c>
    </row>
    <row r="13" spans="1:20" ht="15" customHeight="1">
      <c r="A13" s="4">
        <v>483</v>
      </c>
      <c r="B13" s="4">
        <v>424</v>
      </c>
      <c r="C13" s="4">
        <v>500</v>
      </c>
      <c r="D13" s="4">
        <v>443</v>
      </c>
      <c r="E13" s="4">
        <v>472</v>
      </c>
      <c r="F13" s="4">
        <v>473</v>
      </c>
      <c r="G13" s="4">
        <v>339</v>
      </c>
      <c r="H13" s="4">
        <v>375</v>
      </c>
      <c r="I13" s="4">
        <v>468</v>
      </c>
      <c r="J13" s="4">
        <v>413</v>
      </c>
      <c r="K13" s="4">
        <v>413</v>
      </c>
      <c r="L13" s="4">
        <v>402</v>
      </c>
      <c r="M13" s="4">
        <v>414</v>
      </c>
      <c r="N13" s="4">
        <v>441</v>
      </c>
      <c r="O13" s="4">
        <v>469</v>
      </c>
      <c r="P13" s="4">
        <v>485</v>
      </c>
      <c r="Q13" s="4">
        <v>492</v>
      </c>
      <c r="R13" s="4">
        <v>522</v>
      </c>
      <c r="S13" s="4">
        <v>512</v>
      </c>
      <c r="T13" s="4">
        <v>507</v>
      </c>
    </row>
    <row r="14" spans="1:20" ht="15" customHeight="1">
      <c r="A14" s="4">
        <v>478</v>
      </c>
      <c r="B14" s="4">
        <v>425</v>
      </c>
      <c r="C14" s="4">
        <v>497</v>
      </c>
      <c r="D14" s="4">
        <v>437</v>
      </c>
      <c r="E14" s="4">
        <v>474</v>
      </c>
      <c r="F14" s="4">
        <v>474</v>
      </c>
      <c r="G14" s="4">
        <v>354</v>
      </c>
      <c r="H14" s="4">
        <v>380</v>
      </c>
      <c r="I14" s="4">
        <v>471</v>
      </c>
      <c r="J14" s="4">
        <v>411</v>
      </c>
      <c r="K14" s="4">
        <v>410</v>
      </c>
      <c r="L14" s="4">
        <v>402</v>
      </c>
      <c r="M14" s="4">
        <v>416</v>
      </c>
      <c r="N14" s="4">
        <v>445</v>
      </c>
      <c r="O14" s="4">
        <v>471</v>
      </c>
      <c r="P14" s="4">
        <v>486</v>
      </c>
      <c r="Q14" s="4">
        <v>503</v>
      </c>
      <c r="R14" s="4">
        <v>525</v>
      </c>
      <c r="S14" s="4">
        <v>511</v>
      </c>
      <c r="T14" s="4">
        <v>502</v>
      </c>
    </row>
    <row r="15" spans="1:20" ht="15" customHeight="1">
      <c r="A15" s="4">
        <v>483</v>
      </c>
      <c r="B15" s="4">
        <v>427</v>
      </c>
      <c r="C15" s="4">
        <v>495</v>
      </c>
      <c r="D15" s="4">
        <v>431</v>
      </c>
      <c r="E15" s="4">
        <v>480</v>
      </c>
      <c r="F15" s="4">
        <v>471</v>
      </c>
      <c r="G15" s="4">
        <v>367</v>
      </c>
      <c r="H15" s="4">
        <v>379</v>
      </c>
      <c r="I15" s="4">
        <v>478</v>
      </c>
      <c r="J15" s="4">
        <v>412</v>
      </c>
      <c r="K15" s="4">
        <v>402</v>
      </c>
      <c r="L15" s="4">
        <v>404</v>
      </c>
      <c r="M15" s="4">
        <v>419</v>
      </c>
      <c r="N15" s="4">
        <v>446</v>
      </c>
      <c r="O15" s="4">
        <v>465</v>
      </c>
      <c r="P15" s="4">
        <v>491</v>
      </c>
      <c r="Q15" s="4">
        <v>509</v>
      </c>
      <c r="R15" s="4">
        <v>520</v>
      </c>
      <c r="S15" s="4">
        <v>511</v>
      </c>
      <c r="T15" s="4">
        <v>503</v>
      </c>
    </row>
    <row r="16" spans="1:20" ht="15" customHeight="1">
      <c r="A16" s="4">
        <v>491</v>
      </c>
      <c r="B16" s="4">
        <v>427</v>
      </c>
      <c r="C16" s="4">
        <v>495</v>
      </c>
      <c r="D16" s="4">
        <v>440</v>
      </c>
      <c r="E16" s="4">
        <v>480</v>
      </c>
      <c r="F16" s="4">
        <v>466</v>
      </c>
      <c r="G16" s="4">
        <v>367</v>
      </c>
      <c r="H16" s="4">
        <v>377</v>
      </c>
      <c r="I16" s="4">
        <v>470</v>
      </c>
      <c r="J16" s="4">
        <v>408</v>
      </c>
      <c r="K16" s="4">
        <v>399</v>
      </c>
      <c r="L16" s="4">
        <v>402</v>
      </c>
      <c r="M16" s="4">
        <v>419</v>
      </c>
      <c r="N16" s="4">
        <v>445</v>
      </c>
      <c r="O16" s="4">
        <v>465</v>
      </c>
      <c r="P16" s="4">
        <v>488</v>
      </c>
      <c r="Q16" s="4">
        <v>510</v>
      </c>
      <c r="R16" s="4">
        <v>520</v>
      </c>
      <c r="S16" s="4">
        <v>509</v>
      </c>
      <c r="T16" s="4">
        <v>505</v>
      </c>
    </row>
    <row r="17" spans="1:20" ht="15" customHeight="1">
      <c r="A17" s="4">
        <v>493</v>
      </c>
      <c r="B17" s="4">
        <v>430</v>
      </c>
      <c r="C17" s="4">
        <v>491</v>
      </c>
      <c r="D17" s="4">
        <v>445</v>
      </c>
      <c r="E17" s="4">
        <v>478</v>
      </c>
      <c r="F17" s="4">
        <v>468</v>
      </c>
      <c r="G17" s="4">
        <v>371</v>
      </c>
      <c r="H17" s="4">
        <v>369</v>
      </c>
      <c r="I17" s="4">
        <v>469</v>
      </c>
      <c r="J17" s="4">
        <v>409</v>
      </c>
      <c r="K17" s="4">
        <v>401</v>
      </c>
      <c r="L17" s="4">
        <v>401</v>
      </c>
      <c r="M17" s="4">
        <v>420</v>
      </c>
      <c r="N17" s="4">
        <v>446</v>
      </c>
      <c r="O17" s="4">
        <v>465</v>
      </c>
      <c r="P17" s="4">
        <v>490</v>
      </c>
      <c r="Q17" s="4">
        <v>500</v>
      </c>
      <c r="R17" s="4">
        <v>520</v>
      </c>
      <c r="S17" s="4">
        <v>509</v>
      </c>
      <c r="T17" s="4">
        <v>513</v>
      </c>
    </row>
    <row r="18" spans="1:20" ht="15" customHeight="1">
      <c r="A18" s="4">
        <v>492</v>
      </c>
      <c r="B18" s="4">
        <v>430</v>
      </c>
      <c r="C18" s="4">
        <v>492</v>
      </c>
      <c r="D18" s="4">
        <v>442</v>
      </c>
      <c r="E18" s="4">
        <v>483</v>
      </c>
      <c r="F18" s="4">
        <v>474</v>
      </c>
      <c r="G18" s="4">
        <v>358</v>
      </c>
      <c r="H18" s="4">
        <v>371</v>
      </c>
      <c r="I18" s="4">
        <v>474</v>
      </c>
      <c r="J18" s="4">
        <v>407</v>
      </c>
      <c r="K18" s="4">
        <v>412</v>
      </c>
      <c r="L18" s="4">
        <v>400</v>
      </c>
      <c r="M18" s="4">
        <v>419</v>
      </c>
      <c r="N18" s="4">
        <v>446</v>
      </c>
      <c r="O18" s="4">
        <v>468</v>
      </c>
      <c r="P18" s="4">
        <v>491</v>
      </c>
      <c r="Q18" s="4">
        <v>497</v>
      </c>
      <c r="R18" s="4">
        <v>522</v>
      </c>
      <c r="S18" s="4">
        <v>510</v>
      </c>
      <c r="T18" s="4">
        <v>511</v>
      </c>
    </row>
    <row r="19" spans="1:20" ht="15" customHeight="1">
      <c r="A19" s="4">
        <v>492</v>
      </c>
      <c r="B19" s="4">
        <v>432</v>
      </c>
      <c r="C19" s="4">
        <v>499</v>
      </c>
      <c r="D19" s="4">
        <v>436</v>
      </c>
      <c r="E19" s="4">
        <v>481</v>
      </c>
      <c r="F19" s="4">
        <v>465</v>
      </c>
      <c r="G19" s="4">
        <v>359</v>
      </c>
      <c r="H19" s="4">
        <v>381</v>
      </c>
      <c r="I19" s="4">
        <v>476</v>
      </c>
      <c r="J19" s="4">
        <v>407</v>
      </c>
      <c r="K19" s="4">
        <v>411</v>
      </c>
      <c r="L19" s="4">
        <v>400</v>
      </c>
      <c r="M19" s="4">
        <v>419</v>
      </c>
      <c r="N19" s="4">
        <v>445</v>
      </c>
      <c r="O19" s="4">
        <v>471</v>
      </c>
      <c r="P19" s="4">
        <v>491</v>
      </c>
      <c r="Q19" s="4">
        <v>503</v>
      </c>
      <c r="R19" s="4">
        <v>524</v>
      </c>
      <c r="S19" s="4">
        <v>510</v>
      </c>
      <c r="T19" s="4">
        <v>510</v>
      </c>
    </row>
    <row r="20" spans="1:20" ht="15" customHeight="1">
      <c r="A20" s="4">
        <v>497</v>
      </c>
      <c r="B20" s="4">
        <v>429</v>
      </c>
      <c r="C20" s="4">
        <v>500</v>
      </c>
      <c r="D20" s="4">
        <v>434</v>
      </c>
      <c r="E20" s="4">
        <v>481</v>
      </c>
      <c r="F20" s="4">
        <v>469</v>
      </c>
      <c r="G20" s="4">
        <v>365</v>
      </c>
      <c r="H20" s="4">
        <v>383</v>
      </c>
      <c r="I20" s="4">
        <v>479</v>
      </c>
      <c r="J20" s="4">
        <v>405</v>
      </c>
      <c r="K20" s="4">
        <v>410</v>
      </c>
      <c r="L20" s="4">
        <v>402</v>
      </c>
      <c r="M20" s="4">
        <v>418</v>
      </c>
      <c r="N20" s="4">
        <v>442</v>
      </c>
      <c r="O20" s="4">
        <v>470</v>
      </c>
      <c r="P20" s="4">
        <v>491</v>
      </c>
      <c r="Q20" s="4">
        <v>504</v>
      </c>
      <c r="R20" s="4">
        <v>522</v>
      </c>
      <c r="S20" s="4">
        <v>507</v>
      </c>
      <c r="T20" s="4">
        <v>507</v>
      </c>
    </row>
    <row r="21" spans="1:20" ht="15" customHeight="1">
      <c r="A21" s="4">
        <v>495</v>
      </c>
      <c r="B21" s="4">
        <v>428</v>
      </c>
      <c r="C21" s="4">
        <v>500</v>
      </c>
      <c r="D21" s="4">
        <v>441</v>
      </c>
      <c r="E21" s="4">
        <v>478</v>
      </c>
      <c r="F21" s="4">
        <v>473</v>
      </c>
      <c r="G21" s="4">
        <v>365</v>
      </c>
      <c r="H21" s="4">
        <v>384</v>
      </c>
      <c r="I21" s="4">
        <v>475</v>
      </c>
      <c r="J21" s="4">
        <v>404</v>
      </c>
      <c r="K21" s="4">
        <v>408</v>
      </c>
      <c r="L21" s="4">
        <v>403</v>
      </c>
      <c r="M21" s="4">
        <v>418</v>
      </c>
      <c r="N21" s="4">
        <v>441</v>
      </c>
      <c r="O21" s="4">
        <v>469</v>
      </c>
      <c r="P21" s="4">
        <v>488</v>
      </c>
      <c r="Q21" s="4">
        <v>499</v>
      </c>
      <c r="R21" s="4">
        <v>521</v>
      </c>
      <c r="S21" s="4">
        <v>507</v>
      </c>
      <c r="T21" s="4">
        <v>507</v>
      </c>
    </row>
    <row r="22" spans="1:20" ht="15" customHeight="1">
      <c r="A22" s="4">
        <v>495</v>
      </c>
      <c r="B22" s="4">
        <v>426</v>
      </c>
      <c r="C22" s="4">
        <v>496</v>
      </c>
      <c r="D22" s="4">
        <v>441</v>
      </c>
      <c r="E22" s="4">
        <v>481</v>
      </c>
      <c r="F22" s="4">
        <v>464</v>
      </c>
      <c r="G22" s="4">
        <v>369</v>
      </c>
      <c r="H22" s="4">
        <v>387</v>
      </c>
      <c r="I22" s="4">
        <v>471</v>
      </c>
      <c r="J22" s="4">
        <v>408</v>
      </c>
      <c r="K22" s="4">
        <v>407</v>
      </c>
      <c r="L22" s="4">
        <v>406</v>
      </c>
      <c r="M22" s="4">
        <v>418</v>
      </c>
      <c r="N22" s="4">
        <v>439</v>
      </c>
      <c r="O22" s="4">
        <v>466</v>
      </c>
      <c r="P22" s="4">
        <v>495</v>
      </c>
      <c r="Q22" s="4">
        <v>509</v>
      </c>
      <c r="R22" s="4">
        <v>522</v>
      </c>
      <c r="S22" s="4">
        <v>506</v>
      </c>
      <c r="T22" s="4">
        <v>510</v>
      </c>
    </row>
    <row r="23" spans="1:20" ht="15" customHeight="1">
      <c r="A23" s="4">
        <v>496</v>
      </c>
      <c r="B23" s="4">
        <v>429</v>
      </c>
      <c r="C23" s="4">
        <v>497</v>
      </c>
      <c r="D23" s="4">
        <v>449</v>
      </c>
      <c r="E23" s="4">
        <v>480</v>
      </c>
      <c r="F23" s="4">
        <v>459</v>
      </c>
      <c r="G23" s="4">
        <v>367</v>
      </c>
      <c r="H23" s="4">
        <v>384</v>
      </c>
      <c r="I23" s="4">
        <v>471</v>
      </c>
      <c r="J23" s="4">
        <v>419</v>
      </c>
      <c r="K23" s="4">
        <v>407</v>
      </c>
      <c r="L23" s="4">
        <v>410</v>
      </c>
      <c r="M23" s="4">
        <v>419</v>
      </c>
      <c r="N23" s="4">
        <v>435</v>
      </c>
      <c r="O23" s="4">
        <v>464</v>
      </c>
      <c r="P23" s="4">
        <v>495</v>
      </c>
      <c r="Q23" s="4">
        <v>499</v>
      </c>
      <c r="R23" s="4">
        <v>517</v>
      </c>
      <c r="S23" s="4">
        <v>504</v>
      </c>
      <c r="T23" s="4">
        <v>513</v>
      </c>
    </row>
    <row r="24" spans="1:20" ht="15" customHeight="1">
      <c r="A24" s="4">
        <v>495</v>
      </c>
      <c r="B24" s="4">
        <v>428</v>
      </c>
      <c r="C24" s="4">
        <v>496</v>
      </c>
      <c r="D24" s="4">
        <v>441</v>
      </c>
      <c r="E24" s="4">
        <v>481</v>
      </c>
      <c r="F24" s="4">
        <v>462</v>
      </c>
      <c r="G24" s="4">
        <v>370</v>
      </c>
      <c r="H24" s="4">
        <v>380</v>
      </c>
      <c r="I24" s="4">
        <v>472</v>
      </c>
      <c r="J24" s="4">
        <v>411</v>
      </c>
      <c r="K24" s="4">
        <v>407</v>
      </c>
      <c r="L24" s="4">
        <v>414</v>
      </c>
      <c r="M24" s="4">
        <v>421</v>
      </c>
      <c r="N24" s="4">
        <v>432</v>
      </c>
      <c r="O24" s="4">
        <v>464</v>
      </c>
      <c r="P24" s="4">
        <v>495</v>
      </c>
      <c r="Q24" s="4">
        <v>495</v>
      </c>
      <c r="R24" s="4">
        <v>522</v>
      </c>
      <c r="S24" s="4">
        <v>506</v>
      </c>
      <c r="T24" s="4">
        <v>511</v>
      </c>
    </row>
    <row r="25" spans="1:20" ht="15" customHeight="1">
      <c r="A25" s="4">
        <v>495</v>
      </c>
      <c r="B25" s="4">
        <v>429</v>
      </c>
      <c r="C25" s="4">
        <v>497</v>
      </c>
      <c r="D25" s="4">
        <v>434</v>
      </c>
      <c r="E25" s="4">
        <v>484</v>
      </c>
      <c r="F25" s="4">
        <v>470</v>
      </c>
      <c r="G25" s="4">
        <v>379</v>
      </c>
      <c r="H25" s="4">
        <v>380</v>
      </c>
      <c r="I25" s="4">
        <v>468</v>
      </c>
      <c r="J25" s="4">
        <v>419</v>
      </c>
      <c r="K25" s="4">
        <v>409</v>
      </c>
      <c r="L25" s="4">
        <v>417</v>
      </c>
      <c r="M25" s="4">
        <v>422</v>
      </c>
      <c r="N25" s="4">
        <v>430</v>
      </c>
      <c r="O25" s="4">
        <v>463</v>
      </c>
      <c r="P25" s="4">
        <v>495</v>
      </c>
      <c r="Q25" s="4">
        <v>511</v>
      </c>
      <c r="R25" s="4">
        <v>526</v>
      </c>
      <c r="S25" s="4">
        <v>512</v>
      </c>
      <c r="T25" s="4">
        <v>511</v>
      </c>
    </row>
    <row r="26" spans="1:20" ht="15" customHeight="1">
      <c r="A26" s="4">
        <v>497</v>
      </c>
      <c r="B26" s="4">
        <v>426</v>
      </c>
      <c r="C26" s="4">
        <v>495</v>
      </c>
      <c r="D26" s="4">
        <v>445</v>
      </c>
      <c r="E26" s="4">
        <v>480</v>
      </c>
      <c r="F26" s="4">
        <v>466</v>
      </c>
      <c r="G26" s="4">
        <v>374</v>
      </c>
      <c r="H26" s="4">
        <v>377</v>
      </c>
      <c r="I26" s="4">
        <v>471</v>
      </c>
      <c r="J26" s="4">
        <v>411</v>
      </c>
      <c r="K26" s="4">
        <v>411</v>
      </c>
      <c r="L26" s="4">
        <v>417</v>
      </c>
      <c r="M26" s="4">
        <v>427</v>
      </c>
      <c r="N26" s="4">
        <v>429</v>
      </c>
      <c r="O26" s="4">
        <v>465</v>
      </c>
      <c r="P26" s="4">
        <v>491</v>
      </c>
      <c r="Q26" s="4">
        <v>510</v>
      </c>
      <c r="R26" s="4">
        <v>525</v>
      </c>
      <c r="S26" s="4">
        <v>510</v>
      </c>
      <c r="T26" s="4">
        <v>511</v>
      </c>
    </row>
    <row r="27" spans="1:20" ht="15" customHeight="1">
      <c r="A27" s="4">
        <v>499</v>
      </c>
      <c r="B27" s="4">
        <v>426</v>
      </c>
      <c r="C27" s="4">
        <v>495</v>
      </c>
      <c r="D27" s="4">
        <v>451</v>
      </c>
      <c r="E27" s="4">
        <v>481</v>
      </c>
      <c r="F27" s="4">
        <v>469</v>
      </c>
      <c r="G27" s="4">
        <v>367</v>
      </c>
      <c r="H27" s="4">
        <v>383</v>
      </c>
      <c r="I27" s="4">
        <v>474</v>
      </c>
      <c r="J27" s="4">
        <v>412</v>
      </c>
      <c r="K27" s="4">
        <v>412</v>
      </c>
      <c r="L27" s="4">
        <v>415</v>
      </c>
      <c r="M27" s="4">
        <v>428</v>
      </c>
      <c r="N27" s="4">
        <v>428</v>
      </c>
      <c r="O27" s="4">
        <v>466</v>
      </c>
      <c r="P27" s="4">
        <v>492</v>
      </c>
      <c r="Q27" s="4">
        <v>509</v>
      </c>
      <c r="R27" s="4">
        <v>528</v>
      </c>
      <c r="S27" s="4">
        <v>509</v>
      </c>
      <c r="T27" s="4">
        <v>510</v>
      </c>
    </row>
    <row r="28" spans="1:20" ht="15" customHeight="1">
      <c r="A28" s="4">
        <v>497</v>
      </c>
      <c r="B28" s="4">
        <v>428</v>
      </c>
      <c r="C28" s="4">
        <v>499</v>
      </c>
      <c r="D28" s="4">
        <v>439</v>
      </c>
      <c r="E28" s="4">
        <v>485</v>
      </c>
      <c r="F28" s="4">
        <v>471</v>
      </c>
      <c r="G28" s="4">
        <v>371</v>
      </c>
      <c r="H28" s="4">
        <v>376</v>
      </c>
      <c r="I28" s="4">
        <v>473</v>
      </c>
      <c r="J28" s="4">
        <v>414</v>
      </c>
      <c r="K28" s="4">
        <v>412</v>
      </c>
      <c r="L28" s="4">
        <v>413</v>
      </c>
      <c r="M28" s="4">
        <v>429</v>
      </c>
      <c r="N28" s="4">
        <v>428</v>
      </c>
      <c r="O28" s="4">
        <v>468</v>
      </c>
      <c r="P28" s="4">
        <v>499</v>
      </c>
      <c r="Q28" s="4">
        <v>496</v>
      </c>
      <c r="R28" s="4">
        <v>523</v>
      </c>
      <c r="S28" s="4">
        <v>513</v>
      </c>
      <c r="T28" s="4">
        <v>511</v>
      </c>
    </row>
    <row r="29" spans="1:20" ht="15" customHeight="1">
      <c r="A29" s="4">
        <v>492</v>
      </c>
      <c r="B29" s="4">
        <v>429</v>
      </c>
      <c r="C29" s="4">
        <v>496</v>
      </c>
      <c r="D29" s="4">
        <v>435</v>
      </c>
      <c r="E29" s="4">
        <v>491</v>
      </c>
      <c r="F29" s="4">
        <v>474</v>
      </c>
      <c r="G29" s="4">
        <v>380</v>
      </c>
      <c r="H29" s="4">
        <v>379</v>
      </c>
      <c r="I29" s="4">
        <v>476</v>
      </c>
      <c r="J29" s="4">
        <v>417</v>
      </c>
      <c r="K29" s="4">
        <v>413</v>
      </c>
      <c r="L29" s="4">
        <v>411</v>
      </c>
      <c r="M29" s="4">
        <v>431</v>
      </c>
      <c r="N29" s="4">
        <v>428</v>
      </c>
      <c r="O29" s="4">
        <v>466</v>
      </c>
      <c r="P29" s="4">
        <v>499</v>
      </c>
      <c r="Q29" s="4">
        <v>497</v>
      </c>
      <c r="R29" s="4">
        <v>523</v>
      </c>
      <c r="S29" s="4">
        <v>516</v>
      </c>
      <c r="T29" s="4">
        <v>510</v>
      </c>
    </row>
    <row r="30" spans="1:20" ht="15" customHeight="1">
      <c r="A30" s="4">
        <v>492</v>
      </c>
      <c r="B30" s="4">
        <v>422</v>
      </c>
      <c r="C30" s="4">
        <v>497</v>
      </c>
      <c r="D30" s="4">
        <v>452</v>
      </c>
      <c r="E30" s="4">
        <v>493</v>
      </c>
      <c r="F30" s="4">
        <v>471</v>
      </c>
      <c r="G30" s="4">
        <v>378</v>
      </c>
      <c r="H30" s="4">
        <v>376</v>
      </c>
      <c r="I30" s="4">
        <v>473</v>
      </c>
      <c r="J30" s="4">
        <v>415</v>
      </c>
      <c r="K30" s="4">
        <v>414</v>
      </c>
      <c r="L30" s="4">
        <v>407</v>
      </c>
      <c r="M30" s="4">
        <v>433</v>
      </c>
      <c r="N30" s="4">
        <v>431</v>
      </c>
      <c r="O30" s="4">
        <v>465</v>
      </c>
      <c r="P30" s="4">
        <v>484</v>
      </c>
      <c r="Q30" s="4">
        <v>488</v>
      </c>
      <c r="R30" s="4">
        <v>523</v>
      </c>
      <c r="S30" s="4">
        <v>514</v>
      </c>
      <c r="T30" s="4">
        <v>513</v>
      </c>
    </row>
    <row r="31" spans="1:20" ht="15" customHeight="1">
      <c r="A31" s="4">
        <v>489</v>
      </c>
      <c r="B31" s="4">
        <v>427</v>
      </c>
      <c r="C31" s="4">
        <v>496</v>
      </c>
      <c r="D31" s="4">
        <v>444</v>
      </c>
      <c r="E31" s="4">
        <v>495</v>
      </c>
      <c r="F31" s="4">
        <v>473</v>
      </c>
      <c r="G31" s="4">
        <v>382</v>
      </c>
      <c r="H31" s="4">
        <v>376</v>
      </c>
      <c r="I31" s="4">
        <v>471</v>
      </c>
      <c r="J31" s="4">
        <v>416</v>
      </c>
      <c r="K31" s="4">
        <v>412</v>
      </c>
      <c r="L31" s="4">
        <v>404</v>
      </c>
      <c r="M31" s="4">
        <v>433</v>
      </c>
      <c r="N31" s="4">
        <v>431</v>
      </c>
      <c r="O31" s="4">
        <v>464</v>
      </c>
      <c r="P31" s="4">
        <v>485</v>
      </c>
      <c r="Q31" s="4">
        <v>489</v>
      </c>
      <c r="R31" s="4">
        <v>525</v>
      </c>
      <c r="S31" s="4">
        <v>510</v>
      </c>
      <c r="T31" s="4">
        <v>511</v>
      </c>
    </row>
    <row r="32" spans="1:20" ht="15" customHeight="1">
      <c r="A32" s="4">
        <v>492</v>
      </c>
      <c r="B32" s="4">
        <v>426</v>
      </c>
      <c r="C32" s="4">
        <v>495</v>
      </c>
      <c r="D32" s="4">
        <v>444</v>
      </c>
      <c r="E32" s="4">
        <v>492</v>
      </c>
      <c r="F32" s="4">
        <v>469</v>
      </c>
      <c r="G32" s="4">
        <v>382</v>
      </c>
      <c r="H32" s="4">
        <v>379</v>
      </c>
      <c r="I32" s="4">
        <v>470</v>
      </c>
      <c r="J32" s="4">
        <v>412</v>
      </c>
      <c r="K32" s="4">
        <v>411</v>
      </c>
      <c r="L32" s="4">
        <v>402</v>
      </c>
      <c r="M32" s="4">
        <v>433</v>
      </c>
      <c r="N32" s="4">
        <v>431</v>
      </c>
      <c r="O32" s="4">
        <v>466</v>
      </c>
      <c r="P32" s="4">
        <v>481</v>
      </c>
      <c r="Q32" s="4">
        <v>485</v>
      </c>
      <c r="R32" s="4">
        <v>525</v>
      </c>
      <c r="S32" s="4">
        <v>510</v>
      </c>
      <c r="T32" s="4">
        <v>513</v>
      </c>
    </row>
    <row r="33" spans="1:20" ht="15" customHeight="1">
      <c r="A33" s="4">
        <v>495</v>
      </c>
      <c r="B33" s="4">
        <v>428</v>
      </c>
      <c r="C33" s="4">
        <v>497</v>
      </c>
      <c r="D33" s="4">
        <v>438</v>
      </c>
      <c r="E33" s="4">
        <v>491</v>
      </c>
      <c r="F33" s="4">
        <v>468</v>
      </c>
      <c r="G33" s="4">
        <v>388</v>
      </c>
      <c r="H33" s="4">
        <v>376</v>
      </c>
      <c r="I33" s="4">
        <v>479</v>
      </c>
      <c r="J33" s="4">
        <v>416</v>
      </c>
      <c r="K33" s="4">
        <v>411</v>
      </c>
      <c r="L33" s="4">
        <v>403</v>
      </c>
      <c r="M33" s="4">
        <v>431</v>
      </c>
      <c r="N33" s="4">
        <v>429</v>
      </c>
      <c r="O33" s="4">
        <v>466</v>
      </c>
      <c r="P33" s="4">
        <v>484</v>
      </c>
      <c r="Q33" s="4">
        <v>493</v>
      </c>
      <c r="R33" s="4">
        <v>522</v>
      </c>
      <c r="S33" s="4">
        <v>512</v>
      </c>
      <c r="T33" s="4">
        <v>513</v>
      </c>
    </row>
    <row r="34" spans="1:20" ht="15" customHeight="1">
      <c r="A34" s="4">
        <v>499</v>
      </c>
      <c r="B34" s="4">
        <v>433</v>
      </c>
      <c r="C34" s="4">
        <v>497</v>
      </c>
      <c r="D34" s="4">
        <v>449</v>
      </c>
      <c r="E34" s="4">
        <v>488</v>
      </c>
      <c r="F34" s="4">
        <v>473</v>
      </c>
      <c r="G34" s="4">
        <v>377</v>
      </c>
      <c r="H34" s="4">
        <v>373</v>
      </c>
      <c r="I34" s="4">
        <v>474</v>
      </c>
      <c r="J34" s="4">
        <v>417</v>
      </c>
      <c r="K34" s="4">
        <v>412</v>
      </c>
      <c r="L34" s="4">
        <v>405</v>
      </c>
      <c r="M34" s="4">
        <v>429</v>
      </c>
      <c r="N34" s="4">
        <v>427</v>
      </c>
      <c r="O34" s="4">
        <v>465</v>
      </c>
      <c r="P34" s="4">
        <v>487</v>
      </c>
      <c r="Q34" s="4">
        <v>491</v>
      </c>
      <c r="R34" s="4">
        <v>522</v>
      </c>
      <c r="S34" s="4">
        <v>510</v>
      </c>
      <c r="T34" s="4">
        <v>513</v>
      </c>
    </row>
    <row r="35" spans="1:20" ht="15" customHeight="1">
      <c r="A35" s="4">
        <v>496</v>
      </c>
      <c r="B35" s="4">
        <v>434</v>
      </c>
      <c r="C35" s="4">
        <v>500</v>
      </c>
      <c r="D35" s="4">
        <v>444</v>
      </c>
      <c r="E35" s="4">
        <v>488</v>
      </c>
      <c r="F35" s="4">
        <v>474</v>
      </c>
      <c r="G35" s="4">
        <v>374</v>
      </c>
      <c r="H35" s="4">
        <v>373</v>
      </c>
      <c r="I35" s="4">
        <v>475</v>
      </c>
      <c r="J35" s="4">
        <v>411</v>
      </c>
      <c r="K35" s="4">
        <v>413</v>
      </c>
      <c r="L35" s="4">
        <v>405</v>
      </c>
      <c r="M35" s="4">
        <v>429</v>
      </c>
      <c r="N35" s="4">
        <v>426</v>
      </c>
      <c r="O35" s="4">
        <v>465</v>
      </c>
      <c r="P35" s="4">
        <v>492</v>
      </c>
      <c r="Q35" s="4">
        <v>484</v>
      </c>
      <c r="R35" s="4">
        <v>523</v>
      </c>
      <c r="S35" s="4">
        <v>512</v>
      </c>
      <c r="T35" s="4">
        <v>513</v>
      </c>
    </row>
    <row r="36" spans="1:20" ht="15" customHeight="1">
      <c r="A36" s="4">
        <v>495</v>
      </c>
      <c r="B36" s="4">
        <v>432</v>
      </c>
      <c r="C36" s="4">
        <v>500</v>
      </c>
      <c r="D36" s="4">
        <v>443</v>
      </c>
      <c r="E36" s="4">
        <v>489</v>
      </c>
      <c r="F36" s="4">
        <v>480</v>
      </c>
      <c r="G36" s="4">
        <v>379</v>
      </c>
      <c r="H36" s="4">
        <v>370</v>
      </c>
      <c r="I36" s="4">
        <v>475</v>
      </c>
      <c r="J36" s="4">
        <v>415</v>
      </c>
      <c r="K36" s="4">
        <v>412</v>
      </c>
      <c r="L36" s="4">
        <v>405</v>
      </c>
      <c r="M36" s="4">
        <v>429</v>
      </c>
      <c r="N36" s="4">
        <v>426</v>
      </c>
      <c r="O36" s="4">
        <v>466</v>
      </c>
      <c r="P36" s="4">
        <v>489</v>
      </c>
      <c r="Q36" s="4">
        <v>470</v>
      </c>
      <c r="R36" s="4">
        <v>520</v>
      </c>
      <c r="S36" s="4">
        <v>512</v>
      </c>
      <c r="T36" s="4">
        <v>513</v>
      </c>
    </row>
    <row r="37" spans="1:20" ht="15" customHeight="1">
      <c r="A37" s="4">
        <v>502</v>
      </c>
      <c r="B37" s="4">
        <v>438</v>
      </c>
      <c r="C37" s="4">
        <v>504</v>
      </c>
      <c r="D37" s="4">
        <v>456</v>
      </c>
      <c r="E37" s="4">
        <v>489</v>
      </c>
      <c r="F37" s="4">
        <v>479</v>
      </c>
      <c r="G37" s="4">
        <v>381</v>
      </c>
      <c r="H37" s="4">
        <v>372</v>
      </c>
      <c r="I37" s="4">
        <v>478</v>
      </c>
      <c r="J37" s="4">
        <v>412</v>
      </c>
      <c r="K37" s="4">
        <v>413</v>
      </c>
      <c r="L37" s="4">
        <v>405</v>
      </c>
      <c r="M37" s="4">
        <v>429</v>
      </c>
      <c r="N37" s="4">
        <v>425</v>
      </c>
      <c r="O37" s="4">
        <v>466</v>
      </c>
      <c r="P37" s="4">
        <v>485</v>
      </c>
      <c r="Q37" s="4">
        <v>483</v>
      </c>
      <c r="R37" s="4">
        <v>520</v>
      </c>
      <c r="S37" s="4">
        <v>510</v>
      </c>
      <c r="T37" s="4">
        <v>513</v>
      </c>
    </row>
    <row r="38" spans="1:20" ht="15" customHeight="1">
      <c r="A38" s="4">
        <v>507</v>
      </c>
      <c r="B38" s="4">
        <v>440</v>
      </c>
      <c r="C38" s="4">
        <v>503</v>
      </c>
      <c r="D38" s="4">
        <v>456</v>
      </c>
      <c r="E38" s="4">
        <v>493</v>
      </c>
      <c r="F38" s="4">
        <v>470</v>
      </c>
      <c r="G38" s="4">
        <v>370</v>
      </c>
      <c r="H38" s="4">
        <v>378</v>
      </c>
      <c r="I38" s="4">
        <v>476</v>
      </c>
      <c r="J38" s="4">
        <v>413</v>
      </c>
      <c r="K38" s="4">
        <v>413</v>
      </c>
      <c r="L38" s="4">
        <v>405</v>
      </c>
      <c r="M38" s="4">
        <v>430</v>
      </c>
      <c r="N38" s="4">
        <v>426</v>
      </c>
      <c r="O38" s="4">
        <v>469</v>
      </c>
      <c r="P38" s="4">
        <v>488</v>
      </c>
      <c r="Q38" s="4">
        <v>491</v>
      </c>
      <c r="R38" s="4">
        <v>520</v>
      </c>
      <c r="S38" s="4">
        <v>509</v>
      </c>
      <c r="T38" s="4">
        <v>513</v>
      </c>
    </row>
    <row r="39" spans="1:20" ht="15" customHeight="1">
      <c r="A39" s="4">
        <v>506</v>
      </c>
      <c r="B39" s="4">
        <v>439</v>
      </c>
      <c r="C39" s="4">
        <v>503</v>
      </c>
      <c r="D39" s="4">
        <v>456</v>
      </c>
      <c r="E39" s="4">
        <v>496</v>
      </c>
      <c r="F39" s="4">
        <v>466</v>
      </c>
      <c r="G39" s="4">
        <v>371</v>
      </c>
      <c r="H39" s="4">
        <v>371</v>
      </c>
      <c r="I39" s="4">
        <v>473</v>
      </c>
      <c r="J39" s="4">
        <v>411</v>
      </c>
      <c r="K39" s="4">
        <v>412</v>
      </c>
      <c r="L39" s="4">
        <v>404</v>
      </c>
      <c r="M39" s="4">
        <v>430</v>
      </c>
      <c r="N39" s="4">
        <v>424</v>
      </c>
      <c r="O39" s="4">
        <v>470</v>
      </c>
      <c r="P39" s="4">
        <v>487</v>
      </c>
      <c r="Q39" s="4">
        <v>491</v>
      </c>
      <c r="R39" s="4">
        <v>519</v>
      </c>
      <c r="S39" s="4">
        <v>512</v>
      </c>
      <c r="T39" s="4">
        <v>513</v>
      </c>
    </row>
    <row r="40" spans="1:20" ht="15" customHeight="1">
      <c r="A40" s="4">
        <v>507</v>
      </c>
      <c r="B40" s="4">
        <v>440</v>
      </c>
      <c r="C40" s="4">
        <v>506</v>
      </c>
      <c r="D40" s="4">
        <v>453</v>
      </c>
      <c r="E40" s="4">
        <v>496</v>
      </c>
      <c r="F40" s="4">
        <v>470</v>
      </c>
      <c r="G40" s="4">
        <v>378</v>
      </c>
      <c r="H40" s="4">
        <v>370</v>
      </c>
      <c r="I40" s="4"/>
      <c r="J40" s="4">
        <v>411</v>
      </c>
      <c r="K40" s="4">
        <v>412</v>
      </c>
      <c r="L40" s="4">
        <v>399</v>
      </c>
      <c r="M40" s="4">
        <v>429</v>
      </c>
      <c r="N40" s="4">
        <v>423</v>
      </c>
      <c r="O40" s="4">
        <v>471</v>
      </c>
      <c r="P40" s="4">
        <v>488</v>
      </c>
      <c r="Q40" s="4">
        <v>477</v>
      </c>
      <c r="R40" s="4">
        <v>517</v>
      </c>
      <c r="S40" s="4">
        <v>510</v>
      </c>
      <c r="T40" s="4">
        <v>516</v>
      </c>
    </row>
    <row r="41" spans="1:20" ht="15" customHeight="1">
      <c r="A41" s="4">
        <v>507</v>
      </c>
      <c r="B41" s="4">
        <v>437</v>
      </c>
      <c r="C41" s="4">
        <v>501</v>
      </c>
      <c r="D41" s="4">
        <v>464</v>
      </c>
      <c r="E41" s="4">
        <v>495</v>
      </c>
      <c r="F41" s="4">
        <v>464</v>
      </c>
      <c r="G41" s="4">
        <v>376</v>
      </c>
      <c r="H41" s="4">
        <v>379</v>
      </c>
      <c r="I41" s="4"/>
      <c r="J41" s="4">
        <v>411</v>
      </c>
      <c r="K41" s="4">
        <v>413</v>
      </c>
      <c r="L41" s="4">
        <v>400</v>
      </c>
      <c r="M41" s="4">
        <v>424</v>
      </c>
      <c r="N41" s="4">
        <v>417</v>
      </c>
      <c r="O41" s="4">
        <v>471</v>
      </c>
      <c r="P41" s="4">
        <v>488</v>
      </c>
      <c r="Q41" s="4">
        <v>487</v>
      </c>
      <c r="R41" s="4">
        <v>514</v>
      </c>
      <c r="S41" s="4">
        <v>509</v>
      </c>
      <c r="T41" s="4">
        <v>514</v>
      </c>
    </row>
    <row r="42" spans="1:20" ht="15" customHeight="1">
      <c r="A42" s="4">
        <v>501</v>
      </c>
      <c r="B42" s="4">
        <v>437</v>
      </c>
      <c r="C42" s="4">
        <v>503</v>
      </c>
      <c r="D42" s="4">
        <v>462</v>
      </c>
      <c r="E42" s="4">
        <v>495</v>
      </c>
      <c r="F42" s="4">
        <v>469</v>
      </c>
      <c r="G42" s="4">
        <v>390</v>
      </c>
      <c r="H42" s="4">
        <v>379</v>
      </c>
      <c r="I42" s="4"/>
      <c r="J42" s="4">
        <v>413</v>
      </c>
      <c r="K42" s="4">
        <v>414</v>
      </c>
      <c r="L42" s="4">
        <v>400</v>
      </c>
      <c r="M42" s="4">
        <v>422</v>
      </c>
      <c r="N42" s="4">
        <v>415</v>
      </c>
      <c r="O42" s="4">
        <v>471</v>
      </c>
      <c r="P42" s="4">
        <v>489</v>
      </c>
      <c r="Q42" s="4">
        <v>483</v>
      </c>
      <c r="R42" s="4">
        <v>516</v>
      </c>
      <c r="S42" s="4">
        <v>513</v>
      </c>
      <c r="T42" s="4">
        <v>513</v>
      </c>
    </row>
    <row r="43" spans="1:20" ht="15" customHeight="1">
      <c r="A43" s="4">
        <v>503</v>
      </c>
      <c r="B43" s="4">
        <v>438</v>
      </c>
      <c r="C43" s="4">
        <v>500</v>
      </c>
      <c r="D43" s="4">
        <v>452</v>
      </c>
      <c r="E43" s="4">
        <v>492</v>
      </c>
      <c r="F43" s="4">
        <v>470</v>
      </c>
      <c r="G43" s="4">
        <v>381</v>
      </c>
      <c r="H43" s="4">
        <v>369</v>
      </c>
      <c r="I43" s="4"/>
      <c r="J43" s="4">
        <v>418</v>
      </c>
      <c r="K43" s="4">
        <v>415</v>
      </c>
      <c r="L43" s="4">
        <v>400</v>
      </c>
      <c r="M43" s="4">
        <v>417</v>
      </c>
      <c r="N43" s="4">
        <v>413</v>
      </c>
      <c r="O43" s="4">
        <v>470</v>
      </c>
      <c r="P43" s="4">
        <v>487</v>
      </c>
      <c r="Q43" s="4">
        <v>497</v>
      </c>
      <c r="R43" s="4">
        <v>514</v>
      </c>
      <c r="S43" s="4">
        <v>516</v>
      </c>
      <c r="T43" s="4">
        <v>512</v>
      </c>
    </row>
    <row r="44" spans="1:20" ht="15" customHeight="1">
      <c r="A44" s="4">
        <v>503</v>
      </c>
      <c r="B44" s="4">
        <v>432</v>
      </c>
      <c r="C44" s="4">
        <v>500</v>
      </c>
      <c r="D44" s="4">
        <v>454</v>
      </c>
      <c r="E44" s="4">
        <v>495</v>
      </c>
      <c r="F44" s="4">
        <v>459</v>
      </c>
      <c r="G44" s="4">
        <v>374</v>
      </c>
      <c r="H44" s="4">
        <v>373</v>
      </c>
      <c r="I44" s="4"/>
      <c r="J44" s="4">
        <v>414</v>
      </c>
      <c r="K44" s="4">
        <v>414</v>
      </c>
      <c r="L44" s="4">
        <v>405</v>
      </c>
      <c r="M44" s="4">
        <v>416</v>
      </c>
      <c r="N44" s="4">
        <v>410</v>
      </c>
      <c r="O44" s="4">
        <v>471</v>
      </c>
      <c r="P44" s="4">
        <v>487</v>
      </c>
      <c r="Q44" s="4">
        <v>496</v>
      </c>
      <c r="R44" s="4">
        <v>513</v>
      </c>
      <c r="S44" s="4">
        <v>516</v>
      </c>
      <c r="T44" s="4">
        <v>514</v>
      </c>
    </row>
    <row r="45" spans="1:20" ht="15" customHeight="1">
      <c r="A45" s="4">
        <v>499</v>
      </c>
      <c r="B45" s="4">
        <v>438</v>
      </c>
      <c r="C45" s="4">
        <v>501</v>
      </c>
      <c r="D45" s="4">
        <v>470</v>
      </c>
      <c r="E45" s="4">
        <v>497</v>
      </c>
      <c r="F45" s="4">
        <v>465</v>
      </c>
      <c r="G45" s="4">
        <v>368</v>
      </c>
      <c r="H45" s="4">
        <v>378</v>
      </c>
      <c r="I45" s="4"/>
      <c r="J45" s="4">
        <v>415</v>
      </c>
      <c r="K45" s="4">
        <v>412</v>
      </c>
      <c r="L45" s="4">
        <v>405</v>
      </c>
      <c r="M45" s="4">
        <v>415</v>
      </c>
      <c r="N45" s="4">
        <v>408</v>
      </c>
      <c r="O45" s="4">
        <v>471</v>
      </c>
      <c r="P45" s="4">
        <v>487</v>
      </c>
      <c r="Q45" s="4">
        <v>480</v>
      </c>
      <c r="R45" s="4">
        <v>512</v>
      </c>
      <c r="S45" s="4">
        <v>511</v>
      </c>
      <c r="T45" s="4">
        <v>512</v>
      </c>
    </row>
    <row r="46" spans="1:20" ht="15" customHeight="1">
      <c r="A46" s="4">
        <v>499</v>
      </c>
      <c r="B46" s="4">
        <v>437</v>
      </c>
      <c r="C46" s="4">
        <v>500</v>
      </c>
      <c r="D46" s="4">
        <v>467</v>
      </c>
      <c r="E46" s="4">
        <v>496</v>
      </c>
      <c r="F46" s="4">
        <v>466</v>
      </c>
      <c r="G46" s="4">
        <v>374</v>
      </c>
      <c r="H46" s="4">
        <v>372</v>
      </c>
      <c r="I46" s="4"/>
      <c r="J46" s="4">
        <v>418</v>
      </c>
      <c r="K46" s="4">
        <v>411</v>
      </c>
      <c r="L46" s="4">
        <v>405</v>
      </c>
      <c r="M46" s="4">
        <v>415</v>
      </c>
      <c r="N46" s="4">
        <v>408</v>
      </c>
      <c r="O46" s="4">
        <v>471</v>
      </c>
      <c r="P46" s="4">
        <v>488</v>
      </c>
      <c r="Q46" s="4">
        <v>485</v>
      </c>
      <c r="R46" s="4">
        <v>510</v>
      </c>
      <c r="S46" s="4">
        <v>511</v>
      </c>
      <c r="T46" s="4">
        <v>512</v>
      </c>
    </row>
    <row r="47" spans="1:20" ht="15" customHeight="1">
      <c r="A47" s="4">
        <v>501</v>
      </c>
      <c r="B47" s="4">
        <v>435</v>
      </c>
      <c r="C47" s="4">
        <v>502</v>
      </c>
      <c r="D47" s="4">
        <v>457</v>
      </c>
      <c r="E47" s="4">
        <v>492</v>
      </c>
      <c r="F47" s="4">
        <v>466</v>
      </c>
      <c r="G47" s="4">
        <v>382</v>
      </c>
      <c r="H47" s="4">
        <v>374</v>
      </c>
      <c r="I47" s="4"/>
      <c r="J47" s="4">
        <v>421</v>
      </c>
      <c r="K47" s="4">
        <v>410</v>
      </c>
      <c r="L47" s="4">
        <v>405</v>
      </c>
      <c r="M47" s="4">
        <v>417</v>
      </c>
      <c r="N47" s="4">
        <v>408</v>
      </c>
      <c r="O47" s="4">
        <v>469</v>
      </c>
      <c r="P47" s="4">
        <v>487</v>
      </c>
      <c r="Q47" s="4">
        <v>482</v>
      </c>
      <c r="R47" s="4">
        <v>512</v>
      </c>
      <c r="S47" s="4">
        <v>513</v>
      </c>
      <c r="T47" s="4">
        <v>510</v>
      </c>
    </row>
    <row r="48" spans="1:20" ht="15" customHeight="1">
      <c r="A48" s="4">
        <v>500</v>
      </c>
      <c r="B48" s="4">
        <v>438</v>
      </c>
      <c r="C48" s="4">
        <v>500</v>
      </c>
      <c r="D48" s="4">
        <v>462</v>
      </c>
      <c r="E48" s="4">
        <v>486</v>
      </c>
      <c r="F48" s="4">
        <v>471</v>
      </c>
      <c r="G48" s="4">
        <v>385</v>
      </c>
      <c r="H48" s="4">
        <v>374</v>
      </c>
      <c r="I48" s="4"/>
      <c r="J48" s="4">
        <v>420</v>
      </c>
      <c r="K48" s="4">
        <v>409</v>
      </c>
      <c r="L48" s="4">
        <v>404</v>
      </c>
      <c r="M48" s="4">
        <v>420</v>
      </c>
      <c r="N48" s="4">
        <v>409</v>
      </c>
      <c r="O48" s="4">
        <v>465</v>
      </c>
      <c r="P48" s="4">
        <v>487</v>
      </c>
      <c r="Q48" s="4">
        <v>478</v>
      </c>
      <c r="R48" s="4">
        <v>514</v>
      </c>
      <c r="S48" s="4">
        <v>510</v>
      </c>
      <c r="T48" s="4">
        <v>510</v>
      </c>
    </row>
    <row r="49" spans="1:20" ht="15" customHeight="1">
      <c r="A49" s="4">
        <v>500</v>
      </c>
      <c r="B49" s="4">
        <v>441</v>
      </c>
      <c r="C49" s="4">
        <v>499</v>
      </c>
      <c r="D49" s="4">
        <v>458</v>
      </c>
      <c r="E49" s="4">
        <v>491</v>
      </c>
      <c r="F49" s="4">
        <v>474</v>
      </c>
      <c r="G49" s="4">
        <v>383</v>
      </c>
      <c r="H49" s="4">
        <v>378</v>
      </c>
      <c r="I49" s="4"/>
      <c r="J49" s="4">
        <v>424</v>
      </c>
      <c r="K49" s="4">
        <v>409</v>
      </c>
      <c r="L49" s="4">
        <v>402</v>
      </c>
      <c r="M49" s="4">
        <v>421</v>
      </c>
      <c r="N49" s="4">
        <v>408</v>
      </c>
      <c r="O49" s="4">
        <v>468</v>
      </c>
      <c r="P49" s="4">
        <v>482</v>
      </c>
      <c r="Q49" s="4">
        <v>488</v>
      </c>
      <c r="R49" s="4">
        <v>511</v>
      </c>
      <c r="S49" s="4">
        <v>510</v>
      </c>
      <c r="T49" s="4">
        <v>507</v>
      </c>
    </row>
    <row r="50" spans="1:20" ht="15" customHeight="1">
      <c r="A50" s="4">
        <v>501</v>
      </c>
      <c r="B50" s="4">
        <v>442</v>
      </c>
      <c r="C50" s="4">
        <v>497</v>
      </c>
      <c r="D50" s="4">
        <v>469</v>
      </c>
      <c r="E50" s="4">
        <v>493</v>
      </c>
      <c r="F50" s="4">
        <v>471</v>
      </c>
      <c r="G50" s="4">
        <v>392</v>
      </c>
      <c r="H50" s="4">
        <v>382</v>
      </c>
      <c r="I50" s="4"/>
      <c r="J50" s="4">
        <v>428</v>
      </c>
      <c r="K50" s="4">
        <v>409</v>
      </c>
      <c r="L50" s="4">
        <v>400</v>
      </c>
      <c r="M50" s="4">
        <v>422</v>
      </c>
      <c r="N50" s="4">
        <v>406</v>
      </c>
      <c r="O50" s="4">
        <v>471</v>
      </c>
      <c r="P50" s="4">
        <v>480</v>
      </c>
      <c r="Q50" s="4">
        <v>497</v>
      </c>
      <c r="R50" s="4">
        <v>509</v>
      </c>
      <c r="S50" s="4">
        <v>511</v>
      </c>
      <c r="T50" s="4">
        <v>507</v>
      </c>
    </row>
    <row r="51" spans="1:20" ht="12.3">
      <c r="A51" s="4">
        <v>506</v>
      </c>
      <c r="B51" s="4">
        <v>442</v>
      </c>
      <c r="C51" s="4">
        <v>500</v>
      </c>
      <c r="D51" s="4">
        <v>471</v>
      </c>
      <c r="E51" s="4">
        <v>491</v>
      </c>
      <c r="F51" s="4">
        <v>475</v>
      </c>
      <c r="G51" s="4">
        <v>378</v>
      </c>
      <c r="H51" s="4">
        <v>382</v>
      </c>
      <c r="I51" s="4"/>
      <c r="J51" s="4">
        <v>417</v>
      </c>
      <c r="K51" s="4">
        <v>407</v>
      </c>
      <c r="L51" s="4">
        <v>400</v>
      </c>
      <c r="M51" s="4">
        <v>420</v>
      </c>
      <c r="N51" s="4">
        <v>406</v>
      </c>
      <c r="O51" s="4">
        <v>473</v>
      </c>
      <c r="P51" s="4">
        <v>480</v>
      </c>
      <c r="Q51" s="4">
        <v>484</v>
      </c>
      <c r="R51" s="4">
        <v>510</v>
      </c>
      <c r="S51" s="4">
        <v>510</v>
      </c>
      <c r="T51" s="4">
        <v>507</v>
      </c>
    </row>
    <row r="52" spans="1:20" ht="12.3">
      <c r="A52" s="4">
        <v>510</v>
      </c>
      <c r="B52" s="4">
        <v>445</v>
      </c>
      <c r="C52" s="4">
        <v>500</v>
      </c>
      <c r="D52" s="4">
        <v>468</v>
      </c>
      <c r="E52" s="4">
        <v>495</v>
      </c>
      <c r="F52" s="4">
        <v>471</v>
      </c>
      <c r="G52" s="4">
        <v>377</v>
      </c>
      <c r="H52" s="4">
        <v>374</v>
      </c>
      <c r="I52" s="4"/>
      <c r="J52" s="4">
        <v>422</v>
      </c>
      <c r="K52" s="4">
        <v>405</v>
      </c>
      <c r="L52" s="4">
        <v>402</v>
      </c>
      <c r="M52" s="4">
        <v>419</v>
      </c>
      <c r="N52" s="4">
        <v>406</v>
      </c>
      <c r="O52" s="4">
        <v>471</v>
      </c>
      <c r="P52" s="4">
        <v>481</v>
      </c>
      <c r="Q52" s="4">
        <v>481</v>
      </c>
      <c r="R52" s="4">
        <v>514</v>
      </c>
      <c r="S52" s="4">
        <v>509</v>
      </c>
      <c r="T52" s="4">
        <v>507</v>
      </c>
    </row>
    <row r="53" spans="1:20" ht="12.3">
      <c r="A53" s="4">
        <v>509</v>
      </c>
      <c r="B53" s="4">
        <v>445</v>
      </c>
      <c r="C53" s="4">
        <v>497</v>
      </c>
      <c r="D53" s="4">
        <v>471</v>
      </c>
      <c r="E53" s="4">
        <v>497</v>
      </c>
      <c r="F53" s="4">
        <v>478</v>
      </c>
      <c r="G53" s="4">
        <v>379</v>
      </c>
      <c r="H53" s="4">
        <v>370</v>
      </c>
      <c r="I53" s="4"/>
      <c r="J53" s="4">
        <v>427</v>
      </c>
      <c r="K53" s="4">
        <v>406</v>
      </c>
      <c r="L53" s="4">
        <v>401</v>
      </c>
      <c r="M53" s="4">
        <v>419</v>
      </c>
      <c r="N53" s="4">
        <v>407</v>
      </c>
      <c r="O53" s="4">
        <v>470</v>
      </c>
      <c r="P53" s="4">
        <v>491</v>
      </c>
      <c r="Q53" s="4">
        <v>474</v>
      </c>
      <c r="R53" s="4">
        <v>509</v>
      </c>
      <c r="S53" s="4">
        <v>510</v>
      </c>
      <c r="T53" s="4">
        <v>504</v>
      </c>
    </row>
    <row r="54" spans="1:20" ht="12.3">
      <c r="A54" s="4">
        <v>506</v>
      </c>
      <c r="B54" s="4">
        <v>443</v>
      </c>
      <c r="C54" s="4">
        <v>500</v>
      </c>
      <c r="D54" s="4">
        <v>476</v>
      </c>
      <c r="E54" s="4">
        <v>491</v>
      </c>
      <c r="F54" s="4">
        <v>471</v>
      </c>
      <c r="G54" s="4">
        <v>379</v>
      </c>
      <c r="H54" s="4">
        <v>377</v>
      </c>
      <c r="I54" s="4"/>
      <c r="J54" s="4">
        <v>430</v>
      </c>
      <c r="K54" s="4">
        <v>406</v>
      </c>
      <c r="L54" s="4">
        <v>399</v>
      </c>
      <c r="M54" s="4">
        <v>417</v>
      </c>
      <c r="N54" s="4">
        <v>408</v>
      </c>
      <c r="O54" s="4">
        <v>469</v>
      </c>
      <c r="P54" s="4">
        <v>493</v>
      </c>
      <c r="Q54" s="4">
        <v>484</v>
      </c>
      <c r="R54" s="4">
        <v>507</v>
      </c>
      <c r="S54" s="4">
        <v>512</v>
      </c>
      <c r="T54" s="4">
        <v>506</v>
      </c>
    </row>
    <row r="55" spans="1:20" ht="12.3">
      <c r="A55" s="4">
        <v>507</v>
      </c>
      <c r="B55" s="4">
        <v>447</v>
      </c>
      <c r="C55" s="4">
        <v>501</v>
      </c>
      <c r="D55" s="4">
        <v>464</v>
      </c>
      <c r="E55" s="4">
        <v>497</v>
      </c>
      <c r="F55" s="4">
        <v>468</v>
      </c>
      <c r="G55" s="4">
        <v>370</v>
      </c>
      <c r="H55" s="4">
        <v>379</v>
      </c>
      <c r="I55" s="4"/>
      <c r="J55" s="4">
        <v>421</v>
      </c>
      <c r="K55" s="4">
        <v>407</v>
      </c>
      <c r="L55" s="4">
        <v>400</v>
      </c>
      <c r="M55" s="4">
        <v>414</v>
      </c>
      <c r="N55" s="4">
        <v>410</v>
      </c>
      <c r="O55" s="4">
        <v>469</v>
      </c>
      <c r="P55" s="4">
        <v>493</v>
      </c>
      <c r="Q55" s="4">
        <v>479</v>
      </c>
      <c r="R55" s="4">
        <v>509</v>
      </c>
      <c r="S55" s="4">
        <v>512</v>
      </c>
      <c r="T55" s="4">
        <v>506</v>
      </c>
    </row>
    <row r="56" spans="1:20" ht="12.3">
      <c r="A56" s="4">
        <v>510</v>
      </c>
      <c r="B56" s="4">
        <v>446</v>
      </c>
      <c r="C56" s="4">
        <v>500</v>
      </c>
      <c r="D56" s="4">
        <v>462</v>
      </c>
      <c r="E56" s="4">
        <v>497</v>
      </c>
      <c r="F56" s="4">
        <v>475</v>
      </c>
      <c r="G56" s="4">
        <v>374</v>
      </c>
      <c r="H56" s="4">
        <v>386</v>
      </c>
      <c r="I56" s="4"/>
      <c r="J56" s="4">
        <v>424</v>
      </c>
      <c r="K56" s="4">
        <v>405</v>
      </c>
      <c r="L56" s="4">
        <v>401</v>
      </c>
      <c r="M56" s="4">
        <v>415</v>
      </c>
      <c r="N56" s="4">
        <v>417</v>
      </c>
      <c r="O56" s="4">
        <v>471</v>
      </c>
      <c r="P56" s="4">
        <v>495</v>
      </c>
      <c r="Q56" s="4">
        <v>488</v>
      </c>
      <c r="R56" s="4">
        <v>509</v>
      </c>
      <c r="S56" s="4">
        <v>507</v>
      </c>
      <c r="T56" s="4">
        <v>506</v>
      </c>
    </row>
    <row r="57" spans="1:20" ht="12.3">
      <c r="A57" s="4">
        <v>509</v>
      </c>
      <c r="B57" s="4">
        <v>445</v>
      </c>
      <c r="C57" s="4">
        <v>496</v>
      </c>
      <c r="D57" s="4">
        <v>461</v>
      </c>
      <c r="E57" s="4">
        <v>496</v>
      </c>
      <c r="F57" s="4">
        <v>478</v>
      </c>
      <c r="G57" s="4">
        <v>373</v>
      </c>
      <c r="H57" s="4">
        <v>386</v>
      </c>
      <c r="I57" s="4"/>
      <c r="J57" s="4">
        <v>431</v>
      </c>
      <c r="K57" s="4">
        <v>405</v>
      </c>
      <c r="L57" s="4">
        <v>403</v>
      </c>
      <c r="M57" s="4">
        <v>416</v>
      </c>
      <c r="N57" s="4">
        <v>420</v>
      </c>
      <c r="O57" s="4">
        <v>474</v>
      </c>
      <c r="P57" s="4">
        <v>487</v>
      </c>
      <c r="Q57" s="4">
        <v>476</v>
      </c>
      <c r="R57" s="4">
        <v>507</v>
      </c>
      <c r="S57" s="4">
        <v>507</v>
      </c>
      <c r="T57" s="4">
        <v>506</v>
      </c>
    </row>
    <row r="58" spans="1:20" ht="12.3">
      <c r="A58" s="4">
        <v>510</v>
      </c>
      <c r="B58" s="4">
        <v>443</v>
      </c>
      <c r="C58" s="4">
        <v>495</v>
      </c>
      <c r="D58" s="4">
        <v>460</v>
      </c>
      <c r="E58" s="4">
        <v>497</v>
      </c>
      <c r="F58" s="4">
        <v>478</v>
      </c>
      <c r="G58" s="4">
        <v>381</v>
      </c>
      <c r="H58" s="4">
        <v>387</v>
      </c>
      <c r="I58" s="4"/>
      <c r="J58" s="4">
        <v>422</v>
      </c>
      <c r="K58" s="4">
        <v>405</v>
      </c>
      <c r="L58" s="4">
        <v>404</v>
      </c>
      <c r="M58" s="4">
        <v>418</v>
      </c>
      <c r="N58" s="4">
        <v>421</v>
      </c>
      <c r="O58" s="4">
        <v>475</v>
      </c>
      <c r="P58" s="4">
        <v>488</v>
      </c>
      <c r="Q58" s="4">
        <v>472</v>
      </c>
      <c r="R58" s="4">
        <v>509</v>
      </c>
      <c r="S58" s="4">
        <v>507</v>
      </c>
      <c r="T58" s="4">
        <v>506</v>
      </c>
    </row>
    <row r="59" spans="1:20" ht="12.3">
      <c r="A59" s="4">
        <v>509</v>
      </c>
      <c r="B59" s="4">
        <v>443</v>
      </c>
      <c r="C59" s="4">
        <v>495</v>
      </c>
      <c r="D59" s="4">
        <v>464</v>
      </c>
      <c r="E59" s="4">
        <v>499</v>
      </c>
      <c r="F59" s="4">
        <v>484</v>
      </c>
      <c r="G59" s="4">
        <v>385</v>
      </c>
      <c r="H59" s="4">
        <v>397</v>
      </c>
      <c r="I59" s="4"/>
      <c r="J59" s="4">
        <v>423</v>
      </c>
      <c r="K59" s="4">
        <v>404</v>
      </c>
      <c r="L59" s="4">
        <v>403</v>
      </c>
      <c r="M59" s="4">
        <v>420</v>
      </c>
      <c r="N59" s="4">
        <v>422</v>
      </c>
      <c r="O59" s="4">
        <v>475</v>
      </c>
      <c r="P59" s="4">
        <v>488</v>
      </c>
      <c r="Q59" s="4">
        <v>475</v>
      </c>
      <c r="R59" s="4">
        <v>507</v>
      </c>
      <c r="S59" s="4">
        <v>506</v>
      </c>
      <c r="T59" s="4">
        <v>504</v>
      </c>
    </row>
    <row r="60" spans="1:20" ht="12.3">
      <c r="A60" s="4">
        <v>506</v>
      </c>
      <c r="B60" s="4">
        <v>445</v>
      </c>
      <c r="C60" s="4">
        <v>495</v>
      </c>
      <c r="D60" s="4">
        <v>469</v>
      </c>
      <c r="E60" s="4">
        <v>495</v>
      </c>
      <c r="F60" s="4">
        <v>483</v>
      </c>
      <c r="G60" s="4">
        <v>381</v>
      </c>
      <c r="H60" s="4">
        <v>391</v>
      </c>
      <c r="I60" s="4"/>
      <c r="J60" s="4">
        <v>428</v>
      </c>
      <c r="K60" s="4">
        <v>405</v>
      </c>
      <c r="L60" s="4">
        <v>398</v>
      </c>
      <c r="M60" s="4">
        <v>420</v>
      </c>
      <c r="N60" s="4">
        <v>422</v>
      </c>
      <c r="O60" s="4">
        <v>475</v>
      </c>
      <c r="P60" s="4">
        <v>488</v>
      </c>
      <c r="Q60" s="4">
        <v>482</v>
      </c>
      <c r="R60" s="4">
        <v>507</v>
      </c>
      <c r="S60" s="4">
        <v>504</v>
      </c>
      <c r="T60" s="4">
        <v>503</v>
      </c>
    </row>
    <row r="61" spans="1:20" ht="12.3">
      <c r="A61" s="4">
        <v>503</v>
      </c>
      <c r="B61" s="4">
        <v>445</v>
      </c>
      <c r="C61" s="4">
        <v>497</v>
      </c>
      <c r="D61" s="4">
        <v>471</v>
      </c>
      <c r="E61" s="4">
        <v>499</v>
      </c>
      <c r="F61" s="4">
        <v>483</v>
      </c>
      <c r="G61" s="4">
        <v>391</v>
      </c>
      <c r="H61" s="4">
        <v>381</v>
      </c>
      <c r="I61" s="4"/>
      <c r="J61" s="4">
        <v>429</v>
      </c>
      <c r="K61" s="4">
        <v>405</v>
      </c>
      <c r="L61" s="4">
        <v>400</v>
      </c>
      <c r="M61" s="4">
        <v>420</v>
      </c>
      <c r="N61" s="4">
        <v>422</v>
      </c>
      <c r="O61" s="4">
        <v>475</v>
      </c>
      <c r="P61" s="4">
        <v>491</v>
      </c>
      <c r="Q61" s="4">
        <v>489</v>
      </c>
      <c r="R61" s="4">
        <v>504</v>
      </c>
      <c r="S61" s="4">
        <v>504</v>
      </c>
      <c r="T61" s="4">
        <v>503</v>
      </c>
    </row>
    <row r="62" spans="1:20" ht="12.3">
      <c r="A62" s="4">
        <v>501</v>
      </c>
      <c r="B62" s="4">
        <v>446</v>
      </c>
      <c r="C62" s="4">
        <v>500</v>
      </c>
      <c r="D62" s="4">
        <v>478</v>
      </c>
      <c r="E62" s="4">
        <v>499</v>
      </c>
      <c r="F62" s="4">
        <v>481</v>
      </c>
      <c r="G62" s="4">
        <v>392</v>
      </c>
      <c r="H62" s="4">
        <v>380</v>
      </c>
      <c r="I62" s="4"/>
      <c r="J62" s="4">
        <v>426</v>
      </c>
      <c r="K62" s="4">
        <v>406</v>
      </c>
      <c r="L62" s="4">
        <v>400</v>
      </c>
      <c r="M62" s="4">
        <v>420</v>
      </c>
      <c r="N62" s="4">
        <v>423</v>
      </c>
      <c r="O62" s="4">
        <v>471</v>
      </c>
      <c r="P62" s="4">
        <v>489</v>
      </c>
      <c r="Q62" s="4">
        <v>483</v>
      </c>
      <c r="R62" s="4">
        <v>509</v>
      </c>
      <c r="S62" s="4">
        <v>506</v>
      </c>
      <c r="T62" s="4">
        <v>504</v>
      </c>
    </row>
    <row r="63" spans="1:20" ht="12.3">
      <c r="A63" s="4">
        <v>506</v>
      </c>
      <c r="B63" s="4">
        <v>447</v>
      </c>
      <c r="C63" s="4">
        <v>497</v>
      </c>
      <c r="D63" s="4">
        <v>479</v>
      </c>
      <c r="E63" s="4">
        <v>499</v>
      </c>
      <c r="F63" s="4">
        <v>479</v>
      </c>
      <c r="G63" s="4">
        <v>389</v>
      </c>
      <c r="H63" s="4">
        <v>375</v>
      </c>
      <c r="I63" s="4"/>
      <c r="J63" s="4">
        <v>428</v>
      </c>
      <c r="K63" s="4">
        <v>408</v>
      </c>
      <c r="L63" s="4">
        <v>399</v>
      </c>
      <c r="M63" s="4">
        <v>418</v>
      </c>
      <c r="N63" s="4">
        <v>422</v>
      </c>
      <c r="O63" s="4">
        <v>471</v>
      </c>
      <c r="P63" s="4">
        <v>492</v>
      </c>
      <c r="Q63" s="4">
        <v>489</v>
      </c>
      <c r="R63" s="4">
        <v>510</v>
      </c>
      <c r="S63" s="4">
        <v>504</v>
      </c>
      <c r="T63" s="4">
        <v>503</v>
      </c>
    </row>
    <row r="64" spans="1:20" ht="12.3">
      <c r="A64" s="4">
        <v>504</v>
      </c>
      <c r="B64" s="4">
        <v>446</v>
      </c>
      <c r="C64" s="4">
        <v>499</v>
      </c>
      <c r="D64" s="4">
        <v>480</v>
      </c>
      <c r="E64" s="4">
        <v>500</v>
      </c>
      <c r="F64" s="4">
        <v>480</v>
      </c>
      <c r="G64" s="4">
        <v>379</v>
      </c>
      <c r="H64" s="4">
        <v>383</v>
      </c>
      <c r="I64" s="4"/>
      <c r="J64" s="4">
        <v>439</v>
      </c>
      <c r="K64" s="4">
        <v>408</v>
      </c>
      <c r="L64" s="4">
        <v>402</v>
      </c>
      <c r="M64" s="4">
        <v>418</v>
      </c>
      <c r="N64" s="4">
        <v>421</v>
      </c>
      <c r="O64" s="4">
        <v>474</v>
      </c>
      <c r="P64" s="4">
        <v>491</v>
      </c>
      <c r="Q64" s="4">
        <v>504</v>
      </c>
      <c r="R64" s="4">
        <v>513</v>
      </c>
      <c r="S64" s="4">
        <v>504</v>
      </c>
      <c r="T64" s="4">
        <v>503</v>
      </c>
    </row>
    <row r="65" spans="1:20" ht="12.3">
      <c r="A65" s="4">
        <v>510</v>
      </c>
      <c r="B65" s="4">
        <v>445</v>
      </c>
      <c r="C65" s="4">
        <v>497</v>
      </c>
      <c r="D65" s="4">
        <v>480</v>
      </c>
      <c r="E65" s="4">
        <v>500</v>
      </c>
      <c r="F65" s="4">
        <v>479</v>
      </c>
      <c r="G65" s="4">
        <v>377</v>
      </c>
      <c r="H65" s="4">
        <v>381</v>
      </c>
      <c r="I65" s="4"/>
      <c r="J65" s="4">
        <v>439</v>
      </c>
      <c r="K65" s="4">
        <v>408</v>
      </c>
      <c r="L65" s="4">
        <v>400</v>
      </c>
      <c r="M65" s="4">
        <v>418</v>
      </c>
      <c r="N65" s="4">
        <v>421</v>
      </c>
      <c r="O65" s="4">
        <v>478</v>
      </c>
      <c r="P65" s="4">
        <v>487</v>
      </c>
      <c r="Q65" s="4">
        <v>483</v>
      </c>
      <c r="R65" s="4">
        <v>514</v>
      </c>
      <c r="S65" s="4">
        <v>504</v>
      </c>
      <c r="T65" s="4">
        <v>501</v>
      </c>
    </row>
    <row r="66" spans="1:20" ht="12.3">
      <c r="A66" s="4">
        <v>510</v>
      </c>
      <c r="B66" s="4">
        <v>443</v>
      </c>
      <c r="C66" s="4">
        <v>500</v>
      </c>
      <c r="D66" s="4">
        <v>481</v>
      </c>
      <c r="E66" s="4">
        <v>497</v>
      </c>
      <c r="F66" s="4">
        <v>481</v>
      </c>
      <c r="G66" s="4">
        <v>377</v>
      </c>
      <c r="H66" s="4">
        <v>376</v>
      </c>
      <c r="I66" s="4"/>
      <c r="J66" s="4">
        <v>437</v>
      </c>
      <c r="K66" s="4">
        <v>409</v>
      </c>
      <c r="L66" s="4">
        <v>404</v>
      </c>
      <c r="M66" s="4">
        <v>418</v>
      </c>
      <c r="N66" s="4">
        <v>423</v>
      </c>
      <c r="O66" s="4">
        <v>475</v>
      </c>
      <c r="P66" s="4">
        <v>485</v>
      </c>
      <c r="Q66" s="4">
        <v>489</v>
      </c>
      <c r="R66" s="4">
        <v>517</v>
      </c>
      <c r="S66" s="4">
        <v>507</v>
      </c>
      <c r="T66" s="4">
        <v>503</v>
      </c>
    </row>
    <row r="67" spans="1:20" ht="12.3">
      <c r="A67" s="4">
        <v>507</v>
      </c>
      <c r="B67" s="4">
        <v>445</v>
      </c>
      <c r="C67" s="4">
        <v>497</v>
      </c>
      <c r="D67" s="4">
        <v>479</v>
      </c>
      <c r="E67" s="4">
        <v>501</v>
      </c>
      <c r="F67" s="4">
        <v>476</v>
      </c>
      <c r="G67" s="4">
        <v>390</v>
      </c>
      <c r="H67" s="4">
        <v>374</v>
      </c>
      <c r="I67" s="4"/>
      <c r="J67" s="4">
        <v>434</v>
      </c>
      <c r="K67" s="4">
        <v>411</v>
      </c>
      <c r="L67" s="4">
        <v>404</v>
      </c>
      <c r="M67" s="4">
        <v>418</v>
      </c>
      <c r="N67" s="4">
        <v>425</v>
      </c>
      <c r="O67" s="4">
        <v>472</v>
      </c>
      <c r="P67" s="4">
        <v>488</v>
      </c>
      <c r="Q67" s="4">
        <v>491</v>
      </c>
      <c r="R67" s="4">
        <v>517</v>
      </c>
      <c r="S67" s="4">
        <v>507</v>
      </c>
      <c r="T67" s="4">
        <v>503</v>
      </c>
    </row>
    <row r="68" spans="1:20" ht="12.3">
      <c r="A68" s="4">
        <v>506</v>
      </c>
      <c r="B68" s="4">
        <v>443</v>
      </c>
      <c r="C68" s="4">
        <v>496</v>
      </c>
      <c r="D68" s="4">
        <v>480</v>
      </c>
      <c r="E68" s="4">
        <v>503</v>
      </c>
      <c r="F68" s="4">
        <v>483</v>
      </c>
      <c r="G68" s="4">
        <v>391</v>
      </c>
      <c r="H68" s="4">
        <v>374</v>
      </c>
      <c r="I68" s="4"/>
      <c r="J68" s="4">
        <v>433</v>
      </c>
      <c r="K68" s="4">
        <v>412</v>
      </c>
      <c r="L68" s="4">
        <v>405</v>
      </c>
      <c r="M68" s="4">
        <v>418</v>
      </c>
      <c r="N68" s="4">
        <v>425</v>
      </c>
      <c r="O68" s="4">
        <v>474</v>
      </c>
      <c r="P68" s="4">
        <v>488</v>
      </c>
      <c r="Q68" s="4">
        <v>499</v>
      </c>
      <c r="R68" s="4">
        <v>514</v>
      </c>
      <c r="S68" s="4">
        <v>507</v>
      </c>
      <c r="T68" s="4">
        <v>504</v>
      </c>
    </row>
    <row r="69" spans="1:20" ht="12.3">
      <c r="A69" s="4">
        <v>506</v>
      </c>
      <c r="B69" s="4">
        <v>446</v>
      </c>
      <c r="C69" s="4">
        <v>503</v>
      </c>
      <c r="D69" s="4">
        <v>481</v>
      </c>
      <c r="E69" s="4">
        <v>499</v>
      </c>
      <c r="F69" s="4">
        <v>479</v>
      </c>
      <c r="G69" s="4">
        <v>389</v>
      </c>
      <c r="H69" s="4">
        <v>382</v>
      </c>
      <c r="I69" s="4"/>
      <c r="J69" s="4">
        <v>435</v>
      </c>
      <c r="K69" s="4">
        <v>413</v>
      </c>
      <c r="L69" s="4">
        <v>404</v>
      </c>
      <c r="M69" s="4">
        <v>419</v>
      </c>
      <c r="N69" s="4">
        <v>425</v>
      </c>
      <c r="O69" s="4">
        <v>476</v>
      </c>
      <c r="P69" s="4">
        <v>485</v>
      </c>
      <c r="Q69" s="4">
        <v>487</v>
      </c>
      <c r="R69" s="4">
        <v>511</v>
      </c>
      <c r="S69" s="4">
        <v>504</v>
      </c>
      <c r="T69" s="4">
        <v>504</v>
      </c>
    </row>
    <row r="70" spans="1:20" ht="12.3">
      <c r="A70" s="4">
        <v>506</v>
      </c>
      <c r="B70" s="4">
        <v>443</v>
      </c>
      <c r="C70" s="4">
        <v>501</v>
      </c>
      <c r="D70" s="4">
        <v>480</v>
      </c>
      <c r="E70" s="4">
        <v>500</v>
      </c>
      <c r="F70" s="4">
        <v>478</v>
      </c>
      <c r="G70" s="4">
        <v>400</v>
      </c>
      <c r="H70" s="4">
        <v>381</v>
      </c>
      <c r="I70" s="4"/>
      <c r="J70" s="4">
        <v>427</v>
      </c>
      <c r="K70" s="4">
        <v>412</v>
      </c>
      <c r="L70" s="4">
        <v>403</v>
      </c>
      <c r="M70" s="4">
        <v>423</v>
      </c>
      <c r="N70" s="4">
        <v>424</v>
      </c>
      <c r="O70" s="4">
        <v>476</v>
      </c>
      <c r="P70" s="4">
        <v>481</v>
      </c>
      <c r="Q70" s="4">
        <v>500</v>
      </c>
      <c r="R70" s="4">
        <v>510</v>
      </c>
      <c r="S70" s="4">
        <v>506</v>
      </c>
      <c r="T70" s="4">
        <v>504</v>
      </c>
    </row>
    <row r="71" spans="1:20" ht="12.3">
      <c r="A71" s="4">
        <v>501</v>
      </c>
      <c r="B71" s="4">
        <v>447</v>
      </c>
      <c r="C71" s="4">
        <v>497</v>
      </c>
      <c r="D71" s="4">
        <v>483</v>
      </c>
      <c r="E71" s="4">
        <v>499</v>
      </c>
      <c r="F71" s="4">
        <v>478</v>
      </c>
      <c r="G71" s="4">
        <v>398</v>
      </c>
      <c r="H71" s="4">
        <v>386</v>
      </c>
      <c r="I71" s="4"/>
      <c r="J71" s="4">
        <v>431</v>
      </c>
      <c r="K71" s="4">
        <v>413</v>
      </c>
      <c r="L71" s="4">
        <v>402</v>
      </c>
      <c r="M71" s="4">
        <v>424</v>
      </c>
      <c r="N71" s="4">
        <v>422</v>
      </c>
      <c r="O71" s="4">
        <v>474</v>
      </c>
      <c r="P71" s="4">
        <v>480</v>
      </c>
      <c r="Q71" s="4">
        <v>483</v>
      </c>
      <c r="R71" s="4">
        <v>510</v>
      </c>
      <c r="S71" s="4">
        <v>506</v>
      </c>
      <c r="T71" s="4">
        <v>504</v>
      </c>
    </row>
    <row r="72" spans="1:20" ht="12.3">
      <c r="A72" s="4">
        <v>501</v>
      </c>
      <c r="B72" s="4">
        <v>446</v>
      </c>
      <c r="C72" s="4">
        <v>499</v>
      </c>
      <c r="D72" s="4">
        <v>484</v>
      </c>
      <c r="E72" s="4">
        <v>503</v>
      </c>
      <c r="F72" s="4">
        <v>478</v>
      </c>
      <c r="G72" s="4">
        <v>389</v>
      </c>
      <c r="H72" s="4">
        <v>381</v>
      </c>
      <c r="I72" s="4"/>
      <c r="J72" s="4">
        <v>431</v>
      </c>
      <c r="K72" s="4">
        <v>413</v>
      </c>
      <c r="L72" s="4">
        <v>402</v>
      </c>
      <c r="M72" s="4">
        <v>425</v>
      </c>
      <c r="N72" s="4">
        <v>419</v>
      </c>
      <c r="O72" s="4">
        <v>475</v>
      </c>
      <c r="P72" s="4">
        <v>480</v>
      </c>
      <c r="Q72" s="4">
        <v>480</v>
      </c>
      <c r="R72" s="4">
        <v>509</v>
      </c>
      <c r="S72" s="4">
        <v>506</v>
      </c>
      <c r="T72" s="4">
        <v>506</v>
      </c>
    </row>
    <row r="73" spans="1:20" ht="12.3">
      <c r="A73" s="4">
        <v>500</v>
      </c>
      <c r="B73" s="4">
        <v>451</v>
      </c>
      <c r="C73" s="4">
        <v>497</v>
      </c>
      <c r="D73" s="4">
        <v>483</v>
      </c>
      <c r="E73" s="4">
        <v>501</v>
      </c>
      <c r="F73" s="4">
        <v>478</v>
      </c>
      <c r="G73" s="4">
        <v>380</v>
      </c>
      <c r="H73" s="4">
        <v>375</v>
      </c>
      <c r="I73" s="4"/>
      <c r="J73" s="4">
        <v>434</v>
      </c>
      <c r="K73" s="4">
        <v>414</v>
      </c>
      <c r="L73" s="4">
        <v>402</v>
      </c>
      <c r="M73" s="4">
        <v>421</v>
      </c>
      <c r="N73" s="4">
        <v>417</v>
      </c>
      <c r="O73" s="4">
        <v>476</v>
      </c>
      <c r="P73" s="4">
        <v>484</v>
      </c>
      <c r="Q73" s="4">
        <v>488</v>
      </c>
      <c r="R73" s="4">
        <v>510</v>
      </c>
      <c r="S73" s="4">
        <v>507</v>
      </c>
      <c r="T73" s="4">
        <v>506</v>
      </c>
    </row>
    <row r="74" spans="1:20" ht="12.3">
      <c r="A74" s="4">
        <v>503</v>
      </c>
      <c r="B74" s="4">
        <v>449</v>
      </c>
      <c r="C74" s="4">
        <v>500</v>
      </c>
      <c r="D74" s="4">
        <v>480</v>
      </c>
      <c r="E74" s="4">
        <v>499</v>
      </c>
      <c r="F74" s="4">
        <v>478</v>
      </c>
      <c r="G74" s="4">
        <v>378</v>
      </c>
      <c r="H74" s="4">
        <v>371</v>
      </c>
      <c r="I74" s="4"/>
      <c r="J74" s="4">
        <v>437</v>
      </c>
      <c r="K74" s="4">
        <v>413</v>
      </c>
      <c r="L74" s="4">
        <v>401</v>
      </c>
      <c r="M74" s="4">
        <v>417</v>
      </c>
      <c r="N74" s="4">
        <v>417</v>
      </c>
      <c r="O74" s="4">
        <v>478</v>
      </c>
      <c r="P74" s="4">
        <v>483</v>
      </c>
      <c r="Q74" s="4">
        <v>476</v>
      </c>
      <c r="R74" s="4">
        <v>511</v>
      </c>
      <c r="S74" s="4">
        <v>507</v>
      </c>
      <c r="T74" s="4">
        <v>507</v>
      </c>
    </row>
    <row r="75" spans="1:20" ht="12.3">
      <c r="A75" s="4">
        <v>500</v>
      </c>
      <c r="B75" s="4">
        <v>448</v>
      </c>
      <c r="C75" s="4">
        <v>503</v>
      </c>
      <c r="D75" s="4">
        <v>483</v>
      </c>
      <c r="E75" s="4">
        <v>501</v>
      </c>
      <c r="F75" s="4">
        <v>483</v>
      </c>
      <c r="G75" s="4">
        <v>362</v>
      </c>
      <c r="H75" s="4">
        <v>375</v>
      </c>
      <c r="I75" s="4"/>
      <c r="J75" s="4">
        <v>443</v>
      </c>
      <c r="K75" s="4">
        <v>412</v>
      </c>
      <c r="L75" s="4">
        <v>401</v>
      </c>
      <c r="M75" s="4">
        <v>414</v>
      </c>
      <c r="N75" s="4">
        <v>421</v>
      </c>
      <c r="O75" s="4">
        <v>474</v>
      </c>
      <c r="P75" s="4">
        <v>484</v>
      </c>
      <c r="Q75" s="4">
        <v>485</v>
      </c>
      <c r="R75" s="4">
        <v>511</v>
      </c>
      <c r="S75" s="4">
        <v>507</v>
      </c>
      <c r="T75" s="4">
        <v>506</v>
      </c>
    </row>
    <row r="76" spans="1:20" ht="12.3">
      <c r="A76" s="4">
        <v>496</v>
      </c>
      <c r="B76" s="4">
        <v>448</v>
      </c>
      <c r="C76" s="4">
        <v>503</v>
      </c>
      <c r="D76" s="4">
        <v>483</v>
      </c>
      <c r="E76" s="4">
        <v>504</v>
      </c>
      <c r="F76" s="4">
        <v>486</v>
      </c>
      <c r="G76" s="4">
        <v>328</v>
      </c>
      <c r="H76" s="4">
        <v>367</v>
      </c>
      <c r="I76" s="4"/>
      <c r="J76" s="4">
        <v>441</v>
      </c>
      <c r="K76" s="4">
        <v>411</v>
      </c>
      <c r="L76" s="4">
        <v>402</v>
      </c>
      <c r="M76" s="4">
        <v>413</v>
      </c>
      <c r="N76" s="4">
        <v>423</v>
      </c>
      <c r="O76" s="4">
        <v>472</v>
      </c>
      <c r="P76" s="4">
        <v>480</v>
      </c>
      <c r="Q76" s="4">
        <v>482</v>
      </c>
      <c r="R76" s="4">
        <v>510</v>
      </c>
      <c r="S76" s="4">
        <v>506</v>
      </c>
      <c r="T76" s="4">
        <v>504</v>
      </c>
    </row>
    <row r="77" spans="1:20" ht="12.3">
      <c r="A77" s="4">
        <v>492</v>
      </c>
      <c r="B77" s="4">
        <v>449</v>
      </c>
      <c r="C77" s="4">
        <v>506</v>
      </c>
      <c r="D77" s="4">
        <v>481</v>
      </c>
      <c r="E77" s="4">
        <v>503</v>
      </c>
      <c r="F77" s="4">
        <v>479</v>
      </c>
      <c r="G77" s="4">
        <v>318</v>
      </c>
      <c r="H77" s="4">
        <v>372</v>
      </c>
      <c r="I77" s="4"/>
      <c r="J77" s="4">
        <v>445</v>
      </c>
      <c r="K77" s="4">
        <v>411</v>
      </c>
      <c r="L77" s="4">
        <v>401</v>
      </c>
      <c r="M77" s="4">
        <v>414</v>
      </c>
      <c r="N77" s="4">
        <v>425</v>
      </c>
      <c r="O77" s="4">
        <v>474</v>
      </c>
      <c r="P77" s="4">
        <v>480</v>
      </c>
      <c r="Q77" s="4">
        <v>471</v>
      </c>
      <c r="R77" s="4">
        <v>511</v>
      </c>
      <c r="S77" s="4">
        <v>506</v>
      </c>
      <c r="T77" s="4">
        <v>502</v>
      </c>
    </row>
    <row r="78" spans="1:20" ht="12.3">
      <c r="A78" s="4">
        <v>489</v>
      </c>
      <c r="B78" s="4">
        <v>448</v>
      </c>
      <c r="C78" s="4">
        <v>506</v>
      </c>
      <c r="D78" s="4">
        <v>484</v>
      </c>
      <c r="E78" s="4">
        <v>503</v>
      </c>
      <c r="F78" s="4">
        <v>480</v>
      </c>
      <c r="G78" s="4">
        <v>365</v>
      </c>
      <c r="H78" s="4">
        <v>370</v>
      </c>
      <c r="I78" s="4"/>
      <c r="J78" s="4">
        <v>437</v>
      </c>
      <c r="K78" s="4">
        <v>411</v>
      </c>
      <c r="L78" s="4">
        <v>401</v>
      </c>
      <c r="M78" s="4">
        <v>415</v>
      </c>
      <c r="N78" s="4">
        <v>426</v>
      </c>
      <c r="O78" s="4">
        <v>473</v>
      </c>
      <c r="P78" s="4">
        <v>480</v>
      </c>
      <c r="Q78" s="4">
        <v>478</v>
      </c>
      <c r="R78" s="4">
        <v>512</v>
      </c>
      <c r="S78" s="4">
        <v>504</v>
      </c>
      <c r="T78" s="4">
        <v>502</v>
      </c>
    </row>
    <row r="79" spans="1:20" ht="12.3">
      <c r="A79" s="4">
        <v>492</v>
      </c>
      <c r="B79" s="4">
        <v>448</v>
      </c>
      <c r="C79" s="4">
        <v>503</v>
      </c>
      <c r="D79" s="4">
        <v>483</v>
      </c>
      <c r="E79" s="4">
        <v>497</v>
      </c>
      <c r="F79" s="4">
        <v>481</v>
      </c>
      <c r="G79" s="4">
        <v>395</v>
      </c>
      <c r="H79" s="4">
        <v>342</v>
      </c>
      <c r="I79" s="4"/>
      <c r="J79" s="4">
        <v>442</v>
      </c>
      <c r="K79" s="4">
        <v>412</v>
      </c>
      <c r="L79" s="4">
        <v>399</v>
      </c>
      <c r="M79" s="4">
        <v>415</v>
      </c>
      <c r="N79" s="4">
        <v>424</v>
      </c>
      <c r="O79" s="4">
        <v>476</v>
      </c>
      <c r="P79" s="4">
        <v>480</v>
      </c>
      <c r="Q79" s="4">
        <v>464</v>
      </c>
      <c r="R79" s="4">
        <v>511</v>
      </c>
      <c r="S79" s="4">
        <v>503</v>
      </c>
      <c r="T79" s="4">
        <v>507</v>
      </c>
    </row>
    <row r="80" spans="1:20" ht="12.3">
      <c r="A80" s="4">
        <v>484</v>
      </c>
      <c r="B80" s="4">
        <v>448</v>
      </c>
      <c r="C80" s="4">
        <v>499</v>
      </c>
      <c r="D80" s="4">
        <v>489</v>
      </c>
      <c r="E80" s="4">
        <v>500</v>
      </c>
      <c r="F80" s="4">
        <v>478</v>
      </c>
      <c r="G80" s="4">
        <v>392</v>
      </c>
      <c r="H80" s="4">
        <v>354</v>
      </c>
      <c r="I80" s="4"/>
      <c r="J80" s="4">
        <v>439</v>
      </c>
      <c r="K80" s="4">
        <v>411</v>
      </c>
      <c r="L80" s="4">
        <v>400</v>
      </c>
      <c r="M80" s="4">
        <v>418</v>
      </c>
      <c r="N80" s="4">
        <v>424</v>
      </c>
      <c r="O80" s="4">
        <v>476</v>
      </c>
      <c r="P80" s="4">
        <v>479</v>
      </c>
      <c r="Q80" s="4">
        <v>465</v>
      </c>
      <c r="R80" s="4">
        <v>513</v>
      </c>
      <c r="S80" s="4">
        <v>503</v>
      </c>
      <c r="T80" s="4">
        <v>509</v>
      </c>
    </row>
    <row r="81" spans="1:20" ht="12.3">
      <c r="A81" s="4">
        <v>485</v>
      </c>
      <c r="B81" s="4">
        <v>451</v>
      </c>
      <c r="C81" s="4">
        <v>497</v>
      </c>
      <c r="D81" s="4">
        <v>484</v>
      </c>
      <c r="E81" s="4">
        <v>501</v>
      </c>
      <c r="F81" s="4">
        <v>474</v>
      </c>
      <c r="G81" s="4">
        <v>392</v>
      </c>
      <c r="H81" s="4">
        <v>350</v>
      </c>
      <c r="I81" s="4"/>
      <c r="J81" s="4">
        <v>445</v>
      </c>
      <c r="K81" s="4">
        <v>412</v>
      </c>
      <c r="L81" s="4">
        <v>400</v>
      </c>
      <c r="M81" s="4">
        <v>421</v>
      </c>
      <c r="N81" s="4">
        <v>423</v>
      </c>
      <c r="O81" s="4">
        <v>476</v>
      </c>
      <c r="P81" s="4">
        <v>480</v>
      </c>
      <c r="Q81" s="4">
        <v>467</v>
      </c>
      <c r="R81" s="4">
        <v>517</v>
      </c>
      <c r="S81" s="4">
        <v>504</v>
      </c>
      <c r="T81" s="4">
        <v>506</v>
      </c>
    </row>
    <row r="82" spans="1:20" ht="12.3">
      <c r="A82" s="4">
        <v>481</v>
      </c>
      <c r="B82" s="4">
        <v>451</v>
      </c>
      <c r="C82" s="4">
        <v>500</v>
      </c>
      <c r="D82" s="4">
        <v>495</v>
      </c>
      <c r="E82" s="4">
        <v>500</v>
      </c>
      <c r="F82" s="4">
        <v>470</v>
      </c>
      <c r="G82" s="4">
        <v>391</v>
      </c>
      <c r="H82" s="4">
        <v>344</v>
      </c>
      <c r="I82" s="4"/>
      <c r="J82" s="4">
        <v>455</v>
      </c>
      <c r="K82" s="4">
        <v>410</v>
      </c>
      <c r="L82" s="4">
        <v>400</v>
      </c>
      <c r="M82" s="4">
        <v>423</v>
      </c>
      <c r="N82" s="4">
        <v>421</v>
      </c>
      <c r="O82" s="4">
        <v>473</v>
      </c>
      <c r="P82" s="4">
        <v>480</v>
      </c>
      <c r="Q82" s="4">
        <v>480</v>
      </c>
      <c r="R82" s="4">
        <v>517</v>
      </c>
      <c r="S82" s="4">
        <v>504</v>
      </c>
      <c r="T82" s="4">
        <v>503</v>
      </c>
    </row>
    <row r="83" spans="1:20" ht="12.3">
      <c r="A83" s="4">
        <v>479</v>
      </c>
      <c r="B83" s="4">
        <v>450</v>
      </c>
      <c r="C83" s="4">
        <v>497</v>
      </c>
      <c r="D83" s="4">
        <v>486</v>
      </c>
      <c r="E83" s="4">
        <v>501</v>
      </c>
      <c r="F83" s="4">
        <v>466</v>
      </c>
      <c r="G83" s="4">
        <v>385</v>
      </c>
      <c r="H83" s="4">
        <v>344</v>
      </c>
      <c r="I83" s="4"/>
      <c r="J83" s="4">
        <v>450</v>
      </c>
      <c r="K83" s="4">
        <v>409</v>
      </c>
      <c r="L83" s="4">
        <v>403</v>
      </c>
      <c r="M83" s="4">
        <v>425</v>
      </c>
      <c r="N83" s="4">
        <v>419</v>
      </c>
      <c r="O83" s="4">
        <v>471</v>
      </c>
      <c r="P83" s="4">
        <v>480</v>
      </c>
      <c r="Q83" s="4">
        <v>481</v>
      </c>
      <c r="R83" s="4">
        <v>517</v>
      </c>
      <c r="S83" s="4">
        <v>504</v>
      </c>
      <c r="T83" s="4">
        <v>509</v>
      </c>
    </row>
    <row r="84" spans="1:20" ht="12.3">
      <c r="A84" s="4">
        <v>481</v>
      </c>
      <c r="B84" s="4">
        <v>454</v>
      </c>
      <c r="C84" s="4">
        <v>497</v>
      </c>
      <c r="D84" s="4">
        <v>492</v>
      </c>
      <c r="E84" s="4">
        <v>503</v>
      </c>
      <c r="F84" s="4">
        <v>469</v>
      </c>
      <c r="G84" s="4">
        <v>382</v>
      </c>
      <c r="H84" s="4">
        <v>337</v>
      </c>
      <c r="I84" s="4"/>
      <c r="J84" s="4">
        <v>455</v>
      </c>
      <c r="K84" s="4">
        <v>409</v>
      </c>
      <c r="L84" s="4">
        <v>404</v>
      </c>
      <c r="M84" s="4">
        <v>423</v>
      </c>
      <c r="N84" s="4">
        <v>417</v>
      </c>
      <c r="O84" s="4">
        <v>473</v>
      </c>
      <c r="P84" s="4">
        <v>480</v>
      </c>
      <c r="Q84" s="4">
        <v>478</v>
      </c>
      <c r="R84" s="4">
        <v>511</v>
      </c>
      <c r="S84" s="4">
        <v>503</v>
      </c>
      <c r="T84" s="4">
        <v>509</v>
      </c>
    </row>
    <row r="85" spans="1:20" ht="12.3">
      <c r="A85" s="4">
        <v>488</v>
      </c>
      <c r="B85" s="4">
        <v>455</v>
      </c>
      <c r="C85" s="4">
        <v>500</v>
      </c>
      <c r="D85" s="4">
        <v>486</v>
      </c>
      <c r="E85" s="4">
        <v>496</v>
      </c>
      <c r="F85" s="4">
        <v>474</v>
      </c>
      <c r="G85" s="4">
        <v>393</v>
      </c>
      <c r="H85" s="4">
        <v>335</v>
      </c>
      <c r="I85" s="4"/>
      <c r="J85" s="4">
        <v>455</v>
      </c>
      <c r="K85" s="4">
        <v>408</v>
      </c>
      <c r="L85" s="4">
        <v>403</v>
      </c>
      <c r="M85" s="4">
        <v>424</v>
      </c>
      <c r="N85" s="4">
        <v>417</v>
      </c>
      <c r="O85" s="4">
        <v>474</v>
      </c>
      <c r="P85" s="4">
        <v>479</v>
      </c>
      <c r="Q85" s="4">
        <v>465</v>
      </c>
      <c r="R85" s="4">
        <v>514</v>
      </c>
      <c r="S85" s="4">
        <v>504</v>
      </c>
      <c r="T85" s="4">
        <v>509</v>
      </c>
    </row>
    <row r="86" spans="1:20" ht="12.3">
      <c r="A86" s="4">
        <v>493</v>
      </c>
      <c r="B86" s="4">
        <v>457</v>
      </c>
      <c r="C86" s="4">
        <v>502</v>
      </c>
      <c r="D86" s="4">
        <v>495</v>
      </c>
      <c r="E86" s="4">
        <v>493</v>
      </c>
      <c r="F86" s="4">
        <v>476</v>
      </c>
      <c r="G86" s="4">
        <v>386</v>
      </c>
      <c r="H86" s="4">
        <v>340</v>
      </c>
      <c r="I86" s="4"/>
      <c r="J86" s="4">
        <v>458</v>
      </c>
      <c r="K86" s="4">
        <v>409</v>
      </c>
      <c r="L86" s="4">
        <v>402</v>
      </c>
      <c r="M86" s="4">
        <v>426</v>
      </c>
      <c r="N86" s="4">
        <v>415</v>
      </c>
      <c r="O86" s="4">
        <v>473</v>
      </c>
      <c r="P86" s="4">
        <v>480</v>
      </c>
      <c r="Q86" s="4">
        <v>467</v>
      </c>
      <c r="R86" s="4">
        <v>513</v>
      </c>
      <c r="S86" s="4">
        <v>506</v>
      </c>
      <c r="T86" s="4">
        <v>509</v>
      </c>
    </row>
    <row r="87" spans="1:20" ht="12.3">
      <c r="A87" s="4">
        <v>499</v>
      </c>
      <c r="B87" s="4">
        <v>456</v>
      </c>
      <c r="C87" s="4">
        <v>506</v>
      </c>
      <c r="D87" s="4">
        <v>486</v>
      </c>
      <c r="E87" s="4">
        <v>495</v>
      </c>
      <c r="F87" s="4">
        <v>479</v>
      </c>
      <c r="G87" s="4">
        <v>382</v>
      </c>
      <c r="H87" s="4">
        <v>342</v>
      </c>
      <c r="I87" s="4"/>
      <c r="J87" s="4">
        <v>455</v>
      </c>
      <c r="K87" s="4">
        <v>407</v>
      </c>
      <c r="L87" s="4">
        <v>401</v>
      </c>
      <c r="M87" s="4">
        <v>430</v>
      </c>
      <c r="N87" s="4">
        <v>419</v>
      </c>
      <c r="O87" s="4">
        <v>470</v>
      </c>
      <c r="P87" s="4">
        <v>480</v>
      </c>
      <c r="Q87" s="4">
        <v>464</v>
      </c>
      <c r="R87" s="4">
        <v>513</v>
      </c>
      <c r="S87" s="4">
        <v>504</v>
      </c>
      <c r="T87" s="4">
        <v>509</v>
      </c>
    </row>
    <row r="88" spans="1:20" ht="12.3">
      <c r="A88" s="4">
        <v>495</v>
      </c>
      <c r="B88" s="4">
        <v>451</v>
      </c>
      <c r="C88" s="4">
        <v>504</v>
      </c>
      <c r="D88" s="4">
        <v>485</v>
      </c>
      <c r="E88" s="4">
        <v>500</v>
      </c>
      <c r="F88" s="4">
        <v>479</v>
      </c>
      <c r="G88" s="4">
        <v>370</v>
      </c>
      <c r="H88" s="4">
        <v>350</v>
      </c>
      <c r="I88" s="4"/>
      <c r="J88" s="4">
        <v>450</v>
      </c>
      <c r="K88" s="4">
        <v>409</v>
      </c>
      <c r="L88" s="4">
        <v>399</v>
      </c>
      <c r="M88" s="4">
        <v>432</v>
      </c>
      <c r="N88" s="4">
        <v>421</v>
      </c>
      <c r="O88" s="4">
        <v>473</v>
      </c>
      <c r="P88" s="4">
        <v>479</v>
      </c>
      <c r="Q88" s="4">
        <v>456</v>
      </c>
      <c r="R88" s="4">
        <v>513</v>
      </c>
      <c r="S88" s="4">
        <v>504</v>
      </c>
      <c r="T88" s="4">
        <v>507</v>
      </c>
    </row>
    <row r="89" spans="1:20" ht="12.3">
      <c r="A89" s="4">
        <v>497</v>
      </c>
      <c r="B89" s="4">
        <v>450</v>
      </c>
      <c r="C89" s="4">
        <v>504</v>
      </c>
      <c r="D89" s="4">
        <v>484</v>
      </c>
      <c r="E89" s="4">
        <v>501</v>
      </c>
      <c r="F89" s="4">
        <v>476</v>
      </c>
      <c r="G89" s="4">
        <v>371</v>
      </c>
      <c r="H89" s="4">
        <v>345</v>
      </c>
      <c r="I89" s="4"/>
      <c r="J89" s="4">
        <v>454</v>
      </c>
      <c r="K89" s="4">
        <v>409</v>
      </c>
      <c r="L89" s="4">
        <v>402</v>
      </c>
      <c r="M89" s="4">
        <v>431</v>
      </c>
      <c r="N89" s="4">
        <v>425</v>
      </c>
      <c r="O89" s="4">
        <v>474</v>
      </c>
      <c r="P89" s="4">
        <v>478</v>
      </c>
      <c r="Q89" s="4">
        <v>473</v>
      </c>
      <c r="R89" s="4">
        <v>514</v>
      </c>
      <c r="S89" s="4">
        <v>503</v>
      </c>
      <c r="T89" s="4">
        <v>509</v>
      </c>
    </row>
    <row r="90" spans="1:20" ht="12.3">
      <c r="A90" s="4">
        <v>497</v>
      </c>
      <c r="B90" s="4">
        <v>447</v>
      </c>
      <c r="C90" s="4">
        <v>506</v>
      </c>
      <c r="D90" s="4">
        <v>489</v>
      </c>
      <c r="E90" s="4">
        <v>493</v>
      </c>
      <c r="F90" s="4">
        <v>478</v>
      </c>
      <c r="G90" s="4">
        <v>377</v>
      </c>
      <c r="H90" s="4">
        <v>337</v>
      </c>
      <c r="I90" s="4"/>
      <c r="J90" s="4">
        <v>455</v>
      </c>
      <c r="K90" s="4">
        <v>411</v>
      </c>
      <c r="L90" s="4">
        <v>404</v>
      </c>
      <c r="M90" s="4">
        <v>430</v>
      </c>
      <c r="N90" s="4">
        <v>424</v>
      </c>
      <c r="O90" s="4">
        <v>473</v>
      </c>
      <c r="P90" s="4">
        <v>478</v>
      </c>
      <c r="Q90" s="4">
        <v>479</v>
      </c>
      <c r="R90" s="4">
        <v>516</v>
      </c>
      <c r="S90" s="4">
        <v>504</v>
      </c>
      <c r="T90" s="4">
        <v>511</v>
      </c>
    </row>
    <row r="91" spans="1:20" ht="12.3">
      <c r="A91" s="4">
        <v>497</v>
      </c>
      <c r="B91" s="4">
        <v>448</v>
      </c>
      <c r="C91" s="4">
        <v>506</v>
      </c>
      <c r="D91" s="4">
        <v>486</v>
      </c>
      <c r="E91" s="4">
        <v>497</v>
      </c>
      <c r="F91" s="4">
        <v>480</v>
      </c>
      <c r="G91" s="4">
        <v>379</v>
      </c>
      <c r="H91" s="4">
        <v>334</v>
      </c>
      <c r="I91" s="4"/>
      <c r="J91" s="4">
        <v>459</v>
      </c>
      <c r="K91" s="4">
        <v>411</v>
      </c>
      <c r="L91" s="4">
        <v>404</v>
      </c>
      <c r="M91" s="4">
        <v>431</v>
      </c>
      <c r="N91" s="4">
        <v>420</v>
      </c>
      <c r="O91" s="4">
        <v>474</v>
      </c>
      <c r="P91" s="4">
        <v>479</v>
      </c>
      <c r="Q91" s="4">
        <v>467</v>
      </c>
      <c r="R91" s="4">
        <v>514</v>
      </c>
      <c r="S91" s="4">
        <v>504</v>
      </c>
      <c r="T91" s="4">
        <v>511</v>
      </c>
    </row>
    <row r="92" spans="1:20" ht="12.3">
      <c r="A92" s="4">
        <v>497</v>
      </c>
      <c r="B92" s="4">
        <v>450</v>
      </c>
      <c r="C92" s="4">
        <v>506</v>
      </c>
      <c r="D92" s="4">
        <v>492</v>
      </c>
      <c r="E92" s="4">
        <v>493</v>
      </c>
      <c r="F92" s="4">
        <v>480</v>
      </c>
      <c r="G92" s="4">
        <v>381</v>
      </c>
      <c r="H92" s="4">
        <v>334</v>
      </c>
      <c r="I92" s="4"/>
      <c r="J92" s="4">
        <v>456</v>
      </c>
      <c r="K92" s="4">
        <v>410</v>
      </c>
      <c r="L92" s="4">
        <v>404</v>
      </c>
      <c r="M92" s="4">
        <v>433</v>
      </c>
      <c r="N92" s="4">
        <v>419</v>
      </c>
      <c r="O92" s="4">
        <v>473</v>
      </c>
      <c r="P92" s="4">
        <v>479</v>
      </c>
      <c r="Q92" s="4">
        <v>486</v>
      </c>
      <c r="R92" s="4">
        <v>514</v>
      </c>
      <c r="S92" s="4">
        <v>503</v>
      </c>
      <c r="T92" s="4">
        <v>510</v>
      </c>
    </row>
    <row r="93" spans="1:20" ht="12.3">
      <c r="A93" s="4">
        <v>497</v>
      </c>
      <c r="B93" s="4">
        <v>451</v>
      </c>
      <c r="C93" s="4">
        <v>506</v>
      </c>
      <c r="D93" s="4">
        <v>491</v>
      </c>
      <c r="E93" s="4">
        <v>495</v>
      </c>
      <c r="F93" s="4">
        <v>481</v>
      </c>
      <c r="G93" s="4">
        <v>379</v>
      </c>
      <c r="H93" s="4">
        <v>337</v>
      </c>
      <c r="I93" s="4"/>
      <c r="J93" s="4">
        <v>459</v>
      </c>
      <c r="K93" s="4">
        <v>410</v>
      </c>
      <c r="L93" s="4">
        <v>404</v>
      </c>
      <c r="M93" s="4">
        <v>435</v>
      </c>
      <c r="N93" s="4">
        <v>418</v>
      </c>
      <c r="O93" s="4">
        <v>474</v>
      </c>
      <c r="P93" s="4">
        <v>479</v>
      </c>
      <c r="Q93" s="4">
        <v>486</v>
      </c>
      <c r="R93" s="4">
        <v>514</v>
      </c>
      <c r="S93" s="4">
        <v>503</v>
      </c>
      <c r="T93" s="4">
        <v>510</v>
      </c>
    </row>
    <row r="94" spans="1:20" ht="12.3">
      <c r="A94" s="4">
        <v>501</v>
      </c>
      <c r="B94" s="4">
        <v>452</v>
      </c>
      <c r="C94" s="4">
        <v>500</v>
      </c>
      <c r="D94" s="4">
        <v>492</v>
      </c>
      <c r="E94" s="4">
        <v>496</v>
      </c>
      <c r="F94" s="4">
        <v>480</v>
      </c>
      <c r="G94" s="4">
        <v>380</v>
      </c>
      <c r="H94" s="4">
        <v>339</v>
      </c>
      <c r="I94" s="4"/>
      <c r="J94" s="4">
        <v>458</v>
      </c>
      <c r="K94" s="4">
        <v>411</v>
      </c>
      <c r="L94" s="4">
        <v>404</v>
      </c>
      <c r="M94" s="4">
        <v>433</v>
      </c>
      <c r="N94" s="4">
        <v>422</v>
      </c>
      <c r="O94" s="4">
        <v>476</v>
      </c>
      <c r="P94" s="4">
        <v>478</v>
      </c>
      <c r="Q94" s="4">
        <v>481</v>
      </c>
      <c r="R94" s="4">
        <v>516</v>
      </c>
      <c r="S94" s="4">
        <v>501</v>
      </c>
      <c r="T94" s="4">
        <v>509</v>
      </c>
    </row>
    <row r="95" spans="1:20" ht="12.3">
      <c r="A95" s="4">
        <v>497</v>
      </c>
      <c r="B95" s="4">
        <v>450</v>
      </c>
      <c r="C95" s="4">
        <v>507</v>
      </c>
      <c r="D95" s="4">
        <v>492</v>
      </c>
      <c r="E95" s="4">
        <v>497</v>
      </c>
      <c r="F95" s="4">
        <v>475</v>
      </c>
      <c r="G95" s="4">
        <v>387</v>
      </c>
      <c r="H95" s="4">
        <v>339</v>
      </c>
      <c r="I95" s="4"/>
      <c r="J95" s="4">
        <v>458</v>
      </c>
      <c r="K95" s="4">
        <v>410</v>
      </c>
      <c r="L95" s="4">
        <v>405</v>
      </c>
      <c r="M95" s="4">
        <v>428</v>
      </c>
      <c r="N95" s="4">
        <v>421</v>
      </c>
      <c r="O95" s="4">
        <v>475</v>
      </c>
      <c r="P95" s="4">
        <v>476</v>
      </c>
      <c r="Q95" s="4">
        <v>493</v>
      </c>
      <c r="R95" s="4">
        <v>514</v>
      </c>
      <c r="S95" s="4">
        <v>503</v>
      </c>
      <c r="T95" s="4">
        <v>509</v>
      </c>
    </row>
    <row r="96" spans="1:20" ht="12.3">
      <c r="A96" s="4">
        <v>496</v>
      </c>
      <c r="B96" s="4">
        <v>452</v>
      </c>
      <c r="C96" s="4">
        <v>507</v>
      </c>
      <c r="D96" s="4">
        <v>489</v>
      </c>
      <c r="E96" s="4">
        <v>496</v>
      </c>
      <c r="F96" s="4">
        <v>475</v>
      </c>
      <c r="G96" s="4">
        <v>374</v>
      </c>
      <c r="H96" s="4">
        <v>336</v>
      </c>
      <c r="I96" s="4"/>
      <c r="J96" s="4">
        <v>452</v>
      </c>
      <c r="K96" s="4">
        <v>410</v>
      </c>
      <c r="L96" s="4">
        <v>404</v>
      </c>
      <c r="M96" s="4">
        <v>425</v>
      </c>
      <c r="N96" s="4">
        <v>423</v>
      </c>
      <c r="O96" s="4">
        <v>476</v>
      </c>
      <c r="P96" s="4">
        <v>480</v>
      </c>
      <c r="Q96" s="4">
        <v>488</v>
      </c>
      <c r="R96" s="4">
        <v>510</v>
      </c>
      <c r="S96" s="4">
        <v>503</v>
      </c>
      <c r="T96" s="4">
        <v>509</v>
      </c>
    </row>
    <row r="97" spans="1:20" ht="12.3">
      <c r="A97" s="4">
        <v>489</v>
      </c>
      <c r="B97" s="4">
        <v>454</v>
      </c>
      <c r="C97" s="4">
        <v>511</v>
      </c>
      <c r="D97" s="4">
        <v>489</v>
      </c>
      <c r="E97" s="4">
        <v>500</v>
      </c>
      <c r="F97" s="4">
        <v>476</v>
      </c>
      <c r="G97" s="4">
        <v>368</v>
      </c>
      <c r="H97" s="4">
        <v>334</v>
      </c>
      <c r="I97" s="4"/>
      <c r="J97" s="4">
        <v>452</v>
      </c>
      <c r="K97" s="4">
        <v>409</v>
      </c>
      <c r="L97" s="4">
        <v>405</v>
      </c>
      <c r="M97" s="4">
        <v>425</v>
      </c>
      <c r="N97" s="4">
        <v>422</v>
      </c>
      <c r="O97" s="4">
        <v>475</v>
      </c>
      <c r="P97" s="4">
        <v>482</v>
      </c>
      <c r="Q97" s="4">
        <v>486</v>
      </c>
      <c r="R97" s="4">
        <v>513</v>
      </c>
      <c r="S97" s="4">
        <v>502</v>
      </c>
      <c r="T97" s="4">
        <v>513</v>
      </c>
    </row>
    <row r="98" spans="1:20" ht="12.3">
      <c r="A98" s="4">
        <v>488</v>
      </c>
      <c r="B98" s="4">
        <v>449</v>
      </c>
      <c r="C98" s="4">
        <v>507</v>
      </c>
      <c r="D98" s="4">
        <v>489</v>
      </c>
      <c r="E98" s="4">
        <v>499</v>
      </c>
      <c r="F98" s="4">
        <v>475</v>
      </c>
      <c r="G98" s="4">
        <v>377</v>
      </c>
      <c r="H98" s="4">
        <v>344</v>
      </c>
      <c r="I98" s="4"/>
      <c r="J98" s="4">
        <v>454</v>
      </c>
      <c r="K98" s="4">
        <v>407</v>
      </c>
      <c r="L98" s="4">
        <v>404</v>
      </c>
      <c r="M98" s="4">
        <v>424</v>
      </c>
      <c r="N98" s="4">
        <v>422</v>
      </c>
      <c r="O98" s="4">
        <v>475</v>
      </c>
      <c r="P98" s="4">
        <v>482</v>
      </c>
      <c r="Q98" s="4">
        <v>491</v>
      </c>
      <c r="R98" s="4">
        <v>506</v>
      </c>
      <c r="S98" s="4">
        <v>502</v>
      </c>
      <c r="T98" s="4">
        <v>511</v>
      </c>
    </row>
    <row r="99" spans="1:20" ht="12.3">
      <c r="A99" s="4">
        <v>493</v>
      </c>
      <c r="B99" s="4">
        <v>456</v>
      </c>
      <c r="C99" s="4">
        <v>506</v>
      </c>
      <c r="D99" s="4">
        <v>489</v>
      </c>
      <c r="E99" s="4">
        <v>499</v>
      </c>
      <c r="F99" s="4">
        <v>476</v>
      </c>
      <c r="G99" s="4">
        <v>366</v>
      </c>
      <c r="H99" s="4">
        <v>343</v>
      </c>
      <c r="I99" s="4"/>
      <c r="J99" s="4">
        <v>455</v>
      </c>
      <c r="K99" s="4">
        <v>405</v>
      </c>
      <c r="L99" s="4">
        <v>406</v>
      </c>
      <c r="M99" s="4">
        <v>425</v>
      </c>
      <c r="N99" s="4">
        <v>421</v>
      </c>
      <c r="O99" s="4">
        <v>475</v>
      </c>
      <c r="P99" s="4">
        <v>480</v>
      </c>
      <c r="Q99" s="4">
        <v>492</v>
      </c>
      <c r="R99" s="4">
        <v>509</v>
      </c>
      <c r="S99" s="4">
        <v>500</v>
      </c>
      <c r="T99" s="4">
        <v>511</v>
      </c>
    </row>
    <row r="100" spans="1:20" ht="12.3">
      <c r="A100" s="4">
        <v>496</v>
      </c>
      <c r="B100" s="4">
        <v>452</v>
      </c>
      <c r="C100" s="4">
        <v>507</v>
      </c>
      <c r="D100" s="4">
        <v>492</v>
      </c>
      <c r="E100" s="4"/>
      <c r="F100" s="4">
        <v>476</v>
      </c>
      <c r="G100" s="4">
        <v>378</v>
      </c>
      <c r="H100" s="4">
        <v>341</v>
      </c>
      <c r="I100" s="4"/>
      <c r="J100" s="4">
        <v>454</v>
      </c>
      <c r="K100" s="4">
        <v>405</v>
      </c>
      <c r="L100" s="4">
        <v>405</v>
      </c>
      <c r="M100" s="4">
        <v>428</v>
      </c>
      <c r="N100" s="4">
        <v>419</v>
      </c>
      <c r="O100" s="4">
        <v>476</v>
      </c>
      <c r="P100" s="4">
        <v>478</v>
      </c>
      <c r="Q100" s="4">
        <v>503</v>
      </c>
      <c r="R100" s="4">
        <v>507</v>
      </c>
      <c r="S100" s="4">
        <v>500</v>
      </c>
      <c r="T100" s="4">
        <v>511</v>
      </c>
    </row>
    <row r="101" spans="1:20" ht="12.3">
      <c r="A101" s="4">
        <v>503</v>
      </c>
      <c r="B101" s="4">
        <v>450</v>
      </c>
      <c r="C101" s="4">
        <v>506</v>
      </c>
      <c r="D101" s="4">
        <v>495</v>
      </c>
      <c r="E101" s="4"/>
      <c r="F101" s="4">
        <v>471</v>
      </c>
      <c r="G101" s="4">
        <v>371</v>
      </c>
      <c r="H101" s="4">
        <v>346</v>
      </c>
      <c r="I101" s="4"/>
      <c r="J101" s="4">
        <v>447</v>
      </c>
      <c r="K101" s="4">
        <v>406</v>
      </c>
      <c r="L101" s="4">
        <v>405</v>
      </c>
      <c r="M101" s="4">
        <v>428</v>
      </c>
      <c r="N101" s="4">
        <v>418</v>
      </c>
      <c r="O101" s="4">
        <v>478</v>
      </c>
      <c r="P101" s="4">
        <v>476</v>
      </c>
      <c r="Q101" s="4">
        <v>495</v>
      </c>
      <c r="R101" s="4">
        <v>504</v>
      </c>
      <c r="S101" s="4">
        <v>499</v>
      </c>
      <c r="T101" s="4">
        <v>513</v>
      </c>
    </row>
    <row r="102" spans="1:20" ht="12.3">
      <c r="A102" s="4">
        <v>504</v>
      </c>
      <c r="B102" s="4">
        <v>449</v>
      </c>
      <c r="C102" s="4">
        <v>507</v>
      </c>
      <c r="D102" s="4">
        <v>492</v>
      </c>
      <c r="E102" s="4"/>
      <c r="F102" s="4">
        <v>467</v>
      </c>
      <c r="G102" s="4">
        <v>369</v>
      </c>
      <c r="H102" s="4">
        <v>347</v>
      </c>
      <c r="I102" s="4"/>
      <c r="J102" s="4">
        <v>460</v>
      </c>
      <c r="K102" s="4">
        <v>409</v>
      </c>
      <c r="L102" s="4">
        <v>405</v>
      </c>
      <c r="M102" s="4">
        <v>426</v>
      </c>
      <c r="N102" s="4">
        <v>415</v>
      </c>
      <c r="O102" s="4">
        <v>478</v>
      </c>
      <c r="P102" s="4">
        <v>480</v>
      </c>
      <c r="Q102" s="4">
        <v>489</v>
      </c>
      <c r="R102" s="4">
        <v>504</v>
      </c>
      <c r="S102" s="4">
        <v>499</v>
      </c>
      <c r="T102" s="4">
        <v>511</v>
      </c>
    </row>
    <row r="103" spans="1:20" ht="12.3">
      <c r="A103" s="4">
        <v>503</v>
      </c>
      <c r="B103" s="4">
        <v>449</v>
      </c>
      <c r="C103" s="4">
        <v>510</v>
      </c>
      <c r="D103" s="4">
        <v>496</v>
      </c>
      <c r="E103" s="4"/>
      <c r="F103" s="4">
        <v>464</v>
      </c>
      <c r="G103" s="4">
        <v>370</v>
      </c>
      <c r="H103" s="4">
        <v>346</v>
      </c>
      <c r="I103" s="4"/>
      <c r="J103" s="4">
        <v>462</v>
      </c>
      <c r="K103" s="4">
        <v>409</v>
      </c>
      <c r="L103" s="4">
        <v>405</v>
      </c>
      <c r="M103" s="4">
        <v>424</v>
      </c>
      <c r="N103" s="4">
        <v>415</v>
      </c>
      <c r="O103" s="4">
        <v>476</v>
      </c>
      <c r="P103" s="4">
        <v>480</v>
      </c>
      <c r="Q103" s="4">
        <v>486</v>
      </c>
      <c r="R103" s="4">
        <v>503</v>
      </c>
      <c r="S103" s="4">
        <v>501</v>
      </c>
      <c r="T103" s="4">
        <v>511</v>
      </c>
    </row>
    <row r="104" spans="1:20" ht="12.3">
      <c r="A104" s="4">
        <v>509</v>
      </c>
      <c r="B104" s="4">
        <v>447</v>
      </c>
      <c r="C104" s="4">
        <v>509</v>
      </c>
      <c r="D104" s="4">
        <v>495</v>
      </c>
      <c r="E104" s="4"/>
      <c r="F104" s="4">
        <v>463</v>
      </c>
      <c r="G104" s="4">
        <v>372</v>
      </c>
      <c r="H104" s="4">
        <v>338</v>
      </c>
      <c r="I104" s="4"/>
      <c r="J104" s="4">
        <v>459</v>
      </c>
      <c r="K104" s="4">
        <v>409</v>
      </c>
      <c r="L104" s="4">
        <v>405</v>
      </c>
      <c r="M104" s="4">
        <v>422</v>
      </c>
      <c r="N104" s="4">
        <v>414</v>
      </c>
      <c r="O104" s="4">
        <v>478</v>
      </c>
      <c r="P104" s="4">
        <v>485</v>
      </c>
      <c r="Q104" s="4">
        <v>484</v>
      </c>
      <c r="R104" s="4">
        <v>499</v>
      </c>
      <c r="S104" s="4">
        <v>501</v>
      </c>
      <c r="T104" s="4">
        <v>511</v>
      </c>
    </row>
    <row r="105" spans="1:20" ht="12.3">
      <c r="A105" s="4">
        <v>507</v>
      </c>
      <c r="B105" s="4">
        <v>449</v>
      </c>
      <c r="C105" s="4">
        <v>503</v>
      </c>
      <c r="D105" s="4">
        <v>497</v>
      </c>
      <c r="E105" s="4"/>
      <c r="F105" s="4">
        <v>462</v>
      </c>
      <c r="G105" s="4">
        <v>377</v>
      </c>
      <c r="H105" s="4">
        <v>336</v>
      </c>
      <c r="I105" s="4"/>
      <c r="J105" s="4">
        <v>460</v>
      </c>
      <c r="K105" s="4">
        <v>409</v>
      </c>
      <c r="L105" s="4">
        <v>405</v>
      </c>
      <c r="M105" s="4">
        <v>422</v>
      </c>
      <c r="N105" s="4">
        <v>414</v>
      </c>
      <c r="O105" s="4">
        <v>478</v>
      </c>
      <c r="P105" s="4">
        <v>485</v>
      </c>
      <c r="Q105" s="4">
        <v>470</v>
      </c>
      <c r="R105" s="4">
        <v>503</v>
      </c>
      <c r="S105" s="4">
        <v>500</v>
      </c>
      <c r="T105" s="4">
        <v>511</v>
      </c>
    </row>
    <row r="106" spans="1:20" ht="12.3">
      <c r="A106" s="4">
        <v>509</v>
      </c>
      <c r="B106" s="4">
        <v>449</v>
      </c>
      <c r="C106" s="4">
        <v>504</v>
      </c>
      <c r="D106" s="4">
        <v>493</v>
      </c>
      <c r="E106" s="4"/>
      <c r="F106" s="4">
        <v>465</v>
      </c>
      <c r="G106" s="4">
        <v>374</v>
      </c>
      <c r="H106" s="4">
        <v>343</v>
      </c>
      <c r="I106" s="4"/>
      <c r="J106" s="4">
        <v>456</v>
      </c>
      <c r="K106" s="4">
        <v>408</v>
      </c>
      <c r="L106" s="4">
        <v>404</v>
      </c>
      <c r="M106" s="4">
        <v>422</v>
      </c>
      <c r="N106" s="4">
        <v>415</v>
      </c>
      <c r="O106" s="4">
        <v>478</v>
      </c>
      <c r="P106" s="4">
        <v>487</v>
      </c>
      <c r="Q106" s="4">
        <v>484</v>
      </c>
      <c r="R106" s="4">
        <v>502</v>
      </c>
      <c r="S106" s="4">
        <v>500</v>
      </c>
      <c r="T106" s="4">
        <v>511</v>
      </c>
    </row>
    <row r="107" spans="1:20" ht="12.3">
      <c r="A107" s="4">
        <v>511</v>
      </c>
      <c r="B107" s="4">
        <v>457</v>
      </c>
      <c r="C107" s="4">
        <v>511</v>
      </c>
      <c r="D107" s="4">
        <v>495</v>
      </c>
      <c r="E107" s="4"/>
      <c r="F107" s="4">
        <v>464</v>
      </c>
      <c r="G107" s="4">
        <v>368</v>
      </c>
      <c r="H107" s="4">
        <v>350</v>
      </c>
      <c r="I107" s="4"/>
      <c r="J107" s="4">
        <v>459</v>
      </c>
      <c r="K107" s="4">
        <v>408</v>
      </c>
      <c r="L107" s="4">
        <v>406</v>
      </c>
      <c r="M107" s="4">
        <v>421</v>
      </c>
      <c r="N107" s="4">
        <v>413</v>
      </c>
      <c r="O107" s="4">
        <v>476</v>
      </c>
      <c r="P107" s="4">
        <v>488</v>
      </c>
      <c r="Q107" s="4">
        <v>482</v>
      </c>
      <c r="R107" s="4">
        <v>500</v>
      </c>
      <c r="S107" s="4">
        <v>500</v>
      </c>
      <c r="T107" s="4">
        <v>511</v>
      </c>
    </row>
    <row r="108" spans="1:20" ht="12.3">
      <c r="A108" s="4">
        <v>511</v>
      </c>
      <c r="B108" s="4">
        <v>456</v>
      </c>
      <c r="C108" s="4">
        <v>509</v>
      </c>
      <c r="D108" s="4">
        <v>489</v>
      </c>
      <c r="E108" s="4"/>
      <c r="F108" s="4">
        <v>464</v>
      </c>
      <c r="G108" s="4">
        <v>374</v>
      </c>
      <c r="H108" s="4">
        <v>338</v>
      </c>
      <c r="I108" s="4"/>
      <c r="J108" s="4">
        <v>452</v>
      </c>
      <c r="K108" s="4">
        <v>405</v>
      </c>
      <c r="L108" s="4">
        <v>406</v>
      </c>
      <c r="M108" s="4">
        <v>421</v>
      </c>
      <c r="N108" s="4">
        <v>415</v>
      </c>
      <c r="O108" s="4">
        <v>475</v>
      </c>
      <c r="P108" s="4">
        <v>487</v>
      </c>
      <c r="Q108" s="4">
        <v>475</v>
      </c>
      <c r="R108" s="4">
        <v>499</v>
      </c>
      <c r="S108" s="4">
        <v>501</v>
      </c>
      <c r="T108" s="4">
        <v>513</v>
      </c>
    </row>
    <row r="109" spans="1:20" ht="12.3">
      <c r="A109" s="4">
        <v>507</v>
      </c>
      <c r="B109" s="4">
        <v>455</v>
      </c>
      <c r="C109" s="4">
        <v>504</v>
      </c>
      <c r="D109" s="4">
        <v>493</v>
      </c>
      <c r="E109" s="4"/>
      <c r="F109" s="4">
        <v>464</v>
      </c>
      <c r="G109" s="4">
        <v>376</v>
      </c>
      <c r="H109" s="4">
        <v>341</v>
      </c>
      <c r="I109" s="4"/>
      <c r="J109" s="4">
        <v>466</v>
      </c>
      <c r="K109" s="4">
        <v>403</v>
      </c>
      <c r="L109" s="4">
        <v>407</v>
      </c>
      <c r="M109" s="4">
        <v>422</v>
      </c>
      <c r="N109" s="4">
        <v>416</v>
      </c>
      <c r="O109" s="4">
        <v>476</v>
      </c>
      <c r="P109" s="4">
        <v>485</v>
      </c>
      <c r="Q109" s="4">
        <v>480</v>
      </c>
      <c r="R109" s="4">
        <v>495</v>
      </c>
      <c r="S109" s="4">
        <v>501</v>
      </c>
      <c r="T109" s="4">
        <v>513</v>
      </c>
    </row>
    <row r="110" spans="1:20" ht="12.3">
      <c r="A110" s="4">
        <v>503</v>
      </c>
      <c r="B110" s="4">
        <v>455</v>
      </c>
      <c r="C110" s="4">
        <v>506</v>
      </c>
      <c r="D110" s="4">
        <v>493</v>
      </c>
      <c r="E110" s="4"/>
      <c r="F110" s="4">
        <v>458</v>
      </c>
      <c r="G110" s="4">
        <v>378</v>
      </c>
      <c r="H110" s="4">
        <v>348</v>
      </c>
      <c r="I110" s="4"/>
      <c r="J110" s="4">
        <v>457</v>
      </c>
      <c r="K110" s="4">
        <v>403</v>
      </c>
      <c r="L110" s="4">
        <v>412</v>
      </c>
      <c r="M110" s="4">
        <v>424</v>
      </c>
      <c r="N110" s="4">
        <v>419</v>
      </c>
      <c r="O110" s="4">
        <v>478</v>
      </c>
      <c r="P110" s="4">
        <v>481</v>
      </c>
      <c r="Q110" s="4">
        <v>464</v>
      </c>
      <c r="R110" s="4">
        <v>503</v>
      </c>
      <c r="S110" s="4">
        <v>503</v>
      </c>
      <c r="T110" s="4">
        <v>513</v>
      </c>
    </row>
    <row r="111" spans="1:20" ht="12.3">
      <c r="A111" s="4">
        <v>497</v>
      </c>
      <c r="B111" s="4">
        <v>452</v>
      </c>
      <c r="C111" s="4">
        <v>503</v>
      </c>
      <c r="D111" s="4">
        <v>497</v>
      </c>
      <c r="E111" s="4"/>
      <c r="F111" s="4">
        <v>457</v>
      </c>
      <c r="G111" s="4">
        <v>377</v>
      </c>
      <c r="H111" s="4">
        <v>342</v>
      </c>
      <c r="I111" s="4"/>
      <c r="J111" s="4">
        <v>457</v>
      </c>
      <c r="K111" s="4">
        <v>404</v>
      </c>
      <c r="L111" s="4">
        <v>413</v>
      </c>
      <c r="M111" s="4">
        <v>425</v>
      </c>
      <c r="N111" s="4">
        <v>420</v>
      </c>
      <c r="O111" s="4">
        <v>476</v>
      </c>
      <c r="P111" s="4">
        <v>479</v>
      </c>
      <c r="Q111" s="4">
        <v>467</v>
      </c>
      <c r="R111" s="4">
        <v>504</v>
      </c>
      <c r="S111" s="4">
        <v>502</v>
      </c>
      <c r="T111" s="4">
        <v>511</v>
      </c>
    </row>
    <row r="112" spans="1:20" ht="12.3">
      <c r="A112" s="4">
        <v>501</v>
      </c>
      <c r="B112" s="4">
        <v>451</v>
      </c>
      <c r="C112" s="4">
        <v>509</v>
      </c>
      <c r="D112" s="4">
        <v>495</v>
      </c>
      <c r="E112" s="4"/>
      <c r="F112" s="4">
        <v>457</v>
      </c>
      <c r="G112" s="4">
        <v>376</v>
      </c>
      <c r="H112" s="4">
        <v>359</v>
      </c>
      <c r="I112" s="4"/>
      <c r="J112" s="4">
        <v>456</v>
      </c>
      <c r="K112" s="4">
        <v>405</v>
      </c>
      <c r="L112" s="4">
        <v>413</v>
      </c>
      <c r="M112" s="4">
        <v>426</v>
      </c>
      <c r="N112" s="4">
        <v>426</v>
      </c>
      <c r="O112" s="4">
        <v>481</v>
      </c>
      <c r="P112" s="4">
        <v>480</v>
      </c>
      <c r="Q112" s="4">
        <v>461</v>
      </c>
      <c r="R112" s="4">
        <v>503</v>
      </c>
      <c r="S112" s="4">
        <v>500</v>
      </c>
      <c r="T112" s="4">
        <v>511</v>
      </c>
    </row>
    <row r="113" spans="1:20" ht="12.3">
      <c r="A113" s="4">
        <v>503</v>
      </c>
      <c r="B113" s="4">
        <v>452</v>
      </c>
      <c r="C113" s="4">
        <v>506</v>
      </c>
      <c r="D113" s="4">
        <v>496</v>
      </c>
      <c r="E113" s="4"/>
      <c r="F113" s="4">
        <v>456</v>
      </c>
      <c r="G113" s="4">
        <v>371</v>
      </c>
      <c r="H113" s="4">
        <v>364</v>
      </c>
      <c r="I113" s="4"/>
      <c r="J113" s="4">
        <v>463</v>
      </c>
      <c r="K113" s="4">
        <v>406</v>
      </c>
      <c r="L113" s="4">
        <v>409</v>
      </c>
      <c r="M113" s="4">
        <v>425</v>
      </c>
      <c r="N113" s="4">
        <v>426</v>
      </c>
      <c r="O113" s="4">
        <v>479</v>
      </c>
      <c r="P113" s="4">
        <v>481</v>
      </c>
      <c r="Q113" s="4">
        <v>463</v>
      </c>
      <c r="R113" s="4">
        <v>500</v>
      </c>
      <c r="S113" s="4">
        <v>502</v>
      </c>
      <c r="T113" s="4">
        <v>511</v>
      </c>
    </row>
    <row r="114" spans="1:20" ht="12.3">
      <c r="A114" s="4">
        <v>504</v>
      </c>
      <c r="B114" s="4">
        <v>450</v>
      </c>
      <c r="C114" s="4">
        <v>509</v>
      </c>
      <c r="D114" s="4">
        <v>496</v>
      </c>
      <c r="E114" s="4"/>
      <c r="F114" s="4">
        <v>452</v>
      </c>
      <c r="G114" s="4">
        <v>369</v>
      </c>
      <c r="H114" s="4">
        <v>355</v>
      </c>
      <c r="I114" s="4"/>
      <c r="J114" s="4">
        <v>466</v>
      </c>
      <c r="K114" s="4">
        <v>406</v>
      </c>
      <c r="L114" s="4">
        <v>405</v>
      </c>
      <c r="M114" s="4">
        <v>423</v>
      </c>
      <c r="N114" s="4">
        <v>427</v>
      </c>
      <c r="O114" s="4">
        <v>478</v>
      </c>
      <c r="P114" s="4">
        <v>483</v>
      </c>
      <c r="Q114" s="4">
        <v>469</v>
      </c>
      <c r="R114" s="4">
        <v>473</v>
      </c>
      <c r="S114" s="4">
        <v>503</v>
      </c>
      <c r="T114" s="4">
        <v>511</v>
      </c>
    </row>
    <row r="115" spans="1:20" ht="12.3">
      <c r="A115" s="4">
        <v>507</v>
      </c>
      <c r="B115" s="4">
        <v>452</v>
      </c>
      <c r="C115" s="4">
        <v>510</v>
      </c>
      <c r="D115" s="4">
        <v>497</v>
      </c>
      <c r="E115" s="4"/>
      <c r="F115" s="4">
        <v>450</v>
      </c>
      <c r="G115" s="4">
        <v>373</v>
      </c>
      <c r="H115" s="4">
        <v>351</v>
      </c>
      <c r="I115" s="4"/>
      <c r="J115" s="4">
        <v>459</v>
      </c>
      <c r="K115" s="4">
        <v>407</v>
      </c>
      <c r="L115" s="4">
        <v>404</v>
      </c>
      <c r="M115" s="4">
        <v>420</v>
      </c>
      <c r="N115" s="4">
        <v>426</v>
      </c>
      <c r="O115" s="4">
        <v>476</v>
      </c>
      <c r="P115" s="4">
        <v>481</v>
      </c>
      <c r="Q115" s="4">
        <v>464</v>
      </c>
      <c r="R115" s="4">
        <v>484</v>
      </c>
      <c r="S115" s="4">
        <v>503</v>
      </c>
      <c r="T115" s="4">
        <v>511</v>
      </c>
    </row>
    <row r="116" spans="1:20" ht="12.3">
      <c r="A116" s="4">
        <v>504</v>
      </c>
      <c r="B116" s="4">
        <v>452</v>
      </c>
      <c r="C116" s="4">
        <v>506</v>
      </c>
      <c r="D116" s="4">
        <v>497</v>
      </c>
      <c r="E116" s="4"/>
      <c r="F116" s="4">
        <v>449</v>
      </c>
      <c r="G116" s="4">
        <v>374</v>
      </c>
      <c r="H116" s="4">
        <v>348</v>
      </c>
      <c r="I116" s="4"/>
      <c r="J116" s="4">
        <v>459</v>
      </c>
      <c r="K116" s="4">
        <v>407</v>
      </c>
      <c r="L116" s="4">
        <v>402</v>
      </c>
      <c r="M116" s="4">
        <v>420</v>
      </c>
      <c r="N116" s="4">
        <v>425</v>
      </c>
      <c r="O116" s="4">
        <v>478</v>
      </c>
      <c r="P116" s="4">
        <v>480</v>
      </c>
      <c r="Q116" s="4">
        <v>458</v>
      </c>
      <c r="R116" s="4">
        <v>497</v>
      </c>
      <c r="S116" s="4">
        <v>500</v>
      </c>
      <c r="T116" s="4">
        <v>514</v>
      </c>
    </row>
    <row r="117" spans="1:20" ht="12.3">
      <c r="A117" s="4">
        <v>506</v>
      </c>
      <c r="B117" s="4">
        <v>452</v>
      </c>
      <c r="C117" s="4"/>
      <c r="D117" s="4">
        <v>500</v>
      </c>
      <c r="E117" s="4"/>
      <c r="F117" s="4">
        <v>445</v>
      </c>
      <c r="G117" s="4">
        <v>376</v>
      </c>
      <c r="H117" s="4">
        <v>364</v>
      </c>
      <c r="I117" s="4"/>
      <c r="J117" s="4">
        <v>460</v>
      </c>
      <c r="K117" s="4">
        <v>409</v>
      </c>
      <c r="L117" s="4">
        <v>402</v>
      </c>
      <c r="M117" s="4">
        <v>420</v>
      </c>
      <c r="N117" s="4">
        <v>425</v>
      </c>
      <c r="O117" s="4">
        <v>478</v>
      </c>
      <c r="P117" s="4">
        <v>479</v>
      </c>
      <c r="Q117" s="4">
        <v>461</v>
      </c>
      <c r="R117" s="4">
        <v>497</v>
      </c>
      <c r="S117" s="4">
        <v>500</v>
      </c>
      <c r="T117" s="4">
        <v>513</v>
      </c>
    </row>
    <row r="118" spans="1:20" ht="12.3">
      <c r="A118" s="4">
        <v>506</v>
      </c>
      <c r="B118" s="4">
        <v>455</v>
      </c>
      <c r="C118" s="4"/>
      <c r="D118" s="4">
        <v>495</v>
      </c>
      <c r="E118" s="4"/>
      <c r="F118" s="4">
        <v>440</v>
      </c>
      <c r="G118" s="4">
        <v>369</v>
      </c>
      <c r="H118" s="4">
        <v>355</v>
      </c>
      <c r="I118" s="4"/>
      <c r="J118" s="4">
        <v>466</v>
      </c>
      <c r="K118" s="4">
        <v>409</v>
      </c>
      <c r="L118" s="4">
        <v>402</v>
      </c>
      <c r="M118" s="4">
        <v>421</v>
      </c>
      <c r="N118" s="4">
        <v>425</v>
      </c>
      <c r="O118" s="4">
        <v>478</v>
      </c>
      <c r="P118" s="4">
        <v>481</v>
      </c>
      <c r="Q118" s="4">
        <v>461</v>
      </c>
      <c r="R118" s="4">
        <v>501</v>
      </c>
      <c r="S118" s="4">
        <v>502</v>
      </c>
      <c r="T118" s="4">
        <v>513</v>
      </c>
    </row>
    <row r="119" spans="1:20" ht="12.3">
      <c r="A119" s="4">
        <v>506</v>
      </c>
      <c r="B119" s="4">
        <v>449</v>
      </c>
      <c r="C119" s="4"/>
      <c r="D119" s="4">
        <v>495</v>
      </c>
      <c r="E119" s="4"/>
      <c r="F119" s="4">
        <v>440</v>
      </c>
      <c r="G119" s="4">
        <v>375</v>
      </c>
      <c r="H119" s="4">
        <v>351</v>
      </c>
      <c r="I119" s="4"/>
      <c r="J119" s="4">
        <v>466</v>
      </c>
      <c r="K119" s="4">
        <v>409</v>
      </c>
      <c r="L119" s="4">
        <v>402</v>
      </c>
      <c r="M119" s="4">
        <v>422</v>
      </c>
      <c r="N119" s="4">
        <v>423</v>
      </c>
      <c r="O119" s="4">
        <v>478</v>
      </c>
      <c r="P119" s="4">
        <v>481</v>
      </c>
      <c r="Q119" s="4">
        <v>465</v>
      </c>
      <c r="R119" s="4">
        <v>500</v>
      </c>
      <c r="S119" s="4">
        <v>503</v>
      </c>
      <c r="T119" s="4">
        <v>510</v>
      </c>
    </row>
    <row r="120" spans="1:20" ht="12.3">
      <c r="A120" s="4">
        <v>502</v>
      </c>
      <c r="B120" s="4">
        <v>450</v>
      </c>
      <c r="C120" s="4"/>
      <c r="D120" s="4">
        <v>496</v>
      </c>
      <c r="E120" s="4"/>
      <c r="F120" s="4">
        <v>441</v>
      </c>
      <c r="G120" s="4">
        <v>367</v>
      </c>
      <c r="H120" s="4">
        <v>347</v>
      </c>
      <c r="I120" s="4"/>
      <c r="J120" s="4">
        <v>471</v>
      </c>
      <c r="K120" s="4">
        <v>407</v>
      </c>
      <c r="L120" s="4">
        <v>404</v>
      </c>
      <c r="M120" s="4">
        <v>422</v>
      </c>
      <c r="N120" s="4">
        <v>420</v>
      </c>
      <c r="O120" s="4">
        <v>476</v>
      </c>
      <c r="P120" s="4">
        <v>480</v>
      </c>
      <c r="Q120" s="4">
        <v>455</v>
      </c>
      <c r="R120" s="4">
        <v>489</v>
      </c>
      <c r="S120" s="4">
        <v>503</v>
      </c>
      <c r="T120" s="4">
        <v>510</v>
      </c>
    </row>
    <row r="121" spans="1:20" ht="12.3">
      <c r="A121" s="4">
        <v>500</v>
      </c>
      <c r="B121" s="4">
        <v>454</v>
      </c>
      <c r="C121" s="4"/>
      <c r="D121" s="4">
        <v>493</v>
      </c>
      <c r="E121" s="4"/>
      <c r="F121" s="4">
        <v>438</v>
      </c>
      <c r="G121" s="4">
        <v>365</v>
      </c>
      <c r="H121" s="4">
        <v>359</v>
      </c>
      <c r="I121" s="4"/>
      <c r="J121" s="4">
        <v>474</v>
      </c>
      <c r="K121" s="4">
        <v>406</v>
      </c>
      <c r="L121" s="4">
        <v>403</v>
      </c>
      <c r="M121" s="4">
        <v>422</v>
      </c>
      <c r="N121" s="4">
        <v>419</v>
      </c>
      <c r="O121" s="4">
        <v>476</v>
      </c>
      <c r="P121" s="4">
        <v>480</v>
      </c>
      <c r="Q121" s="4">
        <v>461</v>
      </c>
      <c r="R121" s="4">
        <v>491</v>
      </c>
      <c r="S121" s="4">
        <v>501</v>
      </c>
      <c r="T121" s="4">
        <v>510</v>
      </c>
    </row>
    <row r="122" spans="1:20" ht="12.3">
      <c r="A122" s="4">
        <v>500</v>
      </c>
      <c r="B122" s="4">
        <v>452</v>
      </c>
      <c r="C122" s="4"/>
      <c r="D122" s="4">
        <v>496</v>
      </c>
      <c r="E122" s="4"/>
      <c r="F122" s="4">
        <v>439</v>
      </c>
      <c r="G122" s="4">
        <v>371</v>
      </c>
      <c r="H122" s="4">
        <v>356</v>
      </c>
      <c r="I122" s="4"/>
      <c r="J122" s="4">
        <v>472</v>
      </c>
      <c r="K122" s="4">
        <v>406</v>
      </c>
      <c r="L122" s="4">
        <v>403</v>
      </c>
      <c r="M122" s="4">
        <v>422</v>
      </c>
      <c r="N122" s="4">
        <v>420</v>
      </c>
      <c r="O122" s="4">
        <v>478</v>
      </c>
      <c r="P122" s="4">
        <v>480</v>
      </c>
      <c r="Q122" s="4">
        <v>462</v>
      </c>
      <c r="R122" s="4">
        <v>492</v>
      </c>
      <c r="S122" s="4">
        <v>504</v>
      </c>
      <c r="T122" s="4">
        <v>513</v>
      </c>
    </row>
    <row r="123" spans="1:20" ht="12.3">
      <c r="A123" s="4">
        <v>501</v>
      </c>
      <c r="B123" s="4">
        <v>456</v>
      </c>
      <c r="C123" s="4"/>
      <c r="D123" s="4">
        <v>495</v>
      </c>
      <c r="E123" s="4"/>
      <c r="F123" s="4">
        <v>437</v>
      </c>
      <c r="G123" s="4">
        <v>370</v>
      </c>
      <c r="H123" s="4">
        <v>367</v>
      </c>
      <c r="I123" s="4"/>
      <c r="J123" s="4">
        <v>470</v>
      </c>
      <c r="K123" s="4">
        <v>404</v>
      </c>
      <c r="L123" s="4">
        <v>402</v>
      </c>
      <c r="M123" s="4">
        <v>423</v>
      </c>
      <c r="N123" s="4">
        <v>421</v>
      </c>
      <c r="O123" s="4">
        <v>478</v>
      </c>
      <c r="P123" s="4">
        <v>479</v>
      </c>
      <c r="Q123" s="4">
        <v>464</v>
      </c>
      <c r="R123" s="4">
        <v>491</v>
      </c>
      <c r="S123" s="4">
        <v>506</v>
      </c>
      <c r="T123" s="4">
        <v>516</v>
      </c>
    </row>
    <row r="124" spans="1:20" ht="12.3">
      <c r="A124" s="4">
        <v>504</v>
      </c>
      <c r="B124" s="4">
        <v>457</v>
      </c>
      <c r="C124" s="4"/>
      <c r="D124" s="4">
        <v>493</v>
      </c>
      <c r="E124" s="4"/>
      <c r="F124" s="4">
        <v>438</v>
      </c>
      <c r="G124" s="4">
        <v>368</v>
      </c>
      <c r="H124" s="4">
        <v>358</v>
      </c>
      <c r="I124" s="4"/>
      <c r="J124" s="4">
        <v>468</v>
      </c>
      <c r="K124" s="4">
        <v>404</v>
      </c>
      <c r="L124" s="4">
        <v>402</v>
      </c>
      <c r="M124" s="4">
        <v>423</v>
      </c>
      <c r="N124" s="4">
        <v>421</v>
      </c>
      <c r="O124" s="4">
        <v>476</v>
      </c>
      <c r="P124" s="4">
        <v>479</v>
      </c>
      <c r="Q124" s="4">
        <v>464</v>
      </c>
      <c r="R124" s="4">
        <v>491</v>
      </c>
      <c r="S124" s="4">
        <v>507</v>
      </c>
      <c r="T124" s="4">
        <v>513</v>
      </c>
    </row>
    <row r="125" spans="1:20" ht="12.3">
      <c r="A125" s="4">
        <v>504</v>
      </c>
      <c r="B125" s="4">
        <v>456</v>
      </c>
      <c r="C125" s="4"/>
      <c r="D125" s="4">
        <v>495</v>
      </c>
      <c r="E125" s="4"/>
      <c r="F125" s="4">
        <v>434</v>
      </c>
      <c r="G125" s="4">
        <v>364</v>
      </c>
      <c r="H125" s="4">
        <v>363</v>
      </c>
      <c r="I125" s="4"/>
      <c r="J125" s="4">
        <v>475</v>
      </c>
      <c r="K125" s="4">
        <v>401</v>
      </c>
      <c r="L125" s="4">
        <v>403</v>
      </c>
      <c r="M125" s="4">
        <v>424</v>
      </c>
      <c r="N125" s="4">
        <v>420</v>
      </c>
      <c r="O125" s="4">
        <v>476</v>
      </c>
      <c r="P125" s="4">
        <v>480</v>
      </c>
      <c r="Q125" s="4">
        <v>462</v>
      </c>
      <c r="R125" s="4">
        <v>484</v>
      </c>
      <c r="S125" s="4">
        <v>504</v>
      </c>
      <c r="T125" s="4">
        <v>510</v>
      </c>
    </row>
    <row r="126" spans="1:20" ht="12.3">
      <c r="A126" s="4">
        <v>507</v>
      </c>
      <c r="B126" s="4">
        <v>457</v>
      </c>
      <c r="C126" s="4"/>
      <c r="D126" s="4">
        <v>497</v>
      </c>
      <c r="E126" s="4"/>
      <c r="F126" s="4">
        <v>435</v>
      </c>
      <c r="G126" s="4">
        <v>369</v>
      </c>
      <c r="H126" s="4">
        <v>361</v>
      </c>
      <c r="I126" s="4"/>
      <c r="J126" s="4">
        <v>465</v>
      </c>
      <c r="K126" s="4">
        <v>400</v>
      </c>
      <c r="L126" s="4">
        <v>405</v>
      </c>
      <c r="M126" s="4">
        <v>423</v>
      </c>
      <c r="N126" s="4">
        <v>419</v>
      </c>
      <c r="O126" s="4">
        <v>478</v>
      </c>
      <c r="P126" s="4">
        <v>481</v>
      </c>
      <c r="Q126" s="4">
        <v>461</v>
      </c>
      <c r="R126" s="4">
        <v>491</v>
      </c>
      <c r="S126" s="4">
        <v>506</v>
      </c>
      <c r="T126" s="4">
        <v>510</v>
      </c>
    </row>
    <row r="127" spans="1:20" ht="12.3">
      <c r="A127" s="4">
        <v>510</v>
      </c>
      <c r="B127" s="4">
        <v>455</v>
      </c>
      <c r="C127" s="4"/>
      <c r="D127" s="4">
        <v>497</v>
      </c>
      <c r="E127" s="4"/>
      <c r="F127" s="4">
        <v>434</v>
      </c>
      <c r="G127" s="4">
        <v>367</v>
      </c>
      <c r="H127" s="4">
        <v>365</v>
      </c>
      <c r="I127" s="4"/>
      <c r="J127" s="4">
        <v>468</v>
      </c>
      <c r="K127" s="4">
        <v>402</v>
      </c>
      <c r="L127" s="4">
        <v>405</v>
      </c>
      <c r="M127" s="4">
        <v>422</v>
      </c>
      <c r="N127" s="4">
        <v>421</v>
      </c>
      <c r="O127" s="4">
        <v>479</v>
      </c>
      <c r="P127" s="4">
        <v>480</v>
      </c>
      <c r="Q127" s="4">
        <v>466</v>
      </c>
      <c r="R127" s="4">
        <v>493</v>
      </c>
      <c r="S127" s="4">
        <v>510</v>
      </c>
      <c r="T127" s="4">
        <v>511</v>
      </c>
    </row>
    <row r="128" spans="1:20" ht="12.3">
      <c r="A128" s="4">
        <v>512</v>
      </c>
      <c r="B128" s="4">
        <v>455</v>
      </c>
      <c r="C128" s="4"/>
      <c r="D128" s="4">
        <v>499</v>
      </c>
      <c r="E128" s="4"/>
      <c r="F128" s="4">
        <v>436</v>
      </c>
      <c r="G128" s="4">
        <v>369</v>
      </c>
      <c r="H128" s="4">
        <v>367</v>
      </c>
      <c r="I128" s="4"/>
      <c r="J128" s="4">
        <v>470</v>
      </c>
      <c r="K128" s="4">
        <v>403</v>
      </c>
      <c r="L128" s="4">
        <v>407</v>
      </c>
      <c r="M128" s="4">
        <v>422</v>
      </c>
      <c r="N128" s="4">
        <v>422</v>
      </c>
      <c r="O128" s="4">
        <v>479</v>
      </c>
      <c r="P128" s="4">
        <v>479</v>
      </c>
      <c r="Q128" s="4">
        <v>468</v>
      </c>
      <c r="R128" s="4">
        <v>492</v>
      </c>
      <c r="S128" s="4">
        <v>509</v>
      </c>
      <c r="T128" s="4">
        <v>510</v>
      </c>
    </row>
    <row r="129" spans="1:20" ht="12.3">
      <c r="A129" s="4">
        <v>507</v>
      </c>
      <c r="B129" s="4">
        <v>455</v>
      </c>
      <c r="C129" s="4"/>
      <c r="D129" s="4">
        <v>500</v>
      </c>
      <c r="E129" s="4"/>
      <c r="F129" s="4">
        <v>438</v>
      </c>
      <c r="G129" s="4">
        <v>370</v>
      </c>
      <c r="H129" s="4">
        <v>361</v>
      </c>
      <c r="I129" s="4"/>
      <c r="J129" s="4">
        <v>473</v>
      </c>
      <c r="K129" s="4">
        <v>404</v>
      </c>
      <c r="L129" s="4">
        <v>407</v>
      </c>
      <c r="M129" s="4">
        <v>421</v>
      </c>
      <c r="N129" s="4">
        <v>423</v>
      </c>
      <c r="O129" s="4">
        <v>478</v>
      </c>
      <c r="P129" s="4">
        <v>483</v>
      </c>
      <c r="Q129" s="4">
        <v>475</v>
      </c>
      <c r="R129" s="4">
        <v>492</v>
      </c>
      <c r="S129" s="4">
        <v>509</v>
      </c>
      <c r="T129" s="4">
        <v>510</v>
      </c>
    </row>
    <row r="130" spans="1:20" ht="12.3">
      <c r="A130" s="4">
        <v>509</v>
      </c>
      <c r="B130" s="4">
        <v>452</v>
      </c>
      <c r="C130" s="4"/>
      <c r="D130" s="4">
        <v>497</v>
      </c>
      <c r="E130" s="4"/>
      <c r="F130" s="4">
        <v>443</v>
      </c>
      <c r="G130" s="4">
        <v>367</v>
      </c>
      <c r="H130" s="4">
        <v>359</v>
      </c>
      <c r="I130" s="4"/>
      <c r="J130" s="4">
        <v>475</v>
      </c>
      <c r="K130" s="4">
        <v>404</v>
      </c>
      <c r="L130" s="4">
        <v>407</v>
      </c>
      <c r="M130" s="4">
        <v>422</v>
      </c>
      <c r="N130" s="4">
        <v>423</v>
      </c>
      <c r="O130" s="4">
        <v>476</v>
      </c>
      <c r="P130" s="4">
        <v>481</v>
      </c>
      <c r="Q130" s="4">
        <v>479</v>
      </c>
      <c r="R130" s="4">
        <v>493</v>
      </c>
      <c r="S130" s="4">
        <v>510</v>
      </c>
      <c r="T130" s="4">
        <v>507</v>
      </c>
    </row>
    <row r="131" spans="1:20" ht="12.3">
      <c r="A131" s="4">
        <v>506</v>
      </c>
      <c r="B131" s="4">
        <v>451</v>
      </c>
      <c r="C131" s="4"/>
      <c r="D131" s="4">
        <v>499</v>
      </c>
      <c r="E131" s="4"/>
      <c r="F131" s="4">
        <v>443</v>
      </c>
      <c r="G131" s="4">
        <v>369</v>
      </c>
      <c r="H131" s="4">
        <v>366</v>
      </c>
      <c r="I131" s="4"/>
      <c r="J131" s="4">
        <v>475</v>
      </c>
      <c r="K131" s="4">
        <v>404</v>
      </c>
      <c r="L131" s="4">
        <v>408</v>
      </c>
      <c r="M131" s="4">
        <v>421</v>
      </c>
      <c r="N131" s="4">
        <v>421</v>
      </c>
      <c r="O131" s="4">
        <v>478</v>
      </c>
      <c r="P131" s="4">
        <v>480</v>
      </c>
      <c r="Q131" s="4">
        <v>474</v>
      </c>
      <c r="R131" s="4">
        <v>489</v>
      </c>
      <c r="S131" s="4">
        <v>514</v>
      </c>
      <c r="T131" s="4">
        <v>509</v>
      </c>
    </row>
    <row r="132" spans="1:20" ht="12.3">
      <c r="A132" s="4">
        <v>507</v>
      </c>
      <c r="B132" s="4">
        <v>454</v>
      </c>
      <c r="C132" s="4"/>
      <c r="D132" s="4">
        <v>496</v>
      </c>
      <c r="E132" s="4"/>
      <c r="F132" s="4">
        <v>443</v>
      </c>
      <c r="G132" s="4">
        <v>368</v>
      </c>
      <c r="H132" s="4">
        <v>365</v>
      </c>
      <c r="I132" s="4"/>
      <c r="J132" s="4">
        <v>469</v>
      </c>
      <c r="K132" s="4">
        <v>404</v>
      </c>
      <c r="L132" s="4">
        <v>412</v>
      </c>
      <c r="M132" s="4">
        <v>418</v>
      </c>
      <c r="N132" s="4">
        <v>417</v>
      </c>
      <c r="O132" s="4">
        <v>476</v>
      </c>
      <c r="P132" s="4">
        <v>476</v>
      </c>
      <c r="Q132" s="4">
        <v>468</v>
      </c>
      <c r="R132" s="4">
        <v>483</v>
      </c>
      <c r="S132" s="4">
        <v>513</v>
      </c>
      <c r="T132" s="4">
        <v>510</v>
      </c>
    </row>
    <row r="133" spans="1:20" ht="12.3">
      <c r="A133" s="4">
        <v>504</v>
      </c>
      <c r="B133" s="4">
        <v>449</v>
      </c>
      <c r="C133" s="4"/>
      <c r="D133" s="4">
        <v>488</v>
      </c>
      <c r="E133" s="4"/>
      <c r="F133" s="4">
        <v>442</v>
      </c>
      <c r="G133" s="4">
        <v>363</v>
      </c>
      <c r="H133" s="4">
        <v>367</v>
      </c>
      <c r="I133" s="4"/>
      <c r="J133" s="4">
        <v>471</v>
      </c>
      <c r="K133" s="4">
        <v>402</v>
      </c>
      <c r="L133" s="4">
        <v>413</v>
      </c>
      <c r="M133" s="4">
        <v>415</v>
      </c>
      <c r="N133" s="4">
        <v>415</v>
      </c>
      <c r="O133" s="4">
        <v>478</v>
      </c>
      <c r="P133" s="4">
        <v>475</v>
      </c>
      <c r="Q133" s="4">
        <v>471</v>
      </c>
      <c r="R133" s="4">
        <v>497</v>
      </c>
      <c r="S133" s="4">
        <v>511</v>
      </c>
      <c r="T133" s="4">
        <v>516</v>
      </c>
    </row>
    <row r="134" spans="1:20" ht="12.3">
      <c r="A134" s="4">
        <v>504</v>
      </c>
      <c r="B134" s="4">
        <v>451</v>
      </c>
      <c r="C134" s="4"/>
      <c r="D134" s="4">
        <v>493</v>
      </c>
      <c r="E134" s="4"/>
      <c r="F134" s="4">
        <v>441</v>
      </c>
      <c r="G134" s="4">
        <v>368</v>
      </c>
      <c r="H134" s="4">
        <v>375</v>
      </c>
      <c r="I134" s="4"/>
      <c r="J134" s="4">
        <v>469</v>
      </c>
      <c r="K134" s="4">
        <v>400</v>
      </c>
      <c r="L134" s="4">
        <v>410</v>
      </c>
      <c r="M134" s="4">
        <v>414</v>
      </c>
      <c r="N134" s="4">
        <v>413</v>
      </c>
      <c r="O134" s="4">
        <v>478</v>
      </c>
      <c r="P134" s="4">
        <v>475</v>
      </c>
      <c r="Q134" s="4">
        <v>470</v>
      </c>
      <c r="R134" s="4">
        <v>495</v>
      </c>
      <c r="S134" s="4">
        <v>514</v>
      </c>
      <c r="T134" s="4">
        <v>514</v>
      </c>
    </row>
    <row r="135" spans="1:20" ht="12.3">
      <c r="A135" s="4">
        <v>504</v>
      </c>
      <c r="B135" s="4">
        <v>448</v>
      </c>
      <c r="C135" s="4"/>
      <c r="D135" s="4">
        <v>493</v>
      </c>
      <c r="E135" s="4"/>
      <c r="F135" s="4">
        <v>439</v>
      </c>
      <c r="G135" s="4">
        <v>366</v>
      </c>
      <c r="H135" s="4">
        <v>370</v>
      </c>
      <c r="I135" s="4"/>
      <c r="J135" s="4">
        <v>470</v>
      </c>
      <c r="K135" s="4">
        <v>401</v>
      </c>
      <c r="L135" s="4">
        <v>407</v>
      </c>
      <c r="M135" s="4">
        <v>413</v>
      </c>
      <c r="N135" s="4">
        <v>412</v>
      </c>
      <c r="O135" s="4">
        <v>476</v>
      </c>
      <c r="P135" s="4">
        <v>480</v>
      </c>
      <c r="Q135" s="4">
        <v>470</v>
      </c>
      <c r="R135" s="4">
        <v>476</v>
      </c>
      <c r="S135" s="4">
        <v>510</v>
      </c>
      <c r="T135" s="4">
        <v>513</v>
      </c>
    </row>
    <row r="136" spans="1:20" ht="12.3">
      <c r="A136" s="4">
        <v>507</v>
      </c>
      <c r="B136" s="4">
        <v>448</v>
      </c>
      <c r="C136" s="4"/>
      <c r="D136" s="4">
        <v>493</v>
      </c>
      <c r="E136" s="4"/>
      <c r="F136" s="4">
        <v>437</v>
      </c>
      <c r="G136" s="4">
        <v>365</v>
      </c>
      <c r="H136" s="4">
        <v>371</v>
      </c>
      <c r="I136" s="4"/>
      <c r="J136" s="4">
        <v>469</v>
      </c>
      <c r="K136" s="4">
        <v>403</v>
      </c>
      <c r="L136" s="4">
        <v>405</v>
      </c>
      <c r="M136" s="4">
        <v>414</v>
      </c>
      <c r="N136" s="4">
        <v>413</v>
      </c>
      <c r="O136" s="4">
        <v>476</v>
      </c>
      <c r="P136" s="4">
        <v>479</v>
      </c>
      <c r="Q136" s="4">
        <v>483</v>
      </c>
      <c r="R136" s="4">
        <v>485</v>
      </c>
      <c r="S136" s="4">
        <v>510</v>
      </c>
      <c r="T136" s="4">
        <v>516</v>
      </c>
    </row>
    <row r="137" spans="1:20" ht="12.3">
      <c r="A137" s="4">
        <v>506</v>
      </c>
      <c r="B137" s="4">
        <v>450</v>
      </c>
      <c r="C137" s="4"/>
      <c r="D137" s="4">
        <v>493</v>
      </c>
      <c r="E137" s="4"/>
      <c r="F137" s="4">
        <v>439</v>
      </c>
      <c r="G137" s="4">
        <v>368</v>
      </c>
      <c r="H137" s="4">
        <v>369</v>
      </c>
      <c r="I137" s="4"/>
      <c r="J137" s="4">
        <v>471</v>
      </c>
      <c r="K137" s="4">
        <v>406</v>
      </c>
      <c r="L137" s="4">
        <v>405</v>
      </c>
      <c r="M137" s="4">
        <v>415</v>
      </c>
      <c r="N137" s="4">
        <v>413</v>
      </c>
      <c r="O137" s="4">
        <v>474</v>
      </c>
      <c r="P137" s="4">
        <v>481</v>
      </c>
      <c r="Q137" s="4">
        <v>456</v>
      </c>
      <c r="R137" s="4">
        <v>491</v>
      </c>
      <c r="S137" s="4">
        <v>509</v>
      </c>
      <c r="T137" s="4">
        <v>517</v>
      </c>
    </row>
    <row r="138" spans="1:20" ht="12.3">
      <c r="A138" s="4">
        <v>500</v>
      </c>
      <c r="B138" s="4">
        <v>448</v>
      </c>
      <c r="C138" s="4"/>
      <c r="D138" s="4">
        <v>495</v>
      </c>
      <c r="E138" s="4"/>
      <c r="F138" s="4">
        <v>436</v>
      </c>
      <c r="G138" s="4">
        <v>366</v>
      </c>
      <c r="H138" s="4">
        <v>368</v>
      </c>
      <c r="I138" s="4"/>
      <c r="J138" s="4">
        <v>473</v>
      </c>
      <c r="K138" s="4">
        <v>408</v>
      </c>
      <c r="L138" s="4">
        <v>405</v>
      </c>
      <c r="M138" s="4">
        <v>417</v>
      </c>
      <c r="N138" s="4">
        <v>414</v>
      </c>
      <c r="O138" s="4">
        <v>474</v>
      </c>
      <c r="P138" s="4">
        <v>483</v>
      </c>
      <c r="Q138" s="4">
        <v>476</v>
      </c>
      <c r="R138" s="4">
        <v>488</v>
      </c>
      <c r="S138" s="4">
        <v>511</v>
      </c>
      <c r="T138" s="4">
        <v>516</v>
      </c>
    </row>
    <row r="139" spans="1:20" ht="12.3">
      <c r="A139" s="4">
        <v>495</v>
      </c>
      <c r="B139" s="4">
        <v>448</v>
      </c>
      <c r="C139" s="4"/>
      <c r="D139" s="4">
        <v>495</v>
      </c>
      <c r="E139" s="4"/>
      <c r="F139" s="4">
        <v>434</v>
      </c>
      <c r="G139" s="4">
        <v>365</v>
      </c>
      <c r="H139" s="4">
        <v>379</v>
      </c>
      <c r="I139" s="4"/>
      <c r="J139" s="4">
        <v>470</v>
      </c>
      <c r="K139" s="4">
        <v>409</v>
      </c>
      <c r="L139" s="4">
        <v>407</v>
      </c>
      <c r="M139" s="4">
        <v>418</v>
      </c>
      <c r="N139" s="4">
        <v>413</v>
      </c>
      <c r="O139" s="4">
        <v>474</v>
      </c>
      <c r="P139" s="4">
        <v>484</v>
      </c>
      <c r="Q139" s="4"/>
      <c r="R139" s="4">
        <v>474</v>
      </c>
      <c r="S139" s="4">
        <v>509</v>
      </c>
      <c r="T139" s="4">
        <v>511</v>
      </c>
    </row>
    <row r="140" spans="1:20" ht="12.3">
      <c r="A140" s="4">
        <v>493</v>
      </c>
      <c r="B140" s="4">
        <v>448</v>
      </c>
      <c r="C140" s="4"/>
      <c r="D140" s="4">
        <v>497</v>
      </c>
      <c r="E140" s="4"/>
      <c r="F140" s="4">
        <v>436</v>
      </c>
      <c r="G140" s="4">
        <v>364</v>
      </c>
      <c r="H140" s="4">
        <v>375</v>
      </c>
      <c r="I140" s="4"/>
      <c r="J140" s="4">
        <v>468</v>
      </c>
      <c r="K140" s="4">
        <v>410</v>
      </c>
      <c r="L140" s="4">
        <v>407</v>
      </c>
      <c r="M140" s="4">
        <v>421</v>
      </c>
      <c r="N140" s="4">
        <v>414</v>
      </c>
      <c r="O140" s="4">
        <v>475</v>
      </c>
      <c r="P140" s="4">
        <v>483</v>
      </c>
      <c r="Q140" s="4"/>
      <c r="R140" s="4">
        <v>479</v>
      </c>
      <c r="S140" s="4">
        <v>509</v>
      </c>
      <c r="T140" s="4">
        <v>511</v>
      </c>
    </row>
    <row r="141" spans="1:20" ht="12.3">
      <c r="A141" s="4">
        <v>492</v>
      </c>
      <c r="B141" s="4">
        <v>450</v>
      </c>
      <c r="C141" s="4"/>
      <c r="D141" s="4">
        <v>493</v>
      </c>
      <c r="E141" s="4"/>
      <c r="F141" s="4">
        <v>431</v>
      </c>
      <c r="G141" s="4">
        <v>366</v>
      </c>
      <c r="H141" s="4">
        <v>360</v>
      </c>
      <c r="I141" s="4"/>
      <c r="J141" s="4">
        <v>466</v>
      </c>
      <c r="K141" s="4">
        <v>409</v>
      </c>
      <c r="L141" s="4">
        <v>408</v>
      </c>
      <c r="M141" s="4">
        <v>423</v>
      </c>
      <c r="N141" s="4">
        <v>415</v>
      </c>
      <c r="O141" s="4">
        <v>475</v>
      </c>
      <c r="P141" s="4">
        <v>484</v>
      </c>
      <c r="Q141" s="4"/>
      <c r="R141" s="4">
        <v>488</v>
      </c>
      <c r="S141" s="4">
        <v>509</v>
      </c>
      <c r="T141" s="4">
        <v>514</v>
      </c>
    </row>
    <row r="142" spans="1:20" ht="12.3">
      <c r="A142" s="4">
        <v>491</v>
      </c>
      <c r="B142" s="4">
        <v>454</v>
      </c>
      <c r="C142" s="4"/>
      <c r="D142" s="4">
        <v>496</v>
      </c>
      <c r="E142" s="4"/>
      <c r="F142" s="4">
        <v>434</v>
      </c>
      <c r="G142" s="4">
        <v>363</v>
      </c>
      <c r="H142" s="4">
        <v>368</v>
      </c>
      <c r="I142" s="4"/>
      <c r="J142" s="4">
        <v>468</v>
      </c>
      <c r="K142" s="4">
        <v>415</v>
      </c>
      <c r="L142" s="4">
        <v>409</v>
      </c>
      <c r="M142" s="4">
        <v>425</v>
      </c>
      <c r="N142" s="4">
        <v>416</v>
      </c>
      <c r="O142" s="4">
        <v>475</v>
      </c>
      <c r="P142" s="4">
        <v>483</v>
      </c>
      <c r="Q142" s="4"/>
      <c r="R142" s="4">
        <v>493</v>
      </c>
      <c r="S142" s="4">
        <v>510</v>
      </c>
      <c r="T142" s="4">
        <v>513</v>
      </c>
    </row>
    <row r="143" spans="1:20" ht="12.3">
      <c r="A143" s="4">
        <v>489</v>
      </c>
      <c r="B143" s="4">
        <v>450</v>
      </c>
      <c r="C143" s="4"/>
      <c r="D143" s="4">
        <v>497</v>
      </c>
      <c r="E143" s="4"/>
      <c r="F143" s="4">
        <v>433</v>
      </c>
      <c r="G143" s="4">
        <v>368</v>
      </c>
      <c r="H143" s="4">
        <v>368</v>
      </c>
      <c r="I143" s="4"/>
      <c r="J143" s="4">
        <v>470</v>
      </c>
      <c r="K143" s="4">
        <v>416</v>
      </c>
      <c r="L143" s="4">
        <v>409</v>
      </c>
      <c r="M143" s="4">
        <v>425</v>
      </c>
      <c r="N143" s="4">
        <v>419</v>
      </c>
      <c r="O143" s="4">
        <v>473</v>
      </c>
      <c r="P143" s="4">
        <v>483</v>
      </c>
      <c r="Q143" s="4"/>
      <c r="R143" s="4">
        <v>506</v>
      </c>
      <c r="S143" s="4">
        <v>507</v>
      </c>
      <c r="T143" s="4">
        <v>512</v>
      </c>
    </row>
    <row r="144" spans="1:20" ht="12.3">
      <c r="A144" s="4">
        <v>492</v>
      </c>
      <c r="B144" s="4">
        <v>447</v>
      </c>
      <c r="C144" s="4"/>
      <c r="D144" s="4">
        <v>500</v>
      </c>
      <c r="E144" s="4"/>
      <c r="F144" s="4">
        <v>434</v>
      </c>
      <c r="G144" s="4">
        <v>365</v>
      </c>
      <c r="H144" s="4">
        <v>379</v>
      </c>
      <c r="I144" s="4"/>
      <c r="J144" s="4">
        <v>470</v>
      </c>
      <c r="K144" s="4">
        <v>416</v>
      </c>
      <c r="L144" s="4">
        <v>409</v>
      </c>
      <c r="M144" s="4">
        <v>428</v>
      </c>
      <c r="N144" s="4">
        <v>422</v>
      </c>
      <c r="O144" s="4">
        <v>473</v>
      </c>
      <c r="P144" s="4">
        <v>484</v>
      </c>
      <c r="Q144" s="4"/>
      <c r="R144" s="4">
        <v>496</v>
      </c>
      <c r="S144" s="4">
        <v>507</v>
      </c>
      <c r="T144" s="4">
        <v>510</v>
      </c>
    </row>
    <row r="145" spans="1:20" ht="12.3">
      <c r="A145" s="4">
        <v>493</v>
      </c>
      <c r="B145" s="4">
        <v>448</v>
      </c>
      <c r="C145" s="4"/>
      <c r="D145" s="4">
        <v>496</v>
      </c>
      <c r="E145" s="4"/>
      <c r="F145" s="4">
        <v>433</v>
      </c>
      <c r="G145" s="4">
        <v>365</v>
      </c>
      <c r="H145" s="4">
        <v>370</v>
      </c>
      <c r="I145" s="4"/>
      <c r="J145" s="4">
        <v>465</v>
      </c>
      <c r="K145" s="4">
        <v>418</v>
      </c>
      <c r="L145" s="4">
        <v>411</v>
      </c>
      <c r="M145" s="4">
        <v>428</v>
      </c>
      <c r="N145" s="4">
        <v>422</v>
      </c>
      <c r="O145" s="4">
        <v>473</v>
      </c>
      <c r="P145" s="4">
        <v>481</v>
      </c>
      <c r="Q145" s="4"/>
      <c r="R145" s="4">
        <v>495</v>
      </c>
      <c r="S145" s="4">
        <v>507</v>
      </c>
      <c r="T145" s="4">
        <v>510</v>
      </c>
    </row>
    <row r="146" spans="1:20" ht="12.3">
      <c r="A146" s="4">
        <v>493</v>
      </c>
      <c r="B146" s="4">
        <v>449</v>
      </c>
      <c r="C146" s="4"/>
      <c r="D146" s="4">
        <v>493</v>
      </c>
      <c r="E146" s="4"/>
      <c r="F146" s="4">
        <v>435</v>
      </c>
      <c r="G146" s="4">
        <v>370</v>
      </c>
      <c r="H146" s="4">
        <v>367</v>
      </c>
      <c r="I146" s="4"/>
      <c r="J146" s="4">
        <v>469</v>
      </c>
      <c r="K146" s="4">
        <v>413</v>
      </c>
      <c r="L146" s="4">
        <v>411</v>
      </c>
      <c r="M146" s="4">
        <v>429</v>
      </c>
      <c r="N146" s="4">
        <v>425</v>
      </c>
      <c r="O146" s="4">
        <v>475</v>
      </c>
      <c r="P146" s="4">
        <v>480</v>
      </c>
      <c r="Q146" s="4"/>
      <c r="R146" s="4">
        <v>484</v>
      </c>
      <c r="S146" s="4">
        <v>507</v>
      </c>
      <c r="T146" s="4">
        <v>510</v>
      </c>
    </row>
    <row r="147" spans="1:20" ht="12.3">
      <c r="A147" s="4">
        <v>499</v>
      </c>
      <c r="B147" s="4">
        <v>450</v>
      </c>
      <c r="C147" s="4"/>
      <c r="D147" s="4">
        <v>495</v>
      </c>
      <c r="E147" s="4"/>
      <c r="F147" s="4">
        <v>431</v>
      </c>
      <c r="G147" s="4">
        <v>381</v>
      </c>
      <c r="H147" s="4">
        <v>369</v>
      </c>
      <c r="I147" s="4"/>
      <c r="J147" s="4">
        <v>474</v>
      </c>
      <c r="K147" s="4">
        <v>411</v>
      </c>
      <c r="L147" s="4">
        <v>413</v>
      </c>
      <c r="M147" s="4">
        <v>429</v>
      </c>
      <c r="N147" s="4">
        <v>425</v>
      </c>
      <c r="O147" s="4">
        <v>474</v>
      </c>
      <c r="P147" s="4">
        <v>479</v>
      </c>
      <c r="Q147" s="4"/>
      <c r="R147" s="4">
        <v>476</v>
      </c>
      <c r="S147" s="4">
        <v>507</v>
      </c>
      <c r="T147" s="4">
        <v>514</v>
      </c>
    </row>
    <row r="148" spans="1:20" ht="12.3">
      <c r="A148" s="4">
        <v>497</v>
      </c>
      <c r="B148" s="4">
        <v>449</v>
      </c>
      <c r="C148" s="4"/>
      <c r="D148" s="4">
        <v>492</v>
      </c>
      <c r="E148" s="4"/>
      <c r="F148" s="4">
        <v>427</v>
      </c>
      <c r="G148" s="4">
        <v>378</v>
      </c>
      <c r="H148" s="4">
        <v>365</v>
      </c>
      <c r="I148" s="4"/>
      <c r="J148" s="4">
        <v>473</v>
      </c>
      <c r="K148" s="4">
        <v>411</v>
      </c>
      <c r="L148" s="4">
        <v>414</v>
      </c>
      <c r="M148" s="4">
        <v>428</v>
      </c>
      <c r="N148" s="4">
        <v>425</v>
      </c>
      <c r="O148" s="4">
        <v>474</v>
      </c>
      <c r="P148" s="4">
        <v>479</v>
      </c>
      <c r="Q148" s="4"/>
      <c r="R148" s="4">
        <v>496</v>
      </c>
      <c r="S148" s="4">
        <v>507</v>
      </c>
      <c r="T148" s="4">
        <v>514</v>
      </c>
    </row>
    <row r="149" spans="1:20" ht="12.3">
      <c r="A149" s="4">
        <v>500</v>
      </c>
      <c r="B149" s="4">
        <v>449</v>
      </c>
      <c r="C149" s="4"/>
      <c r="D149" s="4">
        <v>495</v>
      </c>
      <c r="E149" s="4"/>
      <c r="F149" s="4">
        <v>429</v>
      </c>
      <c r="G149" s="4">
        <v>364</v>
      </c>
      <c r="H149" s="4">
        <v>361</v>
      </c>
      <c r="I149" s="4"/>
      <c r="J149" s="4">
        <v>472</v>
      </c>
      <c r="K149" s="4">
        <v>406</v>
      </c>
      <c r="L149" s="4">
        <v>415</v>
      </c>
      <c r="M149" s="4">
        <v>426</v>
      </c>
      <c r="N149" s="4">
        <v>422</v>
      </c>
      <c r="O149" s="4">
        <v>473</v>
      </c>
      <c r="P149" s="4">
        <v>481</v>
      </c>
      <c r="Q149" s="4"/>
      <c r="R149" s="4">
        <v>492</v>
      </c>
      <c r="S149" s="4">
        <v>507</v>
      </c>
      <c r="T149" s="4">
        <v>513</v>
      </c>
    </row>
    <row r="150" spans="1:20" ht="12.3">
      <c r="A150" s="4">
        <v>501</v>
      </c>
      <c r="B150" s="4">
        <v>448</v>
      </c>
      <c r="C150" s="4"/>
      <c r="D150" s="4">
        <v>495</v>
      </c>
      <c r="E150" s="4"/>
      <c r="F150" s="4">
        <v>431</v>
      </c>
      <c r="G150" s="4">
        <v>361</v>
      </c>
      <c r="H150" s="4">
        <v>375</v>
      </c>
      <c r="I150" s="4"/>
      <c r="J150" s="4">
        <v>470</v>
      </c>
      <c r="K150" s="4">
        <v>405</v>
      </c>
      <c r="L150" s="4">
        <v>415</v>
      </c>
      <c r="M150" s="4">
        <v>424</v>
      </c>
      <c r="N150" s="4">
        <v>422</v>
      </c>
      <c r="O150" s="4">
        <v>475</v>
      </c>
      <c r="P150" s="4">
        <v>480</v>
      </c>
      <c r="Q150" s="4"/>
      <c r="R150" s="4">
        <v>483</v>
      </c>
      <c r="S150" s="4">
        <v>507</v>
      </c>
      <c r="T150" s="4">
        <v>514</v>
      </c>
    </row>
    <row r="151" spans="1:20" ht="12.3">
      <c r="A151" s="4">
        <v>499</v>
      </c>
      <c r="B151" s="4">
        <v>446</v>
      </c>
      <c r="C151" s="4"/>
      <c r="D151" s="4">
        <v>492</v>
      </c>
      <c r="E151" s="4"/>
      <c r="F151" s="4">
        <v>432</v>
      </c>
      <c r="G151" s="4">
        <v>344</v>
      </c>
      <c r="H151" s="4">
        <v>368</v>
      </c>
      <c r="I151" s="4"/>
      <c r="J151" s="4">
        <v>474</v>
      </c>
      <c r="K151" s="4">
        <v>404</v>
      </c>
      <c r="L151" s="4">
        <v>414</v>
      </c>
      <c r="M151" s="4">
        <v>420</v>
      </c>
      <c r="N151" s="4">
        <v>422</v>
      </c>
      <c r="O151" s="4">
        <v>474</v>
      </c>
      <c r="P151" s="4">
        <v>481</v>
      </c>
      <c r="Q151" s="4"/>
      <c r="R151" s="4">
        <v>488</v>
      </c>
      <c r="S151" s="4">
        <v>507</v>
      </c>
      <c r="T151" s="4">
        <v>516</v>
      </c>
    </row>
    <row r="152" spans="1:20" ht="12.3">
      <c r="A152" s="4">
        <v>493</v>
      </c>
      <c r="B152" s="4">
        <v>446</v>
      </c>
      <c r="C152" s="4"/>
      <c r="D152" s="4">
        <v>493</v>
      </c>
      <c r="E152" s="4"/>
      <c r="F152" s="4">
        <v>427</v>
      </c>
      <c r="G152" s="4">
        <v>331</v>
      </c>
      <c r="H152" s="4">
        <v>371</v>
      </c>
      <c r="I152" s="4"/>
      <c r="J152" s="4">
        <v>471</v>
      </c>
      <c r="K152" s="4">
        <v>402</v>
      </c>
      <c r="L152" s="4">
        <v>414</v>
      </c>
      <c r="M152" s="4">
        <v>421</v>
      </c>
      <c r="N152" s="4">
        <v>423</v>
      </c>
      <c r="O152" s="4">
        <v>474</v>
      </c>
      <c r="P152" s="4">
        <v>479</v>
      </c>
      <c r="Q152" s="4"/>
      <c r="R152" s="4">
        <v>486</v>
      </c>
      <c r="S152" s="4">
        <v>507</v>
      </c>
      <c r="T152" s="4">
        <v>516</v>
      </c>
    </row>
    <row r="153" spans="1:20" ht="12.3">
      <c r="A153" s="4">
        <v>491</v>
      </c>
      <c r="B153" s="4">
        <v>446</v>
      </c>
      <c r="C153" s="4"/>
      <c r="D153" s="4">
        <v>497</v>
      </c>
      <c r="E153" s="4"/>
      <c r="F153" s="4">
        <v>426</v>
      </c>
      <c r="G153" s="4">
        <v>354</v>
      </c>
      <c r="H153" s="4">
        <v>368</v>
      </c>
      <c r="I153" s="4"/>
      <c r="J153" s="4">
        <v>478</v>
      </c>
      <c r="K153" s="4">
        <v>400</v>
      </c>
      <c r="L153" s="4">
        <v>413</v>
      </c>
      <c r="M153" s="4">
        <v>426</v>
      </c>
      <c r="N153" s="4">
        <v>424</v>
      </c>
      <c r="O153" s="4">
        <v>472</v>
      </c>
      <c r="P153" s="4">
        <v>482</v>
      </c>
      <c r="Q153" s="4"/>
      <c r="R153" s="4">
        <v>483</v>
      </c>
      <c r="S153" s="4">
        <v>506</v>
      </c>
      <c r="T153" s="4">
        <v>514</v>
      </c>
    </row>
    <row r="154" spans="1:20" ht="12.3">
      <c r="A154" s="4">
        <v>491</v>
      </c>
      <c r="B154" s="4">
        <v>454</v>
      </c>
      <c r="C154" s="4"/>
      <c r="D154" s="4">
        <v>493</v>
      </c>
      <c r="E154" s="4"/>
      <c r="F154" s="4">
        <v>425</v>
      </c>
      <c r="G154" s="4">
        <v>354</v>
      </c>
      <c r="H154" s="4">
        <v>372</v>
      </c>
      <c r="I154" s="4"/>
      <c r="J154" s="4">
        <v>479</v>
      </c>
      <c r="K154" s="4">
        <v>402</v>
      </c>
      <c r="L154" s="4">
        <v>413</v>
      </c>
      <c r="M154" s="4">
        <v>430</v>
      </c>
      <c r="N154" s="4">
        <v>423</v>
      </c>
      <c r="O154" s="4">
        <v>474</v>
      </c>
      <c r="P154" s="4">
        <v>483</v>
      </c>
      <c r="Q154" s="4"/>
      <c r="R154" s="4">
        <v>486</v>
      </c>
      <c r="S154" s="4">
        <v>507</v>
      </c>
      <c r="T154" s="4">
        <v>514</v>
      </c>
    </row>
    <row r="155" spans="1:20" ht="12.3">
      <c r="A155" s="4">
        <v>493</v>
      </c>
      <c r="B155" s="4">
        <v>462</v>
      </c>
      <c r="C155" s="4"/>
      <c r="D155" s="4">
        <v>492</v>
      </c>
      <c r="E155" s="4"/>
      <c r="F155" s="4">
        <v>425</v>
      </c>
      <c r="G155" s="4">
        <v>358</v>
      </c>
      <c r="H155" s="4">
        <v>371</v>
      </c>
      <c r="I155" s="4"/>
      <c r="J155" s="4">
        <v>476</v>
      </c>
      <c r="K155" s="4">
        <v>401</v>
      </c>
      <c r="L155" s="4">
        <v>414</v>
      </c>
      <c r="M155" s="4">
        <v>430</v>
      </c>
      <c r="N155" s="4">
        <v>422</v>
      </c>
      <c r="O155" s="4">
        <v>474</v>
      </c>
      <c r="P155" s="4">
        <v>485</v>
      </c>
      <c r="Q155" s="4"/>
      <c r="R155" s="4">
        <v>481</v>
      </c>
      <c r="S155" s="4">
        <v>507</v>
      </c>
      <c r="T155" s="4">
        <v>516</v>
      </c>
    </row>
    <row r="156" spans="1:20" ht="12.3">
      <c r="A156" s="4">
        <v>489</v>
      </c>
      <c r="B156" s="4">
        <v>463</v>
      </c>
      <c r="C156" s="4"/>
      <c r="D156" s="4">
        <v>492</v>
      </c>
      <c r="E156" s="4"/>
      <c r="F156" s="4">
        <v>429</v>
      </c>
      <c r="G156" s="4">
        <v>347</v>
      </c>
      <c r="H156" s="4">
        <v>367</v>
      </c>
      <c r="I156" s="4"/>
      <c r="J156" s="4">
        <v>476</v>
      </c>
      <c r="K156" s="4">
        <v>402</v>
      </c>
      <c r="L156" s="4">
        <v>414</v>
      </c>
      <c r="M156" s="4">
        <v>428</v>
      </c>
      <c r="N156" s="4">
        <v>419</v>
      </c>
      <c r="O156" s="4">
        <v>474</v>
      </c>
      <c r="P156" s="4">
        <v>485</v>
      </c>
      <c r="Q156" s="4"/>
      <c r="R156" s="4">
        <v>479</v>
      </c>
      <c r="S156" s="4">
        <v>507</v>
      </c>
      <c r="T156" s="4">
        <v>514</v>
      </c>
    </row>
    <row r="157" spans="1:20" ht="12.3">
      <c r="A157" s="4">
        <v>493</v>
      </c>
      <c r="B157" s="4">
        <v>461</v>
      </c>
      <c r="C157" s="4"/>
      <c r="D157" s="4">
        <v>492</v>
      </c>
      <c r="E157" s="4"/>
      <c r="F157" s="4">
        <v>426</v>
      </c>
      <c r="G157" s="4">
        <v>350</v>
      </c>
      <c r="H157" s="4">
        <v>374</v>
      </c>
      <c r="I157" s="4"/>
      <c r="J157" s="4">
        <v>479</v>
      </c>
      <c r="K157" s="4">
        <v>402</v>
      </c>
      <c r="L157" s="4">
        <v>415</v>
      </c>
      <c r="M157" s="4">
        <v>426</v>
      </c>
      <c r="N157" s="4">
        <v>418</v>
      </c>
      <c r="O157" s="4">
        <v>473</v>
      </c>
      <c r="P157" s="4">
        <v>483</v>
      </c>
      <c r="Q157" s="4"/>
      <c r="R157" s="4">
        <v>468</v>
      </c>
      <c r="S157" s="4">
        <v>503</v>
      </c>
      <c r="T157" s="4">
        <v>513</v>
      </c>
    </row>
    <row r="158" spans="1:20" ht="12.3">
      <c r="A158" s="4">
        <v>492</v>
      </c>
      <c r="B158" s="4">
        <v>467</v>
      </c>
      <c r="C158" s="4"/>
      <c r="D158" s="4">
        <v>495</v>
      </c>
      <c r="E158" s="4"/>
      <c r="F158" s="4">
        <v>424</v>
      </c>
      <c r="G158" s="4">
        <v>352</v>
      </c>
      <c r="H158" s="4">
        <v>372</v>
      </c>
      <c r="I158" s="4"/>
      <c r="J158" s="4">
        <v>478</v>
      </c>
      <c r="K158" s="4">
        <v>401</v>
      </c>
      <c r="L158" s="4">
        <v>412</v>
      </c>
      <c r="M158" s="4">
        <v>424</v>
      </c>
      <c r="N158" s="4">
        <v>415</v>
      </c>
      <c r="O158" s="4">
        <v>471</v>
      </c>
      <c r="P158" s="4">
        <v>483</v>
      </c>
      <c r="Q158" s="4"/>
      <c r="R158" s="4">
        <v>472</v>
      </c>
      <c r="S158" s="4">
        <v>506</v>
      </c>
      <c r="T158" s="4">
        <v>516</v>
      </c>
    </row>
    <row r="159" spans="1:20" ht="12.3">
      <c r="A159" s="4">
        <v>496</v>
      </c>
      <c r="B159" s="4">
        <v>471</v>
      </c>
      <c r="C159" s="4"/>
      <c r="D159" s="4">
        <v>492</v>
      </c>
      <c r="E159" s="4"/>
      <c r="F159" s="4">
        <v>427</v>
      </c>
      <c r="G159" s="4">
        <v>341</v>
      </c>
      <c r="H159" s="4">
        <v>378</v>
      </c>
      <c r="I159" s="4"/>
      <c r="J159" s="4">
        <v>476</v>
      </c>
      <c r="K159" s="4">
        <v>401</v>
      </c>
      <c r="L159" s="4">
        <v>411</v>
      </c>
      <c r="M159" s="4">
        <v>424</v>
      </c>
      <c r="N159" s="4">
        <v>414</v>
      </c>
      <c r="O159" s="4">
        <v>471</v>
      </c>
      <c r="P159" s="4">
        <v>483</v>
      </c>
      <c r="Q159" s="4"/>
      <c r="R159" s="4">
        <v>470</v>
      </c>
      <c r="S159" s="4">
        <v>509</v>
      </c>
      <c r="T159" s="4">
        <v>514</v>
      </c>
    </row>
    <row r="160" spans="1:20" ht="12.3">
      <c r="A160" s="4">
        <v>497</v>
      </c>
      <c r="B160" s="4">
        <v>464</v>
      </c>
      <c r="C160" s="4"/>
      <c r="D160" s="4">
        <v>486</v>
      </c>
      <c r="E160" s="4"/>
      <c r="F160" s="4">
        <v>430</v>
      </c>
      <c r="G160" s="4">
        <v>335</v>
      </c>
      <c r="H160" s="4">
        <v>369</v>
      </c>
      <c r="I160" s="4"/>
      <c r="J160" s="4">
        <v>473</v>
      </c>
      <c r="K160" s="4">
        <v>404</v>
      </c>
      <c r="L160" s="4">
        <v>409</v>
      </c>
      <c r="M160" s="4">
        <v>429</v>
      </c>
      <c r="N160" s="4">
        <v>415</v>
      </c>
      <c r="O160" s="4">
        <v>475</v>
      </c>
      <c r="P160" s="4">
        <v>483</v>
      </c>
      <c r="Q160" s="4"/>
      <c r="R160" s="4">
        <v>473</v>
      </c>
      <c r="S160" s="4">
        <v>507</v>
      </c>
      <c r="T160" s="4">
        <v>513</v>
      </c>
    </row>
    <row r="161" spans="1:20" ht="12.3">
      <c r="A161" s="4">
        <v>503</v>
      </c>
      <c r="B161" s="4">
        <v>459</v>
      </c>
      <c r="C161" s="4"/>
      <c r="D161" s="4">
        <v>486</v>
      </c>
      <c r="E161" s="4"/>
      <c r="F161" s="4">
        <v>434</v>
      </c>
      <c r="G161" s="4">
        <v>334</v>
      </c>
      <c r="H161" s="4">
        <v>364</v>
      </c>
      <c r="I161" s="4"/>
      <c r="J161" s="4">
        <v>479</v>
      </c>
      <c r="K161" s="4">
        <v>402</v>
      </c>
      <c r="L161" s="4">
        <v>409</v>
      </c>
      <c r="M161" s="4">
        <v>429</v>
      </c>
      <c r="N161" s="4">
        <v>415</v>
      </c>
      <c r="O161" s="4">
        <v>476</v>
      </c>
      <c r="P161" s="4">
        <v>481</v>
      </c>
      <c r="Q161" s="4"/>
      <c r="R161" s="4">
        <v>469</v>
      </c>
      <c r="S161" s="4">
        <v>502</v>
      </c>
      <c r="T161" s="4">
        <v>510</v>
      </c>
    </row>
    <row r="162" spans="1:20" ht="12.3">
      <c r="A162" s="4">
        <v>503</v>
      </c>
      <c r="B162" s="4">
        <v>459</v>
      </c>
      <c r="C162" s="4"/>
      <c r="D162" s="4">
        <v>489</v>
      </c>
      <c r="E162" s="4"/>
      <c r="F162" s="4">
        <v>432</v>
      </c>
      <c r="G162" s="4">
        <v>339</v>
      </c>
      <c r="H162" s="4">
        <v>368</v>
      </c>
      <c r="I162" s="4"/>
      <c r="J162" s="4">
        <v>483</v>
      </c>
      <c r="K162" s="4">
        <v>402</v>
      </c>
      <c r="L162" s="4">
        <v>409</v>
      </c>
      <c r="M162" s="4">
        <v>429</v>
      </c>
      <c r="N162" s="4">
        <v>415</v>
      </c>
      <c r="O162" s="4">
        <v>476</v>
      </c>
      <c r="P162" s="4">
        <v>481</v>
      </c>
      <c r="Q162" s="4"/>
      <c r="R162" s="4">
        <v>480</v>
      </c>
      <c r="S162" s="4">
        <v>500</v>
      </c>
      <c r="T162" s="4">
        <v>513</v>
      </c>
    </row>
    <row r="163" spans="1:20" ht="12.3">
      <c r="A163" s="4">
        <v>501</v>
      </c>
      <c r="B163" s="4">
        <v>457</v>
      </c>
      <c r="C163" s="4"/>
      <c r="D163" s="4">
        <v>513</v>
      </c>
      <c r="E163" s="4"/>
      <c r="F163" s="4">
        <v>428</v>
      </c>
      <c r="G163" s="4">
        <v>340</v>
      </c>
      <c r="H163" s="4">
        <v>374</v>
      </c>
      <c r="I163" s="4"/>
      <c r="J163" s="4">
        <v>478</v>
      </c>
      <c r="K163" s="4">
        <v>400</v>
      </c>
      <c r="L163" s="4">
        <v>409</v>
      </c>
      <c r="M163" s="4">
        <v>428</v>
      </c>
      <c r="N163" s="4">
        <v>415</v>
      </c>
      <c r="O163" s="4">
        <v>474</v>
      </c>
      <c r="P163" s="4">
        <v>481</v>
      </c>
      <c r="Q163" s="4"/>
      <c r="R163" s="4">
        <v>481</v>
      </c>
      <c r="S163" s="4">
        <v>504</v>
      </c>
      <c r="T163" s="4">
        <v>510</v>
      </c>
    </row>
    <row r="164" spans="1:20" ht="12.3">
      <c r="A164" s="4">
        <v>503</v>
      </c>
      <c r="B164" s="4">
        <v>462</v>
      </c>
      <c r="C164" s="4"/>
      <c r="D164" s="4">
        <v>497</v>
      </c>
      <c r="E164" s="4"/>
      <c r="F164" s="4">
        <v>430</v>
      </c>
      <c r="G164" s="4">
        <v>336</v>
      </c>
      <c r="H164" s="4">
        <v>369</v>
      </c>
      <c r="I164" s="4"/>
      <c r="J164" s="4">
        <v>476</v>
      </c>
      <c r="K164" s="4">
        <v>402</v>
      </c>
      <c r="L164" s="4">
        <v>411</v>
      </c>
      <c r="M164" s="4">
        <v>425</v>
      </c>
      <c r="N164" s="4">
        <v>414</v>
      </c>
      <c r="O164" s="4">
        <v>474</v>
      </c>
      <c r="P164" s="4">
        <v>480</v>
      </c>
      <c r="Q164" s="4"/>
      <c r="R164" s="4">
        <v>485</v>
      </c>
      <c r="S164" s="4">
        <v>504</v>
      </c>
      <c r="T164" s="4">
        <v>510</v>
      </c>
    </row>
    <row r="165" spans="1:20" ht="12.3">
      <c r="A165" s="4">
        <v>501</v>
      </c>
      <c r="B165" s="4">
        <v>469</v>
      </c>
      <c r="C165" s="4"/>
      <c r="D165" s="4">
        <v>489</v>
      </c>
      <c r="E165" s="4"/>
      <c r="F165" s="4">
        <v>427</v>
      </c>
      <c r="G165" s="4">
        <v>338</v>
      </c>
      <c r="H165" s="4">
        <v>364</v>
      </c>
      <c r="I165" s="4"/>
      <c r="J165" s="4">
        <v>480</v>
      </c>
      <c r="K165" s="4">
        <v>403</v>
      </c>
      <c r="L165" s="4">
        <v>412</v>
      </c>
      <c r="M165" s="4">
        <v>426</v>
      </c>
      <c r="N165" s="4">
        <v>415</v>
      </c>
      <c r="O165" s="4">
        <v>474</v>
      </c>
      <c r="P165" s="4">
        <v>479</v>
      </c>
      <c r="Q165" s="4"/>
      <c r="R165" s="4">
        <v>487</v>
      </c>
      <c r="S165" s="4">
        <v>504</v>
      </c>
      <c r="T165" s="4">
        <v>510</v>
      </c>
    </row>
    <row r="166" spans="1:20" ht="12.3">
      <c r="A166" s="4">
        <v>501</v>
      </c>
      <c r="B166" s="4">
        <v>450</v>
      </c>
      <c r="C166" s="4"/>
      <c r="D166" s="4">
        <v>488</v>
      </c>
      <c r="E166" s="4"/>
      <c r="F166" s="4">
        <v>427</v>
      </c>
      <c r="G166" s="4">
        <v>358</v>
      </c>
      <c r="H166" s="4">
        <v>371</v>
      </c>
      <c r="I166" s="4"/>
      <c r="J166" s="4">
        <v>479</v>
      </c>
      <c r="K166" s="4">
        <v>405</v>
      </c>
      <c r="L166" s="4">
        <v>413</v>
      </c>
      <c r="M166" s="4">
        <v>426</v>
      </c>
      <c r="N166" s="4">
        <v>415</v>
      </c>
      <c r="O166" s="4">
        <v>473</v>
      </c>
      <c r="P166" s="4">
        <v>478</v>
      </c>
      <c r="Q166" s="4"/>
      <c r="R166" s="4">
        <v>491</v>
      </c>
      <c r="S166" s="4">
        <v>507</v>
      </c>
      <c r="T166" s="4">
        <v>510</v>
      </c>
    </row>
    <row r="167" spans="1:20" ht="12.3">
      <c r="A167" s="4">
        <v>507</v>
      </c>
      <c r="B167" s="4">
        <v>456</v>
      </c>
      <c r="C167" s="4"/>
      <c r="D167" s="4">
        <v>489</v>
      </c>
      <c r="E167" s="4"/>
      <c r="F167" s="4">
        <v>427</v>
      </c>
      <c r="G167" s="4">
        <v>374</v>
      </c>
      <c r="H167" s="4">
        <v>365</v>
      </c>
      <c r="I167" s="4"/>
      <c r="J167" s="4">
        <v>478</v>
      </c>
      <c r="K167" s="4">
        <v>406</v>
      </c>
      <c r="L167" s="4">
        <v>411</v>
      </c>
      <c r="M167" s="4">
        <v>425</v>
      </c>
      <c r="N167" s="4">
        <v>415</v>
      </c>
      <c r="O167" s="4">
        <v>474</v>
      </c>
      <c r="P167" s="4">
        <v>478</v>
      </c>
      <c r="Q167" s="4"/>
      <c r="R167" s="4">
        <v>501</v>
      </c>
      <c r="S167" s="4">
        <v>509</v>
      </c>
      <c r="T167" s="4">
        <v>510</v>
      </c>
    </row>
    <row r="168" spans="1:20" ht="12.3">
      <c r="A168" s="4">
        <v>510</v>
      </c>
      <c r="B168" s="4">
        <v>465</v>
      </c>
      <c r="C168" s="4"/>
      <c r="D168" s="4">
        <v>489</v>
      </c>
      <c r="E168" s="4"/>
      <c r="F168" s="4">
        <v>430</v>
      </c>
      <c r="G168" s="4">
        <v>371</v>
      </c>
      <c r="H168" s="4">
        <v>371</v>
      </c>
      <c r="I168" s="4"/>
      <c r="J168" s="4">
        <v>476</v>
      </c>
      <c r="K168" s="4">
        <v>406</v>
      </c>
      <c r="L168" s="4">
        <v>409</v>
      </c>
      <c r="M168" s="4">
        <v>422</v>
      </c>
      <c r="N168" s="4">
        <v>416</v>
      </c>
      <c r="O168" s="4">
        <v>476</v>
      </c>
      <c r="P168" s="4">
        <v>483</v>
      </c>
      <c r="Q168" s="4"/>
      <c r="R168" s="4">
        <v>481</v>
      </c>
      <c r="S168" s="4">
        <v>507</v>
      </c>
      <c r="T168" s="4">
        <v>509</v>
      </c>
    </row>
    <row r="169" spans="1:20" ht="12.3">
      <c r="A169" s="4">
        <v>507</v>
      </c>
      <c r="B169" s="4">
        <v>465</v>
      </c>
      <c r="C169" s="4"/>
      <c r="D169" s="4">
        <v>492</v>
      </c>
      <c r="E169" s="4"/>
      <c r="F169" s="4">
        <v>432</v>
      </c>
      <c r="G169" s="4">
        <v>369</v>
      </c>
      <c r="H169" s="4">
        <v>375</v>
      </c>
      <c r="I169" s="4"/>
      <c r="J169" s="4">
        <v>473</v>
      </c>
      <c r="K169" s="4">
        <v>406</v>
      </c>
      <c r="L169" s="4">
        <v>409</v>
      </c>
      <c r="M169" s="4">
        <v>419</v>
      </c>
      <c r="N169" s="4">
        <v>415</v>
      </c>
      <c r="O169" s="4">
        <v>476</v>
      </c>
      <c r="P169" s="4">
        <v>483</v>
      </c>
      <c r="Q169" s="4"/>
      <c r="R169" s="4">
        <v>483</v>
      </c>
      <c r="S169" s="4">
        <v>506</v>
      </c>
      <c r="T169" s="4">
        <v>509</v>
      </c>
    </row>
    <row r="170" spans="1:20" ht="12.3">
      <c r="A170" s="4">
        <v>506</v>
      </c>
      <c r="B170" s="4">
        <v>462</v>
      </c>
      <c r="C170" s="4"/>
      <c r="D170" s="4">
        <v>492</v>
      </c>
      <c r="E170" s="4"/>
      <c r="F170" s="4">
        <v>431</v>
      </c>
      <c r="G170" s="4">
        <v>367</v>
      </c>
      <c r="H170" s="4">
        <v>366</v>
      </c>
      <c r="I170" s="4"/>
      <c r="J170" s="4">
        <v>478</v>
      </c>
      <c r="K170" s="4">
        <v>405</v>
      </c>
      <c r="L170" s="4">
        <v>407</v>
      </c>
      <c r="M170" s="4">
        <v>419</v>
      </c>
      <c r="N170" s="4">
        <v>415</v>
      </c>
      <c r="O170" s="4">
        <v>476</v>
      </c>
      <c r="P170" s="4">
        <v>483</v>
      </c>
      <c r="Q170" s="4"/>
      <c r="R170" s="4">
        <v>481</v>
      </c>
      <c r="S170" s="4">
        <v>507</v>
      </c>
      <c r="T170" s="4">
        <v>510</v>
      </c>
    </row>
    <row r="171" spans="1:20" ht="12.3">
      <c r="A171" s="4">
        <v>511</v>
      </c>
      <c r="B171" s="4">
        <v>467</v>
      </c>
      <c r="C171" s="4"/>
      <c r="D171" s="4">
        <v>497</v>
      </c>
      <c r="E171" s="4"/>
      <c r="F171" s="4">
        <v>433</v>
      </c>
      <c r="G171" s="4">
        <v>364</v>
      </c>
      <c r="H171" s="4">
        <v>364</v>
      </c>
      <c r="I171" s="4"/>
      <c r="J171" s="4">
        <v>473</v>
      </c>
      <c r="K171" s="4">
        <v>401</v>
      </c>
      <c r="L171" s="4">
        <v>407</v>
      </c>
      <c r="M171" s="4">
        <v>417</v>
      </c>
      <c r="N171" s="4">
        <v>415</v>
      </c>
      <c r="O171" s="4">
        <v>471</v>
      </c>
      <c r="P171" s="4">
        <v>480</v>
      </c>
      <c r="Q171" s="4"/>
      <c r="R171" s="4">
        <v>470</v>
      </c>
      <c r="S171" s="4">
        <v>509</v>
      </c>
      <c r="T171" s="4">
        <v>509</v>
      </c>
    </row>
    <row r="172" spans="1:20" ht="12.3">
      <c r="A172" s="4">
        <v>510</v>
      </c>
      <c r="B172" s="4">
        <v>463</v>
      </c>
      <c r="C172" s="4"/>
      <c r="D172" s="4">
        <v>497</v>
      </c>
      <c r="E172" s="4"/>
      <c r="F172" s="4">
        <v>430</v>
      </c>
      <c r="G172" s="4">
        <v>376</v>
      </c>
      <c r="H172" s="4">
        <v>368</v>
      </c>
      <c r="I172" s="4"/>
      <c r="J172" s="4">
        <v>476</v>
      </c>
      <c r="K172" s="4">
        <v>402</v>
      </c>
      <c r="L172" s="4">
        <v>407</v>
      </c>
      <c r="M172" s="4">
        <v>420</v>
      </c>
      <c r="N172" s="4">
        <v>416</v>
      </c>
      <c r="O172" s="4">
        <v>474</v>
      </c>
      <c r="P172" s="4">
        <v>481</v>
      </c>
      <c r="Q172" s="4"/>
      <c r="R172" s="4">
        <v>478</v>
      </c>
      <c r="S172" s="4">
        <v>507</v>
      </c>
      <c r="T172" s="4">
        <v>510</v>
      </c>
    </row>
    <row r="173" spans="1:20" ht="12.3">
      <c r="A173" s="4">
        <v>510</v>
      </c>
      <c r="B173" s="4">
        <v>464</v>
      </c>
      <c r="C173" s="4"/>
      <c r="D173" s="4">
        <v>500</v>
      </c>
      <c r="E173" s="4"/>
      <c r="F173" s="4">
        <v>428</v>
      </c>
      <c r="G173" s="4">
        <v>375</v>
      </c>
      <c r="H173" s="4">
        <v>371</v>
      </c>
      <c r="I173" s="4"/>
      <c r="J173" s="4">
        <v>476</v>
      </c>
      <c r="K173" s="4">
        <v>401</v>
      </c>
      <c r="L173" s="4">
        <v>406</v>
      </c>
      <c r="M173" s="4">
        <v>422</v>
      </c>
      <c r="N173" s="4">
        <v>420</v>
      </c>
      <c r="O173" s="4">
        <v>474</v>
      </c>
      <c r="P173" s="4">
        <v>481</v>
      </c>
      <c r="Q173" s="4"/>
      <c r="R173" s="4">
        <v>473</v>
      </c>
      <c r="S173" s="4">
        <v>507</v>
      </c>
      <c r="T173" s="4">
        <v>510</v>
      </c>
    </row>
    <row r="174" spans="1:20" ht="12.3">
      <c r="A174" s="4">
        <v>511</v>
      </c>
      <c r="B174" s="4">
        <v>465</v>
      </c>
      <c r="C174" s="4"/>
      <c r="D174" s="4">
        <v>497</v>
      </c>
      <c r="E174" s="4"/>
      <c r="F174" s="4">
        <v>425</v>
      </c>
      <c r="G174" s="4">
        <v>366</v>
      </c>
      <c r="H174" s="4">
        <v>379</v>
      </c>
      <c r="I174" s="4"/>
      <c r="J174" s="4">
        <v>480</v>
      </c>
      <c r="K174" s="4">
        <v>398</v>
      </c>
      <c r="L174" s="4">
        <v>405</v>
      </c>
      <c r="M174" s="4">
        <v>422</v>
      </c>
      <c r="N174" s="4">
        <v>422</v>
      </c>
      <c r="O174" s="4">
        <v>473</v>
      </c>
      <c r="P174" s="4">
        <v>484</v>
      </c>
      <c r="Q174" s="4"/>
      <c r="R174" s="4">
        <v>471</v>
      </c>
      <c r="S174" s="4">
        <v>510</v>
      </c>
      <c r="T174" s="4">
        <v>509</v>
      </c>
    </row>
    <row r="175" spans="1:20" ht="12.3">
      <c r="A175" s="4">
        <v>509</v>
      </c>
      <c r="B175" s="4">
        <v>463</v>
      </c>
      <c r="C175" s="4"/>
      <c r="D175" s="4">
        <v>495</v>
      </c>
      <c r="E175" s="4"/>
      <c r="F175" s="4">
        <v>429</v>
      </c>
      <c r="G175" s="4">
        <v>367</v>
      </c>
      <c r="H175" s="4">
        <v>373</v>
      </c>
      <c r="I175" s="4"/>
      <c r="J175" s="4">
        <v>474</v>
      </c>
      <c r="K175" s="4">
        <v>400</v>
      </c>
      <c r="L175" s="4">
        <v>406</v>
      </c>
      <c r="M175" s="4">
        <v>420</v>
      </c>
      <c r="N175" s="4">
        <v>423</v>
      </c>
      <c r="O175" s="4">
        <v>469</v>
      </c>
      <c r="P175" s="4">
        <v>485</v>
      </c>
      <c r="Q175" s="4"/>
      <c r="R175" s="4">
        <v>476</v>
      </c>
      <c r="S175" s="4">
        <v>511</v>
      </c>
      <c r="T175" s="4">
        <v>507</v>
      </c>
    </row>
    <row r="176" spans="1:20" ht="12.3">
      <c r="A176" s="4">
        <v>511</v>
      </c>
      <c r="B176" s="4">
        <v>472</v>
      </c>
      <c r="C176" s="4"/>
      <c r="D176" s="4">
        <v>497</v>
      </c>
      <c r="E176" s="4"/>
      <c r="F176" s="4">
        <v>426</v>
      </c>
      <c r="G176" s="4">
        <v>368</v>
      </c>
      <c r="H176" s="4">
        <v>359</v>
      </c>
      <c r="I176" s="4"/>
      <c r="J176" s="4">
        <v>480</v>
      </c>
      <c r="K176" s="4">
        <v>399</v>
      </c>
      <c r="L176" s="4">
        <v>406</v>
      </c>
      <c r="M176" s="4">
        <v>418</v>
      </c>
      <c r="N176" s="4">
        <v>423</v>
      </c>
      <c r="O176" s="4">
        <v>469</v>
      </c>
      <c r="P176" s="4">
        <v>487</v>
      </c>
      <c r="Q176" s="4"/>
      <c r="R176" s="4">
        <v>479</v>
      </c>
      <c r="S176" s="4">
        <v>510</v>
      </c>
      <c r="T176" s="4">
        <v>507</v>
      </c>
    </row>
    <row r="177" spans="1:20" ht="12.3">
      <c r="A177" s="4">
        <v>517</v>
      </c>
      <c r="B177" s="4">
        <v>467</v>
      </c>
      <c r="C177" s="4"/>
      <c r="D177" s="4">
        <v>495</v>
      </c>
      <c r="E177" s="4"/>
      <c r="F177" s="4">
        <v>430</v>
      </c>
      <c r="G177" s="4">
        <v>366</v>
      </c>
      <c r="H177" s="4">
        <v>365</v>
      </c>
      <c r="I177" s="4"/>
      <c r="J177" s="4">
        <v>475</v>
      </c>
      <c r="K177" s="4">
        <v>396</v>
      </c>
      <c r="L177" s="4">
        <v>407</v>
      </c>
      <c r="M177" s="4">
        <v>418</v>
      </c>
      <c r="N177" s="4">
        <v>420</v>
      </c>
      <c r="O177" s="4">
        <v>468</v>
      </c>
      <c r="P177" s="4">
        <v>483</v>
      </c>
      <c r="Q177" s="4"/>
      <c r="R177" s="4">
        <v>457</v>
      </c>
      <c r="S177" s="4">
        <v>507</v>
      </c>
      <c r="T177" s="4">
        <v>509</v>
      </c>
    </row>
    <row r="178" spans="1:20" ht="12.3">
      <c r="A178" s="4">
        <v>516</v>
      </c>
      <c r="B178" s="4">
        <v>482</v>
      </c>
      <c r="C178" s="4"/>
      <c r="D178" s="4">
        <v>493</v>
      </c>
      <c r="E178" s="4"/>
      <c r="F178" s="4">
        <v>430</v>
      </c>
      <c r="G178" s="4">
        <v>359</v>
      </c>
      <c r="H178" s="4">
        <v>362</v>
      </c>
      <c r="I178" s="4"/>
      <c r="J178" s="4">
        <v>476</v>
      </c>
      <c r="K178" s="4">
        <v>399</v>
      </c>
      <c r="L178" s="4">
        <v>407</v>
      </c>
      <c r="M178" s="4">
        <v>418</v>
      </c>
      <c r="N178" s="4">
        <v>420</v>
      </c>
      <c r="O178" s="4">
        <v>470</v>
      </c>
      <c r="P178" s="4">
        <v>485</v>
      </c>
      <c r="Q178" s="4"/>
      <c r="R178" s="4">
        <v>463</v>
      </c>
      <c r="S178" s="4">
        <v>506</v>
      </c>
      <c r="T178" s="4">
        <v>510</v>
      </c>
    </row>
    <row r="179" spans="1:20" ht="12.3">
      <c r="A179" s="4">
        <v>514</v>
      </c>
      <c r="B179" s="4">
        <v>474</v>
      </c>
      <c r="C179" s="4"/>
      <c r="D179" s="4">
        <v>496</v>
      </c>
      <c r="E179" s="4"/>
      <c r="F179" s="4">
        <v>433</v>
      </c>
      <c r="G179" s="4"/>
      <c r="H179" s="4">
        <v>364</v>
      </c>
      <c r="I179" s="4"/>
      <c r="J179" s="4">
        <v>476</v>
      </c>
      <c r="K179" s="4">
        <v>398</v>
      </c>
      <c r="L179" s="4">
        <v>407</v>
      </c>
      <c r="M179" s="4">
        <v>419</v>
      </c>
      <c r="N179" s="4">
        <v>422</v>
      </c>
      <c r="O179" s="4">
        <v>470</v>
      </c>
      <c r="P179" s="4">
        <v>485</v>
      </c>
      <c r="Q179" s="4"/>
      <c r="R179" s="4">
        <v>460</v>
      </c>
      <c r="S179" s="4">
        <v>506</v>
      </c>
      <c r="T179" s="4">
        <v>509</v>
      </c>
    </row>
    <row r="180" spans="1:20" ht="12.3">
      <c r="A180" s="4">
        <v>510</v>
      </c>
      <c r="B180" s="4">
        <v>469</v>
      </c>
      <c r="C180" s="4"/>
      <c r="D180" s="4">
        <v>497</v>
      </c>
      <c r="E180" s="4"/>
      <c r="F180" s="4">
        <v>430</v>
      </c>
      <c r="G180" s="4"/>
      <c r="H180" s="4">
        <v>372</v>
      </c>
      <c r="I180" s="4"/>
      <c r="J180" s="4">
        <v>473</v>
      </c>
      <c r="K180" s="4">
        <v>396</v>
      </c>
      <c r="L180" s="4">
        <v>406</v>
      </c>
      <c r="M180" s="4">
        <v>421</v>
      </c>
      <c r="N180" s="4">
        <v>428</v>
      </c>
      <c r="O180" s="4">
        <v>469</v>
      </c>
      <c r="P180" s="4">
        <v>492</v>
      </c>
      <c r="Q180" s="4"/>
      <c r="R180" s="4">
        <v>466</v>
      </c>
      <c r="S180" s="4">
        <v>506</v>
      </c>
      <c r="T180" s="4">
        <v>509</v>
      </c>
    </row>
    <row r="181" spans="1:20" ht="12.3">
      <c r="A181" s="4">
        <v>516</v>
      </c>
      <c r="B181" s="4">
        <v>480</v>
      </c>
      <c r="C181" s="4"/>
      <c r="D181" s="4">
        <v>497</v>
      </c>
      <c r="E181" s="4"/>
      <c r="F181" s="4">
        <v>430</v>
      </c>
      <c r="G181" s="4"/>
      <c r="H181" s="4">
        <v>366</v>
      </c>
      <c r="I181" s="4"/>
      <c r="J181" s="4">
        <v>476</v>
      </c>
      <c r="K181" s="4">
        <v>397</v>
      </c>
      <c r="L181" s="4">
        <v>405</v>
      </c>
      <c r="M181" s="4">
        <v>422</v>
      </c>
      <c r="N181" s="4">
        <v>430</v>
      </c>
      <c r="O181" s="4">
        <v>470</v>
      </c>
      <c r="P181" s="4">
        <v>492</v>
      </c>
      <c r="Q181" s="4"/>
      <c r="R181" s="4">
        <v>470</v>
      </c>
      <c r="S181" s="4">
        <v>507</v>
      </c>
      <c r="T181" s="4">
        <v>507</v>
      </c>
    </row>
    <row r="182" spans="1:20" ht="12.3">
      <c r="A182" s="4">
        <v>513</v>
      </c>
      <c r="B182" s="4">
        <v>476</v>
      </c>
      <c r="C182" s="4"/>
      <c r="D182" s="4">
        <v>495</v>
      </c>
      <c r="E182" s="4"/>
      <c r="F182" s="4">
        <v>433</v>
      </c>
      <c r="G182" s="4"/>
      <c r="H182" s="4">
        <v>371</v>
      </c>
      <c r="I182" s="4"/>
      <c r="J182" s="4">
        <v>478</v>
      </c>
      <c r="K182" s="4">
        <v>398</v>
      </c>
      <c r="L182" s="4">
        <v>406</v>
      </c>
      <c r="M182" s="4">
        <v>424</v>
      </c>
      <c r="N182" s="4">
        <v>431</v>
      </c>
      <c r="O182" s="4">
        <v>469</v>
      </c>
      <c r="P182" s="4">
        <v>491</v>
      </c>
      <c r="Q182" s="4"/>
      <c r="R182" s="4">
        <v>474</v>
      </c>
      <c r="S182" s="4">
        <v>507</v>
      </c>
      <c r="T182" s="4">
        <v>509</v>
      </c>
    </row>
    <row r="183" spans="1:20" ht="12.3">
      <c r="A183" s="4">
        <v>516</v>
      </c>
      <c r="B183" s="4">
        <v>481</v>
      </c>
      <c r="C183" s="4"/>
      <c r="D183" s="4">
        <v>493</v>
      </c>
      <c r="E183" s="4"/>
      <c r="F183" s="4">
        <v>435</v>
      </c>
      <c r="G183" s="4"/>
      <c r="H183" s="4">
        <v>368</v>
      </c>
      <c r="I183" s="4"/>
      <c r="J183" s="4">
        <v>480</v>
      </c>
      <c r="K183" s="4">
        <v>400</v>
      </c>
      <c r="L183" s="4">
        <v>406</v>
      </c>
      <c r="M183" s="4">
        <v>429</v>
      </c>
      <c r="N183" s="4">
        <v>431</v>
      </c>
      <c r="O183" s="4">
        <v>471</v>
      </c>
      <c r="P183" s="4">
        <v>489</v>
      </c>
      <c r="Q183" s="4"/>
      <c r="R183" s="4">
        <v>471</v>
      </c>
      <c r="S183" s="4">
        <v>510</v>
      </c>
      <c r="T183" s="4">
        <v>507</v>
      </c>
    </row>
    <row r="184" spans="1:20" ht="12.3">
      <c r="A184" s="4">
        <v>513</v>
      </c>
      <c r="B184" s="4">
        <v>476</v>
      </c>
      <c r="C184" s="4"/>
      <c r="D184" s="4">
        <v>491</v>
      </c>
      <c r="E184" s="4"/>
      <c r="F184" s="4">
        <v>436</v>
      </c>
      <c r="G184" s="4"/>
      <c r="H184" s="4">
        <v>374</v>
      </c>
      <c r="I184" s="4"/>
      <c r="J184" s="4">
        <v>479</v>
      </c>
      <c r="K184" s="4">
        <v>400</v>
      </c>
      <c r="L184" s="4">
        <v>407</v>
      </c>
      <c r="M184" s="4">
        <v>431</v>
      </c>
      <c r="N184" s="4">
        <v>430</v>
      </c>
      <c r="O184" s="4">
        <v>469</v>
      </c>
      <c r="P184" s="4">
        <v>484</v>
      </c>
      <c r="Q184" s="4"/>
      <c r="R184" s="4">
        <v>480</v>
      </c>
      <c r="S184" s="4">
        <v>512</v>
      </c>
      <c r="T184" s="4">
        <v>509</v>
      </c>
    </row>
    <row r="185" spans="1:20" ht="12.3">
      <c r="A185" s="4">
        <v>517</v>
      </c>
      <c r="B185" s="4">
        <v>471</v>
      </c>
      <c r="C185" s="4"/>
      <c r="D185" s="4">
        <v>495</v>
      </c>
      <c r="E185" s="4"/>
      <c r="F185" s="4">
        <v>435</v>
      </c>
      <c r="G185" s="4"/>
      <c r="H185" s="4">
        <v>367</v>
      </c>
      <c r="I185" s="4"/>
      <c r="J185" s="4">
        <v>485</v>
      </c>
      <c r="K185" s="4">
        <v>400</v>
      </c>
      <c r="L185" s="4">
        <v>408</v>
      </c>
      <c r="M185" s="4">
        <v>431</v>
      </c>
      <c r="N185" s="4">
        <v>431</v>
      </c>
      <c r="O185" s="4">
        <v>470</v>
      </c>
      <c r="P185" s="4">
        <v>485</v>
      </c>
      <c r="Q185" s="4"/>
      <c r="R185" s="4">
        <v>480</v>
      </c>
      <c r="S185" s="4">
        <v>509</v>
      </c>
      <c r="T185" s="4">
        <v>507</v>
      </c>
    </row>
    <row r="186" spans="1:20" ht="12.3">
      <c r="A186" s="4">
        <v>519</v>
      </c>
      <c r="B186" s="4">
        <v>471</v>
      </c>
      <c r="C186" s="4"/>
      <c r="D186" s="4">
        <v>493</v>
      </c>
      <c r="E186" s="4"/>
      <c r="F186" s="4">
        <v>432</v>
      </c>
      <c r="G186" s="4"/>
      <c r="H186" s="4">
        <v>358</v>
      </c>
      <c r="I186" s="4"/>
      <c r="J186" s="4">
        <v>483</v>
      </c>
      <c r="K186" s="4">
        <v>400</v>
      </c>
      <c r="L186" s="4">
        <v>407</v>
      </c>
      <c r="M186" s="4">
        <v>430</v>
      </c>
      <c r="N186" s="4">
        <v>431</v>
      </c>
      <c r="O186" s="4">
        <v>469</v>
      </c>
      <c r="P186" s="4">
        <v>489</v>
      </c>
      <c r="Q186" s="4"/>
      <c r="R186" s="4">
        <v>480</v>
      </c>
      <c r="S186" s="4">
        <v>507</v>
      </c>
      <c r="T186" s="4">
        <v>509</v>
      </c>
    </row>
    <row r="187" spans="1:20" ht="12.3">
      <c r="A187" s="4">
        <v>517</v>
      </c>
      <c r="B187" s="4">
        <v>475</v>
      </c>
      <c r="C187" s="4"/>
      <c r="D187" s="4">
        <v>495</v>
      </c>
      <c r="E187" s="4"/>
      <c r="F187" s="4">
        <v>433</v>
      </c>
      <c r="G187" s="4"/>
      <c r="H187" s="4">
        <v>356</v>
      </c>
      <c r="I187" s="4"/>
      <c r="J187" s="4">
        <v>481</v>
      </c>
      <c r="K187" s="4">
        <v>400</v>
      </c>
      <c r="L187" s="4">
        <v>407</v>
      </c>
      <c r="M187" s="4">
        <v>428</v>
      </c>
      <c r="N187" s="4">
        <v>433</v>
      </c>
      <c r="O187" s="4">
        <v>470</v>
      </c>
      <c r="P187" s="4">
        <v>488</v>
      </c>
      <c r="Q187" s="4"/>
      <c r="R187" s="4">
        <v>484</v>
      </c>
      <c r="S187" s="4">
        <v>507</v>
      </c>
      <c r="T187" s="4">
        <v>507</v>
      </c>
    </row>
    <row r="188" spans="1:20" ht="12.3">
      <c r="A188" s="4">
        <v>520</v>
      </c>
      <c r="B188" s="4">
        <v>470</v>
      </c>
      <c r="C188" s="4"/>
      <c r="D188" s="4">
        <v>496</v>
      </c>
      <c r="E188" s="4"/>
      <c r="F188" s="4">
        <v>434</v>
      </c>
      <c r="G188" s="4"/>
      <c r="H188" s="4">
        <v>361</v>
      </c>
      <c r="I188" s="4"/>
      <c r="J188" s="4">
        <v>481</v>
      </c>
      <c r="K188" s="4">
        <v>400</v>
      </c>
      <c r="L188" s="4">
        <v>406</v>
      </c>
      <c r="M188" s="4">
        <v>427</v>
      </c>
      <c r="N188" s="4">
        <v>432</v>
      </c>
      <c r="O188" s="4">
        <v>470</v>
      </c>
      <c r="P188" s="4">
        <v>486</v>
      </c>
      <c r="Q188" s="4"/>
      <c r="R188" s="4">
        <v>489</v>
      </c>
      <c r="S188" s="4">
        <v>512</v>
      </c>
      <c r="T188" s="4">
        <v>506</v>
      </c>
    </row>
    <row r="189" spans="1:20" ht="12.3">
      <c r="A189" s="4">
        <v>516</v>
      </c>
      <c r="B189" s="4">
        <v>475</v>
      </c>
      <c r="C189" s="4"/>
      <c r="D189" s="4">
        <v>497</v>
      </c>
      <c r="E189" s="4"/>
      <c r="F189" s="4">
        <v>441</v>
      </c>
      <c r="G189" s="4"/>
      <c r="H189" s="4">
        <v>366</v>
      </c>
      <c r="I189" s="4"/>
      <c r="J189" s="4">
        <v>483</v>
      </c>
      <c r="K189" s="4">
        <v>402</v>
      </c>
      <c r="L189" s="4">
        <v>407</v>
      </c>
      <c r="M189" s="4">
        <v>426</v>
      </c>
      <c r="N189" s="4">
        <v>432</v>
      </c>
      <c r="O189" s="4">
        <v>473</v>
      </c>
      <c r="P189" s="4">
        <v>487</v>
      </c>
      <c r="Q189" s="4"/>
      <c r="R189" s="4">
        <v>483</v>
      </c>
      <c r="S189" s="4">
        <v>509</v>
      </c>
      <c r="T189" s="4">
        <v>510</v>
      </c>
    </row>
    <row r="190" spans="1:20" ht="12.3">
      <c r="A190" s="4">
        <v>516</v>
      </c>
      <c r="B190" s="4">
        <v>479</v>
      </c>
      <c r="C190" s="4"/>
      <c r="D190" s="4">
        <v>500</v>
      </c>
      <c r="E190" s="4"/>
      <c r="F190" s="4">
        <v>445</v>
      </c>
      <c r="G190" s="4"/>
      <c r="H190" s="4">
        <v>362</v>
      </c>
      <c r="I190" s="4"/>
      <c r="J190" s="4">
        <v>478</v>
      </c>
      <c r="K190" s="4">
        <v>403</v>
      </c>
      <c r="L190" s="4">
        <v>405</v>
      </c>
      <c r="M190" s="4">
        <v>426</v>
      </c>
      <c r="N190" s="4">
        <v>432</v>
      </c>
      <c r="O190" s="4">
        <v>471</v>
      </c>
      <c r="P190" s="4">
        <v>490</v>
      </c>
      <c r="Q190" s="4"/>
      <c r="R190" s="4">
        <v>483</v>
      </c>
      <c r="S190" s="4">
        <v>509</v>
      </c>
      <c r="T190" s="4">
        <v>512</v>
      </c>
    </row>
    <row r="191" spans="1:20" ht="12.3">
      <c r="A191" s="4">
        <v>517</v>
      </c>
      <c r="B191" s="4">
        <v>476</v>
      </c>
      <c r="C191" s="4"/>
      <c r="D191" s="4">
        <v>499</v>
      </c>
      <c r="E191" s="4"/>
      <c r="F191" s="4">
        <v>448</v>
      </c>
      <c r="G191" s="4"/>
      <c r="H191" s="4">
        <v>373</v>
      </c>
      <c r="I191" s="4"/>
      <c r="J191" s="4">
        <v>480</v>
      </c>
      <c r="K191" s="4">
        <v>404</v>
      </c>
      <c r="L191" s="4">
        <v>404</v>
      </c>
      <c r="M191" s="4">
        <v>426</v>
      </c>
      <c r="N191" s="4">
        <v>431</v>
      </c>
      <c r="O191" s="4">
        <v>473</v>
      </c>
      <c r="P191" s="4">
        <v>491</v>
      </c>
      <c r="Q191" s="4"/>
      <c r="R191" s="4">
        <v>476</v>
      </c>
      <c r="S191" s="4">
        <v>512</v>
      </c>
      <c r="T191" s="4">
        <v>512</v>
      </c>
    </row>
    <row r="192" spans="1:20" ht="12.3">
      <c r="A192" s="4">
        <v>520</v>
      </c>
      <c r="B192" s="4">
        <v>476</v>
      </c>
      <c r="C192" s="4"/>
      <c r="D192" s="4">
        <v>495</v>
      </c>
      <c r="E192" s="4"/>
      <c r="F192" s="4">
        <v>446</v>
      </c>
      <c r="G192" s="4"/>
      <c r="H192" s="4">
        <v>377</v>
      </c>
      <c r="I192" s="4"/>
      <c r="J192" s="4">
        <v>484</v>
      </c>
      <c r="K192" s="4">
        <v>404</v>
      </c>
      <c r="L192" s="4">
        <v>404</v>
      </c>
      <c r="M192" s="4">
        <v>426</v>
      </c>
      <c r="N192" s="4">
        <v>432</v>
      </c>
      <c r="O192" s="4">
        <v>470</v>
      </c>
      <c r="P192" s="4">
        <v>493</v>
      </c>
      <c r="Q192" s="4"/>
      <c r="R192" s="4">
        <v>479</v>
      </c>
      <c r="S192" s="4">
        <v>512</v>
      </c>
      <c r="T192" s="4">
        <v>506</v>
      </c>
    </row>
    <row r="193" spans="1:20" ht="12.3">
      <c r="A193" s="4">
        <v>519</v>
      </c>
      <c r="B193" s="4">
        <v>480</v>
      </c>
      <c r="C193" s="4"/>
      <c r="D193" s="4">
        <v>492</v>
      </c>
      <c r="E193" s="4"/>
      <c r="F193" s="4">
        <v>443</v>
      </c>
      <c r="G193" s="4"/>
      <c r="H193" s="4">
        <v>395</v>
      </c>
      <c r="I193" s="4"/>
      <c r="J193" s="4">
        <v>484</v>
      </c>
      <c r="K193" s="4">
        <v>402</v>
      </c>
      <c r="L193" s="4">
        <v>404</v>
      </c>
      <c r="M193" s="4">
        <v>427</v>
      </c>
      <c r="N193" s="4">
        <v>434</v>
      </c>
      <c r="O193" s="4">
        <v>472</v>
      </c>
      <c r="P193" s="4">
        <v>491</v>
      </c>
      <c r="Q193" s="4"/>
      <c r="R193" s="4">
        <v>495</v>
      </c>
      <c r="S193" s="4">
        <v>510</v>
      </c>
      <c r="T193" s="4">
        <v>507</v>
      </c>
    </row>
    <row r="194" spans="1:20" ht="12.3">
      <c r="A194" s="4">
        <v>522</v>
      </c>
      <c r="B194" s="4">
        <v>481</v>
      </c>
      <c r="C194" s="4"/>
      <c r="D194" s="4">
        <v>495</v>
      </c>
      <c r="E194" s="4"/>
      <c r="F194" s="4">
        <v>443</v>
      </c>
      <c r="G194" s="4"/>
      <c r="H194" s="4">
        <v>383</v>
      </c>
      <c r="I194" s="4"/>
      <c r="J194" s="4">
        <v>479</v>
      </c>
      <c r="K194" s="4">
        <v>403</v>
      </c>
      <c r="L194" s="4">
        <v>404</v>
      </c>
      <c r="M194" s="4">
        <v>429</v>
      </c>
      <c r="N194" s="4">
        <v>434</v>
      </c>
      <c r="O194" s="4">
        <v>472</v>
      </c>
      <c r="P194" s="4">
        <v>491</v>
      </c>
      <c r="Q194" s="4"/>
      <c r="R194" s="4">
        <v>471</v>
      </c>
      <c r="S194" s="4">
        <v>507</v>
      </c>
      <c r="T194" s="4">
        <v>507</v>
      </c>
    </row>
    <row r="195" spans="1:20" ht="12.3">
      <c r="A195" s="4">
        <v>520</v>
      </c>
      <c r="B195" s="4">
        <v>484</v>
      </c>
      <c r="C195" s="4"/>
      <c r="D195" s="4">
        <v>492</v>
      </c>
      <c r="E195" s="4"/>
      <c r="F195" s="4">
        <v>447</v>
      </c>
      <c r="G195" s="4"/>
      <c r="H195" s="4">
        <v>384</v>
      </c>
      <c r="I195" s="4"/>
      <c r="J195" s="4">
        <v>487</v>
      </c>
      <c r="K195" s="4">
        <v>402</v>
      </c>
      <c r="L195" s="4">
        <v>403</v>
      </c>
      <c r="M195" s="4">
        <v>430</v>
      </c>
      <c r="N195" s="4">
        <v>432</v>
      </c>
      <c r="O195" s="4">
        <v>475</v>
      </c>
      <c r="P195" s="4">
        <v>489</v>
      </c>
      <c r="Q195" s="4"/>
      <c r="R195" s="4">
        <v>475</v>
      </c>
      <c r="S195" s="4">
        <v>509</v>
      </c>
      <c r="T195" s="4">
        <v>507</v>
      </c>
    </row>
    <row r="196" spans="1:20" ht="12.3">
      <c r="A196" s="4">
        <v>517</v>
      </c>
      <c r="B196" s="4">
        <v>483</v>
      </c>
      <c r="C196" s="4"/>
      <c r="D196" s="4">
        <v>493</v>
      </c>
      <c r="E196" s="4"/>
      <c r="F196" s="4">
        <v>448</v>
      </c>
      <c r="G196" s="4"/>
      <c r="H196" s="4">
        <v>388</v>
      </c>
      <c r="I196" s="4"/>
      <c r="J196" s="4"/>
      <c r="K196" s="4">
        <v>402</v>
      </c>
      <c r="L196" s="4">
        <v>404</v>
      </c>
      <c r="M196" s="4">
        <v>432</v>
      </c>
      <c r="N196" s="4">
        <v>430</v>
      </c>
      <c r="O196" s="4">
        <v>478</v>
      </c>
      <c r="P196" s="4">
        <v>487</v>
      </c>
      <c r="Q196" s="4"/>
      <c r="R196" s="4">
        <v>473</v>
      </c>
      <c r="S196" s="4">
        <v>507</v>
      </c>
      <c r="T196" s="4">
        <v>509</v>
      </c>
    </row>
    <row r="197" spans="1:20" ht="12.3">
      <c r="A197" s="4">
        <v>516</v>
      </c>
      <c r="B197" s="4">
        <v>471</v>
      </c>
      <c r="C197" s="4"/>
      <c r="D197" s="4">
        <v>492</v>
      </c>
      <c r="E197" s="4"/>
      <c r="F197" s="4">
        <v>451</v>
      </c>
      <c r="G197" s="4"/>
      <c r="H197" s="4">
        <v>372</v>
      </c>
      <c r="I197" s="4"/>
      <c r="J197" s="4"/>
      <c r="K197" s="4">
        <v>403</v>
      </c>
      <c r="L197" s="4">
        <v>402</v>
      </c>
      <c r="M197" s="4">
        <v>431</v>
      </c>
      <c r="N197" s="4">
        <v>430</v>
      </c>
      <c r="O197" s="4">
        <v>478</v>
      </c>
      <c r="P197" s="4">
        <v>488</v>
      </c>
      <c r="Q197" s="4"/>
      <c r="R197" s="4">
        <v>492</v>
      </c>
      <c r="S197" s="4">
        <v>509</v>
      </c>
      <c r="T197" s="4">
        <v>509</v>
      </c>
    </row>
    <row r="198" spans="1:20" ht="12.3">
      <c r="A198" s="4">
        <v>517</v>
      </c>
      <c r="B198" s="4">
        <v>474</v>
      </c>
      <c r="C198" s="4"/>
      <c r="D198" s="4">
        <v>493</v>
      </c>
      <c r="E198" s="4"/>
      <c r="F198" s="4">
        <v>452</v>
      </c>
      <c r="G198" s="4"/>
      <c r="H198" s="4">
        <v>372</v>
      </c>
      <c r="I198" s="4"/>
      <c r="J198" s="4"/>
      <c r="K198" s="4">
        <v>402</v>
      </c>
      <c r="L198" s="4">
        <v>405</v>
      </c>
      <c r="M198" s="4">
        <v>427</v>
      </c>
      <c r="N198" s="4">
        <v>431</v>
      </c>
      <c r="O198" s="4">
        <v>480</v>
      </c>
      <c r="P198" s="4">
        <v>488</v>
      </c>
      <c r="Q198" s="4"/>
      <c r="R198" s="4">
        <v>484</v>
      </c>
      <c r="S198" s="4">
        <v>509</v>
      </c>
      <c r="T198" s="4">
        <v>507</v>
      </c>
    </row>
    <row r="199" spans="1:20" ht="12.3">
      <c r="A199" s="4">
        <v>519</v>
      </c>
      <c r="B199" s="4">
        <v>471</v>
      </c>
      <c r="C199" s="4"/>
      <c r="D199" s="4">
        <v>496</v>
      </c>
      <c r="E199" s="4"/>
      <c r="F199" s="4">
        <v>447</v>
      </c>
      <c r="G199" s="4"/>
      <c r="H199" s="4">
        <v>381</v>
      </c>
      <c r="I199" s="4"/>
      <c r="J199" s="4"/>
      <c r="K199" s="4">
        <v>399</v>
      </c>
      <c r="L199" s="4">
        <v>404</v>
      </c>
      <c r="M199" s="4">
        <v>424</v>
      </c>
      <c r="N199" s="4">
        <v>432</v>
      </c>
      <c r="O199" s="4">
        <v>479</v>
      </c>
      <c r="P199" s="4">
        <v>488</v>
      </c>
      <c r="Q199" s="4"/>
      <c r="R199" s="4">
        <v>471</v>
      </c>
      <c r="S199" s="4">
        <v>509</v>
      </c>
      <c r="T199" s="4">
        <v>506</v>
      </c>
    </row>
    <row r="200" spans="1:20" ht="12.3">
      <c r="A200" s="4">
        <v>517</v>
      </c>
      <c r="B200" s="4">
        <v>478</v>
      </c>
      <c r="C200" s="4"/>
      <c r="D200" s="4">
        <v>496</v>
      </c>
      <c r="E200" s="4"/>
      <c r="F200" s="4">
        <v>445</v>
      </c>
      <c r="G200" s="4"/>
      <c r="H200" s="4">
        <v>377</v>
      </c>
      <c r="I200" s="4"/>
      <c r="J200" s="4"/>
      <c r="K200" s="4">
        <v>399</v>
      </c>
      <c r="L200" s="4">
        <v>404</v>
      </c>
      <c r="M200" s="4">
        <v>423</v>
      </c>
      <c r="N200" s="4">
        <v>433</v>
      </c>
      <c r="O200" s="4">
        <v>480</v>
      </c>
      <c r="P200" s="4">
        <v>485</v>
      </c>
      <c r="Q200" s="4"/>
      <c r="R200" s="4">
        <v>479</v>
      </c>
      <c r="S200" s="4">
        <v>507</v>
      </c>
      <c r="T200" s="4">
        <v>507</v>
      </c>
    </row>
    <row r="201" spans="1:20" ht="12.3">
      <c r="A201" s="4">
        <v>520</v>
      </c>
      <c r="B201" s="4">
        <v>484</v>
      </c>
      <c r="C201" s="4"/>
      <c r="D201" s="4">
        <v>495</v>
      </c>
      <c r="E201" s="4"/>
      <c r="F201" s="4">
        <v>451</v>
      </c>
      <c r="G201" s="4"/>
      <c r="H201" s="4">
        <v>375</v>
      </c>
      <c r="I201" s="4"/>
      <c r="J201" s="4"/>
      <c r="K201" s="4">
        <v>400</v>
      </c>
      <c r="L201" s="4">
        <v>404</v>
      </c>
      <c r="M201" s="4">
        <v>422</v>
      </c>
      <c r="N201" s="4">
        <v>433</v>
      </c>
      <c r="O201" s="4">
        <v>479</v>
      </c>
      <c r="P201" s="4">
        <v>485</v>
      </c>
      <c r="Q201" s="4"/>
      <c r="R201" s="4">
        <v>467</v>
      </c>
      <c r="S201" s="4">
        <v>507</v>
      </c>
      <c r="T201" s="4">
        <v>506</v>
      </c>
    </row>
    <row r="202" spans="1:20" ht="12.3">
      <c r="A202" s="4">
        <v>520</v>
      </c>
      <c r="B202" s="4">
        <v>479</v>
      </c>
      <c r="C202" s="4"/>
      <c r="D202" s="4">
        <v>495</v>
      </c>
      <c r="E202" s="4"/>
      <c r="F202" s="4">
        <v>451</v>
      </c>
      <c r="G202" s="4"/>
      <c r="H202" s="4">
        <v>370</v>
      </c>
      <c r="I202" s="4"/>
      <c r="J202" s="4"/>
      <c r="K202" s="4">
        <v>399</v>
      </c>
      <c r="L202" s="4">
        <v>402</v>
      </c>
      <c r="M202" s="4">
        <v>423</v>
      </c>
      <c r="N202" s="4">
        <v>433</v>
      </c>
      <c r="O202" s="4">
        <v>480</v>
      </c>
      <c r="P202" s="4">
        <v>487</v>
      </c>
      <c r="Q202" s="4"/>
      <c r="R202" s="4">
        <v>488</v>
      </c>
      <c r="S202" s="4">
        <v>509</v>
      </c>
      <c r="T202" s="4">
        <v>506</v>
      </c>
    </row>
    <row r="203" spans="1:20" ht="12.3">
      <c r="A203" s="4">
        <v>519</v>
      </c>
      <c r="B203" s="4">
        <v>481</v>
      </c>
      <c r="C203" s="4"/>
      <c r="D203" s="4">
        <v>496</v>
      </c>
      <c r="E203" s="4"/>
      <c r="F203" s="4">
        <v>461</v>
      </c>
      <c r="G203" s="4"/>
      <c r="H203" s="4">
        <v>380</v>
      </c>
      <c r="I203" s="4"/>
      <c r="J203" s="4"/>
      <c r="K203" s="4">
        <v>398</v>
      </c>
      <c r="L203" s="4">
        <v>403</v>
      </c>
      <c r="M203" s="4">
        <v>425</v>
      </c>
      <c r="N203" s="4">
        <v>433</v>
      </c>
      <c r="O203" s="4">
        <v>483</v>
      </c>
      <c r="P203" s="4">
        <v>488</v>
      </c>
      <c r="Q203" s="4"/>
      <c r="R203" s="4">
        <v>481</v>
      </c>
      <c r="S203" s="4">
        <v>509</v>
      </c>
      <c r="T203" s="4">
        <v>506</v>
      </c>
    </row>
    <row r="204" spans="1:20" ht="12.3">
      <c r="A204" s="4">
        <v>514</v>
      </c>
      <c r="B204" s="4">
        <v>483</v>
      </c>
      <c r="C204" s="4"/>
      <c r="D204" s="4">
        <v>495</v>
      </c>
      <c r="E204" s="4"/>
      <c r="F204" s="4">
        <v>454</v>
      </c>
      <c r="G204" s="4"/>
      <c r="H204" s="4">
        <v>381</v>
      </c>
      <c r="I204" s="4"/>
      <c r="J204" s="4"/>
      <c r="K204" s="4">
        <v>398</v>
      </c>
      <c r="L204" s="4">
        <v>404</v>
      </c>
      <c r="M204" s="4">
        <v>425</v>
      </c>
      <c r="N204" s="4">
        <v>433</v>
      </c>
      <c r="O204" s="4">
        <v>481</v>
      </c>
      <c r="P204" s="4">
        <v>489</v>
      </c>
      <c r="Q204" s="4"/>
      <c r="R204" s="4">
        <v>481</v>
      </c>
      <c r="S204" s="4">
        <v>509</v>
      </c>
      <c r="T204" s="4">
        <v>509</v>
      </c>
    </row>
    <row r="205" spans="1:20" ht="12.3">
      <c r="A205" s="4">
        <v>506</v>
      </c>
      <c r="B205" s="4">
        <v>478</v>
      </c>
      <c r="C205" s="4"/>
      <c r="D205" s="4">
        <v>495</v>
      </c>
      <c r="E205" s="4"/>
      <c r="F205" s="4">
        <v>459</v>
      </c>
      <c r="G205" s="4"/>
      <c r="H205" s="4">
        <v>374</v>
      </c>
      <c r="I205" s="4"/>
      <c r="J205" s="4"/>
      <c r="K205" s="4">
        <v>398</v>
      </c>
      <c r="L205" s="4">
        <v>401</v>
      </c>
      <c r="M205" s="4">
        <v>425</v>
      </c>
      <c r="N205" s="4">
        <v>433</v>
      </c>
      <c r="O205" s="4">
        <v>481</v>
      </c>
      <c r="P205" s="4">
        <v>489</v>
      </c>
      <c r="Q205" s="4"/>
      <c r="R205" s="4">
        <v>479</v>
      </c>
      <c r="S205" s="4">
        <v>510</v>
      </c>
      <c r="T205" s="4">
        <v>509</v>
      </c>
    </row>
    <row r="206" spans="1:20" ht="12.3">
      <c r="A206" s="4">
        <v>503</v>
      </c>
      <c r="B206" s="4">
        <v>475</v>
      </c>
      <c r="C206" s="4"/>
      <c r="D206" s="4">
        <v>500</v>
      </c>
      <c r="E206" s="4"/>
      <c r="F206" s="4">
        <v>458</v>
      </c>
      <c r="G206" s="4"/>
      <c r="H206" s="4">
        <v>379</v>
      </c>
      <c r="I206" s="4"/>
      <c r="J206" s="4"/>
      <c r="K206" s="4">
        <v>398</v>
      </c>
      <c r="L206" s="4">
        <v>403</v>
      </c>
      <c r="M206" s="4">
        <v>421</v>
      </c>
      <c r="N206" s="4">
        <v>434</v>
      </c>
      <c r="O206" s="4">
        <v>483</v>
      </c>
      <c r="P206" s="4">
        <v>488</v>
      </c>
      <c r="Q206" s="4"/>
      <c r="R206" s="4">
        <v>489</v>
      </c>
      <c r="S206" s="4">
        <v>513</v>
      </c>
      <c r="T206" s="4">
        <v>506</v>
      </c>
    </row>
    <row r="207" spans="1:20" ht="12.3">
      <c r="A207" s="4">
        <v>506</v>
      </c>
      <c r="B207" s="4">
        <v>475</v>
      </c>
      <c r="C207" s="4"/>
      <c r="D207" s="4">
        <v>497</v>
      </c>
      <c r="E207" s="4"/>
      <c r="F207" s="4">
        <v>462</v>
      </c>
      <c r="G207" s="4"/>
      <c r="H207" s="4">
        <v>373</v>
      </c>
      <c r="I207" s="4"/>
      <c r="J207" s="4"/>
      <c r="K207" s="4">
        <v>400</v>
      </c>
      <c r="L207" s="4">
        <v>401</v>
      </c>
      <c r="M207" s="4">
        <v>420</v>
      </c>
      <c r="N207" s="4">
        <v>432</v>
      </c>
      <c r="O207" s="4">
        <v>480</v>
      </c>
      <c r="P207" s="4">
        <v>488</v>
      </c>
      <c r="Q207" s="4"/>
      <c r="R207" s="4">
        <v>492</v>
      </c>
      <c r="S207" s="4">
        <v>510</v>
      </c>
      <c r="T207" s="4">
        <v>510</v>
      </c>
    </row>
    <row r="208" spans="1:20" ht="12.3">
      <c r="A208" s="4">
        <v>510</v>
      </c>
      <c r="B208" s="4">
        <v>474</v>
      </c>
      <c r="C208" s="4"/>
      <c r="D208" s="4">
        <v>499</v>
      </c>
      <c r="E208" s="4"/>
      <c r="F208" s="4">
        <v>466</v>
      </c>
      <c r="G208" s="4"/>
      <c r="H208" s="4">
        <v>353</v>
      </c>
      <c r="I208" s="4"/>
      <c r="J208" s="4"/>
      <c r="K208" s="4">
        <v>399</v>
      </c>
      <c r="L208" s="4">
        <v>401</v>
      </c>
      <c r="M208" s="4">
        <v>420</v>
      </c>
      <c r="N208" s="4">
        <v>430</v>
      </c>
      <c r="O208" s="4">
        <v>480</v>
      </c>
      <c r="P208" s="4">
        <v>488</v>
      </c>
      <c r="Q208" s="4"/>
      <c r="R208" s="4">
        <v>492</v>
      </c>
      <c r="S208" s="4">
        <v>510</v>
      </c>
      <c r="T208" s="4">
        <v>511</v>
      </c>
    </row>
    <row r="209" spans="1:20" ht="12.3">
      <c r="A209" s="4">
        <v>517</v>
      </c>
      <c r="B209" s="4">
        <v>471</v>
      </c>
      <c r="C209" s="4"/>
      <c r="D209" s="4">
        <v>497</v>
      </c>
      <c r="E209" s="4"/>
      <c r="F209" s="4">
        <v>469</v>
      </c>
      <c r="G209" s="4"/>
      <c r="H209" s="4">
        <v>333</v>
      </c>
      <c r="I209" s="4"/>
      <c r="J209" s="4"/>
      <c r="K209" s="4">
        <v>397</v>
      </c>
      <c r="L209" s="4">
        <v>401</v>
      </c>
      <c r="M209" s="4">
        <v>421</v>
      </c>
      <c r="N209" s="4">
        <v>430</v>
      </c>
      <c r="O209" s="4">
        <v>480</v>
      </c>
      <c r="P209" s="4">
        <v>491</v>
      </c>
      <c r="Q209" s="4"/>
      <c r="R209" s="4">
        <v>492</v>
      </c>
      <c r="S209" s="4">
        <v>510</v>
      </c>
      <c r="T209" s="4">
        <v>511</v>
      </c>
    </row>
    <row r="210" spans="1:20" ht="12.3">
      <c r="A210" s="4">
        <v>517</v>
      </c>
      <c r="B210" s="4">
        <v>469</v>
      </c>
      <c r="C210" s="4"/>
      <c r="D210" s="4">
        <v>497</v>
      </c>
      <c r="E210" s="4"/>
      <c r="F210" s="4">
        <v>466</v>
      </c>
      <c r="G210" s="4"/>
      <c r="H210" s="4">
        <v>340</v>
      </c>
      <c r="I210" s="4"/>
      <c r="J210" s="4"/>
      <c r="K210" s="4">
        <v>398</v>
      </c>
      <c r="L210" s="4">
        <v>398</v>
      </c>
      <c r="M210" s="4">
        <v>421</v>
      </c>
      <c r="N210" s="4">
        <v>429</v>
      </c>
      <c r="O210" s="4">
        <v>480</v>
      </c>
      <c r="P210" s="4">
        <v>491</v>
      </c>
      <c r="Q210" s="4"/>
      <c r="R210" s="4">
        <v>486</v>
      </c>
      <c r="S210" s="4">
        <v>509</v>
      </c>
      <c r="T210" s="4">
        <v>509</v>
      </c>
    </row>
    <row r="211" spans="1:20" ht="12.3">
      <c r="A211" s="4">
        <v>516</v>
      </c>
      <c r="B211" s="4">
        <v>465</v>
      </c>
      <c r="C211" s="4"/>
      <c r="D211" s="4">
        <v>497</v>
      </c>
      <c r="E211" s="4"/>
      <c r="F211" s="4">
        <v>464</v>
      </c>
      <c r="G211" s="4"/>
      <c r="H211" s="4">
        <v>367</v>
      </c>
      <c r="I211" s="4"/>
      <c r="J211" s="4"/>
      <c r="K211" s="4">
        <v>397</v>
      </c>
      <c r="L211" s="4">
        <v>401</v>
      </c>
      <c r="M211" s="4">
        <v>421</v>
      </c>
      <c r="N211" s="4">
        <v>431</v>
      </c>
      <c r="O211" s="4">
        <v>480</v>
      </c>
      <c r="P211" s="4">
        <v>496</v>
      </c>
      <c r="Q211" s="4"/>
      <c r="R211" s="4">
        <v>493</v>
      </c>
      <c r="S211" s="4">
        <v>506</v>
      </c>
      <c r="T211" s="4">
        <v>510</v>
      </c>
    </row>
    <row r="212" spans="1:20" ht="12.3">
      <c r="A212" s="4"/>
      <c r="B212" s="4">
        <v>466</v>
      </c>
      <c r="C212" s="4"/>
      <c r="D212" s="4">
        <v>495</v>
      </c>
      <c r="E212" s="4"/>
      <c r="F212" s="4">
        <v>464</v>
      </c>
      <c r="G212" s="4"/>
      <c r="H212" s="4">
        <v>368</v>
      </c>
      <c r="I212" s="4"/>
      <c r="J212" s="4"/>
      <c r="K212" s="4">
        <v>397</v>
      </c>
      <c r="L212" s="4">
        <v>401</v>
      </c>
      <c r="M212" s="4">
        <v>422</v>
      </c>
      <c r="N212" s="4">
        <v>431</v>
      </c>
      <c r="O212" s="4">
        <v>481</v>
      </c>
      <c r="P212" s="4">
        <v>492</v>
      </c>
      <c r="Q212" s="4"/>
      <c r="R212" s="4">
        <v>489</v>
      </c>
      <c r="S212" s="4">
        <v>506</v>
      </c>
      <c r="T212" s="4">
        <v>512</v>
      </c>
    </row>
    <row r="213" spans="1:20" ht="12.3">
      <c r="A213" s="4"/>
      <c r="B213" s="4">
        <v>464</v>
      </c>
      <c r="C213" s="4"/>
      <c r="D213" s="4">
        <v>495</v>
      </c>
      <c r="E213" s="4"/>
      <c r="F213" s="4">
        <v>466</v>
      </c>
      <c r="G213" s="4"/>
      <c r="H213" s="4">
        <v>365</v>
      </c>
      <c r="I213" s="4"/>
      <c r="J213" s="4"/>
      <c r="K213" s="4">
        <v>397</v>
      </c>
      <c r="L213" s="4">
        <v>402</v>
      </c>
      <c r="M213" s="4">
        <v>422</v>
      </c>
      <c r="N213" s="4">
        <v>431</v>
      </c>
      <c r="O213" s="4">
        <v>479</v>
      </c>
      <c r="P213" s="4">
        <v>491</v>
      </c>
      <c r="Q213" s="4"/>
      <c r="R213" s="4">
        <v>491</v>
      </c>
      <c r="S213" s="4">
        <v>504</v>
      </c>
      <c r="T213" s="4">
        <v>512</v>
      </c>
    </row>
    <row r="214" spans="1:20" ht="12.3">
      <c r="A214" s="4"/>
      <c r="B214" s="4">
        <v>467</v>
      </c>
      <c r="C214" s="4"/>
      <c r="D214" s="4">
        <v>497</v>
      </c>
      <c r="E214" s="4"/>
      <c r="F214" s="4">
        <v>462</v>
      </c>
      <c r="G214" s="4"/>
      <c r="H214" s="4">
        <v>378</v>
      </c>
      <c r="I214" s="4"/>
      <c r="J214" s="4"/>
      <c r="K214" s="4">
        <v>397</v>
      </c>
      <c r="L214" s="4">
        <v>404</v>
      </c>
      <c r="M214" s="4">
        <v>423</v>
      </c>
      <c r="N214" s="4">
        <v>430</v>
      </c>
      <c r="O214" s="4">
        <v>475</v>
      </c>
      <c r="P214" s="4">
        <v>494</v>
      </c>
      <c r="Q214" s="4"/>
      <c r="R214" s="4">
        <v>487</v>
      </c>
      <c r="S214" s="4">
        <v>506</v>
      </c>
      <c r="T214" s="4">
        <v>507</v>
      </c>
    </row>
    <row r="215" spans="1:20" ht="12.3">
      <c r="A215" s="4"/>
      <c r="B215" s="4">
        <v>452</v>
      </c>
      <c r="C215" s="4"/>
      <c r="D215" s="4">
        <v>499</v>
      </c>
      <c r="E215" s="4"/>
      <c r="F215" s="4">
        <v>465</v>
      </c>
      <c r="G215" s="4"/>
      <c r="H215" s="4">
        <v>374</v>
      </c>
      <c r="I215" s="4"/>
      <c r="J215" s="4"/>
      <c r="K215" s="4">
        <v>397</v>
      </c>
      <c r="L215" s="4">
        <v>402</v>
      </c>
      <c r="M215" s="4">
        <v>423</v>
      </c>
      <c r="N215" s="4">
        <v>429</v>
      </c>
      <c r="O215" s="4">
        <v>476</v>
      </c>
      <c r="P215" s="4">
        <v>491</v>
      </c>
      <c r="Q215" s="4"/>
      <c r="R215" s="4">
        <v>497</v>
      </c>
      <c r="S215" s="4">
        <v>504</v>
      </c>
      <c r="T215" s="4">
        <v>507</v>
      </c>
    </row>
    <row r="216" spans="1:20" ht="12.3">
      <c r="A216" s="4"/>
      <c r="B216" s="4">
        <v>450</v>
      </c>
      <c r="C216" s="4"/>
      <c r="D216" s="4">
        <v>500</v>
      </c>
      <c r="E216" s="4"/>
      <c r="F216" s="4">
        <v>464</v>
      </c>
      <c r="G216" s="4"/>
      <c r="H216" s="4">
        <v>375</v>
      </c>
      <c r="I216" s="4"/>
      <c r="J216" s="4"/>
      <c r="K216" s="4">
        <v>399</v>
      </c>
      <c r="L216" s="4">
        <v>404</v>
      </c>
      <c r="M216" s="4">
        <v>425</v>
      </c>
      <c r="N216" s="4">
        <v>429</v>
      </c>
      <c r="O216" s="4">
        <v>478</v>
      </c>
      <c r="P216" s="4">
        <v>494</v>
      </c>
      <c r="Q216" s="4"/>
      <c r="R216" s="4">
        <v>491</v>
      </c>
      <c r="S216" s="4">
        <v>504</v>
      </c>
      <c r="T216" s="4">
        <v>507</v>
      </c>
    </row>
    <row r="217" spans="1:20" ht="12.3">
      <c r="A217" s="4"/>
      <c r="B217" s="4">
        <v>450</v>
      </c>
      <c r="C217" s="4"/>
      <c r="D217" s="4">
        <v>497</v>
      </c>
      <c r="E217" s="4"/>
      <c r="F217" s="4">
        <v>465</v>
      </c>
      <c r="G217" s="4"/>
      <c r="H217" s="4">
        <v>374</v>
      </c>
      <c r="I217" s="4"/>
      <c r="J217" s="4"/>
      <c r="K217" s="4">
        <v>399</v>
      </c>
      <c r="L217" s="4">
        <v>402</v>
      </c>
      <c r="M217" s="4">
        <v>424</v>
      </c>
      <c r="N217" s="4">
        <v>429</v>
      </c>
      <c r="O217" s="4">
        <v>480</v>
      </c>
      <c r="P217" s="4">
        <v>489</v>
      </c>
      <c r="Q217" s="4"/>
      <c r="R217" s="4">
        <v>497</v>
      </c>
      <c r="S217" s="4">
        <v>502</v>
      </c>
      <c r="T217" s="4">
        <v>510</v>
      </c>
    </row>
    <row r="218" spans="1:20" ht="12.3">
      <c r="A218" s="4"/>
      <c r="B218" s="4">
        <v>462</v>
      </c>
      <c r="C218" s="4"/>
      <c r="D218" s="4">
        <v>497</v>
      </c>
      <c r="E218" s="4"/>
      <c r="F218" s="4">
        <v>468</v>
      </c>
      <c r="G218" s="4"/>
      <c r="H218" s="4">
        <v>368</v>
      </c>
      <c r="I218" s="4"/>
      <c r="J218" s="4"/>
      <c r="K218" s="4">
        <v>398</v>
      </c>
      <c r="L218" s="4">
        <v>402</v>
      </c>
      <c r="M218" s="4">
        <v>424</v>
      </c>
      <c r="N218" s="4">
        <v>426</v>
      </c>
      <c r="O218" s="4">
        <v>481</v>
      </c>
      <c r="P218" s="4">
        <v>491</v>
      </c>
      <c r="Q218" s="4"/>
      <c r="R218" s="4">
        <v>489</v>
      </c>
      <c r="S218" s="4">
        <v>504</v>
      </c>
      <c r="T218" s="4">
        <v>507</v>
      </c>
    </row>
    <row r="219" spans="1:20" ht="12.3">
      <c r="A219" s="4"/>
      <c r="B219" s="4">
        <v>470</v>
      </c>
      <c r="C219" s="4"/>
      <c r="D219" s="4">
        <v>497</v>
      </c>
      <c r="E219" s="4"/>
      <c r="F219" s="4">
        <v>469</v>
      </c>
      <c r="G219" s="4"/>
      <c r="H219" s="4">
        <v>366</v>
      </c>
      <c r="I219" s="4"/>
      <c r="J219" s="4"/>
      <c r="K219" s="4">
        <v>398</v>
      </c>
      <c r="L219" s="4">
        <v>400</v>
      </c>
      <c r="M219" s="4">
        <v>423</v>
      </c>
      <c r="N219" s="4">
        <v>424</v>
      </c>
      <c r="O219" s="4">
        <v>484</v>
      </c>
      <c r="P219" s="4">
        <v>496</v>
      </c>
      <c r="Q219" s="4"/>
      <c r="R219" s="4">
        <v>486</v>
      </c>
      <c r="S219" s="4">
        <v>504</v>
      </c>
      <c r="T219" s="4">
        <v>506</v>
      </c>
    </row>
    <row r="220" spans="1:20" ht="12.3">
      <c r="A220" s="4"/>
      <c r="B220" s="4">
        <v>466</v>
      </c>
      <c r="C220" s="4"/>
      <c r="D220" s="4">
        <v>496</v>
      </c>
      <c r="E220" s="4"/>
      <c r="F220" s="4">
        <v>470</v>
      </c>
      <c r="G220" s="4"/>
      <c r="H220" s="4">
        <v>368</v>
      </c>
      <c r="I220" s="4"/>
      <c r="J220" s="4"/>
      <c r="K220" s="4">
        <v>397</v>
      </c>
      <c r="L220" s="4">
        <v>403</v>
      </c>
      <c r="M220" s="4">
        <v>423</v>
      </c>
      <c r="N220" s="4">
        <v>422</v>
      </c>
      <c r="O220" s="4">
        <v>480</v>
      </c>
      <c r="P220" s="4">
        <v>503</v>
      </c>
      <c r="Q220" s="4"/>
      <c r="R220" s="4">
        <v>489</v>
      </c>
      <c r="S220" s="4">
        <v>506</v>
      </c>
      <c r="T220" s="4">
        <v>506</v>
      </c>
    </row>
    <row r="221" spans="1:20" ht="12.3">
      <c r="A221" s="4"/>
      <c r="B221" s="4">
        <v>463</v>
      </c>
      <c r="C221" s="4"/>
      <c r="D221" s="4">
        <v>493</v>
      </c>
      <c r="E221" s="4"/>
      <c r="F221" s="4">
        <v>471</v>
      </c>
      <c r="G221" s="4"/>
      <c r="H221" s="4">
        <v>365</v>
      </c>
      <c r="I221" s="4"/>
      <c r="J221" s="4"/>
      <c r="K221" s="4">
        <v>397</v>
      </c>
      <c r="L221" s="4">
        <v>402</v>
      </c>
      <c r="M221" s="4">
        <v>429</v>
      </c>
      <c r="N221" s="4">
        <v>421</v>
      </c>
      <c r="O221" s="4">
        <v>482</v>
      </c>
      <c r="P221" s="4">
        <v>499</v>
      </c>
      <c r="Q221" s="4"/>
      <c r="R221" s="4">
        <v>493</v>
      </c>
      <c r="S221" s="4">
        <v>503</v>
      </c>
      <c r="T221" s="4">
        <v>509</v>
      </c>
    </row>
    <row r="222" spans="1:20" ht="12.3">
      <c r="A222" s="4"/>
      <c r="B222" s="4">
        <v>452</v>
      </c>
      <c r="C222" s="4"/>
      <c r="D222" s="4">
        <v>492</v>
      </c>
      <c r="E222" s="4"/>
      <c r="F222" s="4">
        <v>470</v>
      </c>
      <c r="G222" s="4"/>
      <c r="H222" s="4">
        <v>366</v>
      </c>
      <c r="I222" s="4"/>
      <c r="J222" s="4"/>
      <c r="K222" s="4">
        <v>398</v>
      </c>
      <c r="L222" s="4">
        <v>402</v>
      </c>
      <c r="M222" s="4">
        <v>431</v>
      </c>
      <c r="N222" s="4">
        <v>420</v>
      </c>
      <c r="O222" s="4">
        <v>480</v>
      </c>
      <c r="P222" s="4">
        <v>493</v>
      </c>
      <c r="Q222" s="4"/>
      <c r="R222" s="4">
        <v>491</v>
      </c>
      <c r="S222" s="4">
        <v>503</v>
      </c>
      <c r="T222" s="4">
        <v>509</v>
      </c>
    </row>
    <row r="223" spans="1:20" ht="12.3">
      <c r="A223" s="4"/>
      <c r="B223" s="4">
        <v>450</v>
      </c>
      <c r="C223" s="4"/>
      <c r="D223" s="4">
        <v>493</v>
      </c>
      <c r="E223" s="4"/>
      <c r="F223" s="4">
        <v>469</v>
      </c>
      <c r="G223" s="4"/>
      <c r="H223" s="4">
        <v>373</v>
      </c>
      <c r="I223" s="4"/>
      <c r="J223" s="4"/>
      <c r="K223" s="4">
        <v>397</v>
      </c>
      <c r="L223" s="4">
        <v>402</v>
      </c>
      <c r="M223" s="4">
        <v>431</v>
      </c>
      <c r="N223" s="4">
        <v>421</v>
      </c>
      <c r="O223" s="4">
        <v>485</v>
      </c>
      <c r="P223" s="4">
        <v>493</v>
      </c>
      <c r="Q223" s="4"/>
      <c r="R223" s="4"/>
      <c r="S223" s="4">
        <v>503</v>
      </c>
      <c r="T223" s="4">
        <v>506</v>
      </c>
    </row>
    <row r="224" spans="1:20" ht="12.3">
      <c r="A224" s="4"/>
      <c r="B224" s="4">
        <v>449</v>
      </c>
      <c r="C224" s="4"/>
      <c r="D224" s="4">
        <v>489</v>
      </c>
      <c r="E224" s="4"/>
      <c r="F224" s="4">
        <v>470</v>
      </c>
      <c r="G224" s="4"/>
      <c r="H224" s="4">
        <v>373</v>
      </c>
      <c r="I224" s="4"/>
      <c r="J224" s="4"/>
      <c r="K224" s="4">
        <v>398</v>
      </c>
      <c r="L224" s="4">
        <v>401</v>
      </c>
      <c r="M224" s="4">
        <v>429</v>
      </c>
      <c r="N224" s="4">
        <v>421</v>
      </c>
      <c r="O224" s="4">
        <v>487</v>
      </c>
      <c r="P224" s="4">
        <v>492</v>
      </c>
      <c r="Q224" s="4"/>
      <c r="R224" s="4"/>
      <c r="S224" s="4">
        <v>503</v>
      </c>
      <c r="T224" s="4">
        <v>504</v>
      </c>
    </row>
    <row r="225" spans="1:20" ht="12.3">
      <c r="A225" s="4"/>
      <c r="B225" s="4">
        <v>462</v>
      </c>
      <c r="C225" s="4"/>
      <c r="D225" s="4">
        <v>496</v>
      </c>
      <c r="E225" s="4"/>
      <c r="F225" s="4">
        <v>470</v>
      </c>
      <c r="G225" s="4"/>
      <c r="H225" s="4">
        <v>371</v>
      </c>
      <c r="I225" s="4"/>
      <c r="J225" s="4"/>
      <c r="K225" s="4">
        <v>397</v>
      </c>
      <c r="L225" s="4">
        <v>403</v>
      </c>
      <c r="M225" s="4">
        <v>426</v>
      </c>
      <c r="N225" s="4">
        <v>423</v>
      </c>
      <c r="O225" s="4">
        <v>485</v>
      </c>
      <c r="P225" s="4">
        <v>492</v>
      </c>
      <c r="Q225" s="4"/>
      <c r="R225" s="4"/>
      <c r="S225" s="4">
        <v>503</v>
      </c>
      <c r="T225" s="4">
        <v>506</v>
      </c>
    </row>
    <row r="226" spans="1:20" ht="12.3">
      <c r="A226" s="4"/>
      <c r="B226" s="4">
        <v>467</v>
      </c>
      <c r="C226" s="4"/>
      <c r="D226" s="4">
        <v>497</v>
      </c>
      <c r="E226" s="4"/>
      <c r="F226" s="4">
        <v>471</v>
      </c>
      <c r="G226" s="4"/>
      <c r="H226" s="4">
        <v>368</v>
      </c>
      <c r="I226" s="4"/>
      <c r="J226" s="4"/>
      <c r="K226" s="4">
        <v>396</v>
      </c>
      <c r="L226" s="4">
        <v>403</v>
      </c>
      <c r="M226" s="4">
        <v>425</v>
      </c>
      <c r="N226" s="4">
        <v>423</v>
      </c>
      <c r="O226" s="4">
        <v>488</v>
      </c>
      <c r="P226" s="4">
        <v>492</v>
      </c>
      <c r="Q226" s="4"/>
      <c r="R226" s="4"/>
      <c r="S226" s="4">
        <v>504</v>
      </c>
      <c r="T226" s="4">
        <v>506</v>
      </c>
    </row>
    <row r="227" spans="1:20" ht="12.3">
      <c r="A227" s="4"/>
      <c r="B227" s="4">
        <v>469</v>
      </c>
      <c r="C227" s="4"/>
      <c r="D227" s="4">
        <v>495</v>
      </c>
      <c r="E227" s="4"/>
      <c r="F227" s="4">
        <v>474</v>
      </c>
      <c r="G227" s="4"/>
      <c r="H227" s="4">
        <v>374</v>
      </c>
      <c r="I227" s="4"/>
      <c r="J227" s="4"/>
      <c r="K227" s="4">
        <v>394</v>
      </c>
      <c r="L227" s="4">
        <v>402</v>
      </c>
      <c r="M227" s="4">
        <v>424</v>
      </c>
      <c r="N227" s="4">
        <v>423</v>
      </c>
      <c r="O227" s="4">
        <v>487</v>
      </c>
      <c r="P227" s="4">
        <v>492</v>
      </c>
      <c r="Q227" s="4"/>
      <c r="R227" s="4"/>
      <c r="S227" s="4">
        <v>504</v>
      </c>
      <c r="T227" s="4">
        <v>506</v>
      </c>
    </row>
    <row r="228" spans="1:20" ht="12.3">
      <c r="A228" s="4"/>
      <c r="B228" s="4">
        <v>465</v>
      </c>
      <c r="C228" s="4"/>
      <c r="D228" s="4">
        <v>495</v>
      </c>
      <c r="E228" s="4"/>
      <c r="F228" s="4">
        <v>471</v>
      </c>
      <c r="G228" s="4"/>
      <c r="H228" s="4">
        <v>375</v>
      </c>
      <c r="I228" s="4"/>
      <c r="J228" s="4"/>
      <c r="K228" s="4">
        <v>393</v>
      </c>
      <c r="L228" s="4">
        <v>402</v>
      </c>
      <c r="M228" s="4">
        <v>422</v>
      </c>
      <c r="N228" s="4">
        <v>423</v>
      </c>
      <c r="O228" s="4">
        <v>487</v>
      </c>
      <c r="P228" s="4">
        <v>494</v>
      </c>
      <c r="Q228" s="4"/>
      <c r="R228" s="4"/>
      <c r="S228" s="4">
        <v>506</v>
      </c>
      <c r="T228" s="4">
        <v>507</v>
      </c>
    </row>
    <row r="229" spans="1:20" ht="12.3">
      <c r="A229" s="4"/>
      <c r="B229" s="4">
        <v>461</v>
      </c>
      <c r="C229" s="4"/>
      <c r="D229" s="4">
        <v>496</v>
      </c>
      <c r="E229" s="4"/>
      <c r="F229" s="4">
        <v>475</v>
      </c>
      <c r="G229" s="4"/>
      <c r="H229" s="4">
        <v>371</v>
      </c>
      <c r="I229" s="4"/>
      <c r="J229" s="4"/>
      <c r="K229" s="4">
        <v>392</v>
      </c>
      <c r="L229" s="4">
        <v>403</v>
      </c>
      <c r="M229" s="4">
        <v>421</v>
      </c>
      <c r="N229" s="4">
        <v>427</v>
      </c>
      <c r="O229" s="4">
        <v>489</v>
      </c>
      <c r="P229" s="4">
        <v>488</v>
      </c>
      <c r="Q229" s="4"/>
      <c r="R229" s="4"/>
      <c r="S229" s="4">
        <v>506</v>
      </c>
      <c r="T229" s="4">
        <v>509</v>
      </c>
    </row>
    <row r="230" spans="1:20" ht="12.3">
      <c r="A230" s="4"/>
      <c r="B230" s="4">
        <v>452</v>
      </c>
      <c r="C230" s="4"/>
      <c r="D230" s="4">
        <v>496</v>
      </c>
      <c r="E230" s="4"/>
      <c r="F230" s="4"/>
      <c r="G230" s="4"/>
      <c r="H230" s="4">
        <v>364</v>
      </c>
      <c r="I230" s="4"/>
      <c r="J230" s="4"/>
      <c r="K230" s="4">
        <v>393</v>
      </c>
      <c r="L230" s="4">
        <v>403</v>
      </c>
      <c r="M230" s="4">
        <v>421</v>
      </c>
      <c r="N230" s="4">
        <v>427</v>
      </c>
      <c r="O230" s="4">
        <v>487</v>
      </c>
      <c r="P230" s="4">
        <v>492</v>
      </c>
      <c r="Q230" s="4"/>
      <c r="R230" s="4"/>
      <c r="S230" s="4">
        <v>509</v>
      </c>
      <c r="T230" s="4">
        <v>510</v>
      </c>
    </row>
    <row r="231" spans="1:20" ht="12.3">
      <c r="A231" s="4"/>
      <c r="B231" s="4">
        <v>458</v>
      </c>
      <c r="C231" s="4"/>
      <c r="D231" s="4">
        <v>500</v>
      </c>
      <c r="E231" s="4"/>
      <c r="F231" s="4"/>
      <c r="G231" s="4"/>
      <c r="H231" s="4">
        <v>366</v>
      </c>
      <c r="I231" s="4"/>
      <c r="J231" s="4"/>
      <c r="K231" s="4">
        <v>394</v>
      </c>
      <c r="L231" s="4">
        <v>403</v>
      </c>
      <c r="M231" s="4">
        <v>422</v>
      </c>
      <c r="N231" s="4">
        <v>427</v>
      </c>
      <c r="O231" s="4">
        <v>487</v>
      </c>
      <c r="P231" s="4">
        <v>488</v>
      </c>
      <c r="Q231" s="4"/>
      <c r="R231" s="4"/>
      <c r="S231" s="4">
        <v>507</v>
      </c>
      <c r="T231" s="4">
        <v>510</v>
      </c>
    </row>
    <row r="232" spans="1:20" ht="12.3">
      <c r="A232" s="4"/>
      <c r="B232" s="4">
        <v>454</v>
      </c>
      <c r="C232" s="4"/>
      <c r="D232" s="4">
        <v>499</v>
      </c>
      <c r="E232" s="4"/>
      <c r="F232" s="4"/>
      <c r="G232" s="4"/>
      <c r="H232" s="4">
        <v>373</v>
      </c>
      <c r="I232" s="4"/>
      <c r="J232" s="4"/>
      <c r="K232" s="4">
        <v>397</v>
      </c>
      <c r="L232" s="4">
        <v>404</v>
      </c>
      <c r="M232" s="4">
        <v>423</v>
      </c>
      <c r="N232" s="4">
        <v>427</v>
      </c>
      <c r="O232" s="4">
        <v>484</v>
      </c>
      <c r="P232" s="4">
        <v>490</v>
      </c>
      <c r="Q232" s="4"/>
      <c r="R232" s="4"/>
      <c r="S232" s="4">
        <v>507</v>
      </c>
      <c r="T232" s="4">
        <v>509</v>
      </c>
    </row>
    <row r="233" spans="1:20" ht="12.3">
      <c r="A233" s="4"/>
      <c r="B233" s="4">
        <v>452</v>
      </c>
      <c r="C233" s="4"/>
      <c r="D233" s="4">
        <v>495</v>
      </c>
      <c r="E233" s="4"/>
      <c r="F233" s="4"/>
      <c r="G233" s="4"/>
      <c r="H233" s="4">
        <v>364</v>
      </c>
      <c r="I233" s="4"/>
      <c r="J233" s="4"/>
      <c r="K233" s="4">
        <v>398</v>
      </c>
      <c r="L233" s="4">
        <v>404</v>
      </c>
      <c r="M233" s="4">
        <v>425</v>
      </c>
      <c r="N233" s="4">
        <v>423</v>
      </c>
      <c r="O233" s="4">
        <v>487</v>
      </c>
      <c r="P233" s="4">
        <v>487</v>
      </c>
      <c r="Q233" s="4"/>
      <c r="R233" s="4"/>
      <c r="S233" s="4">
        <v>509</v>
      </c>
      <c r="T233" s="4">
        <v>509</v>
      </c>
    </row>
    <row r="234" spans="1:20" ht="12.3">
      <c r="A234" s="4"/>
      <c r="B234" s="4">
        <v>469</v>
      </c>
      <c r="C234" s="4"/>
      <c r="D234" s="4">
        <v>492</v>
      </c>
      <c r="E234" s="4"/>
      <c r="F234" s="4"/>
      <c r="G234" s="4"/>
      <c r="H234" s="4">
        <v>375</v>
      </c>
      <c r="I234" s="4"/>
      <c r="J234" s="4"/>
      <c r="K234" s="4">
        <v>398</v>
      </c>
      <c r="L234" s="4">
        <v>405</v>
      </c>
      <c r="M234" s="4">
        <v>427</v>
      </c>
      <c r="N234" s="4">
        <v>425</v>
      </c>
      <c r="O234" s="4">
        <v>487</v>
      </c>
      <c r="P234" s="4">
        <v>489</v>
      </c>
      <c r="Q234" s="4"/>
      <c r="R234" s="4"/>
      <c r="S234" s="4">
        <v>510</v>
      </c>
      <c r="T234" s="4">
        <v>507</v>
      </c>
    </row>
    <row r="235" spans="1:20" ht="12.3">
      <c r="A235" s="4"/>
      <c r="B235" s="4">
        <v>469</v>
      </c>
      <c r="C235" s="4"/>
      <c r="D235" s="4">
        <v>496</v>
      </c>
      <c r="E235" s="4"/>
      <c r="F235" s="4"/>
      <c r="G235" s="4"/>
      <c r="H235" s="4">
        <v>375</v>
      </c>
      <c r="I235" s="4"/>
      <c r="J235" s="4"/>
      <c r="K235" s="4">
        <v>398</v>
      </c>
      <c r="L235" s="4">
        <v>407</v>
      </c>
      <c r="M235" s="4">
        <v>429</v>
      </c>
      <c r="N235" s="4">
        <v>424</v>
      </c>
      <c r="O235" s="4">
        <v>487</v>
      </c>
      <c r="P235" s="4">
        <v>491</v>
      </c>
      <c r="Q235" s="4"/>
      <c r="R235" s="4"/>
      <c r="S235" s="4">
        <v>510</v>
      </c>
      <c r="T235" s="4">
        <v>507</v>
      </c>
    </row>
    <row r="236" spans="1:20" ht="12.3">
      <c r="A236" s="4"/>
      <c r="B236" s="4">
        <v>469</v>
      </c>
      <c r="C236" s="4"/>
      <c r="D236" s="4">
        <v>497</v>
      </c>
      <c r="E236" s="4"/>
      <c r="F236" s="4"/>
      <c r="G236" s="4"/>
      <c r="H236" s="4"/>
      <c r="I236" s="4"/>
      <c r="J236" s="4"/>
      <c r="K236" s="4">
        <v>397</v>
      </c>
      <c r="L236" s="4">
        <v>411</v>
      </c>
      <c r="M236" s="4">
        <v>434</v>
      </c>
      <c r="N236" s="4">
        <v>426</v>
      </c>
      <c r="O236" s="4">
        <v>485</v>
      </c>
      <c r="P236" s="4">
        <v>488</v>
      </c>
      <c r="Q236" s="4"/>
      <c r="R236" s="4"/>
      <c r="S236" s="4">
        <v>509</v>
      </c>
      <c r="T236" s="4">
        <v>507</v>
      </c>
    </row>
    <row r="237" spans="1:20" ht="12.3">
      <c r="A237" s="4"/>
      <c r="B237" s="4">
        <v>471</v>
      </c>
      <c r="C237" s="4"/>
      <c r="D237" s="4">
        <v>496</v>
      </c>
      <c r="E237" s="4"/>
      <c r="F237" s="4"/>
      <c r="G237" s="4"/>
      <c r="H237" s="4"/>
      <c r="I237" s="4"/>
      <c r="J237" s="4"/>
      <c r="K237" s="4">
        <v>398</v>
      </c>
      <c r="L237" s="4">
        <v>409</v>
      </c>
      <c r="M237" s="4">
        <v>433</v>
      </c>
      <c r="N237" s="4">
        <v>426</v>
      </c>
      <c r="O237" s="4">
        <v>487</v>
      </c>
      <c r="P237" s="4">
        <v>487</v>
      </c>
      <c r="Q237" s="4"/>
      <c r="R237" s="4"/>
      <c r="S237" s="4">
        <v>510</v>
      </c>
      <c r="T237" s="4">
        <v>509</v>
      </c>
    </row>
    <row r="238" spans="1:20" ht="12.3">
      <c r="A238" s="4"/>
      <c r="B238" s="4">
        <v>475</v>
      </c>
      <c r="C238" s="4"/>
      <c r="D238" s="4">
        <v>499</v>
      </c>
      <c r="E238" s="4"/>
      <c r="F238" s="4"/>
      <c r="G238" s="4"/>
      <c r="H238" s="4"/>
      <c r="I238" s="4"/>
      <c r="J238" s="4"/>
      <c r="K238" s="4">
        <v>397</v>
      </c>
      <c r="L238" s="4">
        <v>409</v>
      </c>
      <c r="M238" s="4">
        <v>431</v>
      </c>
      <c r="N238" s="4">
        <v>425</v>
      </c>
      <c r="O238" s="4">
        <v>488</v>
      </c>
      <c r="P238" s="4">
        <v>489</v>
      </c>
      <c r="Q238" s="4"/>
      <c r="R238" s="4"/>
      <c r="S238" s="4">
        <v>509</v>
      </c>
      <c r="T238" s="4">
        <v>509</v>
      </c>
    </row>
    <row r="239" spans="1:20" ht="12.3">
      <c r="A239" s="4"/>
      <c r="B239" s="4">
        <v>481</v>
      </c>
      <c r="C239" s="4"/>
      <c r="D239" s="4">
        <v>499</v>
      </c>
      <c r="E239" s="4"/>
      <c r="F239" s="4"/>
      <c r="G239" s="4"/>
      <c r="H239" s="4"/>
      <c r="I239" s="4"/>
      <c r="J239" s="4"/>
      <c r="K239" s="4">
        <v>397</v>
      </c>
      <c r="L239" s="4">
        <v>408</v>
      </c>
      <c r="M239" s="4">
        <v>427</v>
      </c>
      <c r="N239" s="4">
        <v>425</v>
      </c>
      <c r="O239" s="4">
        <v>488</v>
      </c>
      <c r="P239" s="4">
        <v>492</v>
      </c>
      <c r="Q239" s="4"/>
      <c r="R239" s="4"/>
      <c r="S239" s="4">
        <v>510</v>
      </c>
      <c r="T239" s="4">
        <v>507</v>
      </c>
    </row>
    <row r="240" spans="1:20" ht="12.3">
      <c r="A240" s="4"/>
      <c r="B240" s="4">
        <v>482</v>
      </c>
      <c r="C240" s="4"/>
      <c r="D240" s="4">
        <v>500</v>
      </c>
      <c r="E240" s="4"/>
      <c r="F240" s="4"/>
      <c r="G240" s="4"/>
      <c r="H240" s="4"/>
      <c r="I240" s="4"/>
      <c r="J240" s="4"/>
      <c r="K240" s="4">
        <v>397</v>
      </c>
      <c r="L240" s="4">
        <v>408</v>
      </c>
      <c r="M240" s="4">
        <v>427</v>
      </c>
      <c r="N240" s="4">
        <v>424</v>
      </c>
      <c r="O240" s="4">
        <v>489</v>
      </c>
      <c r="P240" s="4">
        <v>488</v>
      </c>
      <c r="Q240" s="4"/>
      <c r="R240" s="4"/>
      <c r="S240" s="4">
        <v>511</v>
      </c>
      <c r="T240" s="4">
        <v>509</v>
      </c>
    </row>
    <row r="241" spans="1:20" ht="12.3">
      <c r="A241" s="4"/>
      <c r="B241" s="4">
        <v>487</v>
      </c>
      <c r="C241" s="4"/>
      <c r="D241" s="4">
        <v>496</v>
      </c>
      <c r="E241" s="4"/>
      <c r="F241" s="4"/>
      <c r="G241" s="4"/>
      <c r="H241" s="4"/>
      <c r="I241" s="4"/>
      <c r="J241" s="4"/>
      <c r="K241" s="4">
        <v>396</v>
      </c>
      <c r="L241" s="4">
        <v>408</v>
      </c>
      <c r="M241" s="4">
        <v>428</v>
      </c>
      <c r="N241" s="4">
        <v>427</v>
      </c>
      <c r="O241" s="4">
        <v>489</v>
      </c>
      <c r="P241" s="4">
        <v>494</v>
      </c>
      <c r="Q241" s="4"/>
      <c r="R241" s="4"/>
      <c r="S241" s="4">
        <v>513</v>
      </c>
      <c r="T241" s="4">
        <v>509</v>
      </c>
    </row>
    <row r="242" spans="1:20" ht="12.3">
      <c r="A242" s="4"/>
      <c r="B242" s="4">
        <v>487</v>
      </c>
      <c r="C242" s="4"/>
      <c r="D242" s="4">
        <v>497</v>
      </c>
      <c r="E242" s="4"/>
      <c r="F242" s="4"/>
      <c r="G242" s="4"/>
      <c r="H242" s="4"/>
      <c r="I242" s="4"/>
      <c r="J242" s="4"/>
      <c r="K242" s="4">
        <v>397</v>
      </c>
      <c r="L242" s="4">
        <v>408</v>
      </c>
      <c r="M242" s="4">
        <v>432</v>
      </c>
      <c r="N242" s="4">
        <v>428</v>
      </c>
      <c r="O242" s="4">
        <v>489</v>
      </c>
      <c r="P242" s="4">
        <v>490</v>
      </c>
      <c r="Q242" s="4"/>
      <c r="R242" s="4"/>
      <c r="S242" s="4">
        <v>511</v>
      </c>
      <c r="T242" s="4">
        <v>509</v>
      </c>
    </row>
    <row r="243" spans="1:20" ht="12.3">
      <c r="A243" s="4"/>
      <c r="B243" s="4">
        <v>485</v>
      </c>
      <c r="C243" s="4"/>
      <c r="D243" s="4">
        <v>499</v>
      </c>
      <c r="E243" s="4"/>
      <c r="F243" s="4"/>
      <c r="G243" s="4"/>
      <c r="H243" s="4"/>
      <c r="I243" s="4"/>
      <c r="J243" s="4"/>
      <c r="K243" s="4">
        <v>397</v>
      </c>
      <c r="L243" s="4">
        <v>402</v>
      </c>
      <c r="M243" s="4">
        <v>434</v>
      </c>
      <c r="N243" s="4">
        <v>429</v>
      </c>
      <c r="O243" s="4">
        <v>483</v>
      </c>
      <c r="P243" s="4">
        <v>498</v>
      </c>
      <c r="Q243" s="4"/>
      <c r="R243" s="4"/>
      <c r="S243" s="4">
        <v>509</v>
      </c>
      <c r="T243" s="4">
        <v>509</v>
      </c>
    </row>
    <row r="244" spans="1:20" ht="12.3">
      <c r="A244" s="4"/>
      <c r="B244" s="4">
        <v>481</v>
      </c>
      <c r="C244" s="4"/>
      <c r="D244" s="4">
        <v>499</v>
      </c>
      <c r="E244" s="4"/>
      <c r="F244" s="4"/>
      <c r="G244" s="4"/>
      <c r="H244" s="4"/>
      <c r="I244" s="4"/>
      <c r="J244" s="4"/>
      <c r="K244" s="4">
        <v>397</v>
      </c>
      <c r="L244" s="4">
        <v>401</v>
      </c>
      <c r="M244" s="4">
        <v>435</v>
      </c>
      <c r="N244" s="4">
        <v>428</v>
      </c>
      <c r="O244" s="4">
        <v>484</v>
      </c>
      <c r="P244" s="4">
        <v>495</v>
      </c>
      <c r="Q244" s="4"/>
      <c r="R244" s="4"/>
      <c r="S244" s="4">
        <v>513</v>
      </c>
      <c r="T244" s="4">
        <v>509</v>
      </c>
    </row>
    <row r="245" spans="1:20" ht="12.3">
      <c r="A245" s="4"/>
      <c r="B245" s="4">
        <v>485</v>
      </c>
      <c r="C245" s="4"/>
      <c r="D245" s="4">
        <v>497</v>
      </c>
      <c r="E245" s="4"/>
      <c r="F245" s="4"/>
      <c r="G245" s="4"/>
      <c r="H245" s="4"/>
      <c r="I245" s="4"/>
      <c r="J245" s="4"/>
      <c r="K245" s="4">
        <v>396</v>
      </c>
      <c r="L245" s="4">
        <v>402</v>
      </c>
      <c r="M245" s="4">
        <v>434</v>
      </c>
      <c r="N245" s="4">
        <v>427</v>
      </c>
      <c r="O245" s="4">
        <v>484</v>
      </c>
      <c r="P245" s="4">
        <v>501</v>
      </c>
      <c r="Q245" s="4"/>
      <c r="R245" s="4"/>
      <c r="S245" s="4">
        <v>516</v>
      </c>
      <c r="T245" s="4">
        <v>509</v>
      </c>
    </row>
    <row r="246" spans="1:20" ht="12.3">
      <c r="A246" s="4"/>
      <c r="B246" s="4">
        <v>485</v>
      </c>
      <c r="C246" s="4"/>
      <c r="D246" s="4">
        <v>492</v>
      </c>
      <c r="E246" s="4"/>
      <c r="F246" s="4"/>
      <c r="G246" s="4"/>
      <c r="H246" s="4"/>
      <c r="I246" s="4"/>
      <c r="J246" s="4"/>
      <c r="K246" s="4">
        <v>393</v>
      </c>
      <c r="L246" s="4">
        <v>401</v>
      </c>
      <c r="M246" s="4">
        <v>435</v>
      </c>
      <c r="N246" s="4">
        <v>426</v>
      </c>
      <c r="O246" s="4">
        <v>485</v>
      </c>
      <c r="P246" s="4">
        <v>495</v>
      </c>
      <c r="Q246" s="4"/>
      <c r="R246" s="4"/>
      <c r="S246" s="4">
        <v>517</v>
      </c>
      <c r="T246" s="4">
        <v>507</v>
      </c>
    </row>
    <row r="247" spans="1:20" ht="12.3">
      <c r="A247" s="4"/>
      <c r="B247" s="4">
        <v>483</v>
      </c>
      <c r="C247" s="4"/>
      <c r="D247" s="4">
        <v>492</v>
      </c>
      <c r="E247" s="4"/>
      <c r="F247" s="4"/>
      <c r="G247" s="4"/>
      <c r="H247" s="4"/>
      <c r="I247" s="4"/>
      <c r="J247" s="4"/>
      <c r="K247" s="4">
        <v>393</v>
      </c>
      <c r="L247" s="4">
        <v>401</v>
      </c>
      <c r="M247" s="4">
        <v>436</v>
      </c>
      <c r="N247" s="4">
        <v>425</v>
      </c>
      <c r="O247" s="4">
        <v>484</v>
      </c>
      <c r="P247" s="4">
        <v>496</v>
      </c>
      <c r="Q247" s="4"/>
      <c r="R247" s="4"/>
      <c r="S247" s="4">
        <v>514</v>
      </c>
      <c r="T247" s="4">
        <v>507</v>
      </c>
    </row>
    <row r="248" spans="1:20" ht="12.3">
      <c r="A248" s="4"/>
      <c r="B248" s="4">
        <v>485</v>
      </c>
      <c r="C248" s="4"/>
      <c r="D248" s="4">
        <v>497</v>
      </c>
      <c r="E248" s="4"/>
      <c r="F248" s="4"/>
      <c r="G248" s="4"/>
      <c r="H248" s="4"/>
      <c r="I248" s="4"/>
      <c r="J248" s="4"/>
      <c r="K248" s="4">
        <v>395</v>
      </c>
      <c r="L248" s="4">
        <v>400</v>
      </c>
      <c r="M248" s="4">
        <v>436</v>
      </c>
      <c r="N248" s="4">
        <v>421</v>
      </c>
      <c r="O248" s="4">
        <v>485</v>
      </c>
      <c r="P248" s="4">
        <v>491</v>
      </c>
      <c r="Q248" s="4"/>
      <c r="R248" s="4"/>
      <c r="S248" s="4">
        <v>513</v>
      </c>
      <c r="T248" s="4">
        <v>507</v>
      </c>
    </row>
    <row r="249" spans="1:20" ht="12.3">
      <c r="A249" s="4"/>
      <c r="B249" s="4">
        <v>491</v>
      </c>
      <c r="C249" s="4"/>
      <c r="D249" s="4">
        <v>495</v>
      </c>
      <c r="E249" s="4"/>
      <c r="F249" s="4"/>
      <c r="G249" s="4"/>
      <c r="H249" s="4"/>
      <c r="I249" s="4"/>
      <c r="J249" s="4"/>
      <c r="K249" s="4">
        <v>396</v>
      </c>
      <c r="L249" s="4">
        <v>401</v>
      </c>
      <c r="M249" s="4">
        <v>438</v>
      </c>
      <c r="N249" s="4">
        <v>419</v>
      </c>
      <c r="O249" s="4">
        <v>487</v>
      </c>
      <c r="P249" s="4">
        <v>497</v>
      </c>
      <c r="Q249" s="4"/>
      <c r="R249" s="4"/>
      <c r="S249" s="4">
        <v>514</v>
      </c>
      <c r="T249" s="4">
        <v>507</v>
      </c>
    </row>
    <row r="250" spans="1:20" ht="12.3">
      <c r="A250" s="4"/>
      <c r="B250" s="4">
        <v>492</v>
      </c>
      <c r="C250" s="4"/>
      <c r="D250" s="4">
        <v>500</v>
      </c>
      <c r="E250" s="4"/>
      <c r="F250" s="4"/>
      <c r="G250" s="4"/>
      <c r="H250" s="4"/>
      <c r="I250" s="4"/>
      <c r="J250" s="4"/>
      <c r="K250" s="4">
        <v>400</v>
      </c>
      <c r="L250" s="4">
        <v>400</v>
      </c>
      <c r="M250" s="4">
        <v>436</v>
      </c>
      <c r="N250" s="4">
        <v>418</v>
      </c>
      <c r="O250" s="4">
        <v>485</v>
      </c>
      <c r="P250" s="4">
        <v>494</v>
      </c>
      <c r="Q250" s="4"/>
      <c r="R250" s="4"/>
      <c r="S250" s="4">
        <v>511</v>
      </c>
      <c r="T250" s="4">
        <v>509</v>
      </c>
    </row>
    <row r="251" spans="1:20" ht="12.3">
      <c r="A251" s="4"/>
      <c r="B251" s="4">
        <v>492</v>
      </c>
      <c r="C251" s="4"/>
      <c r="D251" s="4">
        <v>497</v>
      </c>
      <c r="E251" s="4"/>
      <c r="F251" s="4"/>
      <c r="G251" s="4"/>
      <c r="H251" s="4"/>
      <c r="I251" s="4"/>
      <c r="J251" s="4"/>
      <c r="K251" s="4">
        <v>399</v>
      </c>
      <c r="L251" s="4">
        <v>400</v>
      </c>
      <c r="M251" s="4">
        <v>436</v>
      </c>
      <c r="N251" s="4">
        <v>417</v>
      </c>
      <c r="O251" s="4">
        <v>487</v>
      </c>
      <c r="P251" s="4">
        <v>497</v>
      </c>
      <c r="Q251" s="4"/>
      <c r="R251" s="4"/>
      <c r="S251" s="4">
        <v>514</v>
      </c>
      <c r="T251" s="4">
        <v>509</v>
      </c>
    </row>
    <row r="252" spans="1:20" ht="12.3">
      <c r="A252" s="4"/>
      <c r="B252" s="4">
        <v>493</v>
      </c>
      <c r="C252" s="4"/>
      <c r="D252" s="4">
        <v>495</v>
      </c>
      <c r="E252" s="4"/>
      <c r="F252" s="4"/>
      <c r="G252" s="4"/>
      <c r="H252" s="4"/>
      <c r="I252" s="4"/>
      <c r="J252" s="4"/>
      <c r="K252" s="4">
        <v>398</v>
      </c>
      <c r="L252" s="4">
        <v>400</v>
      </c>
      <c r="M252" s="4">
        <v>434</v>
      </c>
      <c r="N252" s="4">
        <v>416</v>
      </c>
      <c r="O252" s="4">
        <v>491</v>
      </c>
      <c r="P252" s="4">
        <v>493</v>
      </c>
      <c r="Q252" s="4"/>
      <c r="R252" s="4"/>
      <c r="S252" s="4">
        <v>514</v>
      </c>
      <c r="T252" s="4">
        <v>509</v>
      </c>
    </row>
    <row r="253" spans="1:20" ht="12.3">
      <c r="A253" s="4"/>
      <c r="B253" s="4">
        <v>495</v>
      </c>
      <c r="C253" s="4"/>
      <c r="D253" s="4">
        <v>495</v>
      </c>
      <c r="E253" s="4"/>
      <c r="F253" s="4"/>
      <c r="G253" s="4"/>
      <c r="H253" s="4"/>
      <c r="I253" s="4"/>
      <c r="J253" s="4"/>
      <c r="K253" s="4">
        <v>397</v>
      </c>
      <c r="L253" s="4">
        <v>401</v>
      </c>
      <c r="M253" s="4">
        <v>432</v>
      </c>
      <c r="N253" s="4">
        <v>416</v>
      </c>
      <c r="O253" s="4">
        <v>489</v>
      </c>
      <c r="P253" s="4">
        <v>499</v>
      </c>
      <c r="Q253" s="4"/>
      <c r="R253" s="4"/>
      <c r="S253" s="4">
        <v>514</v>
      </c>
      <c r="T253" s="4">
        <v>509</v>
      </c>
    </row>
    <row r="254" spans="1:20" ht="12.3">
      <c r="A254" s="4"/>
      <c r="B254" s="4">
        <v>492</v>
      </c>
      <c r="C254" s="4"/>
      <c r="D254" s="4">
        <v>492</v>
      </c>
      <c r="E254" s="4"/>
      <c r="F254" s="4"/>
      <c r="G254" s="4"/>
      <c r="H254" s="4"/>
      <c r="I254" s="4"/>
      <c r="J254" s="4"/>
      <c r="K254" s="4">
        <v>392</v>
      </c>
      <c r="L254" s="4">
        <v>400</v>
      </c>
      <c r="M254" s="4">
        <v>432</v>
      </c>
      <c r="N254" s="4">
        <v>415</v>
      </c>
      <c r="O254" s="4">
        <v>491</v>
      </c>
      <c r="P254" s="4">
        <v>498</v>
      </c>
      <c r="Q254" s="4"/>
      <c r="R254" s="4"/>
      <c r="S254" s="4">
        <v>509</v>
      </c>
      <c r="T254" s="4">
        <v>510</v>
      </c>
    </row>
    <row r="255" spans="1:20" ht="12.3">
      <c r="A255" s="4"/>
      <c r="B255" s="4">
        <v>491</v>
      </c>
      <c r="C255" s="4"/>
      <c r="D255" s="4">
        <v>492</v>
      </c>
      <c r="E255" s="4"/>
      <c r="F255" s="4"/>
      <c r="G255" s="4"/>
      <c r="H255" s="4"/>
      <c r="I255" s="4"/>
      <c r="J255" s="4"/>
      <c r="K255" s="4">
        <v>393</v>
      </c>
      <c r="L255" s="4">
        <v>400</v>
      </c>
      <c r="M255" s="4">
        <v>435</v>
      </c>
      <c r="N255" s="4">
        <v>414</v>
      </c>
      <c r="O255" s="4">
        <v>488</v>
      </c>
      <c r="P255" s="4">
        <v>493</v>
      </c>
      <c r="Q255" s="4"/>
      <c r="R255" s="4"/>
      <c r="S255" s="4">
        <v>509</v>
      </c>
      <c r="T255" s="4">
        <v>510</v>
      </c>
    </row>
    <row r="256" spans="1:20" ht="12.3">
      <c r="A256" s="4"/>
      <c r="B256" s="4">
        <v>489</v>
      </c>
      <c r="C256" s="4"/>
      <c r="D256" s="4">
        <v>489</v>
      </c>
      <c r="E256" s="4"/>
      <c r="F256" s="4"/>
      <c r="G256" s="4"/>
      <c r="H256" s="4"/>
      <c r="I256" s="4"/>
      <c r="J256" s="4"/>
      <c r="K256" s="4">
        <v>396</v>
      </c>
      <c r="L256" s="4">
        <v>402</v>
      </c>
      <c r="M256" s="4">
        <v>437</v>
      </c>
      <c r="N256" s="4">
        <v>411</v>
      </c>
      <c r="O256" s="4">
        <v>488</v>
      </c>
      <c r="P256" s="4">
        <v>495</v>
      </c>
      <c r="Q256" s="4"/>
      <c r="R256" s="4"/>
      <c r="S256" s="4">
        <v>511</v>
      </c>
      <c r="T256" s="4">
        <v>510</v>
      </c>
    </row>
    <row r="257" spans="1:20" ht="12.3">
      <c r="A257" s="4"/>
      <c r="B257" s="4">
        <v>493</v>
      </c>
      <c r="C257" s="4"/>
      <c r="D257" s="4">
        <v>495</v>
      </c>
      <c r="E257" s="4"/>
      <c r="F257" s="4"/>
      <c r="G257" s="4"/>
      <c r="H257" s="4"/>
      <c r="I257" s="4"/>
      <c r="J257" s="4"/>
      <c r="K257" s="4">
        <v>398</v>
      </c>
      <c r="L257" s="4">
        <v>403</v>
      </c>
      <c r="M257" s="4">
        <v>437</v>
      </c>
      <c r="N257" s="4">
        <v>412</v>
      </c>
      <c r="O257" s="4">
        <v>488</v>
      </c>
      <c r="P257" s="4">
        <v>495</v>
      </c>
      <c r="Q257" s="4"/>
      <c r="R257" s="4"/>
      <c r="S257" s="4">
        <v>509</v>
      </c>
      <c r="T257" s="4">
        <v>514</v>
      </c>
    </row>
    <row r="258" spans="1:20" ht="12.3">
      <c r="A258" s="4"/>
      <c r="B258" s="4">
        <v>491</v>
      </c>
      <c r="C258" s="4"/>
      <c r="D258" s="4">
        <v>493</v>
      </c>
      <c r="E258" s="4"/>
      <c r="F258" s="4"/>
      <c r="G258" s="4"/>
      <c r="H258" s="4"/>
      <c r="I258" s="4"/>
      <c r="J258" s="4"/>
      <c r="K258" s="4">
        <v>397</v>
      </c>
      <c r="L258" s="4">
        <v>405</v>
      </c>
      <c r="M258" s="4">
        <v>437</v>
      </c>
      <c r="N258" s="4">
        <v>412</v>
      </c>
      <c r="O258" s="4">
        <v>489</v>
      </c>
      <c r="P258" s="4">
        <v>494</v>
      </c>
      <c r="Q258" s="4"/>
      <c r="R258" s="4"/>
      <c r="S258" s="4">
        <v>509</v>
      </c>
      <c r="T258" s="4">
        <v>514</v>
      </c>
    </row>
    <row r="259" spans="1:20" ht="12.3">
      <c r="A259" s="4"/>
      <c r="B259" s="4">
        <v>495</v>
      </c>
      <c r="C259" s="4"/>
      <c r="D259" s="4">
        <v>491</v>
      </c>
      <c r="E259" s="4"/>
      <c r="F259" s="4"/>
      <c r="G259" s="4"/>
      <c r="H259" s="4"/>
      <c r="I259" s="4"/>
      <c r="J259" s="4"/>
      <c r="K259" s="4">
        <v>396</v>
      </c>
      <c r="L259" s="4">
        <v>404</v>
      </c>
      <c r="M259" s="4">
        <v>436</v>
      </c>
      <c r="N259" s="4">
        <v>415</v>
      </c>
      <c r="O259" s="4">
        <v>491</v>
      </c>
      <c r="P259" s="4">
        <v>494</v>
      </c>
      <c r="Q259" s="4"/>
      <c r="R259" s="4"/>
      <c r="S259" s="4">
        <v>510</v>
      </c>
      <c r="T259" s="4">
        <v>516</v>
      </c>
    </row>
    <row r="260" spans="1:20" ht="12.3">
      <c r="A260" s="4"/>
      <c r="B260" s="4">
        <v>492</v>
      </c>
      <c r="C260" s="4"/>
      <c r="D260" s="4">
        <v>491</v>
      </c>
      <c r="E260" s="4"/>
      <c r="F260" s="4"/>
      <c r="G260" s="4"/>
      <c r="H260" s="4"/>
      <c r="I260" s="4"/>
      <c r="J260" s="4"/>
      <c r="K260" s="4">
        <v>393</v>
      </c>
      <c r="L260" s="4">
        <v>404</v>
      </c>
      <c r="M260" s="4">
        <v>434</v>
      </c>
      <c r="N260" s="4">
        <v>415</v>
      </c>
      <c r="O260" s="4">
        <v>492</v>
      </c>
      <c r="P260" s="4">
        <v>494</v>
      </c>
      <c r="Q260" s="4"/>
      <c r="R260" s="4"/>
      <c r="S260" s="4">
        <v>512</v>
      </c>
      <c r="T260" s="4">
        <v>514</v>
      </c>
    </row>
    <row r="261" spans="1:20" ht="12.3">
      <c r="A261" s="4"/>
      <c r="B261" s="4">
        <v>495</v>
      </c>
      <c r="C261" s="4"/>
      <c r="D261" s="4">
        <v>493</v>
      </c>
      <c r="E261" s="4"/>
      <c r="F261" s="4"/>
      <c r="G261" s="4"/>
      <c r="H261" s="4"/>
      <c r="I261" s="4"/>
      <c r="J261" s="4"/>
      <c r="K261" s="4">
        <v>391</v>
      </c>
      <c r="L261" s="4">
        <v>403</v>
      </c>
      <c r="M261" s="4">
        <v>433</v>
      </c>
      <c r="N261" s="4">
        <v>414</v>
      </c>
      <c r="O261" s="4">
        <v>488</v>
      </c>
      <c r="P261" s="4">
        <v>495</v>
      </c>
      <c r="Q261" s="4"/>
      <c r="R261" s="4"/>
      <c r="S261" s="4">
        <v>509</v>
      </c>
      <c r="T261" s="4">
        <v>516</v>
      </c>
    </row>
    <row r="262" spans="1:20" ht="12.3">
      <c r="A262" s="4"/>
      <c r="B262" s="4">
        <v>495</v>
      </c>
      <c r="C262" s="4"/>
      <c r="D262" s="4">
        <v>497</v>
      </c>
      <c r="E262" s="4"/>
      <c r="F262" s="4"/>
      <c r="G262" s="4"/>
      <c r="H262" s="4"/>
      <c r="I262" s="4"/>
      <c r="J262" s="4"/>
      <c r="K262" s="4">
        <v>394</v>
      </c>
      <c r="L262" s="4">
        <v>405</v>
      </c>
      <c r="M262" s="4">
        <v>431</v>
      </c>
      <c r="N262" s="4">
        <v>416</v>
      </c>
      <c r="O262" s="4">
        <v>489</v>
      </c>
      <c r="P262" s="4">
        <v>492</v>
      </c>
      <c r="Q262" s="4"/>
      <c r="R262" s="4"/>
      <c r="S262" s="4">
        <v>510</v>
      </c>
      <c r="T262" s="4">
        <v>514</v>
      </c>
    </row>
    <row r="263" spans="1:20" ht="12.3">
      <c r="A263" s="4"/>
      <c r="B263" s="4">
        <v>495</v>
      </c>
      <c r="C263" s="4"/>
      <c r="D263" s="4">
        <v>497</v>
      </c>
      <c r="E263" s="4"/>
      <c r="F263" s="4"/>
      <c r="G263" s="4"/>
      <c r="H263" s="4"/>
      <c r="I263" s="4"/>
      <c r="J263" s="4"/>
      <c r="K263" s="4">
        <v>397</v>
      </c>
      <c r="L263" s="4">
        <v>405</v>
      </c>
      <c r="M263" s="4">
        <v>428</v>
      </c>
      <c r="N263" s="4">
        <v>419</v>
      </c>
      <c r="O263" s="4">
        <v>488</v>
      </c>
      <c r="P263" s="4">
        <v>491</v>
      </c>
      <c r="Q263" s="4"/>
      <c r="R263" s="4"/>
      <c r="S263" s="4">
        <v>513</v>
      </c>
      <c r="T263" s="4">
        <v>513</v>
      </c>
    </row>
    <row r="264" spans="1:20" ht="12.3">
      <c r="A264" s="4"/>
      <c r="B264" s="4">
        <v>496</v>
      </c>
      <c r="C264" s="4"/>
      <c r="D264" s="4">
        <v>495</v>
      </c>
      <c r="E264" s="4"/>
      <c r="F264" s="4"/>
      <c r="G264" s="4"/>
      <c r="H264" s="4"/>
      <c r="I264" s="4"/>
      <c r="J264" s="4"/>
      <c r="K264" s="4">
        <v>399</v>
      </c>
      <c r="L264" s="4">
        <v>403</v>
      </c>
      <c r="M264" s="4">
        <v>427</v>
      </c>
      <c r="N264" s="4">
        <v>424</v>
      </c>
      <c r="O264" s="4">
        <v>485</v>
      </c>
      <c r="P264" s="4">
        <v>491</v>
      </c>
      <c r="Q264" s="4"/>
      <c r="R264" s="4"/>
      <c r="S264" s="4">
        <v>516</v>
      </c>
      <c r="T264" s="4">
        <v>513</v>
      </c>
    </row>
    <row r="265" spans="1:20" ht="12.3">
      <c r="A265" s="4"/>
      <c r="B265" s="4">
        <v>500</v>
      </c>
      <c r="C265" s="4"/>
      <c r="D265" s="4">
        <v>495</v>
      </c>
      <c r="E265" s="4"/>
      <c r="F265" s="4"/>
      <c r="G265" s="4"/>
      <c r="H265" s="4"/>
      <c r="I265" s="4"/>
      <c r="J265" s="4"/>
      <c r="K265" s="4">
        <v>399</v>
      </c>
      <c r="L265" s="4">
        <v>402</v>
      </c>
      <c r="M265" s="4">
        <v>427</v>
      </c>
      <c r="N265" s="4">
        <v>424</v>
      </c>
      <c r="O265" s="4">
        <v>487</v>
      </c>
      <c r="P265" s="4">
        <v>492</v>
      </c>
      <c r="Q265" s="4"/>
      <c r="R265" s="4"/>
      <c r="S265" s="4">
        <v>513</v>
      </c>
      <c r="T265" s="4">
        <v>511</v>
      </c>
    </row>
    <row r="266" spans="1:20" ht="12.3">
      <c r="A266" s="4"/>
      <c r="B266" s="4">
        <v>495</v>
      </c>
      <c r="C266" s="4"/>
      <c r="D266" s="4">
        <v>492</v>
      </c>
      <c r="E266" s="4"/>
      <c r="F266" s="4"/>
      <c r="G266" s="4"/>
      <c r="H266" s="4"/>
      <c r="I266" s="4"/>
      <c r="J266" s="4"/>
      <c r="K266" s="4">
        <v>397</v>
      </c>
      <c r="L266" s="4">
        <v>402</v>
      </c>
      <c r="M266" s="4">
        <v>427</v>
      </c>
      <c r="N266" s="4">
        <v>423</v>
      </c>
      <c r="O266" s="4">
        <v>488</v>
      </c>
      <c r="P266" s="4">
        <v>492</v>
      </c>
      <c r="Q266" s="4"/>
      <c r="R266" s="4"/>
      <c r="S266" s="4">
        <v>513</v>
      </c>
      <c r="T266" s="4">
        <v>511</v>
      </c>
    </row>
    <row r="267" spans="1:20" ht="12.3">
      <c r="A267" s="4"/>
      <c r="B267" s="4">
        <v>497</v>
      </c>
      <c r="C267" s="4"/>
      <c r="D267" s="4">
        <v>489</v>
      </c>
      <c r="E267" s="4"/>
      <c r="F267" s="4"/>
      <c r="G267" s="4"/>
      <c r="H267" s="4"/>
      <c r="I267" s="4"/>
      <c r="J267" s="4"/>
      <c r="K267" s="4">
        <v>397</v>
      </c>
      <c r="L267" s="4">
        <v>401</v>
      </c>
      <c r="M267" s="4">
        <v>425</v>
      </c>
      <c r="N267" s="4">
        <v>421</v>
      </c>
      <c r="O267" s="4">
        <v>493</v>
      </c>
      <c r="P267" s="4">
        <v>491</v>
      </c>
      <c r="Q267" s="4"/>
      <c r="R267" s="4"/>
      <c r="S267" s="4">
        <v>513</v>
      </c>
      <c r="T267" s="4">
        <v>510</v>
      </c>
    </row>
    <row r="268" spans="1:20" ht="12.3">
      <c r="A268" s="4"/>
      <c r="B268" s="4">
        <v>503</v>
      </c>
      <c r="C268" s="4"/>
      <c r="D268" s="4">
        <v>485</v>
      </c>
      <c r="E268" s="4"/>
      <c r="F268" s="4"/>
      <c r="G268" s="4"/>
      <c r="H268" s="4"/>
      <c r="I268" s="4"/>
      <c r="J268" s="4"/>
      <c r="K268" s="4">
        <v>392</v>
      </c>
      <c r="L268" s="4">
        <v>402</v>
      </c>
      <c r="M268" s="4">
        <v>423</v>
      </c>
      <c r="N268" s="4">
        <v>421</v>
      </c>
      <c r="O268" s="4">
        <v>495</v>
      </c>
      <c r="P268" s="4">
        <v>487</v>
      </c>
      <c r="Q268" s="4"/>
      <c r="R268" s="4"/>
      <c r="S268" s="4">
        <v>511</v>
      </c>
      <c r="T268" s="4">
        <v>510</v>
      </c>
    </row>
    <row r="269" spans="1:20" ht="12.3">
      <c r="A269" s="4"/>
      <c r="B269" s="4">
        <v>503</v>
      </c>
      <c r="C269" s="4"/>
      <c r="D269" s="4">
        <v>484</v>
      </c>
      <c r="E269" s="4"/>
      <c r="F269" s="4"/>
      <c r="G269" s="4"/>
      <c r="H269" s="4"/>
      <c r="I269" s="4"/>
      <c r="J269" s="4"/>
      <c r="K269" s="4">
        <v>392</v>
      </c>
      <c r="L269" s="4">
        <v>403</v>
      </c>
      <c r="M269" s="4">
        <v>422</v>
      </c>
      <c r="N269" s="4">
        <v>423</v>
      </c>
      <c r="O269" s="4">
        <v>493</v>
      </c>
      <c r="P269" s="4">
        <v>492</v>
      </c>
      <c r="Q269" s="4"/>
      <c r="R269" s="4"/>
      <c r="S269" s="4">
        <v>510</v>
      </c>
      <c r="T269" s="4">
        <v>509</v>
      </c>
    </row>
    <row r="270" spans="1:20" ht="12.3">
      <c r="A270" s="4"/>
      <c r="B270" s="4">
        <v>503</v>
      </c>
      <c r="C270" s="4"/>
      <c r="D270" s="4">
        <v>484</v>
      </c>
      <c r="E270" s="4"/>
      <c r="F270" s="4"/>
      <c r="G270" s="4"/>
      <c r="H270" s="4"/>
      <c r="I270" s="4"/>
      <c r="J270" s="4"/>
      <c r="K270" s="4">
        <v>394</v>
      </c>
      <c r="L270" s="4">
        <v>403</v>
      </c>
      <c r="M270" s="4">
        <v>425</v>
      </c>
      <c r="N270" s="4">
        <v>425</v>
      </c>
      <c r="O270" s="4">
        <v>491</v>
      </c>
      <c r="P270" s="4">
        <v>492</v>
      </c>
      <c r="Q270" s="4"/>
      <c r="R270" s="4"/>
      <c r="S270" s="4">
        <v>509</v>
      </c>
      <c r="T270" s="4">
        <v>509</v>
      </c>
    </row>
    <row r="271" spans="1:20" ht="12.3">
      <c r="A271" s="4"/>
      <c r="B271" s="4">
        <v>503</v>
      </c>
      <c r="C271" s="4"/>
      <c r="D271" s="4">
        <v>484</v>
      </c>
      <c r="E271" s="4"/>
      <c r="F271" s="4"/>
      <c r="G271" s="4"/>
      <c r="H271" s="4"/>
      <c r="I271" s="4"/>
      <c r="J271" s="4"/>
      <c r="K271" s="4">
        <v>397</v>
      </c>
      <c r="L271" s="4">
        <v>403</v>
      </c>
      <c r="M271" s="4">
        <v>427</v>
      </c>
      <c r="N271" s="4">
        <v>426</v>
      </c>
      <c r="O271" s="4">
        <v>492</v>
      </c>
      <c r="P271" s="4">
        <v>487</v>
      </c>
      <c r="Q271" s="4"/>
      <c r="R271" s="4"/>
      <c r="S271" s="4">
        <v>507</v>
      </c>
      <c r="T271" s="4">
        <v>511</v>
      </c>
    </row>
    <row r="272" spans="1:20" ht="12.3">
      <c r="A272" s="4"/>
      <c r="B272" s="4">
        <v>507</v>
      </c>
      <c r="C272" s="4"/>
      <c r="D272" s="4">
        <v>491</v>
      </c>
      <c r="E272" s="4"/>
      <c r="F272" s="4"/>
      <c r="G272" s="4"/>
      <c r="H272" s="4"/>
      <c r="I272" s="4"/>
      <c r="J272" s="4"/>
      <c r="K272" s="4">
        <v>400</v>
      </c>
      <c r="L272" s="4">
        <v>404</v>
      </c>
      <c r="M272" s="4">
        <v>429</v>
      </c>
      <c r="N272" s="4">
        <v>425</v>
      </c>
      <c r="O272" s="4">
        <v>493</v>
      </c>
      <c r="P272" s="4">
        <v>490</v>
      </c>
      <c r="Q272" s="4"/>
      <c r="R272" s="4"/>
      <c r="S272" s="4">
        <v>507</v>
      </c>
      <c r="T272" s="4">
        <v>511</v>
      </c>
    </row>
    <row r="273" spans="1:20" ht="12.3">
      <c r="A273" s="4"/>
      <c r="B273" s="4">
        <v>510</v>
      </c>
      <c r="C273" s="4"/>
      <c r="D273" s="4">
        <v>489</v>
      </c>
      <c r="E273" s="4"/>
      <c r="F273" s="4"/>
      <c r="G273" s="4"/>
      <c r="H273" s="4"/>
      <c r="I273" s="4"/>
      <c r="J273" s="4"/>
      <c r="K273" s="4">
        <v>403</v>
      </c>
      <c r="L273" s="4">
        <v>403</v>
      </c>
      <c r="M273" s="4">
        <v>429</v>
      </c>
      <c r="N273" s="4">
        <v>427</v>
      </c>
      <c r="O273" s="4">
        <v>495</v>
      </c>
      <c r="P273" s="4">
        <v>487</v>
      </c>
      <c r="Q273" s="4"/>
      <c r="R273" s="4"/>
      <c r="S273" s="4">
        <v>507</v>
      </c>
      <c r="T273" s="4">
        <v>510</v>
      </c>
    </row>
    <row r="274" spans="1:20" ht="12.3">
      <c r="A274" s="4"/>
      <c r="B274" s="4">
        <v>507</v>
      </c>
      <c r="C274" s="4"/>
      <c r="D274" s="4">
        <v>488</v>
      </c>
      <c r="E274" s="4"/>
      <c r="F274" s="4"/>
      <c r="G274" s="4"/>
      <c r="H274" s="4"/>
      <c r="I274" s="4"/>
      <c r="J274" s="4"/>
      <c r="K274" s="4">
        <v>404</v>
      </c>
      <c r="L274" s="4">
        <v>403</v>
      </c>
      <c r="M274" s="4">
        <v>428</v>
      </c>
      <c r="N274" s="4">
        <v>427</v>
      </c>
      <c r="O274" s="4">
        <v>495</v>
      </c>
      <c r="P274" s="4">
        <v>494</v>
      </c>
      <c r="Q274" s="4"/>
      <c r="R274" s="4"/>
      <c r="S274" s="4">
        <v>506</v>
      </c>
      <c r="T274" s="4">
        <v>510</v>
      </c>
    </row>
    <row r="275" spans="1:20" ht="12.3">
      <c r="A275" s="4"/>
      <c r="B275" s="4">
        <v>504</v>
      </c>
      <c r="C275" s="4"/>
      <c r="D275" s="4">
        <v>489</v>
      </c>
      <c r="E275" s="4"/>
      <c r="F275" s="4"/>
      <c r="G275" s="4"/>
      <c r="H275" s="4"/>
      <c r="I275" s="4"/>
      <c r="J275" s="4"/>
      <c r="K275" s="4">
        <v>406</v>
      </c>
      <c r="L275" s="4">
        <v>400</v>
      </c>
      <c r="M275" s="4">
        <v>427</v>
      </c>
      <c r="N275" s="4">
        <v>428</v>
      </c>
      <c r="O275" s="4">
        <v>492</v>
      </c>
      <c r="P275" s="4">
        <v>492</v>
      </c>
      <c r="Q275" s="4"/>
      <c r="R275" s="4"/>
      <c r="S275" s="4">
        <v>506</v>
      </c>
      <c r="T275" s="4">
        <v>511</v>
      </c>
    </row>
    <row r="276" spans="1:20" ht="12.3">
      <c r="A276" s="4"/>
      <c r="B276" s="4">
        <v>506</v>
      </c>
      <c r="C276" s="4"/>
      <c r="D276" s="4">
        <v>491</v>
      </c>
      <c r="E276" s="4"/>
      <c r="F276" s="4"/>
      <c r="G276" s="4"/>
      <c r="H276" s="4"/>
      <c r="I276" s="4"/>
      <c r="J276" s="4"/>
      <c r="K276" s="4">
        <v>406</v>
      </c>
      <c r="L276" s="4">
        <v>402</v>
      </c>
      <c r="M276" s="4">
        <v>427</v>
      </c>
      <c r="N276" s="4">
        <v>427</v>
      </c>
      <c r="O276" s="4">
        <v>489</v>
      </c>
      <c r="P276" s="4">
        <v>492</v>
      </c>
      <c r="Q276" s="4"/>
      <c r="R276" s="4"/>
      <c r="S276" s="4">
        <v>504</v>
      </c>
      <c r="T276" s="4">
        <v>510</v>
      </c>
    </row>
    <row r="277" spans="1:20" ht="12.3">
      <c r="A277" s="4"/>
      <c r="B277" s="4">
        <v>500</v>
      </c>
      <c r="C277" s="4"/>
      <c r="D277" s="4"/>
      <c r="E277" s="4"/>
      <c r="F277" s="4"/>
      <c r="G277" s="4"/>
      <c r="H277" s="4"/>
      <c r="I277" s="4"/>
      <c r="J277" s="4"/>
      <c r="K277" s="4">
        <v>406</v>
      </c>
      <c r="L277" s="4">
        <v>402</v>
      </c>
      <c r="M277" s="4">
        <v>425</v>
      </c>
      <c r="N277" s="4">
        <v>424</v>
      </c>
      <c r="O277" s="4">
        <v>488</v>
      </c>
      <c r="P277" s="4">
        <v>493</v>
      </c>
      <c r="Q277" s="4"/>
      <c r="R277" s="4"/>
      <c r="S277" s="4">
        <v>504</v>
      </c>
      <c r="T277" s="4">
        <v>509</v>
      </c>
    </row>
    <row r="278" spans="1:20" ht="12.3">
      <c r="A278" s="4"/>
      <c r="B278" s="4">
        <v>499</v>
      </c>
      <c r="C278" s="4"/>
      <c r="D278" s="4"/>
      <c r="E278" s="4"/>
      <c r="F278" s="4"/>
      <c r="G278" s="4"/>
      <c r="H278" s="4"/>
      <c r="I278" s="4"/>
      <c r="J278" s="4"/>
      <c r="K278" s="4">
        <v>405</v>
      </c>
      <c r="L278" s="4">
        <v>405</v>
      </c>
      <c r="M278" s="4">
        <v>426</v>
      </c>
      <c r="N278" s="4">
        <v>424</v>
      </c>
      <c r="O278" s="4">
        <v>488</v>
      </c>
      <c r="P278" s="4">
        <v>492</v>
      </c>
      <c r="Q278" s="4"/>
      <c r="R278" s="4"/>
      <c r="S278" s="4">
        <v>506</v>
      </c>
      <c r="T278" s="4">
        <v>509</v>
      </c>
    </row>
    <row r="279" spans="1:20" ht="12.3">
      <c r="A279" s="4"/>
      <c r="B279" s="4">
        <v>497</v>
      </c>
      <c r="C279" s="4"/>
      <c r="D279" s="4"/>
      <c r="E279" s="4"/>
      <c r="F279" s="4"/>
      <c r="G279" s="4"/>
      <c r="H279" s="4"/>
      <c r="I279" s="4"/>
      <c r="J279" s="4"/>
      <c r="K279" s="4">
        <v>400</v>
      </c>
      <c r="L279" s="4">
        <v>405</v>
      </c>
      <c r="M279" s="4">
        <v>424</v>
      </c>
      <c r="N279" s="4">
        <v>424</v>
      </c>
      <c r="O279" s="4">
        <v>488</v>
      </c>
      <c r="P279" s="4">
        <v>491</v>
      </c>
      <c r="Q279" s="4"/>
      <c r="R279" s="4"/>
      <c r="S279" s="4">
        <v>504</v>
      </c>
      <c r="T279" s="4">
        <v>509</v>
      </c>
    </row>
    <row r="280" spans="1:20" ht="12.3">
      <c r="A280" s="4"/>
      <c r="B280" s="4">
        <v>500</v>
      </c>
      <c r="C280" s="4"/>
      <c r="D280" s="4"/>
      <c r="E280" s="4"/>
      <c r="F280" s="4"/>
      <c r="G280" s="4"/>
      <c r="H280" s="4"/>
      <c r="I280" s="4"/>
      <c r="J280" s="4"/>
      <c r="K280" s="4">
        <v>398</v>
      </c>
      <c r="L280" s="4">
        <v>406</v>
      </c>
      <c r="M280" s="4">
        <v>424</v>
      </c>
      <c r="N280" s="4">
        <v>424</v>
      </c>
      <c r="O280" s="4">
        <v>491</v>
      </c>
      <c r="P280" s="4">
        <v>492</v>
      </c>
      <c r="Q280" s="4"/>
      <c r="R280" s="4"/>
      <c r="S280" s="4">
        <v>506</v>
      </c>
      <c r="T280" s="4">
        <v>509</v>
      </c>
    </row>
    <row r="281" spans="1:20" ht="12.3">
      <c r="A281" s="4"/>
      <c r="B281" s="4">
        <v>501</v>
      </c>
      <c r="C281" s="4"/>
      <c r="D281" s="4"/>
      <c r="E281" s="4"/>
      <c r="F281" s="4"/>
      <c r="G281" s="4"/>
      <c r="H281" s="4"/>
      <c r="I281" s="4"/>
      <c r="J281" s="4"/>
      <c r="K281" s="4">
        <v>396</v>
      </c>
      <c r="L281" s="4">
        <v>406</v>
      </c>
      <c r="M281" s="4">
        <v>424</v>
      </c>
      <c r="N281" s="4">
        <v>422</v>
      </c>
      <c r="O281" s="4">
        <v>490</v>
      </c>
      <c r="P281" s="4">
        <v>485</v>
      </c>
      <c r="Q281" s="4"/>
      <c r="R281" s="4"/>
      <c r="S281" s="4">
        <v>506</v>
      </c>
      <c r="T281" s="4">
        <v>507</v>
      </c>
    </row>
    <row r="282" spans="1:20" ht="12.3">
      <c r="A282" s="4"/>
      <c r="B282" s="4">
        <v>496</v>
      </c>
      <c r="C282" s="4"/>
      <c r="D282" s="4"/>
      <c r="E282" s="4"/>
      <c r="F282" s="4"/>
      <c r="G282" s="4"/>
      <c r="H282" s="4"/>
      <c r="I282" s="4"/>
      <c r="J282" s="4"/>
      <c r="K282" s="4">
        <v>396</v>
      </c>
      <c r="L282" s="4">
        <v>407</v>
      </c>
      <c r="M282" s="4">
        <v>424</v>
      </c>
      <c r="N282" s="4">
        <v>421</v>
      </c>
      <c r="O282" s="4">
        <v>488</v>
      </c>
      <c r="P282" s="4">
        <v>487</v>
      </c>
      <c r="Q282" s="4"/>
      <c r="R282" s="4"/>
      <c r="S282" s="4">
        <v>503</v>
      </c>
      <c r="T282" s="4">
        <v>511</v>
      </c>
    </row>
    <row r="283" spans="1:20" ht="12.3">
      <c r="A283" s="4"/>
      <c r="B283" s="4">
        <v>500</v>
      </c>
      <c r="C283" s="4"/>
      <c r="D283" s="4"/>
      <c r="E283" s="4"/>
      <c r="F283" s="4"/>
      <c r="G283" s="4"/>
      <c r="H283" s="4"/>
      <c r="I283" s="4"/>
      <c r="J283" s="4"/>
      <c r="K283" s="4">
        <v>397</v>
      </c>
      <c r="L283" s="4">
        <v>407</v>
      </c>
      <c r="M283" s="4">
        <v>425</v>
      </c>
      <c r="N283" s="4">
        <v>422</v>
      </c>
      <c r="O283" s="4">
        <v>487</v>
      </c>
      <c r="P283" s="4">
        <v>488</v>
      </c>
      <c r="Q283" s="4"/>
      <c r="R283" s="4"/>
      <c r="S283" s="4">
        <v>504</v>
      </c>
      <c r="T283" s="4">
        <v>513</v>
      </c>
    </row>
    <row r="284" spans="1:20" ht="12.3">
      <c r="A284" s="4"/>
      <c r="B284" s="4">
        <v>503</v>
      </c>
      <c r="C284" s="4"/>
      <c r="D284" s="4"/>
      <c r="E284" s="4"/>
      <c r="F284" s="4"/>
      <c r="G284" s="4"/>
      <c r="H284" s="4"/>
      <c r="I284" s="4"/>
      <c r="J284" s="4"/>
      <c r="K284" s="4">
        <v>401</v>
      </c>
      <c r="L284" s="4">
        <v>409</v>
      </c>
      <c r="M284" s="4">
        <v>429</v>
      </c>
      <c r="N284" s="4">
        <v>423</v>
      </c>
      <c r="O284" s="4">
        <v>490</v>
      </c>
      <c r="P284" s="4">
        <v>492</v>
      </c>
      <c r="Q284" s="4"/>
      <c r="R284" s="4"/>
      <c r="S284" s="4">
        <v>506</v>
      </c>
      <c r="T284" s="4">
        <v>514</v>
      </c>
    </row>
    <row r="285" spans="1:20" ht="12.3">
      <c r="A285" s="4"/>
      <c r="B285" s="4">
        <v>503</v>
      </c>
      <c r="C285" s="4"/>
      <c r="D285" s="4"/>
      <c r="E285" s="4"/>
      <c r="F285" s="4"/>
      <c r="G285" s="4"/>
      <c r="H285" s="4"/>
      <c r="I285" s="4"/>
      <c r="J285" s="4"/>
      <c r="K285" s="4">
        <v>404</v>
      </c>
      <c r="L285" s="4">
        <v>409</v>
      </c>
      <c r="M285" s="4">
        <v>431</v>
      </c>
      <c r="N285" s="4">
        <v>426</v>
      </c>
      <c r="O285" s="4">
        <v>491</v>
      </c>
      <c r="P285" s="4">
        <v>495</v>
      </c>
      <c r="Q285" s="4"/>
      <c r="R285" s="4"/>
      <c r="S285" s="4">
        <v>509</v>
      </c>
      <c r="T285" s="4">
        <v>516</v>
      </c>
    </row>
    <row r="286" spans="1:20" ht="12.3">
      <c r="A286" s="4"/>
      <c r="B286" s="4">
        <v>500</v>
      </c>
      <c r="C286" s="4"/>
      <c r="D286" s="4"/>
      <c r="E286" s="4"/>
      <c r="F286" s="4"/>
      <c r="G286" s="4"/>
      <c r="H286" s="4"/>
      <c r="I286" s="4"/>
      <c r="J286" s="4"/>
      <c r="K286" s="4">
        <v>400</v>
      </c>
      <c r="L286" s="4">
        <v>409</v>
      </c>
      <c r="M286" s="4">
        <v>433</v>
      </c>
      <c r="N286" s="4">
        <v>424</v>
      </c>
      <c r="O286" s="4">
        <v>493</v>
      </c>
      <c r="P286" s="4">
        <v>495</v>
      </c>
      <c r="Q286" s="4"/>
      <c r="R286" s="4"/>
      <c r="S286" s="4">
        <v>506</v>
      </c>
      <c r="T286" s="4">
        <v>516</v>
      </c>
    </row>
    <row r="287" spans="1:20" ht="12.3">
      <c r="A287" s="4"/>
      <c r="B287" s="4">
        <v>504</v>
      </c>
      <c r="C287" s="4"/>
      <c r="D287" s="4"/>
      <c r="E287" s="4"/>
      <c r="F287" s="4"/>
      <c r="G287" s="4"/>
      <c r="H287" s="4"/>
      <c r="I287" s="4"/>
      <c r="J287" s="4"/>
      <c r="K287" s="4">
        <v>400</v>
      </c>
      <c r="L287" s="4">
        <v>409</v>
      </c>
      <c r="M287" s="4">
        <v>434</v>
      </c>
      <c r="N287" s="4">
        <v>422</v>
      </c>
      <c r="O287" s="4">
        <v>495</v>
      </c>
      <c r="P287" s="4">
        <v>493</v>
      </c>
      <c r="Q287" s="4"/>
      <c r="R287" s="4"/>
      <c r="S287" s="4">
        <v>504</v>
      </c>
      <c r="T287" s="4">
        <v>514</v>
      </c>
    </row>
    <row r="288" spans="1:20" ht="12.3">
      <c r="A288" s="4"/>
      <c r="B288" s="4">
        <v>504</v>
      </c>
      <c r="C288" s="4"/>
      <c r="D288" s="4"/>
      <c r="E288" s="4"/>
      <c r="F288" s="4"/>
      <c r="G288" s="4"/>
      <c r="H288" s="4"/>
      <c r="I288" s="4"/>
      <c r="J288" s="4"/>
      <c r="K288" s="4">
        <v>399</v>
      </c>
      <c r="L288" s="4">
        <v>409</v>
      </c>
      <c r="M288" s="4">
        <v>434</v>
      </c>
      <c r="N288" s="4">
        <v>418</v>
      </c>
      <c r="O288" s="4">
        <v>488</v>
      </c>
      <c r="P288" s="4">
        <v>493</v>
      </c>
      <c r="Q288" s="4"/>
      <c r="R288" s="4"/>
      <c r="S288" s="4">
        <v>506</v>
      </c>
      <c r="T288" s="4">
        <v>514</v>
      </c>
    </row>
    <row r="289" spans="1:20" ht="12.3">
      <c r="A289" s="4"/>
      <c r="B289" s="4">
        <v>504</v>
      </c>
      <c r="C289" s="4"/>
      <c r="D289" s="4"/>
      <c r="E289" s="4"/>
      <c r="F289" s="4"/>
      <c r="G289" s="4"/>
      <c r="H289" s="4"/>
      <c r="I289" s="4"/>
      <c r="J289" s="4"/>
      <c r="K289" s="4">
        <v>396</v>
      </c>
      <c r="L289" s="4">
        <v>409</v>
      </c>
      <c r="M289" s="4">
        <v>433</v>
      </c>
      <c r="N289" s="4">
        <v>418</v>
      </c>
      <c r="O289" s="4">
        <v>489</v>
      </c>
      <c r="P289" s="4">
        <v>492</v>
      </c>
      <c r="Q289" s="4"/>
      <c r="R289" s="4"/>
      <c r="S289" s="4">
        <v>507</v>
      </c>
      <c r="T289" s="4">
        <v>514</v>
      </c>
    </row>
    <row r="290" spans="1:20" ht="12.3">
      <c r="A290" s="4"/>
      <c r="B290" s="4">
        <v>506</v>
      </c>
      <c r="C290" s="4"/>
      <c r="D290" s="4"/>
      <c r="E290" s="4"/>
      <c r="F290" s="4"/>
      <c r="G290" s="4"/>
      <c r="H290" s="4"/>
      <c r="I290" s="4"/>
      <c r="J290" s="4"/>
      <c r="K290" s="4">
        <v>399</v>
      </c>
      <c r="L290" s="4">
        <v>407</v>
      </c>
      <c r="M290" s="4">
        <v>432</v>
      </c>
      <c r="N290" s="4">
        <v>418</v>
      </c>
      <c r="O290" s="4">
        <v>492</v>
      </c>
      <c r="P290" s="4">
        <v>494</v>
      </c>
      <c r="Q290" s="4"/>
      <c r="R290" s="4"/>
      <c r="S290" s="4">
        <v>507</v>
      </c>
      <c r="T290" s="4">
        <v>516</v>
      </c>
    </row>
    <row r="291" spans="1:20" ht="12.3">
      <c r="A291" s="4"/>
      <c r="B291" s="4">
        <v>507</v>
      </c>
      <c r="C291" s="4"/>
      <c r="D291" s="4"/>
      <c r="E291" s="4"/>
      <c r="F291" s="4"/>
      <c r="G291" s="4"/>
      <c r="H291" s="4"/>
      <c r="I291" s="4"/>
      <c r="J291" s="4"/>
      <c r="K291" s="4">
        <v>398</v>
      </c>
      <c r="L291" s="4">
        <v>406</v>
      </c>
      <c r="M291" s="4">
        <v>430</v>
      </c>
      <c r="N291" s="4">
        <v>418</v>
      </c>
      <c r="O291" s="4"/>
      <c r="P291" s="4">
        <v>493</v>
      </c>
      <c r="Q291" s="4"/>
      <c r="R291" s="4"/>
      <c r="S291" s="4">
        <v>507</v>
      </c>
      <c r="T291" s="4">
        <v>513</v>
      </c>
    </row>
    <row r="292" spans="1:20" ht="12.3">
      <c r="A292" s="4"/>
      <c r="B292" s="4">
        <v>513</v>
      </c>
      <c r="C292" s="4"/>
      <c r="D292" s="4"/>
      <c r="E292" s="4"/>
      <c r="F292" s="4"/>
      <c r="G292" s="4"/>
      <c r="H292" s="4"/>
      <c r="I292" s="4"/>
      <c r="J292" s="4"/>
      <c r="K292" s="4">
        <v>398</v>
      </c>
      <c r="L292" s="4">
        <v>404</v>
      </c>
      <c r="M292" s="4">
        <v>427</v>
      </c>
      <c r="N292" s="4">
        <v>418</v>
      </c>
      <c r="O292" s="4"/>
      <c r="P292" s="4">
        <v>491</v>
      </c>
      <c r="Q292" s="4"/>
      <c r="R292" s="4"/>
      <c r="S292" s="4">
        <v>507</v>
      </c>
      <c r="T292" s="4">
        <v>511</v>
      </c>
    </row>
    <row r="293" spans="1:20" ht="12.3">
      <c r="A293" s="4"/>
      <c r="B293" s="4">
        <v>510</v>
      </c>
      <c r="C293" s="4"/>
      <c r="D293" s="4"/>
      <c r="E293" s="4"/>
      <c r="F293" s="4"/>
      <c r="G293" s="4"/>
      <c r="H293" s="4"/>
      <c r="I293" s="4"/>
      <c r="J293" s="4"/>
      <c r="K293" s="4">
        <v>400</v>
      </c>
      <c r="L293" s="4">
        <v>403</v>
      </c>
      <c r="M293" s="4">
        <v>428</v>
      </c>
      <c r="N293" s="4">
        <v>418</v>
      </c>
      <c r="O293" s="4"/>
      <c r="P293" s="4">
        <v>492</v>
      </c>
      <c r="Q293" s="4"/>
      <c r="R293" s="4"/>
      <c r="S293" s="4">
        <v>506</v>
      </c>
      <c r="T293" s="4">
        <v>511</v>
      </c>
    </row>
    <row r="294" spans="1:20" ht="12.3">
      <c r="A294" s="4"/>
      <c r="B294" s="4">
        <v>513</v>
      </c>
      <c r="C294" s="4"/>
      <c r="D294" s="4"/>
      <c r="E294" s="4"/>
      <c r="F294" s="4"/>
      <c r="G294" s="4"/>
      <c r="H294" s="4"/>
      <c r="I294" s="4"/>
      <c r="J294" s="4"/>
      <c r="K294" s="4">
        <v>400</v>
      </c>
      <c r="L294" s="4">
        <v>403</v>
      </c>
      <c r="M294" s="4">
        <v>431</v>
      </c>
      <c r="N294" s="4">
        <v>415</v>
      </c>
      <c r="O294" s="4"/>
      <c r="P294" s="4">
        <v>493</v>
      </c>
      <c r="Q294" s="4"/>
      <c r="R294" s="4"/>
      <c r="S294" s="4">
        <v>507</v>
      </c>
      <c r="T294" s="4">
        <v>509</v>
      </c>
    </row>
    <row r="295" spans="1:20" ht="12.3">
      <c r="A295" s="4"/>
      <c r="B295" s="4">
        <v>509</v>
      </c>
      <c r="C295" s="4"/>
      <c r="D295" s="4"/>
      <c r="E295" s="4"/>
      <c r="F295" s="4"/>
      <c r="G295" s="4"/>
      <c r="H295" s="4"/>
      <c r="I295" s="4"/>
      <c r="J295" s="4"/>
      <c r="K295" s="4">
        <v>401</v>
      </c>
      <c r="L295" s="4">
        <v>404</v>
      </c>
      <c r="M295" s="4">
        <v>432</v>
      </c>
      <c r="N295" s="4">
        <v>414</v>
      </c>
      <c r="O295" s="4"/>
      <c r="P295" s="4">
        <v>495</v>
      </c>
      <c r="Q295" s="4"/>
      <c r="R295" s="4"/>
      <c r="S295" s="4">
        <v>506</v>
      </c>
      <c r="T295" s="4">
        <v>507</v>
      </c>
    </row>
    <row r="296" spans="1:20" ht="12.3">
      <c r="A296" s="4"/>
      <c r="B296" s="4">
        <v>511</v>
      </c>
      <c r="C296" s="4"/>
      <c r="D296" s="4"/>
      <c r="E296" s="4"/>
      <c r="F296" s="4"/>
      <c r="G296" s="4"/>
      <c r="H296" s="4"/>
      <c r="I296" s="4"/>
      <c r="J296" s="4"/>
      <c r="K296" s="4">
        <v>402</v>
      </c>
      <c r="L296" s="4">
        <v>402</v>
      </c>
      <c r="M296" s="4">
        <v>433</v>
      </c>
      <c r="N296" s="4">
        <v>415</v>
      </c>
      <c r="O296" s="4"/>
      <c r="P296" s="4">
        <v>492</v>
      </c>
      <c r="Q296" s="4"/>
      <c r="R296" s="4"/>
      <c r="S296" s="4">
        <v>506</v>
      </c>
      <c r="T296" s="4">
        <v>506</v>
      </c>
    </row>
    <row r="297" spans="1:20" ht="12.3">
      <c r="A297" s="4"/>
      <c r="B297" s="4">
        <v>510</v>
      </c>
      <c r="C297" s="4"/>
      <c r="D297" s="4"/>
      <c r="E297" s="4"/>
      <c r="F297" s="4"/>
      <c r="G297" s="4"/>
      <c r="H297" s="4"/>
      <c r="I297" s="4"/>
      <c r="J297" s="4"/>
      <c r="K297" s="4">
        <v>403</v>
      </c>
      <c r="L297" s="4">
        <v>402</v>
      </c>
      <c r="M297" s="4">
        <v>433</v>
      </c>
      <c r="N297" s="4">
        <v>418</v>
      </c>
      <c r="O297" s="4"/>
      <c r="P297" s="4">
        <v>489</v>
      </c>
      <c r="Q297" s="4"/>
      <c r="R297" s="4"/>
      <c r="S297" s="4">
        <v>503</v>
      </c>
      <c r="T297" s="4">
        <v>509</v>
      </c>
    </row>
    <row r="298" spans="1:20" ht="12.3">
      <c r="A298" s="4"/>
      <c r="B298" s="4">
        <v>510</v>
      </c>
      <c r="C298" s="4"/>
      <c r="D298" s="4"/>
      <c r="E298" s="4"/>
      <c r="F298" s="4"/>
      <c r="G298" s="4"/>
      <c r="H298" s="4"/>
      <c r="I298" s="4"/>
      <c r="J298" s="4"/>
      <c r="K298" s="4">
        <v>404</v>
      </c>
      <c r="L298" s="4">
        <v>402</v>
      </c>
      <c r="M298" s="4">
        <v>433</v>
      </c>
      <c r="N298" s="4">
        <v>419</v>
      </c>
      <c r="O298" s="4"/>
      <c r="P298" s="4">
        <v>493</v>
      </c>
      <c r="Q298" s="4"/>
      <c r="R298" s="4"/>
      <c r="S298" s="4">
        <v>504</v>
      </c>
      <c r="T298" s="4">
        <v>510</v>
      </c>
    </row>
    <row r="299" spans="1:20" ht="12.3">
      <c r="A299" s="4"/>
      <c r="B299" s="4">
        <v>513</v>
      </c>
      <c r="C299" s="4"/>
      <c r="D299" s="4"/>
      <c r="E299" s="4"/>
      <c r="F299" s="4"/>
      <c r="G299" s="4"/>
      <c r="H299" s="4"/>
      <c r="I299" s="4"/>
      <c r="J299" s="4"/>
      <c r="K299" s="4">
        <v>400</v>
      </c>
      <c r="L299" s="4">
        <v>402</v>
      </c>
      <c r="M299" s="4">
        <v>433</v>
      </c>
      <c r="N299" s="4">
        <v>420</v>
      </c>
      <c r="O299" s="4"/>
      <c r="P299" s="4">
        <v>495</v>
      </c>
      <c r="Q299" s="4"/>
      <c r="R299" s="4"/>
      <c r="S299" s="4"/>
      <c r="T299" s="4">
        <v>512</v>
      </c>
    </row>
    <row r="300" spans="1:20" ht="12.3">
      <c r="A300" s="4"/>
      <c r="B300" s="4">
        <v>509</v>
      </c>
      <c r="C300" s="4"/>
      <c r="D300" s="4"/>
      <c r="E300" s="4"/>
      <c r="F300" s="4"/>
      <c r="G300" s="4"/>
      <c r="H300" s="4"/>
      <c r="I300" s="4"/>
      <c r="J300" s="4"/>
      <c r="K300" s="4">
        <v>395</v>
      </c>
      <c r="L300" s="4">
        <v>404</v>
      </c>
      <c r="M300" s="4">
        <v>434</v>
      </c>
      <c r="N300" s="4">
        <v>420</v>
      </c>
      <c r="O300" s="4"/>
      <c r="P300" s="4">
        <v>495</v>
      </c>
      <c r="Q300" s="4"/>
      <c r="R300" s="4"/>
      <c r="S300" s="4"/>
      <c r="T300" s="4">
        <v>514</v>
      </c>
    </row>
    <row r="301" spans="1:20" ht="12.3">
      <c r="A301" s="4"/>
      <c r="B301" s="4">
        <v>507</v>
      </c>
      <c r="C301" s="4"/>
      <c r="D301" s="4"/>
      <c r="E301" s="4"/>
      <c r="F301" s="4"/>
      <c r="G301" s="4"/>
      <c r="H301" s="4"/>
      <c r="I301" s="4"/>
      <c r="J301" s="4"/>
      <c r="K301" s="4">
        <v>394</v>
      </c>
      <c r="L301" s="4">
        <v>402</v>
      </c>
      <c r="M301" s="4">
        <v>435</v>
      </c>
      <c r="N301" s="4">
        <v>419</v>
      </c>
      <c r="O301" s="4"/>
      <c r="P301" s="4">
        <v>494</v>
      </c>
      <c r="Q301" s="4"/>
      <c r="R301" s="4"/>
      <c r="S301" s="4"/>
      <c r="T301" s="4">
        <v>514</v>
      </c>
    </row>
    <row r="302" spans="1:20" ht="12.3">
      <c r="A302" s="4"/>
      <c r="B302" s="4">
        <v>506</v>
      </c>
      <c r="C302" s="4"/>
      <c r="D302" s="4"/>
      <c r="E302" s="4"/>
      <c r="F302" s="4"/>
      <c r="G302" s="4"/>
      <c r="H302" s="4"/>
      <c r="I302" s="4"/>
      <c r="J302" s="4"/>
      <c r="K302" s="4">
        <v>393</v>
      </c>
      <c r="L302" s="4">
        <v>402</v>
      </c>
      <c r="M302" s="4">
        <v>437</v>
      </c>
      <c r="N302" s="4">
        <v>419</v>
      </c>
      <c r="O302" s="4"/>
      <c r="P302" s="4">
        <v>493</v>
      </c>
      <c r="Q302" s="4"/>
      <c r="R302" s="4"/>
      <c r="S302" s="4"/>
      <c r="T302" s="4">
        <v>513</v>
      </c>
    </row>
    <row r="303" spans="1:20" ht="12.3">
      <c r="A303" s="4"/>
      <c r="B303" s="4">
        <v>506</v>
      </c>
      <c r="C303" s="4"/>
      <c r="D303" s="4"/>
      <c r="E303" s="4"/>
      <c r="F303" s="4"/>
      <c r="G303" s="4"/>
      <c r="H303" s="4"/>
      <c r="I303" s="4"/>
      <c r="J303" s="4"/>
      <c r="K303" s="4">
        <v>395</v>
      </c>
      <c r="L303" s="4">
        <v>402</v>
      </c>
      <c r="M303" s="4">
        <v>438</v>
      </c>
      <c r="N303" s="4">
        <v>422</v>
      </c>
      <c r="O303" s="4"/>
      <c r="P303" s="4">
        <v>493</v>
      </c>
      <c r="Q303" s="4"/>
      <c r="R303" s="4"/>
      <c r="S303" s="4"/>
      <c r="T303" s="4">
        <v>513</v>
      </c>
    </row>
    <row r="304" spans="1:20" ht="12.3">
      <c r="A304" s="4"/>
      <c r="B304" s="4">
        <v>506</v>
      </c>
      <c r="C304" s="4"/>
      <c r="D304" s="4"/>
      <c r="E304" s="4"/>
      <c r="F304" s="4"/>
      <c r="G304" s="4"/>
      <c r="H304" s="4"/>
      <c r="I304" s="4"/>
      <c r="J304" s="4"/>
      <c r="K304" s="4">
        <v>399</v>
      </c>
      <c r="L304" s="4">
        <v>402</v>
      </c>
      <c r="M304" s="4">
        <v>434</v>
      </c>
      <c r="N304" s="4">
        <v>424</v>
      </c>
      <c r="O304" s="4"/>
      <c r="P304" s="4">
        <v>499</v>
      </c>
      <c r="Q304" s="4"/>
      <c r="R304" s="4"/>
      <c r="S304" s="4"/>
      <c r="T304" s="4">
        <v>514</v>
      </c>
    </row>
    <row r="305" spans="1:20" ht="12.3">
      <c r="A305" s="4"/>
      <c r="B305" s="4">
        <v>509</v>
      </c>
      <c r="C305" s="4"/>
      <c r="D305" s="4"/>
      <c r="E305" s="4"/>
      <c r="F305" s="4"/>
      <c r="G305" s="4"/>
      <c r="H305" s="4"/>
      <c r="I305" s="4"/>
      <c r="J305" s="4"/>
      <c r="K305" s="4">
        <v>400</v>
      </c>
      <c r="L305" s="4">
        <v>400</v>
      </c>
      <c r="M305" s="4">
        <v>433</v>
      </c>
      <c r="N305" s="4">
        <v>422</v>
      </c>
      <c r="O305" s="4"/>
      <c r="P305" s="4">
        <v>496</v>
      </c>
      <c r="Q305" s="4"/>
      <c r="R305" s="4"/>
      <c r="S305" s="4"/>
      <c r="T305" s="4">
        <v>514</v>
      </c>
    </row>
    <row r="306" spans="1:20" ht="12.3">
      <c r="A306" s="4"/>
      <c r="B306" s="4">
        <v>504</v>
      </c>
      <c r="C306" s="4"/>
      <c r="D306" s="4"/>
      <c r="E306" s="4"/>
      <c r="F306" s="4"/>
      <c r="G306" s="4"/>
      <c r="H306" s="4"/>
      <c r="I306" s="4"/>
      <c r="J306" s="4"/>
      <c r="K306" s="4">
        <v>399</v>
      </c>
      <c r="L306" s="4">
        <v>400</v>
      </c>
      <c r="M306" s="4">
        <v>434</v>
      </c>
      <c r="N306" s="4">
        <v>422</v>
      </c>
      <c r="O306" s="4"/>
      <c r="P306" s="4">
        <v>489</v>
      </c>
      <c r="Q306" s="4"/>
      <c r="R306" s="4"/>
      <c r="S306" s="4"/>
      <c r="T306" s="4">
        <v>513</v>
      </c>
    </row>
    <row r="307" spans="1:20" ht="12.3">
      <c r="A307" s="4"/>
      <c r="B307" s="4">
        <v>507</v>
      </c>
      <c r="C307" s="4"/>
      <c r="D307" s="4"/>
      <c r="E307" s="4"/>
      <c r="F307" s="4"/>
      <c r="G307" s="4"/>
      <c r="H307" s="4"/>
      <c r="I307" s="4"/>
      <c r="J307" s="4"/>
      <c r="K307" s="4">
        <v>399</v>
      </c>
      <c r="L307" s="4">
        <v>399</v>
      </c>
      <c r="M307" s="4">
        <v>436</v>
      </c>
      <c r="N307" s="4">
        <v>420</v>
      </c>
      <c r="O307" s="4"/>
      <c r="P307" s="4">
        <v>489</v>
      </c>
      <c r="Q307" s="4"/>
      <c r="R307" s="4"/>
      <c r="S307" s="4"/>
      <c r="T307" s="4">
        <v>513</v>
      </c>
    </row>
    <row r="308" spans="1:20" ht="12.3">
      <c r="A308" s="4"/>
      <c r="B308" s="4">
        <v>506</v>
      </c>
      <c r="C308" s="4"/>
      <c r="D308" s="4"/>
      <c r="E308" s="4"/>
      <c r="F308" s="4"/>
      <c r="G308" s="4"/>
      <c r="H308" s="4"/>
      <c r="I308" s="4"/>
      <c r="J308" s="4"/>
      <c r="K308" s="4">
        <v>398</v>
      </c>
      <c r="L308" s="4">
        <v>399</v>
      </c>
      <c r="M308" s="4">
        <v>438</v>
      </c>
      <c r="N308" s="4">
        <v>420</v>
      </c>
      <c r="O308" s="4"/>
      <c r="P308" s="4">
        <v>495</v>
      </c>
      <c r="Q308" s="4"/>
      <c r="R308" s="4"/>
      <c r="S308" s="4"/>
      <c r="T308" s="4">
        <v>513</v>
      </c>
    </row>
    <row r="309" spans="1:20" ht="12.3">
      <c r="A309" s="4"/>
      <c r="B309" s="4">
        <v>507</v>
      </c>
      <c r="C309" s="4"/>
      <c r="D309" s="4"/>
      <c r="E309" s="4"/>
      <c r="F309" s="4"/>
      <c r="G309" s="4"/>
      <c r="H309" s="4"/>
      <c r="I309" s="4"/>
      <c r="J309" s="4"/>
      <c r="K309" s="4">
        <v>398</v>
      </c>
      <c r="L309" s="4">
        <v>398</v>
      </c>
      <c r="M309" s="4">
        <v>439</v>
      </c>
      <c r="N309" s="4">
        <v>424</v>
      </c>
      <c r="O309" s="4"/>
      <c r="P309" s="4">
        <v>498</v>
      </c>
      <c r="Q309" s="4"/>
      <c r="R309" s="4"/>
      <c r="S309" s="4"/>
      <c r="T309" s="4">
        <v>513</v>
      </c>
    </row>
    <row r="310" spans="1:20" ht="12.3">
      <c r="A310" s="4"/>
      <c r="B310" s="4">
        <v>510</v>
      </c>
      <c r="C310" s="4"/>
      <c r="D310" s="4"/>
      <c r="E310" s="4"/>
      <c r="F310" s="4"/>
      <c r="G310" s="4"/>
      <c r="H310" s="4"/>
      <c r="I310" s="4"/>
      <c r="J310" s="4"/>
      <c r="K310" s="4">
        <v>398</v>
      </c>
      <c r="L310" s="4">
        <v>399</v>
      </c>
      <c r="M310" s="4">
        <v>438</v>
      </c>
      <c r="N310" s="4">
        <v>424</v>
      </c>
      <c r="O310" s="4"/>
      <c r="P310" s="4">
        <v>500</v>
      </c>
      <c r="Q310" s="4"/>
      <c r="R310" s="4"/>
      <c r="S310" s="4"/>
      <c r="T310" s="4">
        <v>513</v>
      </c>
    </row>
    <row r="311" spans="1:20" ht="12.3">
      <c r="A311" s="4"/>
      <c r="B311" s="4">
        <v>510</v>
      </c>
      <c r="C311" s="4"/>
      <c r="D311" s="4"/>
      <c r="E311" s="4"/>
      <c r="F311" s="4"/>
      <c r="G311" s="4"/>
      <c r="H311" s="4"/>
      <c r="I311" s="4"/>
      <c r="J311" s="4"/>
      <c r="K311" s="4">
        <v>398</v>
      </c>
      <c r="L311" s="4">
        <v>399</v>
      </c>
      <c r="M311" s="4">
        <v>436</v>
      </c>
      <c r="N311" s="4">
        <v>423</v>
      </c>
      <c r="O311" s="4"/>
      <c r="P311" s="4">
        <v>496</v>
      </c>
      <c r="Q311" s="4"/>
      <c r="R311" s="4"/>
      <c r="S311" s="4"/>
      <c r="T311" s="4">
        <v>514</v>
      </c>
    </row>
    <row r="312" spans="1:20" ht="12.3">
      <c r="A312" s="4"/>
      <c r="B312" s="4">
        <v>507</v>
      </c>
      <c r="C312" s="4"/>
      <c r="D312" s="4"/>
      <c r="E312" s="4"/>
      <c r="F312" s="4"/>
      <c r="G312" s="4"/>
      <c r="H312" s="4"/>
      <c r="I312" s="4"/>
      <c r="J312" s="4"/>
      <c r="K312" s="4">
        <v>400</v>
      </c>
      <c r="L312" s="4">
        <v>401</v>
      </c>
      <c r="M312" s="4">
        <v>437</v>
      </c>
      <c r="N312" s="4">
        <v>423</v>
      </c>
      <c r="O312" s="4"/>
      <c r="P312" s="4">
        <v>489</v>
      </c>
      <c r="Q312" s="4"/>
      <c r="R312" s="4"/>
      <c r="S312" s="4"/>
      <c r="T312" s="4">
        <v>514</v>
      </c>
    </row>
    <row r="313" spans="1:20" ht="12.3">
      <c r="A313" s="4"/>
      <c r="B313" s="4">
        <v>509</v>
      </c>
      <c r="C313" s="4"/>
      <c r="D313" s="4"/>
      <c r="E313" s="4"/>
      <c r="F313" s="4"/>
      <c r="G313" s="4"/>
      <c r="H313" s="4"/>
      <c r="I313" s="4"/>
      <c r="J313" s="4"/>
      <c r="K313" s="4">
        <v>399</v>
      </c>
      <c r="L313" s="4">
        <v>403</v>
      </c>
      <c r="M313" s="4">
        <v>437</v>
      </c>
      <c r="N313" s="4">
        <v>422</v>
      </c>
      <c r="O313" s="4"/>
      <c r="P313" s="4">
        <v>496</v>
      </c>
      <c r="Q313" s="4"/>
      <c r="R313" s="4"/>
      <c r="S313" s="4"/>
      <c r="T313" s="4">
        <v>511</v>
      </c>
    </row>
    <row r="314" spans="1:20" ht="12.3">
      <c r="A314" s="4"/>
      <c r="B314" s="4">
        <v>509</v>
      </c>
      <c r="C314" s="4"/>
      <c r="D314" s="4"/>
      <c r="E314" s="4"/>
      <c r="F314" s="4"/>
      <c r="G314" s="4"/>
      <c r="H314" s="4"/>
      <c r="I314" s="4"/>
      <c r="J314" s="4"/>
      <c r="K314" s="4">
        <v>400</v>
      </c>
      <c r="L314" s="4">
        <v>404</v>
      </c>
      <c r="M314" s="4">
        <v>437</v>
      </c>
      <c r="N314" s="4">
        <v>424</v>
      </c>
      <c r="O314" s="4"/>
      <c r="P314" s="4">
        <v>498</v>
      </c>
      <c r="Q314" s="4"/>
      <c r="R314" s="4"/>
      <c r="S314" s="4"/>
      <c r="T314" s="4">
        <v>513</v>
      </c>
    </row>
    <row r="315" spans="1:20" ht="12.3">
      <c r="A315" s="4"/>
      <c r="B315" s="4">
        <v>510</v>
      </c>
      <c r="C315" s="4"/>
      <c r="D315" s="4"/>
      <c r="E315" s="4"/>
      <c r="F315" s="4"/>
      <c r="G315" s="4"/>
      <c r="H315" s="4"/>
      <c r="I315" s="4"/>
      <c r="J315" s="4"/>
      <c r="K315" s="4">
        <v>400</v>
      </c>
      <c r="L315" s="4">
        <v>405</v>
      </c>
      <c r="M315" s="4">
        <v>437</v>
      </c>
      <c r="N315" s="4">
        <v>426</v>
      </c>
      <c r="O315" s="4"/>
      <c r="P315" s="4">
        <v>498</v>
      </c>
      <c r="Q315" s="4"/>
      <c r="R315" s="4"/>
      <c r="S315" s="4"/>
      <c r="T315" s="4">
        <v>516</v>
      </c>
    </row>
    <row r="316" spans="1:20" ht="12.3">
      <c r="A316" s="4"/>
      <c r="B316" s="4">
        <v>507</v>
      </c>
      <c r="C316" s="4"/>
      <c r="D316" s="4"/>
      <c r="E316" s="4"/>
      <c r="F316" s="4"/>
      <c r="G316" s="4"/>
      <c r="H316" s="4"/>
      <c r="I316" s="4"/>
      <c r="J316" s="4"/>
      <c r="K316" s="4">
        <v>402</v>
      </c>
      <c r="L316" s="4">
        <v>407</v>
      </c>
      <c r="M316" s="4">
        <v>437</v>
      </c>
      <c r="N316" s="4">
        <v>426</v>
      </c>
      <c r="O316" s="4"/>
      <c r="P316" s="4">
        <v>501</v>
      </c>
      <c r="Q316" s="4"/>
      <c r="R316" s="4"/>
      <c r="S316" s="4"/>
      <c r="T316" s="4">
        <v>517</v>
      </c>
    </row>
    <row r="317" spans="1:20" ht="12.3">
      <c r="A317" s="4"/>
      <c r="B317" s="4">
        <v>507</v>
      </c>
      <c r="C317" s="4"/>
      <c r="D317" s="4"/>
      <c r="E317" s="4"/>
      <c r="F317" s="4"/>
      <c r="G317" s="4"/>
      <c r="H317" s="4"/>
      <c r="I317" s="4"/>
      <c r="J317" s="4"/>
      <c r="K317" s="4">
        <v>403</v>
      </c>
      <c r="L317" s="4">
        <v>409</v>
      </c>
      <c r="M317" s="4">
        <v>437</v>
      </c>
      <c r="N317" s="4">
        <v>425</v>
      </c>
      <c r="O317" s="4"/>
      <c r="P317" s="4">
        <v>498</v>
      </c>
      <c r="Q317" s="4"/>
      <c r="R317" s="4"/>
      <c r="S317" s="4"/>
      <c r="T317" s="4">
        <v>516</v>
      </c>
    </row>
    <row r="318" spans="1:20" ht="12.3">
      <c r="A318" s="4"/>
      <c r="B318" s="4">
        <v>510</v>
      </c>
      <c r="C318" s="4"/>
      <c r="D318" s="4"/>
      <c r="E318" s="4"/>
      <c r="F318" s="4"/>
      <c r="G318" s="4"/>
      <c r="H318" s="4"/>
      <c r="I318" s="4"/>
      <c r="J318" s="4"/>
      <c r="K318" s="4">
        <v>404</v>
      </c>
      <c r="L318" s="4">
        <v>409</v>
      </c>
      <c r="M318" s="4">
        <v>437</v>
      </c>
      <c r="N318" s="4">
        <v>422</v>
      </c>
      <c r="O318" s="4"/>
      <c r="P318" s="4">
        <v>491</v>
      </c>
      <c r="Q318" s="4"/>
      <c r="R318" s="4"/>
      <c r="S318" s="4"/>
      <c r="T318" s="4">
        <v>513</v>
      </c>
    </row>
    <row r="319" spans="1:20" ht="12.3">
      <c r="A319" s="4"/>
      <c r="B319" s="4">
        <v>510</v>
      </c>
      <c r="C319" s="4"/>
      <c r="D319" s="4"/>
      <c r="E319" s="4"/>
      <c r="F319" s="4"/>
      <c r="G319" s="4"/>
      <c r="H319" s="4"/>
      <c r="I319" s="4"/>
      <c r="J319" s="4"/>
      <c r="K319" s="4">
        <v>405</v>
      </c>
      <c r="L319" s="4">
        <v>409</v>
      </c>
      <c r="M319" s="4">
        <v>437</v>
      </c>
      <c r="N319" s="4">
        <v>422</v>
      </c>
      <c r="O319" s="4"/>
      <c r="P319" s="4">
        <v>495</v>
      </c>
      <c r="Q319" s="4"/>
      <c r="R319" s="4"/>
      <c r="S319" s="4"/>
      <c r="T319" s="4">
        <v>516</v>
      </c>
    </row>
    <row r="320" spans="1:20" ht="12.3">
      <c r="A320" s="4"/>
      <c r="B320" s="4">
        <v>509</v>
      </c>
      <c r="C320" s="4"/>
      <c r="D320" s="4"/>
      <c r="E320" s="4"/>
      <c r="F320" s="4"/>
      <c r="G320" s="4"/>
      <c r="H320" s="4"/>
      <c r="I320" s="4"/>
      <c r="J320" s="4"/>
      <c r="K320" s="4">
        <v>404</v>
      </c>
      <c r="L320" s="4">
        <v>409</v>
      </c>
      <c r="M320" s="4">
        <v>437</v>
      </c>
      <c r="N320" s="4">
        <v>421</v>
      </c>
      <c r="O320" s="4"/>
      <c r="P320" s="4">
        <v>484</v>
      </c>
      <c r="Q320" s="4"/>
      <c r="R320" s="4"/>
      <c r="S320" s="4"/>
      <c r="T320" s="4">
        <v>516</v>
      </c>
    </row>
    <row r="321" spans="1:20" ht="12.3">
      <c r="A321" s="4"/>
      <c r="B321" s="4">
        <v>510</v>
      </c>
      <c r="C321" s="4"/>
      <c r="D321" s="4"/>
      <c r="E321" s="4"/>
      <c r="F321" s="4"/>
      <c r="G321" s="4"/>
      <c r="H321" s="4"/>
      <c r="I321" s="4"/>
      <c r="J321" s="4"/>
      <c r="K321" s="4">
        <v>405</v>
      </c>
      <c r="L321" s="4">
        <v>409</v>
      </c>
      <c r="M321" s="4">
        <v>437</v>
      </c>
      <c r="N321" s="4">
        <v>422</v>
      </c>
      <c r="O321" s="4"/>
      <c r="P321" s="4">
        <v>488</v>
      </c>
      <c r="Q321" s="4"/>
      <c r="R321" s="4"/>
      <c r="S321" s="4"/>
      <c r="T321" s="4">
        <v>519</v>
      </c>
    </row>
    <row r="322" spans="1:20" ht="12.3">
      <c r="A322" s="4"/>
      <c r="B322" s="4">
        <v>509</v>
      </c>
      <c r="C322" s="4"/>
      <c r="D322" s="4"/>
      <c r="E322" s="4"/>
      <c r="F322" s="4"/>
      <c r="G322" s="4"/>
      <c r="H322" s="4"/>
      <c r="I322" s="4"/>
      <c r="J322" s="4"/>
      <c r="K322" s="4">
        <v>404</v>
      </c>
      <c r="L322" s="4">
        <v>409</v>
      </c>
      <c r="M322" s="4">
        <v>437</v>
      </c>
      <c r="N322" s="4">
        <v>423</v>
      </c>
      <c r="O322" s="4"/>
      <c r="P322" s="4">
        <v>489</v>
      </c>
      <c r="Q322" s="4"/>
      <c r="R322" s="4"/>
      <c r="S322" s="4"/>
      <c r="T322" s="4">
        <v>519</v>
      </c>
    </row>
    <row r="323" spans="1:20" ht="12.3">
      <c r="A323" s="4"/>
      <c r="B323" s="4">
        <v>510</v>
      </c>
      <c r="C323" s="4"/>
      <c r="D323" s="4"/>
      <c r="E323" s="4"/>
      <c r="F323" s="4"/>
      <c r="G323" s="4"/>
      <c r="H323" s="4"/>
      <c r="I323" s="4"/>
      <c r="J323" s="4"/>
      <c r="K323" s="4">
        <v>400</v>
      </c>
      <c r="L323" s="4">
        <v>409</v>
      </c>
      <c r="M323" s="4">
        <v>436</v>
      </c>
      <c r="N323" s="4">
        <v>423</v>
      </c>
      <c r="O323" s="4"/>
      <c r="P323" s="4">
        <v>491</v>
      </c>
      <c r="Q323" s="4"/>
      <c r="R323" s="4"/>
      <c r="S323" s="4"/>
      <c r="T323" s="4">
        <v>517</v>
      </c>
    </row>
    <row r="324" spans="1:20" ht="12.3">
      <c r="A324" s="4"/>
      <c r="B324" s="4">
        <v>510</v>
      </c>
      <c r="C324" s="4"/>
      <c r="D324" s="4"/>
      <c r="E324" s="4"/>
      <c r="F324" s="4"/>
      <c r="G324" s="4"/>
      <c r="H324" s="4"/>
      <c r="I324" s="4"/>
      <c r="J324" s="4"/>
      <c r="K324" s="4">
        <v>400</v>
      </c>
      <c r="L324" s="4">
        <v>407</v>
      </c>
      <c r="M324" s="4">
        <v>436</v>
      </c>
      <c r="N324" s="4">
        <v>423</v>
      </c>
      <c r="O324" s="4"/>
      <c r="P324" s="4">
        <v>492</v>
      </c>
      <c r="Q324" s="4"/>
      <c r="R324" s="4"/>
      <c r="S324" s="4"/>
      <c r="T324" s="4">
        <v>516</v>
      </c>
    </row>
    <row r="325" spans="1:20" ht="12.3">
      <c r="A325" s="4"/>
      <c r="B325" s="4">
        <v>513</v>
      </c>
      <c r="C325" s="4"/>
      <c r="D325" s="4"/>
      <c r="E325" s="4"/>
      <c r="F325" s="4"/>
      <c r="G325" s="4"/>
      <c r="H325" s="4"/>
      <c r="I325" s="4"/>
      <c r="J325" s="4"/>
      <c r="K325" s="4">
        <v>400</v>
      </c>
      <c r="L325" s="4">
        <v>406</v>
      </c>
      <c r="M325" s="4">
        <v>434</v>
      </c>
      <c r="N325" s="4">
        <v>424</v>
      </c>
      <c r="O325" s="4"/>
      <c r="P325" s="4">
        <v>493</v>
      </c>
      <c r="Q325" s="4"/>
      <c r="R325" s="4"/>
      <c r="S325" s="4"/>
      <c r="T325" s="4">
        <v>516</v>
      </c>
    </row>
    <row r="326" spans="1:20" ht="12.3">
      <c r="A326" s="4"/>
      <c r="B326" s="4">
        <v>513</v>
      </c>
      <c r="C326" s="4"/>
      <c r="D326" s="4"/>
      <c r="E326" s="4"/>
      <c r="F326" s="4"/>
      <c r="G326" s="4"/>
      <c r="H326" s="4"/>
      <c r="I326" s="4"/>
      <c r="J326" s="4"/>
      <c r="K326" s="4">
        <v>397</v>
      </c>
      <c r="L326" s="4">
        <v>404</v>
      </c>
      <c r="M326" s="4">
        <v>433</v>
      </c>
      <c r="N326" s="4">
        <v>426</v>
      </c>
      <c r="O326" s="4"/>
      <c r="P326" s="4">
        <v>493</v>
      </c>
      <c r="Q326" s="4"/>
      <c r="R326" s="4"/>
      <c r="S326" s="4"/>
      <c r="T326" s="4">
        <v>517</v>
      </c>
    </row>
    <row r="327" spans="1:20" ht="12.3">
      <c r="A327" s="4"/>
      <c r="B327" s="4">
        <v>510</v>
      </c>
      <c r="C327" s="4"/>
      <c r="D327" s="4"/>
      <c r="E327" s="4"/>
      <c r="F327" s="4"/>
      <c r="G327" s="4"/>
      <c r="H327" s="4"/>
      <c r="I327" s="4"/>
      <c r="J327" s="4"/>
      <c r="K327" s="4">
        <v>400</v>
      </c>
      <c r="L327" s="4">
        <v>405</v>
      </c>
      <c r="M327" s="4">
        <v>432</v>
      </c>
      <c r="N327" s="4">
        <v>428</v>
      </c>
      <c r="O327" s="4"/>
      <c r="P327" s="4">
        <v>492</v>
      </c>
      <c r="Q327" s="4"/>
      <c r="R327" s="4"/>
      <c r="S327" s="4"/>
      <c r="T327" s="4">
        <v>516</v>
      </c>
    </row>
    <row r="328" spans="1:20" ht="12.3">
      <c r="A328" s="4"/>
      <c r="B328" s="4">
        <v>506</v>
      </c>
      <c r="C328" s="4"/>
      <c r="D328" s="4"/>
      <c r="E328" s="4"/>
      <c r="F328" s="4"/>
      <c r="G328" s="4"/>
      <c r="H328" s="4"/>
      <c r="I328" s="4"/>
      <c r="J328" s="4"/>
      <c r="K328" s="4">
        <v>399</v>
      </c>
      <c r="L328" s="4">
        <v>405</v>
      </c>
      <c r="M328" s="4">
        <v>431</v>
      </c>
      <c r="N328" s="4">
        <v>431</v>
      </c>
      <c r="O328" s="4"/>
      <c r="P328" s="4">
        <v>494</v>
      </c>
      <c r="Q328" s="4"/>
      <c r="R328" s="4"/>
      <c r="S328" s="4"/>
      <c r="T328" s="4">
        <v>514</v>
      </c>
    </row>
    <row r="329" spans="1:20" ht="12.3">
      <c r="A329" s="4"/>
      <c r="B329" s="4">
        <v>510</v>
      </c>
      <c r="C329" s="4"/>
      <c r="D329" s="4"/>
      <c r="E329" s="4"/>
      <c r="F329" s="4"/>
      <c r="G329" s="4"/>
      <c r="H329" s="4"/>
      <c r="I329" s="4"/>
      <c r="J329" s="4"/>
      <c r="K329" s="4">
        <v>397</v>
      </c>
      <c r="L329" s="4">
        <v>405</v>
      </c>
      <c r="M329" s="4">
        <v>427</v>
      </c>
      <c r="N329" s="4">
        <v>431</v>
      </c>
      <c r="O329" s="4"/>
      <c r="P329" s="4">
        <v>494</v>
      </c>
      <c r="Q329" s="4"/>
      <c r="R329" s="4"/>
      <c r="S329" s="4"/>
      <c r="T329" s="4">
        <v>514</v>
      </c>
    </row>
    <row r="330" spans="1:20" ht="12.3">
      <c r="A330" s="4"/>
      <c r="B330" s="4">
        <v>507</v>
      </c>
      <c r="C330" s="4"/>
      <c r="D330" s="4"/>
      <c r="E330" s="4"/>
      <c r="F330" s="4"/>
      <c r="G330" s="4"/>
      <c r="H330" s="4"/>
      <c r="I330" s="4"/>
      <c r="J330" s="4"/>
      <c r="K330" s="4">
        <v>398</v>
      </c>
      <c r="L330" s="4">
        <v>403</v>
      </c>
      <c r="M330" s="4">
        <v>425</v>
      </c>
      <c r="N330" s="4">
        <v>429</v>
      </c>
      <c r="O330" s="4"/>
      <c r="P330" s="4">
        <v>489</v>
      </c>
      <c r="Q330" s="4"/>
      <c r="R330" s="4"/>
      <c r="S330" s="4"/>
      <c r="T330" s="4">
        <v>514</v>
      </c>
    </row>
    <row r="331" spans="1:20" ht="12.3">
      <c r="A331" s="4"/>
      <c r="B331" s="4">
        <v>504</v>
      </c>
      <c r="C331" s="4"/>
      <c r="D331" s="4"/>
      <c r="E331" s="4"/>
      <c r="F331" s="4"/>
      <c r="G331" s="4"/>
      <c r="H331" s="4"/>
      <c r="I331" s="4"/>
      <c r="J331" s="4"/>
      <c r="K331" s="4">
        <v>400</v>
      </c>
      <c r="L331" s="4">
        <v>402</v>
      </c>
      <c r="M331" s="4">
        <v>423</v>
      </c>
      <c r="N331" s="4">
        <v>428</v>
      </c>
      <c r="O331" s="4"/>
      <c r="P331" s="4">
        <v>491</v>
      </c>
      <c r="Q331" s="4"/>
      <c r="R331" s="4"/>
      <c r="S331" s="4"/>
      <c r="T331" s="4">
        <v>514</v>
      </c>
    </row>
    <row r="332" spans="1:20" ht="12.3">
      <c r="A332" s="4"/>
      <c r="B332" s="4">
        <v>506</v>
      </c>
      <c r="C332" s="4"/>
      <c r="D332" s="4"/>
      <c r="E332" s="4"/>
      <c r="F332" s="4"/>
      <c r="G332" s="4"/>
      <c r="H332" s="4"/>
      <c r="I332" s="4"/>
      <c r="J332" s="4"/>
      <c r="K332" s="4">
        <v>398</v>
      </c>
      <c r="L332" s="4">
        <v>400</v>
      </c>
      <c r="M332" s="4">
        <v>421</v>
      </c>
      <c r="N332" s="4">
        <v>423</v>
      </c>
      <c r="O332" s="4"/>
      <c r="P332" s="4">
        <v>487</v>
      </c>
      <c r="Q332" s="4"/>
      <c r="R332" s="4"/>
      <c r="S332" s="4"/>
      <c r="T332" s="4">
        <v>514</v>
      </c>
    </row>
    <row r="333" spans="1:20" ht="12.3">
      <c r="A333" s="4"/>
      <c r="B333" s="4">
        <v>509</v>
      </c>
      <c r="C333" s="4"/>
      <c r="D333" s="4"/>
      <c r="E333" s="4"/>
      <c r="F333" s="4"/>
      <c r="G333" s="4"/>
      <c r="H333" s="4"/>
      <c r="I333" s="4"/>
      <c r="J333" s="4"/>
      <c r="K333" s="4">
        <v>398</v>
      </c>
      <c r="L333" s="4">
        <v>401</v>
      </c>
      <c r="M333" s="4">
        <v>421</v>
      </c>
      <c r="N333" s="4">
        <v>422</v>
      </c>
      <c r="O333" s="4"/>
      <c r="P333" s="4">
        <v>488</v>
      </c>
      <c r="Q333" s="4"/>
      <c r="R333" s="4"/>
      <c r="S333" s="4"/>
      <c r="T333" s="4">
        <v>514</v>
      </c>
    </row>
    <row r="334" spans="1:20" ht="12.3">
      <c r="A334" s="4"/>
      <c r="B334" s="4">
        <v>509</v>
      </c>
      <c r="C334" s="4"/>
      <c r="D334" s="4"/>
      <c r="E334" s="4"/>
      <c r="F334" s="4"/>
      <c r="G334" s="4"/>
      <c r="H334" s="4"/>
      <c r="I334" s="4"/>
      <c r="J334" s="4"/>
      <c r="K334" s="4">
        <v>397</v>
      </c>
      <c r="L334" s="4">
        <v>405</v>
      </c>
      <c r="M334" s="4">
        <v>424</v>
      </c>
      <c r="N334" s="4">
        <v>419</v>
      </c>
      <c r="O334" s="4"/>
      <c r="P334" s="4">
        <v>485</v>
      </c>
      <c r="Q334" s="4"/>
      <c r="R334" s="4"/>
      <c r="S334" s="4"/>
      <c r="T334" s="4">
        <v>514</v>
      </c>
    </row>
    <row r="335" spans="1:20" ht="12.3">
      <c r="A335" s="4"/>
      <c r="B335" s="4">
        <v>509</v>
      </c>
      <c r="C335" s="4"/>
      <c r="D335" s="4"/>
      <c r="E335" s="4"/>
      <c r="F335" s="4"/>
      <c r="G335" s="4"/>
      <c r="H335" s="4"/>
      <c r="I335" s="4"/>
      <c r="J335" s="4"/>
      <c r="K335" s="4">
        <v>397</v>
      </c>
      <c r="L335" s="4">
        <v>407</v>
      </c>
      <c r="M335" s="4">
        <v>427</v>
      </c>
      <c r="N335" s="4">
        <v>416</v>
      </c>
      <c r="O335" s="4"/>
      <c r="P335" s="4">
        <v>485</v>
      </c>
      <c r="Q335" s="4"/>
      <c r="R335" s="4"/>
      <c r="S335" s="4"/>
      <c r="T335" s="4">
        <v>514</v>
      </c>
    </row>
    <row r="336" spans="1:20" ht="12.3">
      <c r="A336" s="4"/>
      <c r="B336" s="4">
        <v>509</v>
      </c>
      <c r="C336" s="4"/>
      <c r="D336" s="4"/>
      <c r="E336" s="4"/>
      <c r="F336" s="4"/>
      <c r="G336" s="4"/>
      <c r="H336" s="4"/>
      <c r="I336" s="4"/>
      <c r="J336" s="4"/>
      <c r="K336" s="4">
        <v>397</v>
      </c>
      <c r="L336" s="4">
        <v>407</v>
      </c>
      <c r="M336" s="4">
        <v>427</v>
      </c>
      <c r="N336" s="4">
        <v>413</v>
      </c>
      <c r="O336" s="4"/>
      <c r="P336" s="4">
        <v>494</v>
      </c>
      <c r="Q336" s="4"/>
      <c r="R336" s="4"/>
      <c r="S336" s="4"/>
      <c r="T336" s="4">
        <v>514</v>
      </c>
    </row>
    <row r="337" spans="1:20" ht="12.3">
      <c r="A337" s="4"/>
      <c r="B337" s="4">
        <v>510</v>
      </c>
      <c r="C337" s="4"/>
      <c r="D337" s="4"/>
      <c r="E337" s="4"/>
      <c r="F337" s="4"/>
      <c r="G337" s="4"/>
      <c r="H337" s="4"/>
      <c r="I337" s="4"/>
      <c r="J337" s="4"/>
      <c r="K337" s="4">
        <v>397</v>
      </c>
      <c r="L337" s="4">
        <v>406</v>
      </c>
      <c r="M337" s="4">
        <v>425</v>
      </c>
      <c r="N337" s="4">
        <v>412</v>
      </c>
      <c r="O337" s="4"/>
      <c r="P337" s="4">
        <v>490</v>
      </c>
      <c r="Q337" s="4"/>
      <c r="R337" s="4"/>
      <c r="S337" s="4"/>
      <c r="T337" s="4">
        <v>514</v>
      </c>
    </row>
    <row r="338" spans="1:20" ht="12.3">
      <c r="A338" s="4"/>
      <c r="B338" s="4">
        <v>506</v>
      </c>
      <c r="C338" s="4"/>
      <c r="D338" s="4"/>
      <c r="E338" s="4"/>
      <c r="F338" s="4"/>
      <c r="G338" s="4"/>
      <c r="H338" s="4"/>
      <c r="I338" s="4"/>
      <c r="J338" s="4"/>
      <c r="K338" s="4">
        <v>397</v>
      </c>
      <c r="L338" s="4">
        <v>407</v>
      </c>
      <c r="M338" s="4">
        <v>425</v>
      </c>
      <c r="N338" s="4">
        <v>412</v>
      </c>
      <c r="O338" s="4"/>
      <c r="P338" s="4">
        <v>492</v>
      </c>
      <c r="Q338" s="4"/>
      <c r="R338" s="4"/>
      <c r="S338" s="4"/>
      <c r="T338" s="4">
        <v>514</v>
      </c>
    </row>
    <row r="339" spans="1:20" ht="12.3">
      <c r="A339" s="4"/>
      <c r="B339" s="4">
        <v>507</v>
      </c>
      <c r="C339" s="4"/>
      <c r="D339" s="4"/>
      <c r="E339" s="4"/>
      <c r="F339" s="4"/>
      <c r="G339" s="4"/>
      <c r="H339" s="4"/>
      <c r="I339" s="4"/>
      <c r="J339" s="4"/>
      <c r="K339" s="4">
        <v>395</v>
      </c>
      <c r="L339" s="4">
        <v>404</v>
      </c>
      <c r="M339" s="4">
        <v>423</v>
      </c>
      <c r="N339" s="4">
        <v>411</v>
      </c>
      <c r="O339" s="4"/>
      <c r="P339" s="4">
        <v>495</v>
      </c>
      <c r="Q339" s="4"/>
      <c r="R339" s="4"/>
      <c r="S339" s="4"/>
      <c r="T339" s="4">
        <v>516</v>
      </c>
    </row>
    <row r="340" spans="1:20" ht="12.3">
      <c r="A340" s="4"/>
      <c r="B340" s="4">
        <v>514</v>
      </c>
      <c r="C340" s="4"/>
      <c r="D340" s="4"/>
      <c r="E340" s="4"/>
      <c r="F340" s="4"/>
      <c r="G340" s="4"/>
      <c r="H340" s="4"/>
      <c r="I340" s="4"/>
      <c r="J340" s="4"/>
      <c r="K340" s="4">
        <v>397</v>
      </c>
      <c r="L340" s="4">
        <v>402</v>
      </c>
      <c r="M340" s="4">
        <v>422</v>
      </c>
      <c r="N340" s="4">
        <v>409</v>
      </c>
      <c r="O340" s="4"/>
      <c r="P340" s="4">
        <v>492</v>
      </c>
      <c r="Q340" s="4"/>
      <c r="R340" s="4"/>
      <c r="S340" s="4"/>
      <c r="T340" s="4">
        <v>519</v>
      </c>
    </row>
    <row r="341" spans="1:20" ht="12.3">
      <c r="A341" s="4"/>
      <c r="B341" s="4">
        <v>516</v>
      </c>
      <c r="C341" s="4"/>
      <c r="D341" s="4"/>
      <c r="E341" s="4"/>
      <c r="F341" s="4"/>
      <c r="G341" s="4"/>
      <c r="H341" s="4"/>
      <c r="I341" s="4"/>
      <c r="J341" s="4"/>
      <c r="K341" s="4">
        <v>398</v>
      </c>
      <c r="L341" s="4">
        <v>401</v>
      </c>
      <c r="M341" s="4">
        <v>420</v>
      </c>
      <c r="N341" s="4">
        <v>409</v>
      </c>
      <c r="O341" s="4"/>
      <c r="P341" s="4">
        <v>492</v>
      </c>
      <c r="Q341" s="4"/>
      <c r="R341" s="4"/>
      <c r="S341" s="4"/>
      <c r="T341" s="4">
        <v>519</v>
      </c>
    </row>
    <row r="342" spans="1:20" ht="12.3">
      <c r="A342" s="4"/>
      <c r="B342" s="4">
        <v>514</v>
      </c>
      <c r="C342" s="4"/>
      <c r="D342" s="4"/>
      <c r="E342" s="4"/>
      <c r="F342" s="4"/>
      <c r="G342" s="4"/>
      <c r="H342" s="4"/>
      <c r="I342" s="4"/>
      <c r="J342" s="4"/>
      <c r="K342" s="4">
        <v>398</v>
      </c>
      <c r="L342" s="4">
        <v>400</v>
      </c>
      <c r="M342" s="4">
        <v>419</v>
      </c>
      <c r="N342" s="4">
        <v>408</v>
      </c>
      <c r="O342" s="4"/>
      <c r="P342" s="4">
        <v>498</v>
      </c>
      <c r="Q342" s="4"/>
      <c r="R342" s="4"/>
      <c r="S342" s="4"/>
      <c r="T342" s="4">
        <v>516</v>
      </c>
    </row>
    <row r="343" spans="1:20" ht="12.3">
      <c r="A343" s="4"/>
      <c r="B343" s="4">
        <v>513</v>
      </c>
      <c r="C343" s="4"/>
      <c r="D343" s="4"/>
      <c r="E343" s="4"/>
      <c r="F343" s="4"/>
      <c r="G343" s="4"/>
      <c r="H343" s="4"/>
      <c r="I343" s="4"/>
      <c r="J343" s="4"/>
      <c r="K343" s="4">
        <v>398</v>
      </c>
      <c r="L343" s="4">
        <v>400</v>
      </c>
      <c r="M343" s="4"/>
      <c r="N343" s="4">
        <v>408</v>
      </c>
      <c r="O343" s="4"/>
      <c r="P343" s="4">
        <v>498</v>
      </c>
      <c r="Q343" s="4"/>
      <c r="R343" s="4"/>
      <c r="S343" s="4"/>
      <c r="T343" s="4">
        <v>514</v>
      </c>
    </row>
    <row r="344" spans="1:20" ht="12.3">
      <c r="A344" s="4"/>
      <c r="B344" s="4">
        <v>516</v>
      </c>
      <c r="C344" s="4"/>
      <c r="D344" s="4"/>
      <c r="E344" s="4"/>
      <c r="F344" s="4"/>
      <c r="G344" s="4"/>
      <c r="H344" s="4"/>
      <c r="I344" s="4"/>
      <c r="J344" s="4"/>
      <c r="K344" s="4">
        <v>397</v>
      </c>
      <c r="L344" s="4">
        <v>398</v>
      </c>
      <c r="M344" s="4"/>
      <c r="N344" s="4">
        <v>406</v>
      </c>
      <c r="O344" s="4"/>
      <c r="P344" s="4">
        <v>503</v>
      </c>
      <c r="Q344" s="4"/>
      <c r="R344" s="4"/>
      <c r="S344" s="4"/>
      <c r="T344" s="4">
        <v>517</v>
      </c>
    </row>
    <row r="345" spans="1:20" ht="12.3">
      <c r="A345" s="4"/>
      <c r="B345" s="4">
        <v>513</v>
      </c>
      <c r="C345" s="4"/>
      <c r="D345" s="4"/>
      <c r="E345" s="4"/>
      <c r="F345" s="4"/>
      <c r="G345" s="4"/>
      <c r="H345" s="4"/>
      <c r="I345" s="4"/>
      <c r="J345" s="4"/>
      <c r="K345" s="4">
        <v>395</v>
      </c>
      <c r="L345" s="4">
        <v>399</v>
      </c>
      <c r="M345" s="4"/>
      <c r="N345" s="4">
        <v>406</v>
      </c>
      <c r="O345" s="4"/>
      <c r="P345" s="4">
        <v>495</v>
      </c>
      <c r="Q345" s="4"/>
      <c r="R345" s="4"/>
      <c r="S345" s="4"/>
      <c r="T345" s="4">
        <v>513</v>
      </c>
    </row>
    <row r="346" spans="1:20" ht="12.3">
      <c r="A346" s="4"/>
      <c r="B346" s="4">
        <v>511</v>
      </c>
      <c r="C346" s="4"/>
      <c r="D346" s="4"/>
      <c r="E346" s="4"/>
      <c r="F346" s="4"/>
      <c r="G346" s="4"/>
      <c r="H346" s="4"/>
      <c r="I346" s="4"/>
      <c r="J346" s="4"/>
      <c r="K346" s="4">
        <v>393</v>
      </c>
      <c r="L346" s="4">
        <v>399</v>
      </c>
      <c r="M346" s="4"/>
      <c r="N346" s="4">
        <v>407</v>
      </c>
      <c r="O346" s="4"/>
      <c r="P346" s="4">
        <v>502</v>
      </c>
      <c r="Q346" s="4"/>
      <c r="R346" s="4"/>
      <c r="S346" s="4"/>
      <c r="T346" s="4">
        <v>513</v>
      </c>
    </row>
    <row r="347" spans="1:20" ht="12.3">
      <c r="A347" s="4"/>
      <c r="B347" s="4">
        <v>514</v>
      </c>
      <c r="C347" s="4"/>
      <c r="D347" s="4"/>
      <c r="E347" s="4"/>
      <c r="F347" s="4"/>
      <c r="G347" s="4"/>
      <c r="H347" s="4"/>
      <c r="I347" s="4"/>
      <c r="J347" s="4"/>
      <c r="K347" s="4">
        <v>394</v>
      </c>
      <c r="L347" s="4">
        <v>398</v>
      </c>
      <c r="M347" s="4"/>
      <c r="N347" s="4">
        <v>408</v>
      </c>
      <c r="O347" s="4"/>
      <c r="P347" s="4">
        <v>503</v>
      </c>
      <c r="Q347" s="4"/>
      <c r="R347" s="4"/>
      <c r="S347" s="4"/>
      <c r="T347" s="4">
        <v>510</v>
      </c>
    </row>
    <row r="348" spans="1:20" ht="12.3">
      <c r="A348" s="4"/>
      <c r="B348" s="4">
        <v>507</v>
      </c>
      <c r="C348" s="4"/>
      <c r="D348" s="4"/>
      <c r="E348" s="4"/>
      <c r="F348" s="4"/>
      <c r="G348" s="4"/>
      <c r="H348" s="4"/>
      <c r="I348" s="4"/>
      <c r="J348" s="4"/>
      <c r="K348" s="4">
        <v>398</v>
      </c>
      <c r="L348" s="4">
        <v>399</v>
      </c>
      <c r="M348" s="4"/>
      <c r="N348" s="4">
        <v>409</v>
      </c>
      <c r="O348" s="4"/>
      <c r="P348" s="4">
        <v>505</v>
      </c>
      <c r="Q348" s="4"/>
      <c r="R348" s="4"/>
      <c r="S348" s="4"/>
      <c r="T348" s="4">
        <v>511</v>
      </c>
    </row>
    <row r="349" spans="1:20" ht="12.3">
      <c r="A349" s="4"/>
      <c r="B349" s="4">
        <v>509</v>
      </c>
      <c r="C349" s="4"/>
      <c r="D349" s="4"/>
      <c r="E349" s="4"/>
      <c r="F349" s="4"/>
      <c r="G349" s="4"/>
      <c r="H349" s="4"/>
      <c r="I349" s="4"/>
      <c r="J349" s="4"/>
      <c r="K349" s="4">
        <v>404</v>
      </c>
      <c r="L349" s="4">
        <v>398</v>
      </c>
      <c r="M349" s="4"/>
      <c r="N349" s="4">
        <v>410</v>
      </c>
      <c r="O349" s="4"/>
      <c r="P349" s="4">
        <v>499</v>
      </c>
      <c r="Q349" s="4"/>
      <c r="R349" s="4"/>
      <c r="S349" s="4"/>
      <c r="T349" s="4">
        <v>511</v>
      </c>
    </row>
    <row r="350" spans="1:20" ht="12.3">
      <c r="A350" s="4"/>
      <c r="B350" s="4">
        <v>506</v>
      </c>
      <c r="C350" s="4"/>
      <c r="D350" s="4"/>
      <c r="E350" s="4"/>
      <c r="F350" s="4"/>
      <c r="G350" s="4"/>
      <c r="H350" s="4"/>
      <c r="I350" s="4"/>
      <c r="J350" s="4"/>
      <c r="K350" s="4">
        <v>406</v>
      </c>
      <c r="L350" s="4">
        <v>397</v>
      </c>
      <c r="M350" s="4"/>
      <c r="N350" s="4">
        <v>411</v>
      </c>
      <c r="O350" s="4"/>
      <c r="P350" s="4">
        <v>505</v>
      </c>
      <c r="Q350" s="4"/>
      <c r="R350" s="4"/>
      <c r="S350" s="4"/>
      <c r="T350" s="4">
        <v>511</v>
      </c>
    </row>
    <row r="351" spans="1:20" ht="12.3">
      <c r="A351" s="4"/>
      <c r="B351" s="4">
        <v>510</v>
      </c>
      <c r="C351" s="4"/>
      <c r="D351" s="4"/>
      <c r="E351" s="4"/>
      <c r="F351" s="4"/>
      <c r="G351" s="4"/>
      <c r="H351" s="4"/>
      <c r="I351" s="4"/>
      <c r="J351" s="4"/>
      <c r="K351" s="4">
        <v>407</v>
      </c>
      <c r="L351" s="4">
        <v>397</v>
      </c>
      <c r="M351" s="4"/>
      <c r="N351" s="4">
        <v>414</v>
      </c>
      <c r="O351" s="4"/>
      <c r="P351" s="4">
        <v>508</v>
      </c>
      <c r="Q351" s="4"/>
      <c r="R351" s="4"/>
      <c r="S351" s="4"/>
      <c r="T351" s="4">
        <v>513</v>
      </c>
    </row>
    <row r="352" spans="1:20" ht="12.3">
      <c r="A352" s="4"/>
      <c r="B352" s="4">
        <v>509</v>
      </c>
      <c r="C352" s="4"/>
      <c r="D352" s="4"/>
      <c r="E352" s="4"/>
      <c r="F352" s="4"/>
      <c r="G352" s="4"/>
      <c r="H352" s="4"/>
      <c r="I352" s="4"/>
      <c r="J352" s="4"/>
      <c r="K352" s="4">
        <v>404</v>
      </c>
      <c r="L352" s="4">
        <v>395</v>
      </c>
      <c r="M352" s="4"/>
      <c r="N352" s="4">
        <v>416</v>
      </c>
      <c r="O352" s="4"/>
      <c r="P352" s="4">
        <v>502</v>
      </c>
      <c r="Q352" s="4"/>
      <c r="R352" s="4"/>
      <c r="S352" s="4"/>
      <c r="T352" s="4">
        <v>513</v>
      </c>
    </row>
    <row r="353" spans="1:20" ht="12.3">
      <c r="A353" s="4"/>
      <c r="B353" s="4">
        <v>509</v>
      </c>
      <c r="C353" s="4"/>
      <c r="D353" s="4"/>
      <c r="E353" s="4"/>
      <c r="F353" s="4"/>
      <c r="G353" s="4"/>
      <c r="H353" s="4"/>
      <c r="I353" s="4"/>
      <c r="J353" s="4"/>
      <c r="K353" s="4">
        <v>402</v>
      </c>
      <c r="L353" s="4">
        <v>395</v>
      </c>
      <c r="M353" s="4"/>
      <c r="N353" s="4">
        <v>417</v>
      </c>
      <c r="O353" s="4"/>
      <c r="P353" s="4">
        <v>497</v>
      </c>
      <c r="Q353" s="4"/>
      <c r="R353" s="4"/>
      <c r="S353" s="4"/>
      <c r="T353" s="4">
        <v>511</v>
      </c>
    </row>
    <row r="354" spans="1:20" ht="12.3">
      <c r="A354" s="4"/>
      <c r="B354" s="4">
        <v>511</v>
      </c>
      <c r="C354" s="4"/>
      <c r="D354" s="4"/>
      <c r="E354" s="4"/>
      <c r="F354" s="4"/>
      <c r="G354" s="4"/>
      <c r="H354" s="4"/>
      <c r="I354" s="4"/>
      <c r="J354" s="4"/>
      <c r="K354" s="4">
        <v>402</v>
      </c>
      <c r="L354" s="4">
        <v>395</v>
      </c>
      <c r="M354" s="4"/>
      <c r="N354" s="4">
        <v>418</v>
      </c>
      <c r="O354" s="4"/>
      <c r="P354" s="4">
        <v>497</v>
      </c>
      <c r="Q354" s="4"/>
      <c r="R354" s="4"/>
      <c r="S354" s="4"/>
      <c r="T354" s="4">
        <v>511</v>
      </c>
    </row>
    <row r="355" spans="1:20" ht="12.3">
      <c r="A355" s="4"/>
      <c r="B355" s="4">
        <v>516</v>
      </c>
      <c r="C355" s="4"/>
      <c r="D355" s="4"/>
      <c r="E355" s="4"/>
      <c r="F355" s="4"/>
      <c r="G355" s="4"/>
      <c r="H355" s="4"/>
      <c r="I355" s="4"/>
      <c r="J355" s="4"/>
      <c r="K355" s="4">
        <v>403</v>
      </c>
      <c r="L355" s="4">
        <v>397</v>
      </c>
      <c r="M355" s="4"/>
      <c r="N355" s="4">
        <v>418</v>
      </c>
      <c r="O355" s="4"/>
      <c r="P355" s="4">
        <v>498</v>
      </c>
      <c r="Q355" s="4"/>
      <c r="R355" s="4"/>
      <c r="S355" s="4"/>
      <c r="T355" s="4">
        <v>513</v>
      </c>
    </row>
    <row r="356" spans="1:20" ht="12.3">
      <c r="A356" s="4"/>
      <c r="B356" s="4">
        <v>511</v>
      </c>
      <c r="C356" s="4"/>
      <c r="D356" s="4"/>
      <c r="E356" s="4"/>
      <c r="F356" s="4"/>
      <c r="G356" s="4"/>
      <c r="H356" s="4"/>
      <c r="I356" s="4"/>
      <c r="J356" s="4"/>
      <c r="K356" s="4">
        <v>402</v>
      </c>
      <c r="L356" s="4">
        <v>397</v>
      </c>
      <c r="M356" s="4"/>
      <c r="N356" s="4">
        <v>421</v>
      </c>
      <c r="O356" s="4"/>
      <c r="P356" s="4">
        <v>495</v>
      </c>
      <c r="Q356" s="4"/>
      <c r="R356" s="4"/>
      <c r="S356" s="4"/>
      <c r="T356" s="4">
        <v>514</v>
      </c>
    </row>
    <row r="357" spans="1:20" ht="12.3">
      <c r="A357" s="4"/>
      <c r="B357" s="4">
        <v>511</v>
      </c>
      <c r="C357" s="4"/>
      <c r="D357" s="4"/>
      <c r="E357" s="4"/>
      <c r="F357" s="4"/>
      <c r="G357" s="4"/>
      <c r="H357" s="4"/>
      <c r="I357" s="4"/>
      <c r="J357" s="4"/>
      <c r="K357" s="4">
        <v>404</v>
      </c>
      <c r="L357" s="4">
        <v>397</v>
      </c>
      <c r="M357" s="4"/>
      <c r="N357" s="4">
        <v>423</v>
      </c>
      <c r="O357" s="4"/>
      <c r="P357" s="4">
        <v>499</v>
      </c>
      <c r="Q357" s="4"/>
      <c r="R357" s="4"/>
      <c r="S357" s="4"/>
      <c r="T357" s="4">
        <v>514</v>
      </c>
    </row>
    <row r="358" spans="1:20" ht="12.3">
      <c r="A358" s="4"/>
      <c r="B358" s="4">
        <v>506</v>
      </c>
      <c r="C358" s="4"/>
      <c r="D358" s="4"/>
      <c r="E358" s="4"/>
      <c r="F358" s="4"/>
      <c r="G358" s="4"/>
      <c r="H358" s="4"/>
      <c r="I358" s="4"/>
      <c r="J358" s="4"/>
      <c r="K358" s="4">
        <v>402</v>
      </c>
      <c r="L358" s="4">
        <v>400</v>
      </c>
      <c r="M358" s="4"/>
      <c r="N358" s="4">
        <v>424</v>
      </c>
      <c r="O358" s="4"/>
      <c r="P358" s="4">
        <v>504</v>
      </c>
      <c r="Q358" s="4"/>
      <c r="R358" s="4"/>
      <c r="S358" s="4"/>
      <c r="T358" s="4">
        <v>514</v>
      </c>
    </row>
    <row r="359" spans="1:20" ht="12.3">
      <c r="A359" s="4"/>
      <c r="B359" s="4">
        <v>499</v>
      </c>
      <c r="C359" s="4"/>
      <c r="D359" s="4"/>
      <c r="E359" s="4"/>
      <c r="F359" s="4"/>
      <c r="G359" s="4"/>
      <c r="H359" s="4"/>
      <c r="I359" s="4"/>
      <c r="J359" s="4"/>
      <c r="K359" s="4">
        <v>400</v>
      </c>
      <c r="L359" s="4">
        <v>399</v>
      </c>
      <c r="M359" s="4"/>
      <c r="N359" s="4">
        <v>425</v>
      </c>
      <c r="O359" s="4"/>
      <c r="P359" s="4">
        <v>506</v>
      </c>
      <c r="Q359" s="4"/>
      <c r="R359" s="4"/>
      <c r="S359" s="4"/>
      <c r="T359" s="4">
        <v>514</v>
      </c>
    </row>
    <row r="360" spans="1:20" ht="12.3">
      <c r="A360" s="4"/>
      <c r="B360" s="4">
        <v>502</v>
      </c>
      <c r="C360" s="4"/>
      <c r="D360" s="4"/>
      <c r="E360" s="4"/>
      <c r="F360" s="4"/>
      <c r="G360" s="4"/>
      <c r="H360" s="4"/>
      <c r="I360" s="4"/>
      <c r="J360" s="4"/>
      <c r="K360" s="4">
        <v>399</v>
      </c>
      <c r="L360" s="4">
        <v>398</v>
      </c>
      <c r="M360" s="4"/>
      <c r="N360" s="4">
        <v>423</v>
      </c>
      <c r="O360" s="4"/>
      <c r="P360" s="4">
        <v>501</v>
      </c>
      <c r="Q360" s="4"/>
      <c r="R360" s="4"/>
      <c r="S360" s="4"/>
      <c r="T360" s="4">
        <v>514</v>
      </c>
    </row>
    <row r="361" spans="1:20" ht="12.3">
      <c r="A361" s="4"/>
      <c r="B361" s="4">
        <v>504</v>
      </c>
      <c r="C361" s="4"/>
      <c r="D361" s="4"/>
      <c r="E361" s="4"/>
      <c r="F361" s="4"/>
      <c r="G361" s="4"/>
      <c r="H361" s="4"/>
      <c r="I361" s="4"/>
      <c r="J361" s="4"/>
      <c r="K361" s="4">
        <v>399</v>
      </c>
      <c r="L361" s="4">
        <v>397</v>
      </c>
      <c r="M361" s="4"/>
      <c r="N361" s="4">
        <v>421</v>
      </c>
      <c r="O361" s="4"/>
      <c r="P361" s="4">
        <v>497</v>
      </c>
      <c r="Q361" s="4"/>
      <c r="R361" s="4"/>
      <c r="S361" s="4"/>
      <c r="T361" s="4">
        <v>513</v>
      </c>
    </row>
    <row r="362" spans="1:20" ht="12.3">
      <c r="A362" s="4"/>
      <c r="B362" s="4">
        <v>502</v>
      </c>
      <c r="C362" s="4"/>
      <c r="D362" s="4"/>
      <c r="E362" s="4"/>
      <c r="F362" s="4"/>
      <c r="G362" s="4"/>
      <c r="H362" s="4"/>
      <c r="I362" s="4"/>
      <c r="J362" s="4"/>
      <c r="K362" s="4">
        <v>401</v>
      </c>
      <c r="L362" s="4">
        <v>391</v>
      </c>
      <c r="M362" s="4"/>
      <c r="N362" s="4">
        <v>420</v>
      </c>
      <c r="O362" s="4"/>
      <c r="P362" s="4">
        <v>505</v>
      </c>
      <c r="Q362" s="4"/>
      <c r="R362" s="4"/>
      <c r="S362" s="4"/>
      <c r="T362" s="4">
        <v>514</v>
      </c>
    </row>
    <row r="363" spans="1:20" ht="12.3">
      <c r="A363" s="4"/>
      <c r="B363" s="4">
        <v>502</v>
      </c>
      <c r="C363" s="4"/>
      <c r="D363" s="4"/>
      <c r="E363" s="4"/>
      <c r="F363" s="4"/>
      <c r="G363" s="4"/>
      <c r="H363" s="4"/>
      <c r="I363" s="4"/>
      <c r="J363" s="4"/>
      <c r="K363" s="4">
        <v>401</v>
      </c>
      <c r="L363" s="4">
        <v>391</v>
      </c>
      <c r="M363" s="4"/>
      <c r="N363" s="4">
        <v>420</v>
      </c>
      <c r="O363" s="4"/>
      <c r="P363" s="4">
        <v>499</v>
      </c>
      <c r="Q363" s="4"/>
      <c r="R363" s="4"/>
      <c r="S363" s="4"/>
      <c r="T363" s="4">
        <v>513</v>
      </c>
    </row>
    <row r="364" spans="1:20" ht="12.3">
      <c r="A364" s="4"/>
      <c r="B364" s="4">
        <v>499</v>
      </c>
      <c r="C364" s="4"/>
      <c r="D364" s="4"/>
      <c r="E364" s="4"/>
      <c r="F364" s="4"/>
      <c r="G364" s="4"/>
      <c r="H364" s="4"/>
      <c r="I364" s="4"/>
      <c r="J364" s="4"/>
      <c r="K364" s="4">
        <v>401</v>
      </c>
      <c r="L364" s="4">
        <v>391</v>
      </c>
      <c r="M364" s="4"/>
      <c r="N364" s="4">
        <v>419</v>
      </c>
      <c r="O364" s="4"/>
      <c r="P364" s="4"/>
      <c r="Q364" s="4"/>
      <c r="R364" s="4"/>
      <c r="S364" s="4"/>
      <c r="T364" s="4">
        <v>511</v>
      </c>
    </row>
    <row r="365" spans="1:20" ht="12.3">
      <c r="A365" s="4"/>
      <c r="B365" s="4">
        <v>495</v>
      </c>
      <c r="C365" s="4"/>
      <c r="D365" s="4"/>
      <c r="E365" s="4"/>
      <c r="F365" s="4"/>
      <c r="G365" s="4"/>
      <c r="H365" s="4"/>
      <c r="I365" s="4"/>
      <c r="J365" s="4"/>
      <c r="K365" s="4">
        <v>401</v>
      </c>
      <c r="L365" s="4">
        <v>391</v>
      </c>
      <c r="M365" s="4"/>
      <c r="N365" s="4">
        <v>418</v>
      </c>
      <c r="O365" s="4"/>
      <c r="P365" s="4"/>
      <c r="Q365" s="4"/>
      <c r="R365" s="4"/>
      <c r="S365" s="4"/>
      <c r="T365" s="4">
        <v>511</v>
      </c>
    </row>
    <row r="366" spans="1:20" ht="12.3">
      <c r="A366" s="4"/>
      <c r="B366" s="4">
        <v>489</v>
      </c>
      <c r="C366" s="4"/>
      <c r="D366" s="4"/>
      <c r="E366" s="4"/>
      <c r="F366" s="4"/>
      <c r="G366" s="4"/>
      <c r="H366" s="4"/>
      <c r="I366" s="4"/>
      <c r="J366" s="4"/>
      <c r="K366" s="4">
        <v>399</v>
      </c>
      <c r="L366" s="4">
        <v>395</v>
      </c>
      <c r="M366" s="4"/>
      <c r="N366" s="4">
        <v>415</v>
      </c>
      <c r="O366" s="4"/>
      <c r="P366" s="4"/>
      <c r="Q366" s="4"/>
      <c r="R366" s="4"/>
      <c r="S366" s="4"/>
      <c r="T366" s="4">
        <v>514</v>
      </c>
    </row>
    <row r="367" spans="1:20" ht="12.3">
      <c r="A367" s="4"/>
      <c r="B367" s="4">
        <v>493</v>
      </c>
      <c r="C367" s="4"/>
      <c r="D367" s="4"/>
      <c r="E367" s="4"/>
      <c r="F367" s="4"/>
      <c r="G367" s="4"/>
      <c r="H367" s="4"/>
      <c r="I367" s="4"/>
      <c r="J367" s="4"/>
      <c r="K367" s="4">
        <v>399</v>
      </c>
      <c r="L367" s="4">
        <v>395</v>
      </c>
      <c r="M367" s="4"/>
      <c r="N367" s="4">
        <v>414</v>
      </c>
      <c r="O367" s="4"/>
      <c r="P367" s="4"/>
      <c r="Q367" s="4"/>
      <c r="R367" s="4"/>
      <c r="S367" s="4"/>
      <c r="T367" s="4">
        <v>519</v>
      </c>
    </row>
    <row r="368" spans="1:20" ht="12.3">
      <c r="A368" s="4"/>
      <c r="B368" s="4">
        <v>497</v>
      </c>
      <c r="C368" s="4"/>
      <c r="D368" s="4"/>
      <c r="E368" s="4"/>
      <c r="F368" s="4"/>
      <c r="G368" s="4"/>
      <c r="H368" s="4"/>
      <c r="I368" s="4"/>
      <c r="J368" s="4"/>
      <c r="K368" s="4">
        <v>400</v>
      </c>
      <c r="L368" s="4">
        <v>393</v>
      </c>
      <c r="M368" s="4"/>
      <c r="N368" s="4">
        <v>415</v>
      </c>
      <c r="O368" s="4"/>
      <c r="P368" s="4"/>
      <c r="Q368" s="4"/>
      <c r="R368" s="4"/>
      <c r="S368" s="4"/>
      <c r="T368" s="4">
        <v>519</v>
      </c>
    </row>
    <row r="369" spans="1:20" ht="12.3">
      <c r="A369" s="4"/>
      <c r="B369" s="4">
        <v>499</v>
      </c>
      <c r="C369" s="4"/>
      <c r="D369" s="4"/>
      <c r="E369" s="4"/>
      <c r="F369" s="4"/>
      <c r="G369" s="4"/>
      <c r="H369" s="4"/>
      <c r="I369" s="4"/>
      <c r="J369" s="4"/>
      <c r="K369" s="4">
        <v>400</v>
      </c>
      <c r="L369" s="4">
        <v>393</v>
      </c>
      <c r="M369" s="4"/>
      <c r="N369" s="4">
        <v>415</v>
      </c>
      <c r="O369" s="4"/>
      <c r="P369" s="4"/>
      <c r="Q369" s="4"/>
      <c r="R369" s="4"/>
      <c r="S369" s="4"/>
      <c r="T369" s="4">
        <v>519</v>
      </c>
    </row>
    <row r="370" spans="1:20" ht="12.3">
      <c r="A370" s="4"/>
      <c r="B370" s="4">
        <v>500</v>
      </c>
      <c r="C370" s="4"/>
      <c r="D370" s="4"/>
      <c r="E370" s="4"/>
      <c r="F370" s="4"/>
      <c r="G370" s="4"/>
      <c r="H370" s="4"/>
      <c r="I370" s="4"/>
      <c r="J370" s="4"/>
      <c r="K370" s="4">
        <v>401</v>
      </c>
      <c r="L370" s="4">
        <v>391</v>
      </c>
      <c r="M370" s="4"/>
      <c r="N370" s="4">
        <v>417</v>
      </c>
      <c r="O370" s="4"/>
      <c r="P370" s="4"/>
      <c r="Q370" s="4"/>
      <c r="R370" s="4"/>
      <c r="S370" s="4"/>
      <c r="T370" s="4">
        <v>514</v>
      </c>
    </row>
    <row r="371" spans="1:20" ht="12.3">
      <c r="A371" s="4"/>
      <c r="B371" s="4">
        <v>497</v>
      </c>
      <c r="C371" s="4"/>
      <c r="D371" s="4"/>
      <c r="E371" s="4"/>
      <c r="F371" s="4"/>
      <c r="G371" s="4"/>
      <c r="H371" s="4"/>
      <c r="I371" s="4"/>
      <c r="J371" s="4"/>
      <c r="K371" s="4">
        <v>400</v>
      </c>
      <c r="L371" s="4">
        <v>396</v>
      </c>
      <c r="M371" s="4"/>
      <c r="N371" s="4">
        <v>416</v>
      </c>
      <c r="O371" s="4"/>
      <c r="P371" s="4"/>
      <c r="Q371" s="4"/>
      <c r="R371" s="4"/>
      <c r="S371" s="4"/>
      <c r="T371" s="4">
        <v>516</v>
      </c>
    </row>
    <row r="372" spans="1:20" ht="12.3">
      <c r="A372" s="4"/>
      <c r="B372" s="4">
        <v>495</v>
      </c>
      <c r="C372" s="4"/>
      <c r="D372" s="4"/>
      <c r="E372" s="4"/>
      <c r="F372" s="4"/>
      <c r="G372" s="4"/>
      <c r="H372" s="4"/>
      <c r="I372" s="4"/>
      <c r="J372" s="4"/>
      <c r="K372" s="4">
        <v>400</v>
      </c>
      <c r="L372" s="4">
        <v>397</v>
      </c>
      <c r="M372" s="4"/>
      <c r="N372" s="4">
        <v>416</v>
      </c>
      <c r="O372" s="4"/>
      <c r="P372" s="4"/>
      <c r="Q372" s="4"/>
      <c r="R372" s="4"/>
      <c r="S372" s="4"/>
      <c r="T372" s="4">
        <v>516</v>
      </c>
    </row>
    <row r="373" spans="1:20" ht="12.3">
      <c r="A373" s="4"/>
      <c r="B373" s="4">
        <v>492</v>
      </c>
      <c r="C373" s="4"/>
      <c r="D373" s="4"/>
      <c r="E373" s="4"/>
      <c r="F373" s="4"/>
      <c r="G373" s="4"/>
      <c r="H373" s="4"/>
      <c r="I373" s="4"/>
      <c r="J373" s="4"/>
      <c r="K373" s="4">
        <v>400</v>
      </c>
      <c r="L373" s="4">
        <v>395</v>
      </c>
      <c r="M373" s="4"/>
      <c r="N373" s="4">
        <v>414</v>
      </c>
      <c r="O373" s="4"/>
      <c r="P373" s="4"/>
      <c r="Q373" s="4"/>
      <c r="R373" s="4"/>
      <c r="S373" s="4"/>
      <c r="T373" s="4">
        <v>513</v>
      </c>
    </row>
    <row r="374" spans="1:20" ht="12.3">
      <c r="A374" s="4"/>
      <c r="B374" s="4">
        <v>496</v>
      </c>
      <c r="C374" s="4"/>
      <c r="D374" s="4"/>
      <c r="E374" s="4"/>
      <c r="F374" s="4"/>
      <c r="G374" s="4"/>
      <c r="H374" s="4"/>
      <c r="I374" s="4"/>
      <c r="J374" s="4"/>
      <c r="K374" s="4">
        <v>401</v>
      </c>
      <c r="L374" s="4">
        <v>395</v>
      </c>
      <c r="M374" s="4"/>
      <c r="N374" s="4">
        <v>411</v>
      </c>
      <c r="O374" s="4"/>
      <c r="P374" s="4"/>
      <c r="Q374" s="4"/>
      <c r="R374" s="4"/>
      <c r="S374" s="4"/>
      <c r="T374" s="4">
        <v>511</v>
      </c>
    </row>
    <row r="375" spans="1:20" ht="12.3">
      <c r="A375" s="4"/>
      <c r="B375" s="4">
        <v>493</v>
      </c>
      <c r="C375" s="4"/>
      <c r="D375" s="4"/>
      <c r="E375" s="4"/>
      <c r="F375" s="4"/>
      <c r="G375" s="4"/>
      <c r="H375" s="4"/>
      <c r="I375" s="4"/>
      <c r="J375" s="4"/>
      <c r="K375" s="4">
        <v>403</v>
      </c>
      <c r="L375" s="4">
        <v>391</v>
      </c>
      <c r="M375" s="4"/>
      <c r="N375" s="4">
        <v>410</v>
      </c>
      <c r="O375" s="4"/>
      <c r="P375" s="4"/>
      <c r="Q375" s="4"/>
      <c r="R375" s="4"/>
      <c r="S375" s="4"/>
      <c r="T375" s="4">
        <v>513</v>
      </c>
    </row>
    <row r="376" spans="1:20" ht="12.3">
      <c r="A376" s="4"/>
      <c r="B376" s="4">
        <v>491</v>
      </c>
      <c r="C376" s="4"/>
      <c r="D376" s="4"/>
      <c r="E376" s="4"/>
      <c r="F376" s="4"/>
      <c r="G376" s="4"/>
      <c r="H376" s="4"/>
      <c r="I376" s="4"/>
      <c r="J376" s="4"/>
      <c r="K376" s="4">
        <v>403</v>
      </c>
      <c r="L376" s="4">
        <v>388</v>
      </c>
      <c r="M376" s="4"/>
      <c r="N376" s="4">
        <v>408</v>
      </c>
      <c r="O376" s="4"/>
      <c r="P376" s="4"/>
      <c r="Q376" s="4"/>
      <c r="R376" s="4"/>
      <c r="S376" s="4"/>
      <c r="T376" s="4">
        <v>511</v>
      </c>
    </row>
    <row r="377" spans="1:20" ht="12.3">
      <c r="A377" s="4"/>
      <c r="B377" s="4">
        <v>492</v>
      </c>
      <c r="C377" s="4"/>
      <c r="D377" s="4"/>
      <c r="E377" s="4"/>
      <c r="F377" s="4"/>
      <c r="G377" s="4"/>
      <c r="H377" s="4"/>
      <c r="I377" s="4"/>
      <c r="J377" s="4"/>
      <c r="K377" s="4">
        <v>403</v>
      </c>
      <c r="L377" s="4">
        <v>388</v>
      </c>
      <c r="M377" s="4"/>
      <c r="N377" s="4">
        <v>407</v>
      </c>
      <c r="O377" s="4"/>
      <c r="P377" s="4"/>
      <c r="Q377" s="4"/>
      <c r="R377" s="4"/>
      <c r="S377" s="4"/>
      <c r="T377" s="4">
        <v>510</v>
      </c>
    </row>
    <row r="378" spans="1:20" ht="12.3">
      <c r="A378" s="4"/>
      <c r="B378" s="4">
        <v>492</v>
      </c>
      <c r="C378" s="4"/>
      <c r="D378" s="4"/>
      <c r="E378" s="4"/>
      <c r="F378" s="4"/>
      <c r="G378" s="4"/>
      <c r="H378" s="4"/>
      <c r="I378" s="4"/>
      <c r="J378" s="4"/>
      <c r="K378" s="4">
        <v>405</v>
      </c>
      <c r="L378" s="4">
        <v>386</v>
      </c>
      <c r="M378" s="4"/>
      <c r="N378" s="4">
        <v>407</v>
      </c>
      <c r="O378" s="4"/>
      <c r="P378" s="4"/>
      <c r="Q378" s="4"/>
      <c r="R378" s="4"/>
      <c r="S378" s="4"/>
      <c r="T378" s="4">
        <v>509</v>
      </c>
    </row>
    <row r="379" spans="1:20" ht="12.3">
      <c r="A379" s="4"/>
      <c r="B379" s="4">
        <v>492</v>
      </c>
      <c r="C379" s="4"/>
      <c r="D379" s="4"/>
      <c r="E379" s="4"/>
      <c r="F379" s="4"/>
      <c r="G379" s="4"/>
      <c r="H379" s="4"/>
      <c r="I379" s="4"/>
      <c r="J379" s="4"/>
      <c r="K379" s="4">
        <v>404</v>
      </c>
      <c r="L379" s="4">
        <v>385</v>
      </c>
      <c r="M379" s="4"/>
      <c r="N379" s="4">
        <v>407</v>
      </c>
      <c r="O379" s="4"/>
      <c r="P379" s="4"/>
      <c r="Q379" s="4"/>
      <c r="R379" s="4"/>
      <c r="S379" s="4"/>
      <c r="T379" s="4">
        <v>510</v>
      </c>
    </row>
    <row r="380" spans="1:20" ht="12.3">
      <c r="A380" s="4"/>
      <c r="B380" s="4">
        <v>491</v>
      </c>
      <c r="C380" s="4"/>
      <c r="D380" s="4"/>
      <c r="E380" s="4"/>
      <c r="F380" s="4"/>
      <c r="G380" s="4"/>
      <c r="H380" s="4"/>
      <c r="I380" s="4"/>
      <c r="J380" s="4"/>
      <c r="K380" s="4">
        <v>403</v>
      </c>
      <c r="L380" s="4">
        <v>382</v>
      </c>
      <c r="M380" s="4"/>
      <c r="N380" s="4">
        <v>405</v>
      </c>
      <c r="O380" s="4"/>
      <c r="P380" s="4"/>
      <c r="Q380" s="4"/>
      <c r="R380" s="4"/>
      <c r="S380" s="4"/>
      <c r="T380" s="4">
        <v>510</v>
      </c>
    </row>
    <row r="381" spans="1:20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>
        <v>405</v>
      </c>
      <c r="L381" s="4">
        <v>383</v>
      </c>
      <c r="M381" s="4"/>
      <c r="N381" s="4">
        <v>407</v>
      </c>
      <c r="O381" s="4"/>
      <c r="P381" s="4"/>
      <c r="Q381" s="4"/>
      <c r="R381" s="4"/>
      <c r="S381" s="4"/>
      <c r="T381" s="4">
        <v>510</v>
      </c>
    </row>
    <row r="382" spans="1:20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>
        <v>403</v>
      </c>
      <c r="L382" s="4">
        <v>383</v>
      </c>
      <c r="M382" s="4"/>
      <c r="N382" s="4">
        <v>407</v>
      </c>
      <c r="O382" s="4"/>
      <c r="P382" s="4"/>
      <c r="Q382" s="4"/>
      <c r="R382" s="4"/>
      <c r="S382" s="4"/>
      <c r="T382" s="4">
        <v>510</v>
      </c>
    </row>
    <row r="383" spans="1:20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>
        <v>404</v>
      </c>
      <c r="L383" s="4">
        <v>384</v>
      </c>
      <c r="M383" s="4"/>
      <c r="N383" s="4">
        <v>407</v>
      </c>
      <c r="O383" s="4"/>
      <c r="P383" s="4"/>
      <c r="Q383" s="4"/>
      <c r="R383" s="4"/>
      <c r="S383" s="4"/>
      <c r="T383" s="4">
        <v>510</v>
      </c>
    </row>
    <row r="384" spans="1:20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>
        <v>404</v>
      </c>
      <c r="L384" s="4">
        <v>385</v>
      </c>
      <c r="M384" s="4"/>
      <c r="N384" s="4">
        <v>410</v>
      </c>
      <c r="O384" s="4"/>
      <c r="P384" s="4"/>
      <c r="Q384" s="4"/>
      <c r="R384" s="4"/>
      <c r="S384" s="4"/>
      <c r="T384" s="4">
        <v>509</v>
      </c>
    </row>
    <row r="385" spans="1:20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>
        <v>405</v>
      </c>
      <c r="L385" s="4">
        <v>385</v>
      </c>
      <c r="M385" s="4"/>
      <c r="N385" s="4">
        <v>412</v>
      </c>
      <c r="O385" s="4"/>
      <c r="P385" s="4"/>
      <c r="Q385" s="4"/>
      <c r="R385" s="4"/>
      <c r="S385" s="4"/>
      <c r="T385" s="4">
        <v>510</v>
      </c>
    </row>
    <row r="386" spans="1:20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>
        <v>405</v>
      </c>
      <c r="L386" s="4">
        <v>386</v>
      </c>
      <c r="M386" s="4"/>
      <c r="N386" s="4">
        <v>412</v>
      </c>
      <c r="O386" s="4"/>
      <c r="P386" s="4"/>
      <c r="Q386" s="4"/>
      <c r="R386" s="4"/>
      <c r="S386" s="4"/>
      <c r="T386" s="4">
        <v>510</v>
      </c>
    </row>
    <row r="387" spans="1:20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>
        <v>403</v>
      </c>
      <c r="L387" s="4">
        <v>386</v>
      </c>
      <c r="M387" s="4"/>
      <c r="N387" s="4">
        <v>412</v>
      </c>
      <c r="O387" s="4"/>
      <c r="P387" s="4"/>
      <c r="Q387" s="4"/>
      <c r="R387" s="4"/>
      <c r="S387" s="4"/>
      <c r="T387" s="4">
        <v>513</v>
      </c>
    </row>
    <row r="388" spans="1:20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>
        <v>403</v>
      </c>
      <c r="L388" s="4">
        <v>390</v>
      </c>
      <c r="M388" s="4"/>
      <c r="N388" s="4">
        <v>411</v>
      </c>
      <c r="O388" s="4"/>
      <c r="P388" s="4"/>
      <c r="Q388" s="4"/>
      <c r="R388" s="4"/>
      <c r="S388" s="4"/>
      <c r="T388" s="4">
        <v>511</v>
      </c>
    </row>
    <row r="389" spans="1:20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>
        <v>402</v>
      </c>
      <c r="L389" s="4">
        <v>390</v>
      </c>
      <c r="M389" s="4"/>
      <c r="N389" s="4">
        <v>412</v>
      </c>
      <c r="O389" s="4"/>
      <c r="P389" s="4"/>
      <c r="Q389" s="4"/>
      <c r="R389" s="4"/>
      <c r="S389" s="4"/>
      <c r="T389" s="4">
        <v>510</v>
      </c>
    </row>
    <row r="390" spans="1:20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>
        <v>404</v>
      </c>
      <c r="L390" s="4">
        <v>391</v>
      </c>
      <c r="M390" s="4"/>
      <c r="N390" s="4">
        <v>414</v>
      </c>
      <c r="O390" s="4"/>
      <c r="P390" s="4"/>
      <c r="Q390" s="4"/>
      <c r="R390" s="4"/>
      <c r="S390" s="4"/>
      <c r="T390" s="4">
        <v>510</v>
      </c>
    </row>
    <row r="391" spans="1:20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>
        <v>405</v>
      </c>
      <c r="L391" s="4">
        <v>393</v>
      </c>
      <c r="M391" s="4"/>
      <c r="N391" s="4">
        <v>418</v>
      </c>
      <c r="O391" s="4"/>
      <c r="P391" s="4"/>
      <c r="Q391" s="4"/>
      <c r="R391" s="4"/>
      <c r="S391" s="4"/>
      <c r="T391" s="4">
        <v>510</v>
      </c>
    </row>
    <row r="392" spans="1:20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>
        <v>403</v>
      </c>
      <c r="L392" s="4">
        <v>398</v>
      </c>
      <c r="M392" s="4"/>
      <c r="N392" s="4">
        <v>419</v>
      </c>
      <c r="O392" s="4"/>
      <c r="P392" s="4"/>
      <c r="Q392" s="4"/>
      <c r="R392" s="4"/>
      <c r="S392" s="4"/>
      <c r="T392" s="4">
        <v>510</v>
      </c>
    </row>
    <row r="393" spans="1:20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>
        <v>402</v>
      </c>
      <c r="L393" s="4">
        <v>398</v>
      </c>
      <c r="M393" s="4"/>
      <c r="N393" s="4">
        <v>420</v>
      </c>
      <c r="O393" s="4"/>
      <c r="P393" s="4"/>
      <c r="Q393" s="4"/>
      <c r="R393" s="4"/>
      <c r="S393" s="4"/>
      <c r="T393" s="4">
        <v>511</v>
      </c>
    </row>
    <row r="394" spans="1:20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>
        <v>401</v>
      </c>
      <c r="L394" s="4">
        <v>399</v>
      </c>
      <c r="M394" s="4"/>
      <c r="N394" s="4">
        <v>421</v>
      </c>
      <c r="O394" s="4"/>
      <c r="P394" s="4"/>
      <c r="Q394" s="4"/>
      <c r="R394" s="4"/>
      <c r="S394" s="4"/>
      <c r="T394" s="4">
        <v>511</v>
      </c>
    </row>
    <row r="395" spans="1:20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>
        <v>397</v>
      </c>
      <c r="M395" s="4"/>
      <c r="N395" s="4">
        <v>422</v>
      </c>
      <c r="O395" s="4"/>
      <c r="P395" s="4"/>
      <c r="Q395" s="4"/>
      <c r="R395" s="4"/>
      <c r="S395" s="4"/>
      <c r="T395" s="4">
        <v>511</v>
      </c>
    </row>
    <row r="396" spans="1:20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>
        <v>397</v>
      </c>
      <c r="M396" s="4"/>
      <c r="N396" s="4">
        <v>423</v>
      </c>
      <c r="O396" s="4"/>
      <c r="P396" s="4"/>
      <c r="Q396" s="4"/>
      <c r="R396" s="4"/>
      <c r="S396" s="4"/>
      <c r="T396" s="4">
        <v>510</v>
      </c>
    </row>
    <row r="397" spans="1:20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>
        <v>397</v>
      </c>
      <c r="M397" s="4"/>
      <c r="N397" s="4">
        <v>424</v>
      </c>
      <c r="O397" s="4"/>
      <c r="P397" s="4"/>
      <c r="Q397" s="4"/>
      <c r="R397" s="4"/>
      <c r="S397" s="4"/>
      <c r="T397" s="4">
        <v>510</v>
      </c>
    </row>
    <row r="398" spans="1:20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>
        <v>396</v>
      </c>
      <c r="M398" s="4"/>
      <c r="N398" s="4">
        <v>421</v>
      </c>
      <c r="O398" s="4"/>
      <c r="P398" s="4"/>
      <c r="Q398" s="4"/>
      <c r="R398" s="4"/>
      <c r="S398" s="4"/>
      <c r="T398" s="4">
        <v>509</v>
      </c>
    </row>
    <row r="399" spans="1:20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>
        <v>395</v>
      </c>
      <c r="M399" s="4"/>
      <c r="N399" s="4">
        <v>420</v>
      </c>
      <c r="O399" s="4"/>
      <c r="P399" s="4"/>
      <c r="Q399" s="4"/>
      <c r="R399" s="4"/>
      <c r="S399" s="4"/>
      <c r="T399" s="4">
        <v>509</v>
      </c>
    </row>
    <row r="400" spans="1:20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>
        <v>392</v>
      </c>
      <c r="M400" s="4"/>
      <c r="N400" s="4">
        <v>419</v>
      </c>
      <c r="O400" s="4"/>
      <c r="P400" s="4"/>
      <c r="Q400" s="4"/>
      <c r="R400" s="4"/>
      <c r="S400" s="4"/>
      <c r="T400" s="4">
        <v>512</v>
      </c>
    </row>
    <row r="401" spans="1:20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>
        <v>393</v>
      </c>
      <c r="M401" s="4"/>
      <c r="N401" s="4">
        <v>418</v>
      </c>
      <c r="O401" s="4"/>
      <c r="P401" s="4"/>
      <c r="Q401" s="4"/>
      <c r="R401" s="4"/>
      <c r="S401" s="4"/>
      <c r="T401" s="4">
        <v>513</v>
      </c>
    </row>
    <row r="402" spans="1:20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>
        <v>395</v>
      </c>
      <c r="M402" s="4"/>
      <c r="N402" s="4">
        <v>422</v>
      </c>
      <c r="O402" s="4"/>
      <c r="P402" s="4"/>
      <c r="Q402" s="4"/>
      <c r="R402" s="4"/>
      <c r="S402" s="4"/>
      <c r="T402" s="4">
        <v>513</v>
      </c>
    </row>
    <row r="403" spans="1:20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>
        <v>397</v>
      </c>
      <c r="M403" s="4"/>
      <c r="N403" s="4">
        <v>422</v>
      </c>
      <c r="O403" s="4"/>
      <c r="P403" s="4"/>
      <c r="Q403" s="4"/>
      <c r="R403" s="4"/>
      <c r="S403" s="4"/>
      <c r="T403" s="4">
        <v>511</v>
      </c>
    </row>
    <row r="404" spans="1:20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>
        <v>393</v>
      </c>
      <c r="M404" s="4"/>
      <c r="N404" s="4">
        <v>420</v>
      </c>
      <c r="O404" s="4"/>
      <c r="P404" s="4"/>
      <c r="Q404" s="4"/>
      <c r="R404" s="4"/>
      <c r="S404" s="4"/>
      <c r="T404" s="4">
        <v>511</v>
      </c>
    </row>
    <row r="405" spans="1:20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>
        <v>393</v>
      </c>
      <c r="M405" s="4"/>
      <c r="N405" s="4">
        <v>417</v>
      </c>
      <c r="O405" s="4"/>
      <c r="P405" s="4"/>
      <c r="Q405" s="4"/>
      <c r="R405" s="4"/>
      <c r="S405" s="4"/>
      <c r="T405" s="4">
        <v>513</v>
      </c>
    </row>
    <row r="406" spans="1:20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>
        <v>394</v>
      </c>
      <c r="M406" s="4"/>
      <c r="N406" s="4">
        <v>413</v>
      </c>
      <c r="O406" s="4"/>
      <c r="P406" s="4"/>
      <c r="Q406" s="4"/>
      <c r="R406" s="4"/>
      <c r="S406" s="4"/>
      <c r="T406" s="4">
        <v>513</v>
      </c>
    </row>
    <row r="407" spans="1:20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>
        <v>391</v>
      </c>
      <c r="M407" s="4"/>
      <c r="N407" s="4">
        <v>414</v>
      </c>
      <c r="O407" s="4"/>
      <c r="P407" s="4"/>
      <c r="Q407" s="4"/>
      <c r="R407" s="4"/>
      <c r="S407" s="4"/>
      <c r="T407" s="4">
        <v>513</v>
      </c>
    </row>
    <row r="408" spans="1:20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>
        <v>391</v>
      </c>
      <c r="M408" s="4"/>
      <c r="N408" s="4">
        <v>413</v>
      </c>
      <c r="O408" s="4"/>
      <c r="P408" s="4"/>
      <c r="Q408" s="4"/>
      <c r="R408" s="4"/>
      <c r="S408" s="4"/>
      <c r="T408" s="4">
        <v>517</v>
      </c>
    </row>
    <row r="409" spans="1:20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>
        <v>393</v>
      </c>
      <c r="M409" s="4"/>
      <c r="N409" s="4">
        <v>415</v>
      </c>
      <c r="O409" s="4"/>
      <c r="P409" s="4"/>
      <c r="Q409" s="4"/>
      <c r="R409" s="4"/>
      <c r="S409" s="4"/>
      <c r="T409" s="4">
        <v>516</v>
      </c>
    </row>
    <row r="410" spans="1:20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>
        <v>391</v>
      </c>
      <c r="M410" s="4"/>
      <c r="N410" s="4">
        <v>415</v>
      </c>
      <c r="O410" s="4"/>
      <c r="P410" s="4"/>
      <c r="Q410" s="4"/>
      <c r="R410" s="4"/>
      <c r="S410" s="4"/>
      <c r="T410" s="4">
        <v>514</v>
      </c>
    </row>
    <row r="411" spans="1:20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>
        <v>389</v>
      </c>
      <c r="M411" s="4"/>
      <c r="N411" s="4">
        <v>415</v>
      </c>
      <c r="O411" s="4"/>
      <c r="P411" s="4"/>
      <c r="Q411" s="4"/>
      <c r="R411" s="4"/>
      <c r="S411" s="4"/>
      <c r="T411" s="4">
        <v>511</v>
      </c>
    </row>
    <row r="412" spans="1:20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>
        <v>389</v>
      </c>
      <c r="M412" s="4"/>
      <c r="N412" s="4">
        <v>418</v>
      </c>
      <c r="O412" s="4"/>
      <c r="P412" s="4"/>
      <c r="Q412" s="4"/>
      <c r="R412" s="4"/>
      <c r="S412" s="4"/>
      <c r="T412" s="4">
        <v>511</v>
      </c>
    </row>
    <row r="413" spans="1:20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>
        <v>388</v>
      </c>
      <c r="M413" s="4"/>
      <c r="N413" s="4">
        <v>421</v>
      </c>
      <c r="O413" s="4"/>
      <c r="P413" s="4"/>
      <c r="Q413" s="4"/>
      <c r="R413" s="4"/>
      <c r="S413" s="4"/>
      <c r="T413" s="4">
        <v>511</v>
      </c>
    </row>
    <row r="414" spans="1:20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>
        <v>387</v>
      </c>
      <c r="M414" s="4"/>
      <c r="N414" s="4">
        <v>421</v>
      </c>
      <c r="O414" s="4"/>
      <c r="P414" s="4"/>
      <c r="Q414" s="4"/>
      <c r="R414" s="4"/>
      <c r="S414" s="4"/>
      <c r="T414" s="4">
        <v>511</v>
      </c>
    </row>
    <row r="415" spans="1:20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>
        <v>386</v>
      </c>
      <c r="M415" s="4"/>
      <c r="N415" s="4">
        <v>421</v>
      </c>
      <c r="O415" s="4"/>
      <c r="P415" s="4"/>
      <c r="Q415" s="4"/>
      <c r="R415" s="4"/>
      <c r="S415" s="4"/>
      <c r="T415" s="4">
        <v>510</v>
      </c>
    </row>
    <row r="416" spans="1:20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>
        <v>385</v>
      </c>
      <c r="M416" s="4"/>
      <c r="N416" s="4">
        <v>421</v>
      </c>
      <c r="O416" s="4"/>
      <c r="P416" s="4"/>
      <c r="Q416" s="4"/>
      <c r="R416" s="4"/>
      <c r="S416" s="4"/>
      <c r="T416" s="4">
        <v>511</v>
      </c>
    </row>
    <row r="417" spans="1:20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>
        <v>385</v>
      </c>
      <c r="M417" s="4"/>
      <c r="N417" s="4">
        <v>423</v>
      </c>
      <c r="O417" s="4"/>
      <c r="P417" s="4"/>
      <c r="Q417" s="4"/>
      <c r="R417" s="4"/>
      <c r="S417" s="4"/>
      <c r="T417" s="4">
        <v>510</v>
      </c>
    </row>
    <row r="418" spans="1:20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>
        <v>385</v>
      </c>
      <c r="M418" s="4"/>
      <c r="N418" s="4">
        <v>425</v>
      </c>
      <c r="O418" s="4"/>
      <c r="P418" s="4"/>
      <c r="Q418" s="4"/>
      <c r="R418" s="4"/>
      <c r="S418" s="4"/>
      <c r="T418" s="4">
        <v>510</v>
      </c>
    </row>
    <row r="419" spans="1:20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>
        <v>386</v>
      </c>
      <c r="M419" s="4"/>
      <c r="N419" s="4">
        <v>427</v>
      </c>
      <c r="O419" s="4"/>
      <c r="P419" s="4"/>
      <c r="Q419" s="4"/>
      <c r="R419" s="4"/>
      <c r="S419" s="4"/>
      <c r="T419" s="4">
        <v>509</v>
      </c>
    </row>
    <row r="420" spans="1:20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>
        <v>386</v>
      </c>
      <c r="M420" s="4"/>
      <c r="N420" s="4">
        <v>424</v>
      </c>
      <c r="O420" s="4"/>
      <c r="P420" s="4"/>
      <c r="Q420" s="4"/>
      <c r="R420" s="4"/>
      <c r="S420" s="4"/>
      <c r="T420" s="4">
        <v>509</v>
      </c>
    </row>
    <row r="421" spans="1:20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>
        <v>385</v>
      </c>
      <c r="M421" s="4"/>
      <c r="N421" s="4">
        <v>422</v>
      </c>
      <c r="O421" s="4"/>
      <c r="P421" s="4"/>
      <c r="Q421" s="4"/>
      <c r="R421" s="4"/>
      <c r="S421" s="4"/>
      <c r="T421" s="4">
        <v>510</v>
      </c>
    </row>
    <row r="422" spans="1:20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>
        <v>385</v>
      </c>
      <c r="M422" s="4"/>
      <c r="N422" s="4">
        <v>420</v>
      </c>
      <c r="O422" s="4"/>
      <c r="P422" s="4"/>
      <c r="Q422" s="4"/>
      <c r="R422" s="4"/>
      <c r="S422" s="4"/>
      <c r="T422" s="4">
        <v>510</v>
      </c>
    </row>
    <row r="423" spans="1:20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>
        <v>381</v>
      </c>
      <c r="M423" s="4"/>
      <c r="N423" s="4">
        <v>419</v>
      </c>
      <c r="O423" s="4"/>
      <c r="P423" s="4"/>
      <c r="Q423" s="4"/>
      <c r="R423" s="4"/>
      <c r="S423" s="4"/>
      <c r="T423" s="4">
        <v>510</v>
      </c>
    </row>
    <row r="424" spans="1:20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>
        <v>380</v>
      </c>
      <c r="M424" s="4"/>
      <c r="N424" s="4">
        <v>419</v>
      </c>
      <c r="O424" s="4"/>
      <c r="P424" s="4"/>
      <c r="Q424" s="4"/>
      <c r="R424" s="4"/>
      <c r="S424" s="4"/>
      <c r="T424" s="4">
        <v>510</v>
      </c>
    </row>
    <row r="425" spans="1:20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>
        <v>379</v>
      </c>
      <c r="M425" s="4"/>
      <c r="N425" s="4">
        <v>416</v>
      </c>
      <c r="O425" s="4"/>
      <c r="P425" s="4"/>
      <c r="Q425" s="4"/>
      <c r="R425" s="4"/>
      <c r="S425" s="4"/>
      <c r="T425" s="4">
        <v>511</v>
      </c>
    </row>
    <row r="426" spans="1:20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>
        <v>378</v>
      </c>
      <c r="M426" s="4"/>
      <c r="N426" s="4">
        <v>415</v>
      </c>
      <c r="O426" s="4"/>
      <c r="P426" s="4"/>
      <c r="Q426" s="4"/>
      <c r="R426" s="4"/>
      <c r="S426" s="4"/>
      <c r="T426" s="4">
        <v>510</v>
      </c>
    </row>
    <row r="427" spans="1:20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>
        <v>378</v>
      </c>
      <c r="M427" s="4"/>
      <c r="N427" s="4">
        <v>410</v>
      </c>
      <c r="O427" s="4"/>
      <c r="P427" s="4"/>
      <c r="Q427" s="4"/>
      <c r="R427" s="4"/>
      <c r="S427" s="4"/>
      <c r="T427" s="4">
        <v>509</v>
      </c>
    </row>
    <row r="428" spans="1:20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>
        <v>377</v>
      </c>
      <c r="M428" s="4"/>
      <c r="N428" s="4">
        <v>407</v>
      </c>
      <c r="O428" s="4"/>
      <c r="P428" s="4"/>
      <c r="Q428" s="4"/>
      <c r="R428" s="4"/>
      <c r="S428" s="4"/>
      <c r="T428" s="4">
        <v>509</v>
      </c>
    </row>
    <row r="429" spans="1:20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>
        <v>376</v>
      </c>
      <c r="M429" s="4"/>
      <c r="N429" s="4">
        <v>405</v>
      </c>
      <c r="O429" s="4"/>
      <c r="P429" s="4"/>
      <c r="Q429" s="4"/>
      <c r="R429" s="4"/>
      <c r="S429" s="4"/>
      <c r="T429" s="4">
        <v>510</v>
      </c>
    </row>
    <row r="430" spans="1:20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>
        <v>375</v>
      </c>
      <c r="M430" s="4"/>
      <c r="N430" s="4">
        <v>405</v>
      </c>
      <c r="O430" s="4"/>
      <c r="P430" s="4"/>
      <c r="Q430" s="4"/>
      <c r="R430" s="4"/>
      <c r="S430" s="4"/>
      <c r="T430" s="4">
        <v>511</v>
      </c>
    </row>
    <row r="431" spans="1:20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>
        <v>375</v>
      </c>
      <c r="M431" s="4"/>
      <c r="N431" s="4">
        <v>404</v>
      </c>
      <c r="O431" s="4"/>
      <c r="P431" s="4"/>
      <c r="Q431" s="4"/>
      <c r="R431" s="4"/>
      <c r="S431" s="4"/>
      <c r="T431" s="4">
        <v>511</v>
      </c>
    </row>
    <row r="432" spans="1:20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>
        <v>375</v>
      </c>
      <c r="M432" s="4"/>
      <c r="N432" s="4">
        <v>404</v>
      </c>
      <c r="O432" s="4"/>
      <c r="P432" s="4"/>
      <c r="Q432" s="4"/>
      <c r="R432" s="4"/>
      <c r="S432" s="4"/>
      <c r="T432" s="4">
        <v>511</v>
      </c>
    </row>
    <row r="433" spans="1:20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>
        <v>376</v>
      </c>
      <c r="M433" s="4"/>
      <c r="N433" s="4">
        <v>403</v>
      </c>
      <c r="O433" s="4"/>
      <c r="P433" s="4"/>
      <c r="Q433" s="4"/>
      <c r="R433" s="4"/>
      <c r="S433" s="4"/>
      <c r="T433" s="4">
        <v>510</v>
      </c>
    </row>
    <row r="434" spans="1:20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>
        <v>375</v>
      </c>
      <c r="M434" s="4"/>
      <c r="N434" s="4">
        <v>400</v>
      </c>
      <c r="O434" s="4"/>
      <c r="P434" s="4"/>
      <c r="Q434" s="4"/>
      <c r="R434" s="4"/>
      <c r="S434" s="4"/>
      <c r="T434" s="4">
        <v>510</v>
      </c>
    </row>
    <row r="435" spans="1:20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>
        <v>375</v>
      </c>
      <c r="M435" s="4"/>
      <c r="N435" s="4">
        <v>397</v>
      </c>
      <c r="O435" s="4"/>
      <c r="P435" s="4"/>
      <c r="Q435" s="4"/>
      <c r="R435" s="4"/>
      <c r="S435" s="4"/>
      <c r="T435" s="4">
        <v>513</v>
      </c>
    </row>
    <row r="436" spans="1:20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>
        <v>375</v>
      </c>
      <c r="M436" s="4"/>
      <c r="N436" s="4">
        <v>397</v>
      </c>
      <c r="O436" s="4"/>
      <c r="P436" s="4"/>
      <c r="Q436" s="4"/>
      <c r="R436" s="4"/>
      <c r="S436" s="4"/>
      <c r="T436" s="4">
        <v>514</v>
      </c>
    </row>
    <row r="437" spans="1:20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>
        <v>374</v>
      </c>
      <c r="M437" s="4"/>
      <c r="N437" s="4">
        <v>399</v>
      </c>
      <c r="O437" s="4"/>
      <c r="P437" s="4"/>
      <c r="Q437" s="4"/>
      <c r="R437" s="4"/>
      <c r="S437" s="4"/>
      <c r="T437" s="4">
        <v>513</v>
      </c>
    </row>
    <row r="438" spans="1:20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>
        <v>372</v>
      </c>
      <c r="M438" s="4"/>
      <c r="N438" s="4">
        <v>398</v>
      </c>
      <c r="O438" s="4"/>
      <c r="P438" s="4"/>
      <c r="Q438" s="4"/>
      <c r="R438" s="4"/>
      <c r="S438" s="4"/>
      <c r="T438" s="4">
        <v>511</v>
      </c>
    </row>
    <row r="439" spans="1:20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>
        <v>372</v>
      </c>
      <c r="M439" s="4"/>
      <c r="N439" s="4">
        <v>399</v>
      </c>
      <c r="O439" s="4"/>
      <c r="P439" s="4"/>
      <c r="Q439" s="4"/>
      <c r="R439" s="4"/>
      <c r="S439" s="4"/>
      <c r="T439" s="4">
        <v>510</v>
      </c>
    </row>
    <row r="440" spans="1:20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>
        <v>372</v>
      </c>
      <c r="M440" s="4"/>
      <c r="N440" s="4">
        <v>400</v>
      </c>
      <c r="O440" s="4"/>
      <c r="P440" s="4"/>
      <c r="Q440" s="4"/>
      <c r="R440" s="4"/>
      <c r="S440" s="4"/>
      <c r="T440" s="4">
        <v>513</v>
      </c>
    </row>
    <row r="441" spans="1:20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>
        <v>373</v>
      </c>
      <c r="M441" s="4"/>
      <c r="N441" s="4">
        <v>407</v>
      </c>
      <c r="O441" s="4"/>
      <c r="P441" s="4"/>
      <c r="Q441" s="4"/>
      <c r="R441" s="4"/>
      <c r="S441" s="4"/>
      <c r="T441" s="4">
        <v>513</v>
      </c>
    </row>
    <row r="442" spans="1:20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>
        <v>373</v>
      </c>
      <c r="M442" s="4"/>
      <c r="N442" s="4">
        <v>413</v>
      </c>
      <c r="O442" s="4"/>
      <c r="P442" s="4"/>
      <c r="Q442" s="4"/>
      <c r="R442" s="4"/>
      <c r="S442" s="4"/>
      <c r="T442" s="4">
        <v>513</v>
      </c>
    </row>
    <row r="443" spans="1:20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>
        <v>374</v>
      </c>
      <c r="M443" s="4"/>
      <c r="N443" s="4">
        <v>415</v>
      </c>
      <c r="O443" s="4"/>
      <c r="P443" s="4"/>
      <c r="Q443" s="4"/>
      <c r="R443" s="4"/>
      <c r="S443" s="4"/>
      <c r="T443" s="4">
        <v>511</v>
      </c>
    </row>
    <row r="444" spans="1:20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>
        <v>374</v>
      </c>
      <c r="M444" s="4"/>
      <c r="N444" s="4">
        <v>415</v>
      </c>
      <c r="O444" s="4"/>
      <c r="P444" s="4"/>
      <c r="Q444" s="4"/>
      <c r="R444" s="4"/>
      <c r="S444" s="4"/>
      <c r="T444" s="4">
        <v>514</v>
      </c>
    </row>
    <row r="445" spans="1:20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>
        <v>374</v>
      </c>
      <c r="M445" s="4"/>
      <c r="N445" s="4">
        <v>414</v>
      </c>
      <c r="O445" s="4"/>
      <c r="P445" s="4"/>
      <c r="Q445" s="4"/>
      <c r="R445" s="4"/>
      <c r="S445" s="4"/>
      <c r="T445" s="4">
        <v>513</v>
      </c>
    </row>
    <row r="446" spans="1:20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>
        <v>375</v>
      </c>
      <c r="M446" s="4"/>
      <c r="N446" s="4">
        <v>413</v>
      </c>
      <c r="O446" s="4"/>
      <c r="P446" s="4"/>
      <c r="Q446" s="4"/>
      <c r="R446" s="4"/>
      <c r="S446" s="4"/>
      <c r="T446" s="4">
        <v>511</v>
      </c>
    </row>
    <row r="447" spans="1:20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>
        <v>374</v>
      </c>
      <c r="M447" s="4"/>
      <c r="N447" s="4">
        <v>412</v>
      </c>
      <c r="O447" s="4"/>
      <c r="P447" s="4"/>
      <c r="Q447" s="4"/>
      <c r="R447" s="4"/>
      <c r="S447" s="4"/>
      <c r="T447" s="4">
        <v>513</v>
      </c>
    </row>
    <row r="448" spans="1:20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>
        <v>373</v>
      </c>
      <c r="M448" s="4"/>
      <c r="N448" s="4">
        <v>409</v>
      </c>
      <c r="O448" s="4"/>
      <c r="P448" s="4"/>
      <c r="Q448" s="4"/>
      <c r="R448" s="4"/>
      <c r="S448" s="4"/>
      <c r="T448" s="4">
        <v>513</v>
      </c>
    </row>
    <row r="449" spans="1:20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>
        <v>371</v>
      </c>
      <c r="M449" s="4"/>
      <c r="N449" s="4">
        <v>411</v>
      </c>
      <c r="O449" s="4"/>
      <c r="P449" s="4"/>
      <c r="Q449" s="4"/>
      <c r="R449" s="4"/>
      <c r="S449" s="4"/>
      <c r="T449" s="4">
        <v>513</v>
      </c>
    </row>
    <row r="450" spans="1:20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>
        <v>372</v>
      </c>
      <c r="M450" s="4"/>
      <c r="N450" s="4">
        <v>412</v>
      </c>
      <c r="O450" s="4"/>
      <c r="P450" s="4"/>
      <c r="Q450" s="4"/>
      <c r="R450" s="4"/>
      <c r="S450" s="4"/>
      <c r="T450" s="4">
        <v>516</v>
      </c>
    </row>
    <row r="451" spans="1:20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>
        <v>372</v>
      </c>
      <c r="M451" s="4"/>
      <c r="N451" s="4">
        <v>415</v>
      </c>
      <c r="O451" s="4"/>
      <c r="P451" s="4"/>
      <c r="Q451" s="4"/>
      <c r="R451" s="4"/>
      <c r="S451" s="4"/>
      <c r="T451" s="4">
        <v>517</v>
      </c>
    </row>
    <row r="452" spans="1:20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>
        <v>373</v>
      </c>
      <c r="M452" s="4"/>
      <c r="N452" s="4">
        <v>415</v>
      </c>
      <c r="O452" s="4"/>
      <c r="P452" s="4"/>
      <c r="Q452" s="4"/>
      <c r="R452" s="4"/>
      <c r="S452" s="4"/>
      <c r="T452" s="4">
        <v>517</v>
      </c>
    </row>
    <row r="453" spans="1:20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>
        <v>377</v>
      </c>
      <c r="M453" s="4"/>
      <c r="N453" s="4">
        <v>413</v>
      </c>
      <c r="O453" s="4"/>
      <c r="P453" s="4"/>
      <c r="Q453" s="4"/>
      <c r="R453" s="4"/>
      <c r="S453" s="4"/>
      <c r="T453" s="4">
        <v>517</v>
      </c>
    </row>
    <row r="454" spans="1:20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>
        <v>377</v>
      </c>
      <c r="M454" s="4"/>
      <c r="N454" s="4">
        <v>411</v>
      </c>
      <c r="O454" s="4"/>
      <c r="P454" s="4"/>
      <c r="Q454" s="4"/>
      <c r="R454" s="4"/>
      <c r="S454" s="4"/>
      <c r="T454" s="4">
        <v>519</v>
      </c>
    </row>
    <row r="455" spans="1:20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>
        <v>377</v>
      </c>
      <c r="M455" s="4"/>
      <c r="N455" s="4">
        <v>408</v>
      </c>
      <c r="O455" s="4"/>
      <c r="P455" s="4"/>
      <c r="Q455" s="4"/>
      <c r="R455" s="4"/>
      <c r="S455" s="4"/>
      <c r="T455" s="4">
        <v>516</v>
      </c>
    </row>
    <row r="456" spans="1:20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>
        <v>377</v>
      </c>
      <c r="M456" s="4"/>
      <c r="N456" s="4">
        <v>407</v>
      </c>
      <c r="O456" s="4"/>
      <c r="P456" s="4"/>
      <c r="Q456" s="4"/>
      <c r="R456" s="4"/>
      <c r="S456" s="4"/>
      <c r="T456" s="4">
        <v>517</v>
      </c>
    </row>
    <row r="457" spans="1:20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>
        <v>380</v>
      </c>
      <c r="M457" s="4"/>
      <c r="N457" s="4">
        <v>400</v>
      </c>
      <c r="O457" s="4"/>
      <c r="P457" s="4"/>
      <c r="Q457" s="4"/>
      <c r="R457" s="4"/>
      <c r="S457" s="4"/>
      <c r="T457" s="4">
        <v>516</v>
      </c>
    </row>
    <row r="458" spans="1:20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>
        <v>379</v>
      </c>
      <c r="M458" s="4"/>
      <c r="N458" s="4">
        <v>400</v>
      </c>
      <c r="O458" s="4"/>
      <c r="P458" s="4"/>
      <c r="Q458" s="4"/>
      <c r="R458" s="4"/>
      <c r="S458" s="4"/>
      <c r="T458" s="4">
        <v>517</v>
      </c>
    </row>
    <row r="459" spans="1:20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>
        <v>379</v>
      </c>
      <c r="M459" s="4"/>
      <c r="N459" s="4">
        <v>401</v>
      </c>
      <c r="O459" s="4"/>
      <c r="P459" s="4"/>
      <c r="Q459" s="4"/>
      <c r="R459" s="4"/>
      <c r="S459" s="4"/>
      <c r="T459" s="4">
        <v>516</v>
      </c>
    </row>
    <row r="460" spans="1:20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>
        <v>384</v>
      </c>
      <c r="M460" s="4"/>
      <c r="N460" s="4">
        <v>406</v>
      </c>
      <c r="O460" s="4"/>
      <c r="P460" s="4"/>
      <c r="Q460" s="4"/>
      <c r="R460" s="4"/>
      <c r="S460" s="4"/>
      <c r="T460" s="4">
        <v>519</v>
      </c>
    </row>
    <row r="461" spans="1:20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>
        <v>380</v>
      </c>
      <c r="M461" s="4"/>
      <c r="N461" s="4">
        <v>408</v>
      </c>
      <c r="O461" s="4"/>
      <c r="P461" s="4"/>
      <c r="Q461" s="4"/>
      <c r="R461" s="4"/>
      <c r="S461" s="4"/>
      <c r="T461" s="4">
        <v>517</v>
      </c>
    </row>
    <row r="462" spans="1:20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>
        <v>380</v>
      </c>
      <c r="M462" s="4"/>
      <c r="N462" s="4">
        <v>409</v>
      </c>
      <c r="O462" s="4"/>
      <c r="P462" s="4"/>
      <c r="Q462" s="4"/>
      <c r="R462" s="4"/>
      <c r="S462" s="4"/>
      <c r="T462" s="4">
        <v>519</v>
      </c>
    </row>
    <row r="463" spans="1:20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>
        <v>380</v>
      </c>
      <c r="M463" s="4"/>
      <c r="N463" s="4">
        <v>409</v>
      </c>
      <c r="O463" s="4"/>
      <c r="P463" s="4"/>
      <c r="Q463" s="4"/>
      <c r="R463" s="4"/>
      <c r="S463" s="4"/>
      <c r="T463" s="4">
        <v>516</v>
      </c>
    </row>
    <row r="464" spans="1:20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>
        <v>380</v>
      </c>
      <c r="M464" s="4"/>
      <c r="N464" s="4">
        <v>409</v>
      </c>
      <c r="O464" s="4"/>
      <c r="P464" s="4"/>
      <c r="Q464" s="4"/>
      <c r="R464" s="4"/>
      <c r="S464" s="4"/>
      <c r="T464" s="4">
        <v>519</v>
      </c>
    </row>
    <row r="465" spans="1:20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>
        <v>381</v>
      </c>
      <c r="M465" s="4"/>
      <c r="N465" s="4">
        <v>409</v>
      </c>
      <c r="O465" s="4"/>
      <c r="P465" s="4"/>
      <c r="Q465" s="4"/>
      <c r="R465" s="4"/>
      <c r="S465" s="4"/>
      <c r="T465" s="4">
        <v>520</v>
      </c>
    </row>
    <row r="466" spans="1:20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>
        <v>381</v>
      </c>
      <c r="M466" s="4"/>
      <c r="N466" s="4">
        <v>409</v>
      </c>
      <c r="O466" s="4"/>
      <c r="P466" s="4"/>
      <c r="Q466" s="4"/>
      <c r="R466" s="4"/>
      <c r="S466" s="4"/>
      <c r="T466" s="4">
        <v>517</v>
      </c>
    </row>
    <row r="467" spans="1:20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>
        <v>381</v>
      </c>
      <c r="M467" s="4"/>
      <c r="N467" s="4">
        <v>409</v>
      </c>
      <c r="O467" s="4"/>
      <c r="P467" s="4"/>
      <c r="Q467" s="4"/>
      <c r="R467" s="4"/>
      <c r="S467" s="4"/>
      <c r="T467" s="4">
        <v>517</v>
      </c>
    </row>
    <row r="468" spans="1:20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>
        <v>393</v>
      </c>
      <c r="M468" s="4"/>
      <c r="N468" s="4">
        <v>411</v>
      </c>
      <c r="O468" s="4"/>
      <c r="P468" s="4"/>
      <c r="Q468" s="4"/>
      <c r="R468" s="4"/>
      <c r="S468" s="4"/>
      <c r="T468" s="4">
        <v>517</v>
      </c>
    </row>
    <row r="469" spans="1:20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>
        <v>393</v>
      </c>
      <c r="M469" s="4"/>
      <c r="N469" s="4">
        <v>414</v>
      </c>
      <c r="O469" s="4"/>
      <c r="P469" s="4"/>
      <c r="Q469" s="4"/>
      <c r="R469" s="4"/>
      <c r="S469" s="4"/>
      <c r="T469" s="4">
        <v>522</v>
      </c>
    </row>
    <row r="470" spans="1:20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>
        <v>393</v>
      </c>
      <c r="M470" s="4"/>
      <c r="N470" s="4">
        <v>420</v>
      </c>
      <c r="O470" s="4"/>
      <c r="P470" s="4"/>
      <c r="Q470" s="4"/>
      <c r="R470" s="4"/>
      <c r="S470" s="4"/>
      <c r="T470" s="4">
        <v>520</v>
      </c>
    </row>
    <row r="471" spans="1:20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>
        <v>391</v>
      </c>
      <c r="M471" s="4"/>
      <c r="N471" s="4">
        <v>420</v>
      </c>
      <c r="O471" s="4"/>
      <c r="P471" s="4"/>
      <c r="Q471" s="4"/>
      <c r="R471" s="4"/>
      <c r="S471" s="4"/>
      <c r="T471" s="4">
        <v>520</v>
      </c>
    </row>
    <row r="472" spans="1:20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>
        <v>391</v>
      </c>
      <c r="M472" s="4"/>
      <c r="N472" s="4">
        <v>419</v>
      </c>
      <c r="O472" s="4"/>
      <c r="P472" s="4"/>
      <c r="Q472" s="4"/>
      <c r="R472" s="4"/>
      <c r="S472" s="4"/>
      <c r="T472" s="4">
        <v>522</v>
      </c>
    </row>
    <row r="473" spans="1:20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>
        <v>390</v>
      </c>
      <c r="M473" s="4"/>
      <c r="N473" s="4">
        <v>419</v>
      </c>
      <c r="O473" s="4"/>
      <c r="P473" s="4"/>
      <c r="Q473" s="4"/>
      <c r="R473" s="4"/>
      <c r="S473" s="4"/>
      <c r="T473" s="4">
        <v>520</v>
      </c>
    </row>
    <row r="474" spans="1:20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>
        <v>385</v>
      </c>
      <c r="M474" s="4"/>
      <c r="N474" s="4">
        <v>417</v>
      </c>
      <c r="O474" s="4"/>
      <c r="P474" s="4"/>
      <c r="Q474" s="4"/>
      <c r="R474" s="4"/>
      <c r="S474" s="4"/>
      <c r="T474" s="4">
        <v>520</v>
      </c>
    </row>
    <row r="475" spans="1:20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>
        <v>376</v>
      </c>
      <c r="M475" s="4"/>
      <c r="N475" s="4">
        <v>418</v>
      </c>
      <c r="O475" s="4"/>
      <c r="P475" s="4"/>
      <c r="Q475" s="4"/>
      <c r="R475" s="4"/>
      <c r="S475" s="4"/>
      <c r="T475" s="4">
        <v>519</v>
      </c>
    </row>
    <row r="476" spans="1:20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>
        <v>377</v>
      </c>
      <c r="M476" s="4"/>
      <c r="N476" s="4">
        <v>420</v>
      </c>
      <c r="O476" s="4"/>
      <c r="P476" s="4"/>
      <c r="Q476" s="4"/>
      <c r="R476" s="4"/>
      <c r="S476" s="4"/>
      <c r="T476" s="4">
        <v>517</v>
      </c>
    </row>
    <row r="477" spans="1:20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>
        <v>377</v>
      </c>
      <c r="M477" s="4"/>
      <c r="N477" s="4">
        <v>422</v>
      </c>
      <c r="O477" s="4"/>
      <c r="P477" s="4"/>
      <c r="Q477" s="4"/>
      <c r="R477" s="4"/>
      <c r="S477" s="4"/>
      <c r="T477" s="4">
        <v>516</v>
      </c>
    </row>
    <row r="478" spans="1:20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>
        <v>377</v>
      </c>
      <c r="M478" s="4"/>
      <c r="N478" s="4">
        <v>423</v>
      </c>
      <c r="O478" s="4"/>
      <c r="P478" s="4"/>
      <c r="Q478" s="4"/>
      <c r="R478" s="4"/>
      <c r="S478" s="4"/>
      <c r="T478" s="4">
        <v>514</v>
      </c>
    </row>
    <row r="479" spans="1:20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>
        <v>377</v>
      </c>
      <c r="M479" s="4"/>
      <c r="N479" s="4">
        <v>425</v>
      </c>
      <c r="O479" s="4"/>
      <c r="P479" s="4"/>
      <c r="Q479" s="4"/>
      <c r="R479" s="4"/>
      <c r="S479" s="4"/>
      <c r="T479" s="4">
        <v>516</v>
      </c>
    </row>
    <row r="480" spans="1:20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>
        <v>376</v>
      </c>
      <c r="M480" s="4"/>
      <c r="N480" s="4">
        <v>424</v>
      </c>
      <c r="O480" s="4"/>
      <c r="P480" s="4"/>
      <c r="Q480" s="4"/>
      <c r="R480" s="4"/>
      <c r="S480" s="4"/>
      <c r="T480" s="4">
        <v>516</v>
      </c>
    </row>
    <row r="481" spans="1:20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>
        <v>375</v>
      </c>
      <c r="M481" s="4"/>
      <c r="N481" s="4">
        <v>425</v>
      </c>
      <c r="O481" s="4"/>
      <c r="P481" s="4"/>
      <c r="Q481" s="4"/>
      <c r="R481" s="4"/>
      <c r="S481" s="4"/>
      <c r="T481" s="4">
        <v>513</v>
      </c>
    </row>
    <row r="482" spans="1:20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>
        <v>377</v>
      </c>
      <c r="M482" s="4"/>
      <c r="N482" s="4">
        <v>427</v>
      </c>
      <c r="O482" s="4"/>
      <c r="P482" s="4"/>
      <c r="Q482" s="4"/>
      <c r="R482" s="4"/>
      <c r="S482" s="4"/>
      <c r="T482" s="4">
        <v>514</v>
      </c>
    </row>
    <row r="483" spans="1:20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>
        <v>378</v>
      </c>
      <c r="M483" s="4"/>
      <c r="N483" s="4">
        <v>427</v>
      </c>
      <c r="O483" s="4"/>
      <c r="P483" s="4"/>
      <c r="Q483" s="4"/>
      <c r="R483" s="4"/>
      <c r="S483" s="4"/>
      <c r="T483" s="4">
        <v>514</v>
      </c>
    </row>
    <row r="484" spans="1:20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>
        <v>380</v>
      </c>
      <c r="M484" s="4"/>
      <c r="N484" s="4">
        <v>428</v>
      </c>
      <c r="O484" s="4"/>
      <c r="P484" s="4"/>
      <c r="Q484" s="4"/>
      <c r="R484" s="4"/>
      <c r="S484" s="4"/>
      <c r="T484" s="4">
        <v>513</v>
      </c>
    </row>
    <row r="485" spans="1:20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>
        <v>381</v>
      </c>
      <c r="M485" s="4"/>
      <c r="N485" s="4">
        <v>424</v>
      </c>
      <c r="O485" s="4"/>
      <c r="P485" s="4"/>
      <c r="Q485" s="4"/>
      <c r="R485" s="4"/>
      <c r="S485" s="4"/>
      <c r="T485" s="4">
        <v>510</v>
      </c>
    </row>
    <row r="486" spans="1:20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>
        <v>385</v>
      </c>
      <c r="M486" s="4"/>
      <c r="N486" s="4">
        <v>423</v>
      </c>
      <c r="O486" s="4"/>
      <c r="P486" s="4"/>
      <c r="Q486" s="4"/>
      <c r="R486" s="4"/>
      <c r="S486" s="4"/>
      <c r="T486" s="4">
        <v>512</v>
      </c>
    </row>
    <row r="487" spans="1:20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>
        <v>387</v>
      </c>
      <c r="M487" s="4"/>
      <c r="N487" s="4">
        <v>422</v>
      </c>
      <c r="O487" s="4"/>
      <c r="P487" s="4"/>
      <c r="Q487" s="4"/>
      <c r="R487" s="4"/>
      <c r="S487" s="4"/>
      <c r="T487" s="4">
        <v>513</v>
      </c>
    </row>
    <row r="488" spans="1:20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>
        <v>390</v>
      </c>
      <c r="M488" s="4"/>
      <c r="N488" s="4">
        <v>421</v>
      </c>
      <c r="O488" s="4"/>
      <c r="P488" s="4"/>
      <c r="Q488" s="4"/>
      <c r="R488" s="4"/>
      <c r="S488" s="4"/>
      <c r="T488" s="4">
        <v>514</v>
      </c>
    </row>
    <row r="489" spans="1:20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>
        <v>393</v>
      </c>
      <c r="M489" s="4"/>
      <c r="N489" s="4">
        <v>420</v>
      </c>
      <c r="O489" s="4"/>
      <c r="P489" s="4"/>
      <c r="Q489" s="4"/>
      <c r="R489" s="4"/>
      <c r="S489" s="4"/>
      <c r="T489" s="4">
        <v>514</v>
      </c>
    </row>
    <row r="490" spans="1:20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>
        <v>394</v>
      </c>
      <c r="M490" s="4"/>
      <c r="N490" s="4">
        <v>418</v>
      </c>
      <c r="O490" s="4"/>
      <c r="P490" s="4"/>
      <c r="Q490" s="4"/>
      <c r="R490" s="4"/>
      <c r="S490" s="4"/>
      <c r="T490" s="4">
        <v>514</v>
      </c>
    </row>
    <row r="491" spans="1:20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>
        <v>393</v>
      </c>
      <c r="M491" s="4"/>
      <c r="N491" s="4">
        <v>415</v>
      </c>
      <c r="O491" s="4"/>
      <c r="P491" s="4"/>
      <c r="Q491" s="4"/>
      <c r="R491" s="4"/>
      <c r="S491" s="4"/>
      <c r="T491" s="4">
        <v>514</v>
      </c>
    </row>
    <row r="492" spans="1:20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>
        <v>393</v>
      </c>
      <c r="M492" s="4"/>
      <c r="N492" s="4">
        <v>411</v>
      </c>
      <c r="O492" s="4"/>
      <c r="P492" s="4"/>
      <c r="Q492" s="4"/>
      <c r="R492" s="4"/>
      <c r="S492" s="4"/>
      <c r="T492" s="4">
        <v>513</v>
      </c>
    </row>
    <row r="493" spans="1:20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>
        <v>391</v>
      </c>
      <c r="M493" s="4"/>
      <c r="N493" s="4">
        <v>409</v>
      </c>
      <c r="O493" s="4"/>
      <c r="P493" s="4"/>
      <c r="Q493" s="4"/>
      <c r="R493" s="4"/>
      <c r="S493" s="4"/>
      <c r="T493" s="4">
        <v>514</v>
      </c>
    </row>
    <row r="494" spans="1:20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>
        <v>387</v>
      </c>
      <c r="M494" s="4"/>
      <c r="N494" s="4">
        <v>409</v>
      </c>
      <c r="O494" s="4"/>
      <c r="P494" s="4"/>
      <c r="Q494" s="4"/>
      <c r="R494" s="4"/>
      <c r="S494" s="4"/>
      <c r="T494" s="4">
        <v>514</v>
      </c>
    </row>
    <row r="495" spans="1:20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>
        <v>386</v>
      </c>
      <c r="M495" s="4"/>
      <c r="N495" s="4">
        <v>409</v>
      </c>
      <c r="O495" s="4"/>
      <c r="P495" s="4"/>
      <c r="Q495" s="4"/>
      <c r="R495" s="4"/>
      <c r="S495" s="4"/>
      <c r="T495" s="4">
        <v>513</v>
      </c>
    </row>
    <row r="496" spans="1:20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>
        <v>385</v>
      </c>
      <c r="M496" s="4"/>
      <c r="N496" s="4">
        <v>408</v>
      </c>
      <c r="O496" s="4"/>
      <c r="P496" s="4"/>
      <c r="Q496" s="4"/>
      <c r="R496" s="4"/>
      <c r="S496" s="4"/>
      <c r="T496" s="4">
        <v>514</v>
      </c>
    </row>
    <row r="497" spans="1:20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>
        <v>386</v>
      </c>
      <c r="M497" s="4"/>
      <c r="N497" s="4">
        <v>407</v>
      </c>
      <c r="O497" s="4"/>
      <c r="P497" s="4"/>
      <c r="Q497" s="4"/>
      <c r="R497" s="4"/>
      <c r="S497" s="4"/>
      <c r="T497" s="4">
        <v>513</v>
      </c>
    </row>
    <row r="498" spans="1:20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>
        <v>390</v>
      </c>
      <c r="M498" s="4"/>
      <c r="N498" s="4">
        <v>407</v>
      </c>
      <c r="O498" s="4"/>
      <c r="P498" s="4"/>
      <c r="Q498" s="4"/>
      <c r="R498" s="4"/>
      <c r="S498" s="4"/>
      <c r="T498" s="4">
        <v>512</v>
      </c>
    </row>
    <row r="499" spans="1:20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>
        <v>391</v>
      </c>
      <c r="M499" s="4"/>
      <c r="N499" s="4">
        <v>406</v>
      </c>
      <c r="O499" s="4"/>
      <c r="P499" s="4"/>
      <c r="Q499" s="4"/>
      <c r="R499" s="4"/>
      <c r="S499" s="4"/>
      <c r="T499" s="4">
        <v>512</v>
      </c>
    </row>
    <row r="500" spans="1:20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>
        <v>391</v>
      </c>
      <c r="M500" s="4"/>
      <c r="N500" s="4">
        <v>406</v>
      </c>
      <c r="O500" s="4"/>
      <c r="P500" s="4"/>
      <c r="Q500" s="4"/>
      <c r="R500" s="4"/>
      <c r="S500" s="4"/>
      <c r="T500" s="4">
        <v>513</v>
      </c>
    </row>
    <row r="501" spans="1:20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>
        <v>390</v>
      </c>
      <c r="M501" s="4"/>
      <c r="N501" s="4">
        <v>405</v>
      </c>
      <c r="O501" s="4"/>
      <c r="P501" s="4"/>
      <c r="Q501" s="4"/>
      <c r="R501" s="4"/>
      <c r="S501" s="4"/>
      <c r="T501" s="4">
        <v>513</v>
      </c>
    </row>
    <row r="502" spans="1:20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>
        <v>385</v>
      </c>
      <c r="M502" s="4"/>
      <c r="N502" s="4">
        <v>406</v>
      </c>
      <c r="O502" s="4"/>
      <c r="P502" s="4"/>
      <c r="Q502" s="4"/>
      <c r="R502" s="4"/>
      <c r="S502" s="4"/>
      <c r="T502" s="4">
        <v>511</v>
      </c>
    </row>
    <row r="503" spans="1:20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>
        <v>384</v>
      </c>
      <c r="M503" s="4"/>
      <c r="N503" s="4">
        <v>408</v>
      </c>
      <c r="O503" s="4"/>
      <c r="P503" s="4"/>
      <c r="Q503" s="4"/>
      <c r="R503" s="4"/>
      <c r="S503" s="4"/>
      <c r="T503" s="4">
        <v>514</v>
      </c>
    </row>
    <row r="504" spans="1:20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>
        <v>383</v>
      </c>
      <c r="M504" s="4"/>
      <c r="N504" s="4">
        <v>410</v>
      </c>
      <c r="O504" s="4"/>
      <c r="P504" s="4"/>
      <c r="Q504" s="4"/>
      <c r="R504" s="4"/>
      <c r="S504" s="4"/>
      <c r="T504" s="4">
        <v>513</v>
      </c>
    </row>
    <row r="505" spans="1:20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>
        <v>383</v>
      </c>
      <c r="M505" s="4"/>
      <c r="N505" s="4">
        <v>415</v>
      </c>
      <c r="O505" s="4"/>
      <c r="P505" s="4"/>
      <c r="Q505" s="4"/>
      <c r="R505" s="4"/>
      <c r="S505" s="4"/>
      <c r="T505" s="4">
        <v>512</v>
      </c>
    </row>
    <row r="506" spans="1:20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>
        <v>382</v>
      </c>
      <c r="M506" s="4"/>
      <c r="N506" s="4">
        <v>418</v>
      </c>
      <c r="O506" s="4"/>
      <c r="P506" s="4"/>
      <c r="Q506" s="4"/>
      <c r="R506" s="4"/>
      <c r="S506" s="4"/>
      <c r="T506" s="4">
        <v>510</v>
      </c>
    </row>
    <row r="507" spans="1:20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>
        <v>381</v>
      </c>
      <c r="M507" s="4"/>
      <c r="N507" s="4">
        <v>420</v>
      </c>
      <c r="O507" s="4"/>
      <c r="P507" s="4"/>
      <c r="Q507" s="4"/>
      <c r="R507" s="4"/>
      <c r="S507" s="4"/>
      <c r="T507" s="4">
        <v>515</v>
      </c>
    </row>
    <row r="508" spans="1:20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>
        <v>382</v>
      </c>
      <c r="M508" s="4"/>
      <c r="N508" s="4">
        <v>419</v>
      </c>
      <c r="O508" s="4"/>
      <c r="P508" s="4"/>
      <c r="Q508" s="4"/>
      <c r="R508" s="4"/>
      <c r="S508" s="4"/>
      <c r="T508" s="4">
        <v>516</v>
      </c>
    </row>
    <row r="509" spans="1:20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>
        <v>384</v>
      </c>
      <c r="M509" s="4"/>
      <c r="N509" s="4">
        <v>415</v>
      </c>
      <c r="O509" s="4"/>
      <c r="P509" s="4"/>
      <c r="Q509" s="4"/>
      <c r="R509" s="4"/>
      <c r="S509" s="4"/>
      <c r="T509" s="4">
        <v>514</v>
      </c>
    </row>
    <row r="510" spans="1:20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>
        <v>385</v>
      </c>
      <c r="M510" s="4"/>
      <c r="N510" s="4">
        <v>413</v>
      </c>
      <c r="O510" s="4"/>
      <c r="P510" s="4"/>
      <c r="Q510" s="4"/>
      <c r="R510" s="4"/>
      <c r="S510" s="4"/>
      <c r="T510" s="4">
        <v>514</v>
      </c>
    </row>
    <row r="511" spans="1:20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>
        <v>384</v>
      </c>
      <c r="M511" s="4"/>
      <c r="N511" s="4">
        <v>410</v>
      </c>
      <c r="O511" s="4"/>
      <c r="P511" s="4"/>
      <c r="Q511" s="4"/>
      <c r="R511" s="4"/>
      <c r="S511" s="4"/>
      <c r="T511" s="4">
        <v>516</v>
      </c>
    </row>
    <row r="512" spans="1:20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>
        <v>385</v>
      </c>
      <c r="M512" s="4"/>
      <c r="N512" s="4">
        <v>412</v>
      </c>
      <c r="O512" s="4"/>
      <c r="P512" s="4"/>
      <c r="Q512" s="4"/>
      <c r="R512" s="4"/>
      <c r="S512" s="4"/>
      <c r="T512" s="4">
        <v>514</v>
      </c>
    </row>
    <row r="513" spans="1:20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>
        <v>385</v>
      </c>
      <c r="M513" s="4"/>
      <c r="N513" s="4">
        <v>412</v>
      </c>
      <c r="O513" s="4"/>
      <c r="P513" s="4"/>
      <c r="Q513" s="4"/>
      <c r="R513" s="4"/>
      <c r="S513" s="4"/>
      <c r="T513" s="4">
        <v>511</v>
      </c>
    </row>
    <row r="514" spans="1:20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>
        <v>385</v>
      </c>
      <c r="M514" s="4"/>
      <c r="N514" s="4">
        <v>414</v>
      </c>
      <c r="O514" s="4"/>
      <c r="P514" s="4"/>
      <c r="Q514" s="4"/>
      <c r="R514" s="4"/>
      <c r="S514" s="4"/>
      <c r="T514" s="4">
        <v>514</v>
      </c>
    </row>
    <row r="515" spans="1:20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>
        <v>386</v>
      </c>
      <c r="M515" s="4"/>
      <c r="N515" s="4">
        <v>417</v>
      </c>
      <c r="O515" s="4"/>
      <c r="P515" s="4"/>
      <c r="Q515" s="4"/>
      <c r="R515" s="4"/>
      <c r="S515" s="4"/>
      <c r="T515" s="4">
        <v>516</v>
      </c>
    </row>
    <row r="516" spans="1:20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>
        <v>385</v>
      </c>
      <c r="M516" s="4"/>
      <c r="N516" s="4">
        <v>418</v>
      </c>
      <c r="O516" s="4"/>
      <c r="P516" s="4"/>
      <c r="Q516" s="4"/>
      <c r="R516" s="4"/>
      <c r="S516" s="4"/>
      <c r="T516" s="4">
        <v>514</v>
      </c>
    </row>
    <row r="517" spans="1:20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>
        <v>385</v>
      </c>
      <c r="M517" s="4"/>
      <c r="N517" s="4">
        <v>418</v>
      </c>
      <c r="O517" s="4"/>
      <c r="P517" s="4"/>
      <c r="Q517" s="4"/>
      <c r="R517" s="4"/>
      <c r="S517" s="4"/>
      <c r="T517" s="4">
        <v>513</v>
      </c>
    </row>
    <row r="518" spans="1:20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>
        <v>385</v>
      </c>
      <c r="M518" s="4"/>
      <c r="N518" s="4">
        <v>417</v>
      </c>
      <c r="O518" s="4"/>
      <c r="P518" s="4"/>
      <c r="Q518" s="4"/>
      <c r="R518" s="4"/>
      <c r="S518" s="4"/>
      <c r="T518" s="4">
        <v>513</v>
      </c>
    </row>
    <row r="519" spans="1:20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>
        <v>384</v>
      </c>
      <c r="M519" s="4"/>
      <c r="N519" s="4">
        <v>412</v>
      </c>
      <c r="O519" s="4"/>
      <c r="P519" s="4"/>
      <c r="Q519" s="4"/>
      <c r="R519" s="4"/>
      <c r="S519" s="4"/>
      <c r="T519" s="4">
        <v>511</v>
      </c>
    </row>
    <row r="520" spans="1:20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>
        <v>384</v>
      </c>
      <c r="M520" s="4"/>
      <c r="N520" s="4">
        <v>410</v>
      </c>
      <c r="O520" s="4"/>
      <c r="P520" s="4"/>
      <c r="Q520" s="4"/>
      <c r="R520" s="4"/>
      <c r="S520" s="4"/>
      <c r="T520" s="4">
        <v>513</v>
      </c>
    </row>
    <row r="521" spans="1:20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>
        <v>385</v>
      </c>
      <c r="M521" s="4"/>
      <c r="N521" s="4">
        <v>409</v>
      </c>
      <c r="O521" s="4"/>
      <c r="P521" s="4"/>
      <c r="Q521" s="4"/>
      <c r="R521" s="4"/>
      <c r="S521" s="4"/>
      <c r="T521" s="4">
        <v>513</v>
      </c>
    </row>
    <row r="522" spans="1:20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>
        <v>386</v>
      </c>
      <c r="M522" s="4"/>
      <c r="N522" s="4">
        <v>407</v>
      </c>
      <c r="O522" s="4"/>
      <c r="P522" s="4"/>
      <c r="Q522" s="4"/>
      <c r="R522" s="4"/>
      <c r="S522" s="4"/>
      <c r="T522" s="4">
        <v>514</v>
      </c>
    </row>
    <row r="523" spans="1:20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>
        <v>388</v>
      </c>
      <c r="M523" s="4"/>
      <c r="N523" s="4">
        <v>407</v>
      </c>
      <c r="O523" s="4"/>
      <c r="P523" s="4"/>
      <c r="Q523" s="4"/>
      <c r="R523" s="4"/>
      <c r="S523" s="4"/>
      <c r="T523" s="4">
        <v>511</v>
      </c>
    </row>
    <row r="524" spans="1:20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>
        <v>390</v>
      </c>
      <c r="M524" s="4"/>
      <c r="N524" s="4">
        <v>407</v>
      </c>
      <c r="O524" s="4"/>
      <c r="P524" s="4"/>
      <c r="Q524" s="4"/>
      <c r="R524" s="4"/>
      <c r="S524" s="4"/>
      <c r="T524" s="4">
        <v>513</v>
      </c>
    </row>
    <row r="525" spans="1:20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>
        <v>391</v>
      </c>
      <c r="M525" s="4"/>
      <c r="N525" s="4">
        <v>408</v>
      </c>
      <c r="O525" s="4"/>
      <c r="P525" s="4"/>
      <c r="Q525" s="4"/>
      <c r="R525" s="4"/>
      <c r="S525" s="4"/>
      <c r="T525" s="4">
        <v>516</v>
      </c>
    </row>
    <row r="526" spans="1:20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>
        <v>391</v>
      </c>
      <c r="M526" s="4"/>
      <c r="N526" s="4">
        <v>411</v>
      </c>
      <c r="O526" s="4"/>
      <c r="P526" s="4"/>
      <c r="Q526" s="4"/>
      <c r="R526" s="4"/>
      <c r="S526" s="4"/>
      <c r="T526" s="4">
        <v>516</v>
      </c>
    </row>
    <row r="527" spans="1:20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>
        <v>390</v>
      </c>
      <c r="M527" s="4"/>
      <c r="N527" s="4">
        <v>414</v>
      </c>
      <c r="O527" s="4"/>
      <c r="P527" s="4"/>
      <c r="Q527" s="4"/>
      <c r="R527" s="4"/>
      <c r="S527" s="4"/>
      <c r="T527" s="4">
        <v>516</v>
      </c>
    </row>
    <row r="528" spans="1:20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>
        <v>390</v>
      </c>
      <c r="M528" s="4"/>
      <c r="N528" s="4">
        <v>419</v>
      </c>
      <c r="O528" s="4"/>
      <c r="P528" s="4"/>
      <c r="Q528" s="4"/>
      <c r="R528" s="4"/>
      <c r="S528" s="4"/>
      <c r="T528" s="4">
        <v>519</v>
      </c>
    </row>
    <row r="529" spans="1:20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>
        <v>390</v>
      </c>
      <c r="M529" s="4"/>
      <c r="N529" s="4">
        <v>419</v>
      </c>
      <c r="O529" s="4"/>
      <c r="P529" s="4"/>
      <c r="Q529" s="4"/>
      <c r="R529" s="4"/>
      <c r="S529" s="4"/>
      <c r="T529" s="4">
        <v>520</v>
      </c>
    </row>
    <row r="530" spans="1:20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>
        <v>391</v>
      </c>
      <c r="M530" s="4"/>
      <c r="N530" s="4">
        <v>417</v>
      </c>
      <c r="O530" s="4"/>
      <c r="P530" s="4"/>
      <c r="Q530" s="4"/>
      <c r="R530" s="4"/>
      <c r="S530" s="4"/>
      <c r="T530" s="4">
        <v>522</v>
      </c>
    </row>
    <row r="531" spans="1:20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>
        <v>392</v>
      </c>
      <c r="M531" s="4"/>
      <c r="N531" s="4">
        <v>416</v>
      </c>
      <c r="O531" s="4"/>
      <c r="P531" s="4"/>
      <c r="Q531" s="4"/>
      <c r="R531" s="4"/>
      <c r="S531" s="4"/>
      <c r="T531" s="4">
        <v>519</v>
      </c>
    </row>
    <row r="532" spans="1:20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>
        <v>393</v>
      </c>
      <c r="M532" s="4"/>
      <c r="N532" s="4">
        <v>416</v>
      </c>
      <c r="O532" s="4"/>
      <c r="P532" s="4"/>
      <c r="Q532" s="4"/>
      <c r="R532" s="4"/>
      <c r="S532" s="4"/>
      <c r="T532" s="4">
        <v>520</v>
      </c>
    </row>
    <row r="533" spans="1:20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>
        <v>394</v>
      </c>
      <c r="M533" s="4"/>
      <c r="N533" s="4">
        <v>420</v>
      </c>
      <c r="O533" s="4"/>
      <c r="P533" s="4"/>
      <c r="Q533" s="4"/>
      <c r="R533" s="4"/>
      <c r="S533" s="4"/>
      <c r="T533" s="4">
        <v>517</v>
      </c>
    </row>
    <row r="534" spans="1:20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>
        <v>392</v>
      </c>
      <c r="M534" s="4"/>
      <c r="N534" s="4">
        <v>422</v>
      </c>
      <c r="O534" s="4"/>
      <c r="P534" s="4"/>
      <c r="Q534" s="4"/>
      <c r="R534" s="4"/>
      <c r="S534" s="4"/>
      <c r="T534" s="4">
        <v>517</v>
      </c>
    </row>
    <row r="535" spans="1:20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>
        <v>391</v>
      </c>
      <c r="M535" s="4"/>
      <c r="N535" s="4">
        <v>426</v>
      </c>
      <c r="O535" s="4"/>
      <c r="P535" s="4"/>
      <c r="Q535" s="4"/>
      <c r="R535" s="4"/>
      <c r="S535" s="4"/>
      <c r="T535" s="4">
        <v>514</v>
      </c>
    </row>
    <row r="536" spans="1:20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>
        <v>388</v>
      </c>
      <c r="M536" s="4"/>
      <c r="N536" s="4">
        <v>421</v>
      </c>
      <c r="O536" s="4"/>
      <c r="P536" s="4"/>
      <c r="Q536" s="4"/>
      <c r="R536" s="4"/>
      <c r="S536" s="4"/>
      <c r="T536" s="4">
        <v>517</v>
      </c>
    </row>
    <row r="537" spans="1:20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>
        <v>388</v>
      </c>
      <c r="M537" s="4"/>
      <c r="N537" s="4">
        <v>420</v>
      </c>
      <c r="O537" s="4"/>
      <c r="P537" s="4"/>
      <c r="Q537" s="4"/>
      <c r="R537" s="4"/>
      <c r="S537" s="4"/>
      <c r="T537" s="4">
        <v>517</v>
      </c>
    </row>
    <row r="538" spans="1:20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>
        <v>390</v>
      </c>
      <c r="M538" s="4"/>
      <c r="N538" s="4">
        <v>419</v>
      </c>
      <c r="O538" s="4"/>
      <c r="P538" s="4"/>
      <c r="Q538" s="4"/>
      <c r="R538" s="4"/>
      <c r="S538" s="4"/>
      <c r="T538" s="4">
        <v>516</v>
      </c>
    </row>
    <row r="539" spans="1:20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>
        <v>391</v>
      </c>
      <c r="M539" s="4"/>
      <c r="N539" s="4">
        <v>421</v>
      </c>
      <c r="O539" s="4"/>
      <c r="P539" s="4"/>
      <c r="Q539" s="4"/>
      <c r="R539" s="4"/>
      <c r="S539" s="4"/>
      <c r="T539" s="4">
        <v>516</v>
      </c>
    </row>
    <row r="540" spans="1:20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>
        <v>394</v>
      </c>
      <c r="M540" s="4"/>
      <c r="N540" s="4">
        <v>425</v>
      </c>
      <c r="O540" s="4"/>
      <c r="P540" s="4"/>
      <c r="Q540" s="4"/>
      <c r="R540" s="4"/>
      <c r="S540" s="4"/>
      <c r="T540" s="4">
        <v>517</v>
      </c>
    </row>
    <row r="541" spans="1:20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>
        <v>396</v>
      </c>
      <c r="M541" s="4"/>
      <c r="N541" s="4">
        <v>426</v>
      </c>
      <c r="O541" s="4"/>
      <c r="P541" s="4"/>
      <c r="Q541" s="4"/>
      <c r="R541" s="4"/>
      <c r="S541" s="4"/>
      <c r="T541" s="4">
        <v>514</v>
      </c>
    </row>
    <row r="542" spans="1:20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>
        <v>395</v>
      </c>
      <c r="M542" s="4"/>
      <c r="N542" s="4">
        <v>423</v>
      </c>
      <c r="O542" s="4"/>
      <c r="P542" s="4"/>
      <c r="Q542" s="4"/>
      <c r="R542" s="4"/>
      <c r="S542" s="4"/>
      <c r="T542" s="4">
        <v>514</v>
      </c>
    </row>
    <row r="543" spans="1:20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>
        <v>394</v>
      </c>
      <c r="M543" s="4"/>
      <c r="N543" s="4">
        <v>420</v>
      </c>
      <c r="O543" s="4"/>
      <c r="P543" s="4"/>
      <c r="Q543" s="4"/>
      <c r="R543" s="4"/>
      <c r="S543" s="4"/>
      <c r="T543" s="4">
        <v>513</v>
      </c>
    </row>
    <row r="544" spans="1:20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>
        <v>394</v>
      </c>
      <c r="M544" s="4"/>
      <c r="N544" s="4">
        <v>417</v>
      </c>
      <c r="O544" s="4"/>
      <c r="P544" s="4"/>
      <c r="Q544" s="4"/>
      <c r="R544" s="4"/>
      <c r="S544" s="4"/>
      <c r="T544" s="4">
        <v>517</v>
      </c>
    </row>
    <row r="545" spans="1:20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>
        <v>392</v>
      </c>
      <c r="M545" s="4"/>
      <c r="N545" s="4">
        <v>420</v>
      </c>
      <c r="O545" s="4"/>
      <c r="P545" s="4"/>
      <c r="Q545" s="4"/>
      <c r="R545" s="4"/>
      <c r="S545" s="4"/>
      <c r="T545" s="4">
        <v>517</v>
      </c>
    </row>
    <row r="546" spans="1:20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>
        <v>392</v>
      </c>
      <c r="M546" s="4"/>
      <c r="N546" s="4">
        <v>423</v>
      </c>
      <c r="O546" s="4"/>
      <c r="P546" s="4"/>
      <c r="Q546" s="4"/>
      <c r="R546" s="4"/>
      <c r="S546" s="4"/>
      <c r="T546" s="4">
        <v>519</v>
      </c>
    </row>
    <row r="547" spans="1:20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>
        <v>393</v>
      </c>
      <c r="M547" s="4"/>
      <c r="N547" s="4">
        <v>425</v>
      </c>
      <c r="O547" s="4"/>
      <c r="P547" s="4"/>
      <c r="Q547" s="4"/>
      <c r="R547" s="4"/>
      <c r="S547" s="4"/>
      <c r="T547" s="4">
        <v>517</v>
      </c>
    </row>
    <row r="548" spans="1:20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>
        <v>394</v>
      </c>
      <c r="M548" s="4"/>
      <c r="N548" s="4">
        <v>423</v>
      </c>
      <c r="O548" s="4"/>
      <c r="P548" s="4"/>
      <c r="Q548" s="4"/>
      <c r="R548" s="4"/>
      <c r="S548" s="4"/>
      <c r="T548" s="4">
        <v>516</v>
      </c>
    </row>
    <row r="549" spans="1:20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>
        <v>394</v>
      </c>
      <c r="M549" s="4"/>
      <c r="N549" s="4">
        <v>421</v>
      </c>
      <c r="O549" s="4"/>
      <c r="P549" s="4"/>
      <c r="Q549" s="4"/>
      <c r="R549" s="4"/>
      <c r="S549" s="4"/>
      <c r="T549" s="4">
        <v>516</v>
      </c>
    </row>
    <row r="550" spans="1:20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>
        <v>395</v>
      </c>
      <c r="M550" s="4"/>
      <c r="N550" s="4">
        <v>418</v>
      </c>
      <c r="O550" s="4"/>
      <c r="P550" s="4"/>
      <c r="Q550" s="4"/>
      <c r="R550" s="4"/>
      <c r="S550" s="4"/>
      <c r="T550" s="4">
        <v>514</v>
      </c>
    </row>
    <row r="551" spans="1:20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>
        <v>395</v>
      </c>
      <c r="M551" s="4"/>
      <c r="N551" s="4">
        <v>419</v>
      </c>
      <c r="O551" s="4"/>
      <c r="P551" s="4"/>
      <c r="Q551" s="4"/>
      <c r="R551" s="4"/>
      <c r="S551" s="4"/>
      <c r="T551" s="4">
        <v>514</v>
      </c>
    </row>
    <row r="552" spans="1:20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>
        <v>395</v>
      </c>
      <c r="M552" s="4"/>
      <c r="N552" s="4">
        <v>420</v>
      </c>
      <c r="O552" s="4"/>
      <c r="P552" s="4"/>
      <c r="Q552" s="4"/>
      <c r="R552" s="4"/>
      <c r="S552" s="4"/>
      <c r="T552" s="4">
        <v>516</v>
      </c>
    </row>
    <row r="553" spans="1:20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>
        <v>395</v>
      </c>
      <c r="M553" s="4"/>
      <c r="N553" s="4">
        <v>422</v>
      </c>
      <c r="O553" s="4"/>
      <c r="P553" s="4"/>
      <c r="Q553" s="4"/>
      <c r="R553" s="4"/>
      <c r="S553" s="4"/>
      <c r="T553" s="4">
        <v>517</v>
      </c>
    </row>
    <row r="554" spans="1:20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>
        <v>395</v>
      </c>
      <c r="M554" s="4"/>
      <c r="N554" s="4">
        <v>423</v>
      </c>
      <c r="O554" s="4"/>
      <c r="P554" s="4"/>
      <c r="Q554" s="4"/>
      <c r="R554" s="4"/>
      <c r="S554" s="4"/>
      <c r="T554" s="4">
        <v>519</v>
      </c>
    </row>
    <row r="555" spans="1:20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>
        <v>394</v>
      </c>
      <c r="M555" s="4"/>
      <c r="N555" s="4">
        <v>423</v>
      </c>
      <c r="O555" s="4"/>
      <c r="P555" s="4"/>
      <c r="Q555" s="4"/>
      <c r="R555" s="4"/>
      <c r="S555" s="4"/>
      <c r="T555" s="4">
        <v>516</v>
      </c>
    </row>
    <row r="556" spans="1:20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>
        <v>393</v>
      </c>
      <c r="M556" s="4"/>
      <c r="N556" s="4">
        <v>424</v>
      </c>
      <c r="O556" s="4"/>
      <c r="P556" s="4"/>
      <c r="Q556" s="4"/>
      <c r="R556" s="4"/>
      <c r="S556" s="4"/>
      <c r="T556" s="4">
        <v>516</v>
      </c>
    </row>
    <row r="557" spans="1:20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>
        <v>393</v>
      </c>
      <c r="M557" s="4"/>
      <c r="N557" s="4">
        <v>426</v>
      </c>
      <c r="O557" s="4"/>
      <c r="P557" s="4"/>
      <c r="Q557" s="4"/>
      <c r="R557" s="4"/>
      <c r="S557" s="4"/>
      <c r="T557" s="4">
        <v>514</v>
      </c>
    </row>
    <row r="558" spans="1:20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>
        <v>393</v>
      </c>
      <c r="M558" s="4"/>
      <c r="N558" s="4">
        <v>425</v>
      </c>
      <c r="O558" s="4"/>
      <c r="P558" s="4"/>
      <c r="Q558" s="4"/>
      <c r="R558" s="4"/>
      <c r="S558" s="4"/>
      <c r="T558" s="4">
        <v>513</v>
      </c>
    </row>
    <row r="559" spans="1:20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>
        <v>393</v>
      </c>
      <c r="M559" s="4"/>
      <c r="N559" s="4">
        <v>425</v>
      </c>
      <c r="O559" s="4"/>
      <c r="P559" s="4"/>
      <c r="Q559" s="4"/>
      <c r="R559" s="4"/>
      <c r="S559" s="4"/>
      <c r="T559" s="4">
        <v>513</v>
      </c>
    </row>
    <row r="560" spans="1:20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>
        <v>395</v>
      </c>
      <c r="M560" s="4"/>
      <c r="N560" s="4">
        <v>423</v>
      </c>
      <c r="O560" s="4"/>
      <c r="P560" s="4"/>
      <c r="Q560" s="4"/>
      <c r="R560" s="4"/>
      <c r="S560" s="4"/>
      <c r="T560" s="4">
        <v>514</v>
      </c>
    </row>
    <row r="561" spans="1:20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>
        <v>394</v>
      </c>
      <c r="M561" s="4"/>
      <c r="N561" s="4">
        <v>423</v>
      </c>
      <c r="O561" s="4"/>
      <c r="P561" s="4"/>
      <c r="Q561" s="4"/>
      <c r="R561" s="4"/>
      <c r="S561" s="4"/>
      <c r="T561" s="4">
        <v>514</v>
      </c>
    </row>
    <row r="562" spans="1:20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>
        <v>393</v>
      </c>
      <c r="M562" s="4"/>
      <c r="N562" s="4">
        <v>423</v>
      </c>
      <c r="O562" s="4"/>
      <c r="P562" s="4"/>
      <c r="Q562" s="4"/>
      <c r="R562" s="4"/>
      <c r="S562" s="4"/>
      <c r="T562" s="4">
        <v>511</v>
      </c>
    </row>
    <row r="563" spans="1:20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>
        <v>394</v>
      </c>
      <c r="M563" s="4"/>
      <c r="N563" s="4">
        <v>421</v>
      </c>
      <c r="O563" s="4"/>
      <c r="P563" s="4"/>
      <c r="Q563" s="4"/>
      <c r="R563" s="4"/>
      <c r="S563" s="4"/>
      <c r="T563" s="4">
        <v>511</v>
      </c>
    </row>
    <row r="564" spans="1:20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>
        <v>393</v>
      </c>
      <c r="M564" s="4"/>
      <c r="N564" s="4">
        <v>418</v>
      </c>
      <c r="O564" s="4"/>
      <c r="P564" s="4"/>
      <c r="Q564" s="4"/>
      <c r="R564" s="4"/>
      <c r="S564" s="4"/>
      <c r="T564" s="4">
        <v>511</v>
      </c>
    </row>
    <row r="565" spans="1:20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>
        <v>393</v>
      </c>
      <c r="M565" s="4"/>
      <c r="N565" s="4">
        <v>418</v>
      </c>
      <c r="O565" s="4"/>
      <c r="P565" s="4"/>
      <c r="Q565" s="4"/>
      <c r="R565" s="4"/>
      <c r="S565" s="4"/>
      <c r="T565" s="4">
        <v>513</v>
      </c>
    </row>
    <row r="566" spans="1:20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>
        <v>394</v>
      </c>
      <c r="M566" s="4"/>
      <c r="N566" s="4">
        <v>415</v>
      </c>
      <c r="O566" s="4"/>
      <c r="P566" s="4"/>
      <c r="Q566" s="4"/>
      <c r="R566" s="4"/>
      <c r="S566" s="4"/>
      <c r="T566" s="4">
        <v>511</v>
      </c>
    </row>
    <row r="567" spans="1:20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>
        <v>393</v>
      </c>
      <c r="M567" s="4"/>
      <c r="N567" s="4">
        <v>413</v>
      </c>
      <c r="O567" s="4"/>
      <c r="P567" s="4"/>
      <c r="Q567" s="4"/>
      <c r="R567" s="4"/>
      <c r="S567" s="4"/>
      <c r="T567" s="4">
        <v>511</v>
      </c>
    </row>
    <row r="568" spans="1:20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>
        <v>391</v>
      </c>
      <c r="M568" s="4"/>
      <c r="N568" s="4">
        <v>408</v>
      </c>
      <c r="O568" s="4"/>
      <c r="P568" s="4"/>
      <c r="Q568" s="4"/>
      <c r="R568" s="4"/>
      <c r="S568" s="4"/>
      <c r="T568" s="4">
        <v>516</v>
      </c>
    </row>
    <row r="569" spans="1:20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>
        <v>391</v>
      </c>
      <c r="M569" s="4"/>
      <c r="N569" s="4">
        <v>408</v>
      </c>
      <c r="O569" s="4"/>
      <c r="P569" s="4"/>
      <c r="Q569" s="4"/>
      <c r="R569" s="4"/>
      <c r="S569" s="4"/>
      <c r="T569" s="4">
        <v>517</v>
      </c>
    </row>
    <row r="570" spans="1:20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>
        <v>390</v>
      </c>
      <c r="M570" s="4"/>
      <c r="N570" s="4">
        <v>407</v>
      </c>
      <c r="O570" s="4"/>
      <c r="P570" s="4"/>
      <c r="Q570" s="4"/>
      <c r="R570" s="4"/>
      <c r="S570" s="4"/>
      <c r="T570" s="4">
        <v>513</v>
      </c>
    </row>
    <row r="571" spans="1:20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>
        <v>391</v>
      </c>
      <c r="M571" s="4"/>
      <c r="N571" s="4">
        <v>405</v>
      </c>
      <c r="O571" s="4"/>
      <c r="P571" s="4"/>
      <c r="Q571" s="4"/>
      <c r="R571" s="4"/>
      <c r="S571" s="4"/>
      <c r="T571" s="4">
        <v>514</v>
      </c>
    </row>
    <row r="572" spans="1:20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>
        <v>393</v>
      </c>
      <c r="M572" s="4"/>
      <c r="N572" s="4">
        <v>405</v>
      </c>
      <c r="O572" s="4"/>
      <c r="P572" s="4"/>
      <c r="Q572" s="4"/>
      <c r="R572" s="4"/>
      <c r="S572" s="4"/>
      <c r="T572" s="4">
        <v>514</v>
      </c>
    </row>
    <row r="573" spans="1:20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>
        <v>393</v>
      </c>
      <c r="M573" s="4"/>
      <c r="N573" s="4">
        <v>399</v>
      </c>
      <c r="O573" s="4"/>
      <c r="P573" s="4"/>
      <c r="Q573" s="4"/>
      <c r="R573" s="4"/>
      <c r="S573" s="4"/>
      <c r="T573" s="4">
        <v>517</v>
      </c>
    </row>
    <row r="574" spans="1:20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>
        <v>394</v>
      </c>
      <c r="M574" s="4"/>
      <c r="N574" s="4">
        <v>394</v>
      </c>
      <c r="O574" s="4"/>
      <c r="P574" s="4"/>
      <c r="Q574" s="4"/>
      <c r="R574" s="4"/>
      <c r="S574" s="4"/>
      <c r="T574" s="4">
        <v>514</v>
      </c>
    </row>
    <row r="575" spans="1:20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>
        <v>394</v>
      </c>
      <c r="M575" s="4"/>
      <c r="N575" s="4">
        <v>396</v>
      </c>
      <c r="O575" s="4"/>
      <c r="P575" s="4"/>
      <c r="Q575" s="4"/>
      <c r="R575" s="4"/>
      <c r="S575" s="4"/>
      <c r="T575" s="4">
        <v>519</v>
      </c>
    </row>
    <row r="576" spans="1:20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>
        <v>393</v>
      </c>
      <c r="M576" s="4"/>
      <c r="N576" s="4">
        <v>396</v>
      </c>
      <c r="O576" s="4"/>
      <c r="P576" s="4"/>
      <c r="Q576" s="4"/>
      <c r="R576" s="4"/>
      <c r="S576" s="4"/>
      <c r="T576" s="4">
        <v>519</v>
      </c>
    </row>
    <row r="577" spans="1:20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>
        <v>393</v>
      </c>
      <c r="M577" s="4"/>
      <c r="N577" s="4">
        <v>397</v>
      </c>
      <c r="O577" s="4"/>
      <c r="P577" s="4"/>
      <c r="Q577" s="4"/>
      <c r="R577" s="4"/>
      <c r="S577" s="4"/>
      <c r="T577" s="4">
        <v>523</v>
      </c>
    </row>
    <row r="578" spans="1:20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>
        <v>392</v>
      </c>
      <c r="M578" s="4"/>
      <c r="N578" s="4">
        <v>398</v>
      </c>
      <c r="O578" s="4"/>
      <c r="P578" s="4"/>
      <c r="Q578" s="4"/>
      <c r="R578" s="4"/>
      <c r="S578" s="4"/>
      <c r="T578" s="4">
        <v>520</v>
      </c>
    </row>
    <row r="579" spans="1:20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>
        <v>393</v>
      </c>
      <c r="M579" s="4"/>
      <c r="N579" s="4">
        <v>398</v>
      </c>
      <c r="O579" s="4"/>
      <c r="P579" s="4"/>
      <c r="Q579" s="4"/>
      <c r="R579" s="4"/>
      <c r="S579" s="4"/>
      <c r="T579" s="4">
        <v>522</v>
      </c>
    </row>
    <row r="580" spans="1:20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>
        <v>395</v>
      </c>
      <c r="M580" s="4"/>
      <c r="N580" s="4">
        <v>399</v>
      </c>
      <c r="O580" s="4"/>
      <c r="P580" s="4"/>
      <c r="Q580" s="4"/>
      <c r="R580" s="4"/>
      <c r="S580" s="4"/>
      <c r="T580" s="4">
        <v>516</v>
      </c>
    </row>
    <row r="581" spans="1:20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>
        <v>396</v>
      </c>
      <c r="M581" s="4"/>
      <c r="N581" s="4">
        <v>400</v>
      </c>
      <c r="O581" s="4"/>
      <c r="P581" s="4"/>
      <c r="Q581" s="4"/>
      <c r="R581" s="4"/>
      <c r="S581" s="4"/>
      <c r="T581" s="4">
        <v>514</v>
      </c>
    </row>
    <row r="582" spans="1:20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>
        <v>397</v>
      </c>
      <c r="M582" s="4"/>
      <c r="N582" s="4">
        <v>400</v>
      </c>
      <c r="O582" s="4"/>
      <c r="P582" s="4"/>
      <c r="Q582" s="4"/>
      <c r="R582" s="4"/>
      <c r="S582" s="4"/>
      <c r="T582" s="4">
        <v>516</v>
      </c>
    </row>
    <row r="583" spans="1:20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>
        <v>396</v>
      </c>
      <c r="M583" s="4"/>
      <c r="N583" s="4">
        <v>406</v>
      </c>
      <c r="O583" s="4"/>
      <c r="P583" s="4"/>
      <c r="Q583" s="4"/>
      <c r="R583" s="4"/>
      <c r="S583" s="4"/>
      <c r="T583" s="4">
        <v>516</v>
      </c>
    </row>
    <row r="584" spans="1:20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>
        <v>393</v>
      </c>
      <c r="M584" s="4"/>
      <c r="N584" s="4">
        <v>408</v>
      </c>
      <c r="O584" s="4"/>
      <c r="P584" s="4"/>
      <c r="Q584" s="4"/>
      <c r="R584" s="4"/>
      <c r="S584" s="4"/>
      <c r="T584" s="4">
        <v>514</v>
      </c>
    </row>
    <row r="585" spans="1:20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>
        <v>392</v>
      </c>
      <c r="M585" s="4"/>
      <c r="N585" s="4">
        <v>409</v>
      </c>
      <c r="O585" s="4"/>
      <c r="P585" s="4"/>
      <c r="Q585" s="4"/>
      <c r="R585" s="4"/>
      <c r="S585" s="4"/>
      <c r="T585" s="4">
        <v>511</v>
      </c>
    </row>
    <row r="586" spans="1:20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>
        <v>391</v>
      </c>
      <c r="M586" s="4"/>
      <c r="N586" s="4">
        <v>408</v>
      </c>
      <c r="O586" s="4"/>
      <c r="P586" s="4"/>
      <c r="Q586" s="4"/>
      <c r="R586" s="4"/>
      <c r="S586" s="4"/>
      <c r="T586" s="4">
        <v>514</v>
      </c>
    </row>
    <row r="587" spans="1:20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>
        <v>390</v>
      </c>
      <c r="M587" s="4"/>
      <c r="N587" s="4">
        <v>404</v>
      </c>
      <c r="O587" s="4"/>
      <c r="P587" s="4"/>
      <c r="Q587" s="4"/>
      <c r="R587" s="4"/>
      <c r="S587" s="4"/>
      <c r="T587" s="4">
        <v>519</v>
      </c>
    </row>
    <row r="588" spans="1:20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>
        <v>391</v>
      </c>
      <c r="M588" s="4"/>
      <c r="N588" s="4">
        <v>404</v>
      </c>
      <c r="O588" s="4"/>
      <c r="P588" s="4"/>
      <c r="Q588" s="4"/>
      <c r="R588" s="4"/>
      <c r="S588" s="4"/>
      <c r="T588" s="4">
        <v>520</v>
      </c>
    </row>
    <row r="589" spans="1:20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>
        <v>392</v>
      </c>
      <c r="M589" s="4"/>
      <c r="N589" s="4">
        <v>404</v>
      </c>
      <c r="O589" s="4"/>
      <c r="P589" s="4"/>
      <c r="Q589" s="4"/>
      <c r="R589" s="4"/>
      <c r="S589" s="4"/>
      <c r="T589" s="4">
        <v>517</v>
      </c>
    </row>
    <row r="590" spans="1:20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>
        <v>392</v>
      </c>
      <c r="M590" s="4"/>
      <c r="N590" s="4">
        <v>405</v>
      </c>
      <c r="O590" s="4"/>
      <c r="P590" s="4"/>
      <c r="Q590" s="4"/>
      <c r="R590" s="4"/>
      <c r="S590" s="4"/>
      <c r="T590" s="4">
        <v>516</v>
      </c>
    </row>
    <row r="591" spans="1:20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>
        <v>391</v>
      </c>
      <c r="M591" s="4"/>
      <c r="N591" s="4">
        <v>411</v>
      </c>
      <c r="O591" s="4"/>
      <c r="P591" s="4"/>
      <c r="Q591" s="4"/>
      <c r="R591" s="4"/>
      <c r="S591" s="4"/>
      <c r="T591" s="4">
        <v>516</v>
      </c>
    </row>
    <row r="592" spans="1:20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>
        <v>391</v>
      </c>
      <c r="M592" s="4"/>
      <c r="N592" s="4">
        <v>412</v>
      </c>
      <c r="O592" s="4"/>
      <c r="P592" s="4"/>
      <c r="Q592" s="4"/>
      <c r="R592" s="4"/>
      <c r="S592" s="4"/>
      <c r="T592" s="4">
        <v>517</v>
      </c>
    </row>
    <row r="593" spans="1:20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>
        <v>390</v>
      </c>
      <c r="M593" s="4"/>
      <c r="N593" s="4">
        <v>411</v>
      </c>
      <c r="O593" s="4"/>
      <c r="P593" s="4"/>
      <c r="Q593" s="4"/>
      <c r="R593" s="4"/>
      <c r="S593" s="4"/>
      <c r="T593" s="4">
        <v>520</v>
      </c>
    </row>
    <row r="594" spans="1:20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>
        <v>390</v>
      </c>
      <c r="M594" s="4"/>
      <c r="N594" s="4">
        <v>409</v>
      </c>
      <c r="O594" s="4"/>
      <c r="P594" s="4"/>
      <c r="Q594" s="4"/>
      <c r="R594" s="4"/>
      <c r="S594" s="4"/>
      <c r="T594" s="4">
        <v>519</v>
      </c>
    </row>
    <row r="595" spans="1:20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>
        <v>392</v>
      </c>
      <c r="M595" s="4"/>
      <c r="N595" s="4">
        <v>410</v>
      </c>
      <c r="O595" s="4"/>
      <c r="P595" s="4"/>
      <c r="Q595" s="4"/>
      <c r="R595" s="4"/>
      <c r="S595" s="4"/>
      <c r="T595" s="4">
        <v>517</v>
      </c>
    </row>
    <row r="596" spans="1:20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>
        <v>393</v>
      </c>
      <c r="M596" s="4"/>
      <c r="N596" s="4">
        <v>410</v>
      </c>
      <c r="O596" s="4"/>
      <c r="P596" s="4"/>
      <c r="Q596" s="4"/>
      <c r="R596" s="4"/>
      <c r="S596" s="4"/>
      <c r="T596" s="4">
        <v>516</v>
      </c>
    </row>
    <row r="597" spans="1:20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>
        <v>395</v>
      </c>
      <c r="M597" s="4"/>
      <c r="N597" s="4">
        <v>411</v>
      </c>
      <c r="O597" s="4"/>
      <c r="P597" s="4"/>
      <c r="Q597" s="4"/>
      <c r="R597" s="4"/>
      <c r="S597" s="4"/>
      <c r="T597" s="4">
        <v>516</v>
      </c>
    </row>
    <row r="598" spans="1:20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>
        <v>396</v>
      </c>
      <c r="M598" s="4"/>
      <c r="N598" s="4">
        <v>415</v>
      </c>
      <c r="O598" s="4"/>
      <c r="P598" s="4"/>
      <c r="Q598" s="4"/>
      <c r="R598" s="4"/>
      <c r="S598" s="4"/>
      <c r="T598" s="4">
        <v>516</v>
      </c>
    </row>
    <row r="599" spans="1:20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>
        <v>398</v>
      </c>
      <c r="M599" s="4"/>
      <c r="N599" s="4">
        <v>416</v>
      </c>
      <c r="O599" s="4"/>
      <c r="P599" s="4"/>
      <c r="Q599" s="4"/>
      <c r="R599" s="4"/>
      <c r="S599" s="4"/>
      <c r="T599" s="4">
        <v>520</v>
      </c>
    </row>
    <row r="600" spans="1:20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>
        <v>398</v>
      </c>
      <c r="M600" s="4"/>
      <c r="N600" s="4">
        <v>416</v>
      </c>
      <c r="O600" s="4"/>
      <c r="P600" s="4"/>
      <c r="Q600" s="4"/>
      <c r="R600" s="4"/>
      <c r="S600" s="4"/>
      <c r="T600" s="4">
        <v>522</v>
      </c>
    </row>
    <row r="601" spans="1:20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>
        <v>398</v>
      </c>
      <c r="M601" s="4"/>
      <c r="N601" s="4">
        <v>417</v>
      </c>
      <c r="O601" s="4"/>
      <c r="P601" s="4"/>
      <c r="Q601" s="4"/>
      <c r="R601" s="4"/>
      <c r="S601" s="4"/>
      <c r="T601" s="4">
        <v>522</v>
      </c>
    </row>
    <row r="602" spans="1:20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>
        <v>399</v>
      </c>
      <c r="M602" s="4"/>
      <c r="N602" s="4">
        <v>420</v>
      </c>
      <c r="O602" s="4"/>
      <c r="P602" s="4"/>
      <c r="Q602" s="4"/>
      <c r="R602" s="4"/>
      <c r="S602" s="4"/>
      <c r="T602" s="4">
        <v>520</v>
      </c>
    </row>
    <row r="603" spans="1:20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>
        <v>399</v>
      </c>
      <c r="M603" s="4"/>
      <c r="N603" s="4">
        <v>423</v>
      </c>
      <c r="O603" s="4"/>
      <c r="P603" s="4"/>
      <c r="Q603" s="4"/>
      <c r="R603" s="4"/>
      <c r="S603" s="4"/>
      <c r="T603" s="4">
        <v>520</v>
      </c>
    </row>
    <row r="604" spans="1:20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>
        <v>400</v>
      </c>
      <c r="M604" s="4"/>
      <c r="N604" s="4">
        <v>424</v>
      </c>
      <c r="O604" s="4"/>
      <c r="P604" s="4"/>
      <c r="Q604" s="4"/>
      <c r="R604" s="4"/>
      <c r="S604" s="4"/>
      <c r="T604" s="4">
        <v>520</v>
      </c>
    </row>
    <row r="605" spans="1:20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>
        <v>402</v>
      </c>
      <c r="M605" s="4"/>
      <c r="N605" s="4">
        <v>425</v>
      </c>
      <c r="O605" s="4"/>
      <c r="P605" s="4"/>
      <c r="Q605" s="4"/>
      <c r="R605" s="4"/>
      <c r="S605" s="4"/>
      <c r="T605" s="4">
        <v>519</v>
      </c>
    </row>
    <row r="606" spans="1:20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>
        <v>405</v>
      </c>
      <c r="M606" s="4"/>
      <c r="N606" s="4">
        <v>424</v>
      </c>
      <c r="O606" s="4"/>
      <c r="P606" s="4"/>
      <c r="Q606" s="4"/>
      <c r="R606" s="4"/>
      <c r="S606" s="4"/>
      <c r="T606" s="4">
        <v>517</v>
      </c>
    </row>
    <row r="607" spans="1:20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>
        <v>405</v>
      </c>
      <c r="M607" s="4"/>
      <c r="N607" s="4">
        <v>422</v>
      </c>
      <c r="O607" s="4"/>
      <c r="P607" s="4"/>
      <c r="Q607" s="4"/>
      <c r="R607" s="4"/>
      <c r="S607" s="4"/>
      <c r="T607" s="4">
        <v>523</v>
      </c>
    </row>
    <row r="608" spans="1:20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>
        <v>405</v>
      </c>
      <c r="M608" s="4"/>
      <c r="N608" s="4">
        <v>421</v>
      </c>
      <c r="O608" s="4"/>
      <c r="P608" s="4"/>
      <c r="Q608" s="4"/>
      <c r="R608" s="4"/>
      <c r="S608" s="4"/>
      <c r="T608" s="4">
        <v>526</v>
      </c>
    </row>
    <row r="609" spans="1:20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>
        <v>408</v>
      </c>
      <c r="M609" s="4"/>
      <c r="N609" s="4">
        <v>421</v>
      </c>
      <c r="O609" s="4"/>
      <c r="P609" s="4"/>
      <c r="Q609" s="4"/>
      <c r="R609" s="4"/>
      <c r="S609" s="4"/>
      <c r="T609" s="4">
        <v>522</v>
      </c>
    </row>
    <row r="610" spans="1:20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>
        <v>408</v>
      </c>
      <c r="M610" s="4"/>
      <c r="N610" s="4">
        <v>422</v>
      </c>
      <c r="O610" s="4"/>
      <c r="P610" s="4"/>
      <c r="Q610" s="4"/>
      <c r="R610" s="4"/>
      <c r="S610" s="4"/>
      <c r="T610" s="4">
        <v>517</v>
      </c>
    </row>
    <row r="611" spans="1:20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>
        <v>408</v>
      </c>
      <c r="M611" s="4"/>
      <c r="N611" s="4">
        <v>422</v>
      </c>
      <c r="O611" s="4"/>
      <c r="P611" s="4"/>
      <c r="Q611" s="4"/>
      <c r="R611" s="4"/>
      <c r="S611" s="4"/>
      <c r="T611" s="4">
        <v>525</v>
      </c>
    </row>
    <row r="612" spans="1:20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>
        <v>405</v>
      </c>
      <c r="M612" s="4"/>
      <c r="N612" s="4">
        <v>420</v>
      </c>
      <c r="O612" s="4"/>
      <c r="P612" s="4"/>
      <c r="Q612" s="4"/>
      <c r="R612" s="4"/>
      <c r="S612" s="4"/>
      <c r="T612" s="4">
        <v>527</v>
      </c>
    </row>
    <row r="613" spans="1:20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>
        <v>405</v>
      </c>
      <c r="M613" s="4"/>
      <c r="N613" s="4">
        <v>419</v>
      </c>
      <c r="O613" s="4"/>
      <c r="P613" s="4"/>
      <c r="Q613" s="4"/>
      <c r="R613" s="4"/>
      <c r="S613" s="4"/>
      <c r="T613" s="4">
        <v>528</v>
      </c>
    </row>
    <row r="614" spans="1:20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>
        <v>405</v>
      </c>
      <c r="M614" s="4"/>
      <c r="N614" s="4">
        <v>417</v>
      </c>
      <c r="O614" s="4"/>
      <c r="P614" s="4"/>
      <c r="Q614" s="4"/>
      <c r="R614" s="4"/>
      <c r="S614" s="4"/>
      <c r="T614" s="4">
        <v>522</v>
      </c>
    </row>
    <row r="615" spans="1:20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>
        <v>405</v>
      </c>
      <c r="M615" s="4"/>
      <c r="N615" s="4">
        <v>416</v>
      </c>
      <c r="O615" s="4"/>
      <c r="P615" s="4"/>
      <c r="Q615" s="4"/>
      <c r="R615" s="4"/>
      <c r="S615" s="4"/>
      <c r="T615" s="4">
        <v>522</v>
      </c>
    </row>
    <row r="616" spans="1:20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>
        <v>403</v>
      </c>
      <c r="M616" s="4"/>
      <c r="N616" s="4">
        <v>414</v>
      </c>
      <c r="O616" s="4"/>
      <c r="P616" s="4"/>
      <c r="Q616" s="4"/>
      <c r="R616" s="4"/>
      <c r="S616" s="4"/>
      <c r="T616" s="4">
        <v>519</v>
      </c>
    </row>
    <row r="617" spans="1:20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>
        <v>404</v>
      </c>
      <c r="M617" s="4"/>
      <c r="N617" s="4">
        <v>413</v>
      </c>
      <c r="O617" s="4"/>
      <c r="P617" s="4"/>
      <c r="Q617" s="4"/>
      <c r="R617" s="4"/>
      <c r="S617" s="4"/>
      <c r="T617" s="4">
        <v>519</v>
      </c>
    </row>
    <row r="618" spans="1:20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>
        <v>404</v>
      </c>
      <c r="M618" s="4"/>
      <c r="N618" s="4">
        <v>413</v>
      </c>
      <c r="O618" s="4"/>
      <c r="P618" s="4"/>
      <c r="Q618" s="4"/>
      <c r="R618" s="4"/>
      <c r="S618" s="4"/>
      <c r="T618" s="4">
        <v>517</v>
      </c>
    </row>
    <row r="619" spans="1:20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>
        <v>405</v>
      </c>
      <c r="M619" s="4"/>
      <c r="N619" s="4">
        <v>412</v>
      </c>
      <c r="O619" s="4"/>
      <c r="P619" s="4"/>
      <c r="Q619" s="4"/>
      <c r="R619" s="4"/>
      <c r="S619" s="4"/>
      <c r="T619" s="4">
        <v>517</v>
      </c>
    </row>
    <row r="620" spans="1:20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>
        <v>405</v>
      </c>
      <c r="M620" s="4"/>
      <c r="N620" s="4">
        <v>413</v>
      </c>
      <c r="O620" s="4"/>
      <c r="P620" s="4"/>
      <c r="Q620" s="4"/>
      <c r="R620" s="4"/>
      <c r="S620" s="4"/>
      <c r="T620" s="4">
        <v>517</v>
      </c>
    </row>
    <row r="621" spans="1:20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>
        <v>406</v>
      </c>
      <c r="M621" s="4"/>
      <c r="N621" s="4">
        <v>414</v>
      </c>
      <c r="O621" s="4"/>
      <c r="P621" s="4"/>
      <c r="Q621" s="4"/>
      <c r="R621" s="4"/>
      <c r="S621" s="4"/>
      <c r="T621" s="4">
        <v>519</v>
      </c>
    </row>
    <row r="622" spans="1:20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>
        <v>406</v>
      </c>
      <c r="M622" s="4"/>
      <c r="N622" s="4">
        <v>415</v>
      </c>
      <c r="O622" s="4"/>
      <c r="P622" s="4"/>
      <c r="Q622" s="4"/>
      <c r="R622" s="4"/>
      <c r="S622" s="4"/>
      <c r="T622" s="4">
        <v>520</v>
      </c>
    </row>
    <row r="623" spans="1:20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>
        <v>405</v>
      </c>
      <c r="M623" s="4"/>
      <c r="N623" s="4">
        <v>418</v>
      </c>
      <c r="O623" s="4"/>
      <c r="P623" s="4"/>
      <c r="Q623" s="4"/>
      <c r="R623" s="4"/>
      <c r="S623" s="4"/>
      <c r="T623" s="4">
        <v>522</v>
      </c>
    </row>
    <row r="624" spans="1:20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>
        <v>407</v>
      </c>
      <c r="M624" s="4"/>
      <c r="N624" s="4">
        <v>418</v>
      </c>
      <c r="O624" s="4"/>
      <c r="P624" s="4"/>
      <c r="Q624" s="4"/>
      <c r="R624" s="4"/>
      <c r="S624" s="4"/>
      <c r="T624" s="4">
        <v>522</v>
      </c>
    </row>
    <row r="625" spans="1:20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>
        <v>407</v>
      </c>
      <c r="M625" s="4"/>
      <c r="N625" s="4">
        <v>417</v>
      </c>
      <c r="O625" s="4"/>
      <c r="P625" s="4"/>
      <c r="Q625" s="4"/>
      <c r="R625" s="4"/>
      <c r="S625" s="4"/>
      <c r="T625" s="4">
        <v>517</v>
      </c>
    </row>
    <row r="626" spans="1:20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>
        <v>407</v>
      </c>
      <c r="M626" s="4"/>
      <c r="N626" s="4">
        <v>417</v>
      </c>
      <c r="O626" s="4"/>
      <c r="P626" s="4"/>
      <c r="Q626" s="4"/>
      <c r="R626" s="4"/>
      <c r="S626" s="4"/>
      <c r="T626" s="4">
        <v>521</v>
      </c>
    </row>
    <row r="627" spans="1:20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>
        <v>406</v>
      </c>
      <c r="M627" s="4"/>
      <c r="N627" s="4">
        <v>416</v>
      </c>
      <c r="O627" s="4"/>
      <c r="P627" s="4"/>
      <c r="Q627" s="4"/>
      <c r="R627" s="4"/>
      <c r="S627" s="4"/>
      <c r="T627" s="4">
        <v>521</v>
      </c>
    </row>
    <row r="628" spans="1:20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>
        <v>405</v>
      </c>
      <c r="M628" s="4"/>
      <c r="N628" s="4">
        <v>414</v>
      </c>
      <c r="O628" s="4"/>
      <c r="P628" s="4"/>
      <c r="Q628" s="4"/>
      <c r="R628" s="4"/>
      <c r="S628" s="4"/>
      <c r="T628" s="4">
        <v>521</v>
      </c>
    </row>
    <row r="629" spans="1:20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>
        <v>403</v>
      </c>
      <c r="M629" s="4"/>
      <c r="N629" s="4">
        <v>413</v>
      </c>
      <c r="O629" s="4"/>
      <c r="P629" s="4"/>
      <c r="Q629" s="4"/>
      <c r="R629" s="4"/>
      <c r="S629" s="4"/>
      <c r="T629" s="4">
        <v>515</v>
      </c>
    </row>
    <row r="630" spans="1:20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>
        <v>400</v>
      </c>
      <c r="M630" s="4"/>
      <c r="N630" s="4">
        <v>410</v>
      </c>
      <c r="O630" s="4"/>
      <c r="P630" s="4"/>
      <c r="Q630" s="4"/>
      <c r="R630" s="4"/>
      <c r="S630" s="4"/>
      <c r="T630" s="4">
        <v>522</v>
      </c>
    </row>
    <row r="631" spans="1:20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>
        <v>400</v>
      </c>
      <c r="M631" s="4"/>
      <c r="N631" s="4">
        <v>408</v>
      </c>
      <c r="O631" s="4"/>
      <c r="P631" s="4"/>
      <c r="Q631" s="4"/>
      <c r="R631" s="4"/>
      <c r="S631" s="4"/>
      <c r="T631" s="4">
        <v>520</v>
      </c>
    </row>
    <row r="632" spans="1:20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>
        <v>401</v>
      </c>
      <c r="M632" s="4"/>
      <c r="N632" s="4">
        <v>407</v>
      </c>
      <c r="O632" s="4"/>
      <c r="P632" s="4"/>
      <c r="Q632" s="4"/>
      <c r="R632" s="4"/>
      <c r="S632" s="4"/>
      <c r="T632" s="4">
        <v>519</v>
      </c>
    </row>
    <row r="633" spans="1:20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>
        <v>399</v>
      </c>
      <c r="M633" s="4"/>
      <c r="N633" s="4">
        <v>400</v>
      </c>
      <c r="O633" s="4"/>
      <c r="P633" s="4"/>
      <c r="Q633" s="4"/>
      <c r="R633" s="4"/>
      <c r="S633" s="4"/>
      <c r="T633" s="4">
        <v>522</v>
      </c>
    </row>
    <row r="634" spans="1:20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>
        <v>398</v>
      </c>
      <c r="M634" s="4"/>
      <c r="N634" s="4">
        <v>399</v>
      </c>
      <c r="O634" s="4"/>
      <c r="P634" s="4"/>
      <c r="Q634" s="4"/>
      <c r="R634" s="4"/>
      <c r="S634" s="4"/>
      <c r="T634" s="4">
        <v>525</v>
      </c>
    </row>
    <row r="635" spans="1:20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>
        <v>397</v>
      </c>
      <c r="M635" s="4"/>
      <c r="N635" s="4">
        <v>399</v>
      </c>
      <c r="O635" s="4"/>
      <c r="P635" s="4"/>
      <c r="Q635" s="4"/>
      <c r="R635" s="4"/>
      <c r="S635" s="4"/>
      <c r="T635" s="4">
        <v>526</v>
      </c>
    </row>
    <row r="636" spans="1:20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>
        <v>395</v>
      </c>
      <c r="M636" s="4"/>
      <c r="N636" s="4">
        <v>399</v>
      </c>
      <c r="O636" s="4"/>
      <c r="P636" s="4"/>
      <c r="Q636" s="4"/>
      <c r="R636" s="4"/>
      <c r="S636" s="4"/>
      <c r="T636" s="4">
        <v>523</v>
      </c>
    </row>
    <row r="637" spans="1:20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>
        <v>395</v>
      </c>
      <c r="M637" s="4"/>
      <c r="N637" s="4">
        <v>396</v>
      </c>
      <c r="O637" s="4"/>
      <c r="P637" s="4"/>
      <c r="Q637" s="4"/>
      <c r="R637" s="4"/>
      <c r="S637" s="4"/>
      <c r="T637" s="4">
        <v>522</v>
      </c>
    </row>
    <row r="638" spans="1:20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>
        <v>397</v>
      </c>
      <c r="M638" s="4"/>
      <c r="N638" s="4">
        <v>395</v>
      </c>
      <c r="O638" s="4"/>
      <c r="P638" s="4"/>
      <c r="Q638" s="4"/>
      <c r="R638" s="4"/>
      <c r="S638" s="4"/>
      <c r="T638" s="4">
        <v>520</v>
      </c>
    </row>
    <row r="639" spans="1:20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>
        <v>397</v>
      </c>
      <c r="M639" s="4"/>
      <c r="N639" s="4">
        <v>395</v>
      </c>
      <c r="O639" s="4"/>
      <c r="P639" s="4"/>
      <c r="Q639" s="4"/>
      <c r="R639" s="4"/>
      <c r="S639" s="4"/>
      <c r="T639" s="4">
        <v>514</v>
      </c>
    </row>
    <row r="640" spans="1:20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>
        <v>399</v>
      </c>
      <c r="M640" s="4"/>
      <c r="N640" s="4">
        <v>394</v>
      </c>
      <c r="O640" s="4"/>
      <c r="P640" s="4"/>
      <c r="Q640" s="4"/>
      <c r="R640" s="4"/>
      <c r="S640" s="4"/>
      <c r="T640" s="4">
        <v>517</v>
      </c>
    </row>
    <row r="641" spans="1:20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>
        <v>399</v>
      </c>
      <c r="M641" s="4"/>
      <c r="N641" s="4">
        <v>395</v>
      </c>
      <c r="O641" s="4"/>
      <c r="P641" s="4"/>
      <c r="Q641" s="4"/>
      <c r="R641" s="4"/>
      <c r="S641" s="4"/>
      <c r="T641" s="4">
        <v>519</v>
      </c>
    </row>
    <row r="642" spans="1:20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>
        <v>400</v>
      </c>
      <c r="M642" s="4"/>
      <c r="N642" s="4">
        <v>395</v>
      </c>
      <c r="O642" s="4"/>
      <c r="P642" s="4"/>
      <c r="Q642" s="4"/>
      <c r="R642" s="4"/>
      <c r="S642" s="4"/>
      <c r="T642" s="4">
        <v>522</v>
      </c>
    </row>
    <row r="643" spans="1:20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>
        <v>400</v>
      </c>
      <c r="M643" s="4"/>
      <c r="N643" s="4">
        <v>391</v>
      </c>
      <c r="O643" s="4"/>
      <c r="P643" s="4"/>
      <c r="Q643" s="4"/>
      <c r="R643" s="4"/>
      <c r="S643" s="4"/>
      <c r="T643" s="4">
        <v>522</v>
      </c>
    </row>
    <row r="644" spans="1:20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>
        <v>400</v>
      </c>
      <c r="M644" s="4"/>
      <c r="N644" s="4">
        <v>392</v>
      </c>
      <c r="O644" s="4"/>
      <c r="P644" s="4"/>
      <c r="Q644" s="4"/>
      <c r="R644" s="4"/>
      <c r="S644" s="4"/>
      <c r="T644" s="4">
        <v>522</v>
      </c>
    </row>
    <row r="645" spans="1:20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>
        <v>401</v>
      </c>
      <c r="M645" s="4"/>
      <c r="N645" s="4">
        <v>394</v>
      </c>
      <c r="O645" s="4"/>
      <c r="P645" s="4"/>
      <c r="Q645" s="4"/>
      <c r="R645" s="4"/>
      <c r="S645" s="4"/>
      <c r="T645" s="4">
        <v>522</v>
      </c>
    </row>
    <row r="646" spans="1:20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>
        <v>402</v>
      </c>
      <c r="M646" s="4"/>
      <c r="N646" s="4">
        <v>397</v>
      </c>
      <c r="O646" s="4"/>
      <c r="P646" s="4"/>
      <c r="Q646" s="4"/>
      <c r="R646" s="4"/>
      <c r="S646" s="4"/>
      <c r="T646" s="4">
        <v>519</v>
      </c>
    </row>
    <row r="647" spans="1:20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>
        <v>402</v>
      </c>
      <c r="M647" s="4"/>
      <c r="N647" s="4">
        <v>401</v>
      </c>
      <c r="O647" s="4"/>
      <c r="P647" s="4"/>
      <c r="Q647" s="4"/>
      <c r="R647" s="4"/>
      <c r="S647" s="4"/>
      <c r="T647" s="4">
        <v>516</v>
      </c>
    </row>
    <row r="648" spans="1:20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>
        <v>403</v>
      </c>
      <c r="M648" s="4"/>
      <c r="N648" s="4">
        <v>402</v>
      </c>
      <c r="O648" s="4"/>
      <c r="P648" s="4"/>
      <c r="Q648" s="4"/>
      <c r="R648" s="4"/>
      <c r="S648" s="4"/>
      <c r="T648" s="4">
        <v>517</v>
      </c>
    </row>
    <row r="649" spans="1:20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>
        <v>401</v>
      </c>
      <c r="M649" s="4"/>
      <c r="N649" s="4">
        <v>404</v>
      </c>
      <c r="O649" s="4"/>
      <c r="P649" s="4"/>
      <c r="Q649" s="4"/>
      <c r="R649" s="4"/>
      <c r="S649" s="4"/>
      <c r="T649" s="4">
        <v>517</v>
      </c>
    </row>
    <row r="650" spans="1:20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>
        <v>400</v>
      </c>
      <c r="M650" s="4"/>
      <c r="N650" s="4">
        <v>402</v>
      </c>
      <c r="O650" s="4"/>
      <c r="P650" s="4"/>
      <c r="Q650" s="4"/>
      <c r="R650" s="4"/>
      <c r="S650" s="4"/>
      <c r="T650" s="4">
        <v>517</v>
      </c>
    </row>
    <row r="651" spans="1:20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>
        <v>400</v>
      </c>
      <c r="M651" s="4"/>
      <c r="N651" s="4">
        <v>401</v>
      </c>
      <c r="O651" s="4"/>
      <c r="P651" s="4"/>
      <c r="Q651" s="4"/>
      <c r="R651" s="4"/>
      <c r="S651" s="4"/>
      <c r="T651" s="4">
        <v>516</v>
      </c>
    </row>
    <row r="652" spans="1:20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>
        <v>399</v>
      </c>
      <c r="M652" s="4"/>
      <c r="N652" s="4">
        <v>402</v>
      </c>
      <c r="O652" s="4"/>
      <c r="P652" s="4"/>
      <c r="Q652" s="4"/>
      <c r="R652" s="4"/>
      <c r="S652" s="4"/>
      <c r="T652" s="4">
        <v>519</v>
      </c>
    </row>
    <row r="653" spans="1:20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>
        <v>399</v>
      </c>
      <c r="M653" s="4"/>
      <c r="N653" s="4">
        <v>403</v>
      </c>
      <c r="O653" s="4"/>
      <c r="P653" s="4"/>
      <c r="Q653" s="4"/>
      <c r="R653" s="4"/>
      <c r="S653" s="4"/>
      <c r="T653" s="4">
        <v>517</v>
      </c>
    </row>
    <row r="654" spans="1:20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>
        <v>402</v>
      </c>
      <c r="M654" s="4"/>
      <c r="N654" s="4">
        <v>408</v>
      </c>
      <c r="O654" s="4"/>
      <c r="P654" s="4"/>
      <c r="Q654" s="4"/>
      <c r="R654" s="4"/>
      <c r="S654" s="4"/>
      <c r="T654" s="4">
        <v>517</v>
      </c>
    </row>
    <row r="655" spans="1:20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>
        <v>402</v>
      </c>
      <c r="M655" s="4"/>
      <c r="N655" s="4">
        <v>409</v>
      </c>
      <c r="O655" s="4"/>
      <c r="P655" s="4"/>
      <c r="Q655" s="4"/>
      <c r="R655" s="4"/>
      <c r="S655" s="4"/>
      <c r="T655" s="4">
        <v>517</v>
      </c>
    </row>
    <row r="656" spans="1:20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>
        <v>402</v>
      </c>
      <c r="M656" s="4"/>
      <c r="N656" s="4">
        <v>407</v>
      </c>
      <c r="O656" s="4"/>
      <c r="P656" s="4"/>
      <c r="Q656" s="4"/>
      <c r="R656" s="4"/>
      <c r="S656" s="4"/>
      <c r="T656" s="4">
        <v>522</v>
      </c>
    </row>
    <row r="657" spans="1:20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>
        <v>402</v>
      </c>
      <c r="M657" s="4"/>
      <c r="N657" s="4">
        <v>401</v>
      </c>
      <c r="O657" s="4"/>
      <c r="P657" s="4"/>
      <c r="Q657" s="4"/>
      <c r="R657" s="4"/>
      <c r="S657" s="4"/>
      <c r="T657" s="4">
        <v>523</v>
      </c>
    </row>
    <row r="658" spans="1:20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>
        <v>398</v>
      </c>
      <c r="M658" s="4"/>
      <c r="N658" s="4">
        <v>402</v>
      </c>
      <c r="O658" s="4"/>
      <c r="P658" s="4"/>
      <c r="Q658" s="4"/>
      <c r="R658" s="4"/>
      <c r="S658" s="4"/>
      <c r="T658" s="4">
        <v>520</v>
      </c>
    </row>
    <row r="659" spans="1:20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>
        <v>398</v>
      </c>
      <c r="M659" s="4"/>
      <c r="N659" s="4">
        <v>403</v>
      </c>
      <c r="O659" s="4"/>
      <c r="P659" s="4"/>
      <c r="Q659" s="4"/>
      <c r="R659" s="4"/>
      <c r="S659" s="4"/>
      <c r="T659" s="4">
        <v>520</v>
      </c>
    </row>
    <row r="660" spans="1:20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>
        <v>398</v>
      </c>
      <c r="M660" s="4"/>
      <c r="N660" s="4">
        <v>406</v>
      </c>
      <c r="O660" s="4"/>
      <c r="P660" s="4"/>
      <c r="Q660" s="4"/>
      <c r="R660" s="4"/>
      <c r="S660" s="4"/>
      <c r="T660" s="4">
        <v>519</v>
      </c>
    </row>
    <row r="661" spans="1:20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>
        <v>399</v>
      </c>
      <c r="M661" s="4"/>
      <c r="N661" s="4">
        <v>411</v>
      </c>
      <c r="O661" s="4"/>
      <c r="P661" s="4"/>
      <c r="Q661" s="4"/>
      <c r="R661" s="4"/>
      <c r="S661" s="4"/>
      <c r="T661" s="4">
        <v>517</v>
      </c>
    </row>
    <row r="662" spans="1:20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>
        <v>400</v>
      </c>
      <c r="M662" s="4"/>
      <c r="N662" s="4">
        <v>411</v>
      </c>
      <c r="O662" s="4"/>
      <c r="P662" s="4"/>
      <c r="Q662" s="4"/>
      <c r="R662" s="4"/>
      <c r="S662" s="4"/>
      <c r="T662" s="4">
        <v>517</v>
      </c>
    </row>
    <row r="663" spans="1:20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>
        <v>400</v>
      </c>
      <c r="M663" s="4"/>
      <c r="N663" s="4">
        <v>411</v>
      </c>
      <c r="O663" s="4"/>
      <c r="P663" s="4"/>
      <c r="Q663" s="4"/>
      <c r="R663" s="4"/>
      <c r="S663" s="4"/>
      <c r="T663" s="4">
        <v>516</v>
      </c>
    </row>
    <row r="664" spans="1:20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>
        <v>401</v>
      </c>
      <c r="M664" s="4"/>
      <c r="N664" s="4">
        <v>410</v>
      </c>
      <c r="O664" s="4"/>
      <c r="P664" s="4"/>
      <c r="Q664" s="4"/>
      <c r="R664" s="4"/>
      <c r="S664" s="4"/>
      <c r="T664" s="4">
        <v>514</v>
      </c>
    </row>
    <row r="665" spans="1:20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>
        <v>402</v>
      </c>
      <c r="M665" s="4"/>
      <c r="N665" s="4">
        <v>410</v>
      </c>
      <c r="O665" s="4"/>
      <c r="P665" s="4"/>
      <c r="Q665" s="4"/>
      <c r="R665" s="4"/>
      <c r="S665" s="4"/>
      <c r="T665" s="4">
        <v>514</v>
      </c>
    </row>
    <row r="666" spans="1:20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>
        <v>405</v>
      </c>
      <c r="M666" s="4"/>
      <c r="N666" s="4">
        <v>411</v>
      </c>
      <c r="O666" s="4"/>
      <c r="P666" s="4"/>
      <c r="Q666" s="4"/>
      <c r="R666" s="4"/>
      <c r="S666" s="4"/>
      <c r="T666" s="4">
        <v>519</v>
      </c>
    </row>
    <row r="667" spans="1:20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>
        <v>406</v>
      </c>
      <c r="M667" s="4"/>
      <c r="N667" s="4">
        <v>417</v>
      </c>
      <c r="O667" s="4"/>
      <c r="P667" s="4"/>
      <c r="Q667" s="4"/>
      <c r="R667" s="4"/>
      <c r="S667" s="4"/>
      <c r="T667" s="4">
        <v>522</v>
      </c>
    </row>
    <row r="668" spans="1:20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>
        <v>407</v>
      </c>
      <c r="M668" s="4"/>
      <c r="N668" s="4">
        <v>417</v>
      </c>
      <c r="O668" s="4"/>
      <c r="P668" s="4"/>
      <c r="Q668" s="4"/>
      <c r="R668" s="4"/>
      <c r="S668" s="4"/>
      <c r="T668" s="4">
        <v>522</v>
      </c>
    </row>
    <row r="669" spans="1:20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>
        <v>407</v>
      </c>
      <c r="M669" s="4"/>
      <c r="N669" s="4">
        <v>417</v>
      </c>
      <c r="O669" s="4"/>
      <c r="P669" s="4"/>
      <c r="Q669" s="4"/>
      <c r="R669" s="4"/>
      <c r="S669" s="4"/>
      <c r="T669" s="4">
        <v>519</v>
      </c>
    </row>
    <row r="670" spans="1:20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>
        <v>410</v>
      </c>
      <c r="M670" s="4"/>
      <c r="N670" s="4">
        <v>415</v>
      </c>
      <c r="O670" s="4"/>
      <c r="P670" s="4"/>
      <c r="Q670" s="4"/>
      <c r="R670" s="4"/>
      <c r="S670" s="4"/>
      <c r="T670" s="4">
        <v>519</v>
      </c>
    </row>
    <row r="671" spans="1:20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>
        <v>411</v>
      </c>
      <c r="M671" s="4"/>
      <c r="N671" s="4">
        <v>412</v>
      </c>
      <c r="O671" s="4"/>
      <c r="P671" s="4"/>
      <c r="Q671" s="4"/>
      <c r="R671" s="4"/>
      <c r="S671" s="4"/>
      <c r="T671" s="4">
        <v>517</v>
      </c>
    </row>
    <row r="672" spans="1:20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>
        <v>411</v>
      </c>
      <c r="M672" s="4"/>
      <c r="N672" s="4">
        <v>411</v>
      </c>
      <c r="O672" s="4"/>
      <c r="P672" s="4"/>
      <c r="Q672" s="4"/>
      <c r="R672" s="4"/>
      <c r="S672" s="4"/>
      <c r="T672" s="4">
        <v>514</v>
      </c>
    </row>
    <row r="673" spans="1:20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>
        <v>411</v>
      </c>
      <c r="M673" s="4"/>
      <c r="N673" s="4">
        <v>411</v>
      </c>
      <c r="O673" s="4"/>
      <c r="P673" s="4"/>
      <c r="Q673" s="4"/>
      <c r="R673" s="4"/>
      <c r="S673" s="4"/>
      <c r="T673" s="4">
        <v>517</v>
      </c>
    </row>
    <row r="674" spans="1:20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>
        <v>412</v>
      </c>
      <c r="M674" s="4"/>
      <c r="N674" s="4">
        <v>412</v>
      </c>
      <c r="O674" s="4"/>
      <c r="P674" s="4"/>
      <c r="Q674" s="4"/>
      <c r="R674" s="4"/>
      <c r="S674" s="4"/>
      <c r="T674" s="4">
        <v>520</v>
      </c>
    </row>
    <row r="675" spans="1:20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>
        <v>412</v>
      </c>
      <c r="M675" s="4"/>
      <c r="N675" s="4">
        <v>414</v>
      </c>
      <c r="O675" s="4"/>
      <c r="P675" s="4"/>
      <c r="Q675" s="4"/>
      <c r="R675" s="4"/>
      <c r="S675" s="4"/>
      <c r="T675" s="4">
        <v>523</v>
      </c>
    </row>
    <row r="676" spans="1:20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>
        <v>413</v>
      </c>
      <c r="M676" s="4"/>
      <c r="N676" s="4">
        <v>415</v>
      </c>
      <c r="O676" s="4"/>
      <c r="P676" s="4"/>
      <c r="Q676" s="4"/>
      <c r="R676" s="4"/>
      <c r="S676" s="4"/>
      <c r="T676" s="4">
        <v>523</v>
      </c>
    </row>
    <row r="677" spans="1:20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>
        <v>413</v>
      </c>
      <c r="M677" s="4"/>
      <c r="N677" s="4">
        <v>414</v>
      </c>
      <c r="O677" s="4"/>
      <c r="P677" s="4"/>
      <c r="Q677" s="4"/>
      <c r="R677" s="4"/>
      <c r="S677" s="4"/>
      <c r="T677" s="4">
        <v>520</v>
      </c>
    </row>
    <row r="678" spans="1:20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>
        <v>412</v>
      </c>
      <c r="M678" s="4"/>
      <c r="N678" s="4">
        <v>412</v>
      </c>
      <c r="O678" s="4"/>
      <c r="P678" s="4"/>
      <c r="Q678" s="4"/>
      <c r="R678" s="4"/>
      <c r="S678" s="4"/>
      <c r="T678" s="4">
        <v>519</v>
      </c>
    </row>
    <row r="679" spans="1:20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>
        <v>412</v>
      </c>
      <c r="M679" s="4"/>
      <c r="N679" s="4">
        <v>412</v>
      </c>
      <c r="O679" s="4"/>
      <c r="P679" s="4"/>
      <c r="Q679" s="4"/>
      <c r="R679" s="4"/>
      <c r="S679" s="4"/>
      <c r="T679" s="4">
        <v>517</v>
      </c>
    </row>
    <row r="680" spans="1:20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>
        <v>411</v>
      </c>
      <c r="M680" s="4"/>
      <c r="N680" s="4">
        <v>411</v>
      </c>
      <c r="O680" s="4"/>
      <c r="P680" s="4"/>
      <c r="Q680" s="4"/>
      <c r="R680" s="4"/>
      <c r="S680" s="4"/>
      <c r="T680" s="4">
        <v>516</v>
      </c>
    </row>
    <row r="681" spans="1:20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>
        <v>411</v>
      </c>
      <c r="M681" s="4"/>
      <c r="N681" s="4">
        <v>411</v>
      </c>
      <c r="O681" s="4"/>
      <c r="P681" s="4"/>
      <c r="Q681" s="4"/>
      <c r="R681" s="4"/>
      <c r="S681" s="4"/>
      <c r="T681" s="4">
        <v>516</v>
      </c>
    </row>
    <row r="682" spans="1:20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>
        <v>412</v>
      </c>
      <c r="M682" s="4"/>
      <c r="N682" s="4">
        <v>412</v>
      </c>
      <c r="O682" s="4"/>
      <c r="P682" s="4"/>
      <c r="Q682" s="4"/>
      <c r="R682" s="4"/>
      <c r="S682" s="4"/>
      <c r="T682" s="4">
        <v>514</v>
      </c>
    </row>
    <row r="683" spans="1:20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>
        <v>412</v>
      </c>
      <c r="M683" s="4"/>
      <c r="N683" s="4">
        <v>412</v>
      </c>
      <c r="O683" s="4"/>
      <c r="P683" s="4"/>
      <c r="Q683" s="4"/>
      <c r="R683" s="4"/>
      <c r="S683" s="4"/>
      <c r="T683" s="4">
        <v>514</v>
      </c>
    </row>
    <row r="684" spans="1:20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>
        <v>413</v>
      </c>
      <c r="M684" s="4"/>
      <c r="N684" s="4">
        <v>412</v>
      </c>
      <c r="O684" s="4"/>
      <c r="P684" s="4"/>
      <c r="Q684" s="4"/>
      <c r="R684" s="4"/>
      <c r="S684" s="4"/>
      <c r="T684" s="4">
        <v>517</v>
      </c>
    </row>
    <row r="685" spans="1:20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>
        <v>412</v>
      </c>
      <c r="M685" s="4"/>
      <c r="N685" s="4">
        <v>411</v>
      </c>
      <c r="O685" s="4"/>
      <c r="P685" s="4"/>
      <c r="Q685" s="4"/>
      <c r="R685" s="4"/>
      <c r="S685" s="4"/>
      <c r="T685" s="4">
        <v>522</v>
      </c>
    </row>
    <row r="686" spans="1:20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>
        <v>409</v>
      </c>
      <c r="M686" s="4"/>
      <c r="N686" s="4">
        <v>410</v>
      </c>
      <c r="O686" s="4"/>
      <c r="P686" s="4"/>
      <c r="Q686" s="4"/>
      <c r="R686" s="4"/>
      <c r="S686" s="4"/>
      <c r="T686" s="4">
        <v>522</v>
      </c>
    </row>
    <row r="687" spans="1:20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>
        <v>409</v>
      </c>
      <c r="M687" s="4"/>
      <c r="N687" s="4">
        <v>407</v>
      </c>
      <c r="O687" s="4"/>
      <c r="P687" s="4"/>
      <c r="Q687" s="4"/>
      <c r="R687" s="4"/>
      <c r="S687" s="4"/>
      <c r="T687" s="4">
        <v>520</v>
      </c>
    </row>
    <row r="688" spans="1:20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>
        <v>408</v>
      </c>
      <c r="M688" s="4"/>
      <c r="N688" s="4">
        <v>407</v>
      </c>
      <c r="O688" s="4"/>
      <c r="P688" s="4"/>
      <c r="Q688" s="4"/>
      <c r="R688" s="4"/>
      <c r="S688" s="4"/>
      <c r="T688" s="4">
        <v>519</v>
      </c>
    </row>
    <row r="689" spans="1:20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>
        <v>409</v>
      </c>
      <c r="M689" s="4"/>
      <c r="N689" s="4">
        <v>408</v>
      </c>
      <c r="O689" s="4"/>
      <c r="P689" s="4"/>
      <c r="Q689" s="4"/>
      <c r="R689" s="4"/>
      <c r="S689" s="4"/>
      <c r="T689" s="4">
        <v>519</v>
      </c>
    </row>
    <row r="690" spans="1:20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>
        <v>412</v>
      </c>
      <c r="M690" s="4"/>
      <c r="N690" s="4">
        <v>409</v>
      </c>
      <c r="O690" s="4"/>
      <c r="P690" s="4"/>
      <c r="Q690" s="4"/>
      <c r="R690" s="4"/>
      <c r="S690" s="4"/>
      <c r="T690" s="4">
        <v>516</v>
      </c>
    </row>
    <row r="691" spans="1:20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>
        <v>414</v>
      </c>
      <c r="M691" s="4"/>
      <c r="N691" s="4">
        <v>411</v>
      </c>
      <c r="O691" s="4"/>
      <c r="P691" s="4"/>
      <c r="Q691" s="4"/>
      <c r="R691" s="4"/>
      <c r="S691" s="4"/>
      <c r="T691" s="4">
        <v>517</v>
      </c>
    </row>
    <row r="692" spans="1:20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>
        <v>413</v>
      </c>
      <c r="M692" s="4"/>
      <c r="N692" s="4">
        <v>410</v>
      </c>
      <c r="O692" s="4"/>
      <c r="P692" s="4"/>
      <c r="Q692" s="4"/>
      <c r="R692" s="4"/>
      <c r="S692" s="4"/>
      <c r="T692" s="4">
        <v>517</v>
      </c>
    </row>
    <row r="693" spans="1:20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>
        <v>413</v>
      </c>
      <c r="M693" s="4"/>
      <c r="N693" s="4">
        <v>410</v>
      </c>
      <c r="O693" s="4"/>
      <c r="P693" s="4"/>
      <c r="Q693" s="4"/>
      <c r="R693" s="4"/>
      <c r="S693" s="4"/>
      <c r="T693" s="4">
        <v>517</v>
      </c>
    </row>
    <row r="694" spans="1:20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>
        <v>414</v>
      </c>
      <c r="M694" s="4"/>
      <c r="N694" s="4">
        <v>409</v>
      </c>
      <c r="O694" s="4"/>
      <c r="P694" s="4"/>
      <c r="Q694" s="4"/>
      <c r="R694" s="4"/>
      <c r="S694" s="4"/>
      <c r="T694" s="4">
        <v>520</v>
      </c>
    </row>
    <row r="695" spans="1:20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>
        <v>413</v>
      </c>
      <c r="M695" s="4"/>
      <c r="N695" s="4">
        <v>413</v>
      </c>
      <c r="O695" s="4"/>
      <c r="P695" s="4"/>
      <c r="Q695" s="4"/>
      <c r="R695" s="4"/>
      <c r="S695" s="4"/>
      <c r="T695" s="4">
        <v>520</v>
      </c>
    </row>
    <row r="696" spans="1:20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>
        <v>413</v>
      </c>
      <c r="M696" s="4"/>
      <c r="N696" s="4">
        <v>413</v>
      </c>
      <c r="O696" s="4"/>
      <c r="P696" s="4"/>
      <c r="Q696" s="4"/>
      <c r="R696" s="4"/>
      <c r="S696" s="4"/>
      <c r="T696" s="4">
        <v>520</v>
      </c>
    </row>
    <row r="697" spans="1:20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>
        <v>412</v>
      </c>
      <c r="M697" s="4"/>
      <c r="N697" s="4">
        <v>414</v>
      </c>
      <c r="O697" s="4"/>
      <c r="P697" s="4"/>
      <c r="Q697" s="4"/>
      <c r="R697" s="4"/>
      <c r="S697" s="4"/>
      <c r="T697" s="4">
        <v>516</v>
      </c>
    </row>
    <row r="698" spans="1:20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>
        <v>409</v>
      </c>
      <c r="M698" s="4"/>
      <c r="N698" s="4">
        <v>413</v>
      </c>
      <c r="O698" s="4"/>
      <c r="P698" s="4"/>
      <c r="Q698" s="4"/>
      <c r="R698" s="4"/>
      <c r="S698" s="4"/>
      <c r="T698" s="4">
        <v>516</v>
      </c>
    </row>
    <row r="699" spans="1:20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>
        <v>410</v>
      </c>
      <c r="M699" s="4"/>
      <c r="N699" s="4">
        <v>414</v>
      </c>
      <c r="O699" s="4"/>
      <c r="P699" s="4"/>
      <c r="Q699" s="4"/>
      <c r="R699" s="4"/>
      <c r="S699" s="4"/>
      <c r="T699" s="4">
        <v>517</v>
      </c>
    </row>
    <row r="700" spans="1:20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>
        <v>411</v>
      </c>
      <c r="M700" s="4"/>
      <c r="N700" s="4">
        <v>414</v>
      </c>
      <c r="O700" s="4"/>
      <c r="P700" s="4"/>
      <c r="Q700" s="4"/>
      <c r="R700" s="4"/>
      <c r="S700" s="4"/>
      <c r="T700" s="4">
        <v>514</v>
      </c>
    </row>
    <row r="701" spans="1:20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>
        <v>413</v>
      </c>
      <c r="M701" s="4"/>
      <c r="N701" s="4">
        <v>414</v>
      </c>
      <c r="O701" s="4"/>
      <c r="P701" s="4"/>
      <c r="Q701" s="4"/>
      <c r="R701" s="4"/>
      <c r="S701" s="4"/>
      <c r="T701" s="4">
        <v>514</v>
      </c>
    </row>
    <row r="702" spans="1:20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>
        <v>414</v>
      </c>
      <c r="M702" s="4"/>
      <c r="N702" s="4">
        <v>416</v>
      </c>
      <c r="O702" s="4"/>
      <c r="P702" s="4"/>
      <c r="Q702" s="4"/>
      <c r="R702" s="4"/>
      <c r="S702" s="4"/>
      <c r="T702" s="4">
        <v>516</v>
      </c>
    </row>
    <row r="703" spans="1:20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>
        <v>415</v>
      </c>
      <c r="M703" s="4"/>
      <c r="N703" s="4">
        <v>417</v>
      </c>
      <c r="O703" s="4"/>
      <c r="P703" s="4"/>
      <c r="Q703" s="4"/>
      <c r="R703" s="4"/>
      <c r="S703" s="4"/>
      <c r="T703" s="4">
        <v>520</v>
      </c>
    </row>
    <row r="704" spans="1:20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>
        <v>415</v>
      </c>
      <c r="M704" s="4"/>
      <c r="N704" s="4">
        <v>418</v>
      </c>
      <c r="O704" s="4"/>
      <c r="P704" s="4"/>
      <c r="Q704" s="4"/>
      <c r="R704" s="4"/>
      <c r="S704" s="4"/>
      <c r="T704" s="4">
        <v>520</v>
      </c>
    </row>
    <row r="705" spans="1:20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>
        <v>414</v>
      </c>
      <c r="M705" s="4"/>
      <c r="N705" s="4">
        <v>420</v>
      </c>
      <c r="O705" s="4"/>
      <c r="P705" s="4"/>
      <c r="Q705" s="4"/>
      <c r="R705" s="4"/>
      <c r="S705" s="4"/>
      <c r="T705" s="4">
        <v>520</v>
      </c>
    </row>
    <row r="706" spans="1:20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>
        <v>414</v>
      </c>
      <c r="M706" s="4"/>
      <c r="N706" s="4">
        <v>417</v>
      </c>
      <c r="O706" s="4"/>
      <c r="P706" s="4"/>
      <c r="Q706" s="4"/>
      <c r="R706" s="4"/>
      <c r="S706" s="4"/>
      <c r="T706" s="4">
        <v>520</v>
      </c>
    </row>
    <row r="707" spans="1:20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>
        <v>413</v>
      </c>
      <c r="M707" s="4"/>
      <c r="N707" s="4">
        <v>416</v>
      </c>
      <c r="O707" s="4"/>
      <c r="P707" s="4"/>
      <c r="Q707" s="4"/>
      <c r="R707" s="4"/>
      <c r="S707" s="4"/>
      <c r="T707" s="4">
        <v>520</v>
      </c>
    </row>
    <row r="708" spans="1:20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>
        <v>414</v>
      </c>
      <c r="M708" s="4"/>
      <c r="N708" s="4">
        <v>414</v>
      </c>
      <c r="O708" s="4"/>
      <c r="P708" s="4"/>
      <c r="Q708" s="4"/>
      <c r="R708" s="4"/>
      <c r="S708" s="4"/>
      <c r="T708" s="4">
        <v>517</v>
      </c>
    </row>
    <row r="709" spans="1:20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>
        <v>412</v>
      </c>
      <c r="M709" s="4"/>
      <c r="N709" s="4">
        <v>411</v>
      </c>
      <c r="O709" s="4"/>
      <c r="P709" s="4"/>
      <c r="Q709" s="4"/>
      <c r="R709" s="4"/>
      <c r="S709" s="4"/>
      <c r="T709" s="4">
        <v>516</v>
      </c>
    </row>
    <row r="710" spans="1:20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>
        <v>411</v>
      </c>
      <c r="M710" s="4"/>
      <c r="N710" s="4">
        <v>411</v>
      </c>
      <c r="O710" s="4"/>
      <c r="P710" s="4"/>
      <c r="Q710" s="4"/>
      <c r="R710" s="4"/>
      <c r="S710" s="4"/>
      <c r="T710" s="4">
        <v>516</v>
      </c>
    </row>
    <row r="711" spans="1:20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>
        <v>409</v>
      </c>
      <c r="M711" s="4"/>
      <c r="N711" s="4">
        <v>411</v>
      </c>
      <c r="O711" s="4"/>
      <c r="P711" s="4"/>
      <c r="Q711" s="4"/>
      <c r="R711" s="4"/>
      <c r="S711" s="4"/>
      <c r="T711" s="4">
        <v>516</v>
      </c>
    </row>
    <row r="712" spans="1:20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>
        <v>408</v>
      </c>
      <c r="M712" s="4"/>
      <c r="N712" s="4">
        <v>412</v>
      </c>
      <c r="O712" s="4"/>
      <c r="P712" s="4"/>
      <c r="Q712" s="4"/>
      <c r="R712" s="4"/>
      <c r="S712" s="4"/>
      <c r="T712" s="4">
        <v>516</v>
      </c>
    </row>
    <row r="713" spans="1:20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>
        <v>409</v>
      </c>
      <c r="M713" s="4"/>
      <c r="N713" s="4">
        <v>412</v>
      </c>
      <c r="O713" s="4"/>
      <c r="P713" s="4"/>
      <c r="Q713" s="4"/>
      <c r="R713" s="4"/>
      <c r="S713" s="4"/>
      <c r="T713" s="4">
        <v>522</v>
      </c>
    </row>
    <row r="714" spans="1:20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>
        <v>409</v>
      </c>
      <c r="M714" s="4"/>
      <c r="N714" s="4">
        <v>408</v>
      </c>
      <c r="O714" s="4"/>
      <c r="P714" s="4"/>
      <c r="Q714" s="4"/>
      <c r="R714" s="4"/>
      <c r="S714" s="4"/>
      <c r="T714" s="4">
        <v>520</v>
      </c>
    </row>
    <row r="715" spans="1:20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>
        <v>411</v>
      </c>
      <c r="M715" s="4"/>
      <c r="N715" s="4">
        <v>407</v>
      </c>
      <c r="O715" s="4"/>
      <c r="P715" s="4"/>
      <c r="Q715" s="4"/>
      <c r="R715" s="4"/>
      <c r="S715" s="4"/>
      <c r="T715" s="4">
        <v>522</v>
      </c>
    </row>
    <row r="716" spans="1:20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>
        <v>411</v>
      </c>
      <c r="M716" s="4"/>
      <c r="N716" s="4">
        <v>407</v>
      </c>
      <c r="O716" s="4"/>
      <c r="P716" s="4"/>
      <c r="Q716" s="4"/>
      <c r="R716" s="4"/>
      <c r="S716" s="4"/>
      <c r="T716" s="4">
        <v>519</v>
      </c>
    </row>
    <row r="717" spans="1:20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>
        <v>411</v>
      </c>
      <c r="M717" s="4"/>
      <c r="N717" s="4">
        <v>407</v>
      </c>
      <c r="O717" s="4"/>
      <c r="P717" s="4"/>
      <c r="Q717" s="4"/>
      <c r="R717" s="4"/>
      <c r="S717" s="4"/>
      <c r="T717" s="4">
        <v>519</v>
      </c>
    </row>
    <row r="718" spans="1:20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>
        <v>411</v>
      </c>
      <c r="M718" s="4"/>
      <c r="N718" s="4">
        <v>408</v>
      </c>
      <c r="O718" s="4"/>
      <c r="P718" s="4"/>
      <c r="Q718" s="4"/>
      <c r="R718" s="4"/>
      <c r="S718" s="4"/>
      <c r="T718" s="4">
        <v>519</v>
      </c>
    </row>
    <row r="719" spans="1:20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>
        <v>409</v>
      </c>
      <c r="M719" s="4"/>
      <c r="N719" s="4">
        <v>406</v>
      </c>
      <c r="O719" s="4"/>
      <c r="P719" s="4"/>
      <c r="Q719" s="4"/>
      <c r="R719" s="4"/>
      <c r="S719" s="4"/>
      <c r="T719" s="4">
        <v>519</v>
      </c>
    </row>
    <row r="720" spans="1:20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>
        <v>409</v>
      </c>
      <c r="M720" s="4"/>
      <c r="N720" s="4">
        <v>405</v>
      </c>
      <c r="O720" s="4"/>
      <c r="P720" s="4"/>
      <c r="Q720" s="4"/>
      <c r="R720" s="4"/>
      <c r="S720" s="4"/>
      <c r="T720" s="4">
        <v>522</v>
      </c>
    </row>
    <row r="721" spans="1:20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>
        <v>407</v>
      </c>
      <c r="M721" s="4"/>
      <c r="N721" s="4">
        <v>406</v>
      </c>
      <c r="O721" s="4"/>
      <c r="P721" s="4"/>
      <c r="Q721" s="4"/>
      <c r="R721" s="4"/>
      <c r="S721" s="4"/>
      <c r="T721" s="4">
        <v>522</v>
      </c>
    </row>
    <row r="722" spans="1:20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>
        <v>406</v>
      </c>
      <c r="M722" s="4"/>
      <c r="N722" s="4">
        <v>408</v>
      </c>
      <c r="O722" s="4"/>
      <c r="P722" s="4"/>
      <c r="Q722" s="4"/>
      <c r="R722" s="4"/>
      <c r="S722" s="4"/>
      <c r="T722" s="4">
        <v>522</v>
      </c>
    </row>
    <row r="723" spans="1:20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>
        <v>406</v>
      </c>
      <c r="M723" s="4"/>
      <c r="N723" s="4">
        <v>409</v>
      </c>
      <c r="O723" s="4"/>
      <c r="P723" s="4"/>
      <c r="Q723" s="4"/>
      <c r="R723" s="4"/>
      <c r="S723" s="4"/>
      <c r="T723" s="4">
        <v>516</v>
      </c>
    </row>
    <row r="724" spans="1:20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>
        <v>409</v>
      </c>
      <c r="M724" s="4"/>
      <c r="N724" s="4">
        <v>406</v>
      </c>
      <c r="O724" s="4"/>
      <c r="P724" s="4"/>
      <c r="Q724" s="4"/>
      <c r="R724" s="4"/>
      <c r="S724" s="4"/>
      <c r="T724" s="4">
        <v>516</v>
      </c>
    </row>
    <row r="725" spans="1:20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>
        <v>411</v>
      </c>
      <c r="M725" s="4"/>
      <c r="N725" s="4">
        <v>405</v>
      </c>
      <c r="O725" s="4"/>
      <c r="P725" s="4"/>
      <c r="Q725" s="4"/>
      <c r="R725" s="4"/>
      <c r="S725" s="4"/>
      <c r="T725" s="4">
        <v>517</v>
      </c>
    </row>
    <row r="726" spans="1:20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>
        <v>412</v>
      </c>
      <c r="M726" s="4"/>
      <c r="N726" s="4">
        <v>405</v>
      </c>
      <c r="O726" s="4"/>
      <c r="P726" s="4"/>
      <c r="Q726" s="4"/>
      <c r="R726" s="4"/>
      <c r="S726" s="4"/>
      <c r="T726" s="4">
        <v>514</v>
      </c>
    </row>
    <row r="727" spans="1:20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>
        <v>413</v>
      </c>
      <c r="M727" s="4"/>
      <c r="N727" s="4">
        <v>405</v>
      </c>
      <c r="O727" s="4"/>
      <c r="P727" s="4"/>
      <c r="Q727" s="4"/>
      <c r="R727" s="4"/>
      <c r="S727" s="4"/>
      <c r="T727" s="4">
        <v>517</v>
      </c>
    </row>
    <row r="728" spans="1:20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>
        <v>411</v>
      </c>
      <c r="M728" s="4"/>
      <c r="N728" s="4">
        <v>406</v>
      </c>
      <c r="O728" s="4"/>
      <c r="P728" s="4"/>
      <c r="Q728" s="4"/>
      <c r="R728" s="4"/>
      <c r="S728" s="4"/>
      <c r="T728" s="4">
        <v>514</v>
      </c>
    </row>
    <row r="729" spans="1:20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>
        <v>411</v>
      </c>
      <c r="M729" s="4"/>
      <c r="N729" s="4">
        <v>407</v>
      </c>
      <c r="O729" s="4"/>
      <c r="P729" s="4"/>
      <c r="Q729" s="4"/>
      <c r="R729" s="4"/>
      <c r="S729" s="4"/>
      <c r="T729" s="4">
        <v>520</v>
      </c>
    </row>
    <row r="730" spans="1:20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>
        <v>410</v>
      </c>
      <c r="M730" s="4"/>
      <c r="N730" s="4">
        <v>407</v>
      </c>
      <c r="O730" s="4"/>
      <c r="P730" s="4"/>
      <c r="Q730" s="4"/>
      <c r="R730" s="4"/>
      <c r="S730" s="4"/>
      <c r="T730" s="4">
        <v>517</v>
      </c>
    </row>
    <row r="731" spans="1:20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>
        <v>411</v>
      </c>
      <c r="M731" s="4"/>
      <c r="N731" s="4">
        <v>407</v>
      </c>
      <c r="O731" s="4"/>
      <c r="P731" s="4"/>
      <c r="Q731" s="4"/>
      <c r="R731" s="4"/>
      <c r="S731" s="4"/>
      <c r="T731" s="4">
        <v>519</v>
      </c>
    </row>
    <row r="732" spans="1:20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>
        <v>409</v>
      </c>
      <c r="M732" s="4"/>
      <c r="N732" s="4">
        <v>410</v>
      </c>
      <c r="O732" s="4"/>
      <c r="P732" s="4"/>
      <c r="Q732" s="4"/>
      <c r="R732" s="4"/>
      <c r="S732" s="4"/>
      <c r="T732" s="4">
        <v>520</v>
      </c>
    </row>
    <row r="733" spans="1:20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>
        <v>409</v>
      </c>
      <c r="M733" s="4"/>
      <c r="N733" s="4">
        <v>411</v>
      </c>
      <c r="O733" s="4"/>
      <c r="P733" s="4"/>
      <c r="Q733" s="4"/>
      <c r="R733" s="4"/>
      <c r="S733" s="4"/>
      <c r="T733" s="4">
        <v>520</v>
      </c>
    </row>
    <row r="734" spans="1:20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>
        <v>409</v>
      </c>
      <c r="M734" s="4"/>
      <c r="N734" s="4">
        <v>410</v>
      </c>
      <c r="O734" s="4"/>
      <c r="P734" s="4"/>
      <c r="Q734" s="4"/>
      <c r="R734" s="4"/>
      <c r="S734" s="4"/>
      <c r="T734" s="4">
        <v>514</v>
      </c>
    </row>
    <row r="735" spans="1:20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>
        <v>408</v>
      </c>
      <c r="M735" s="4"/>
      <c r="N735" s="4">
        <v>409</v>
      </c>
      <c r="O735" s="4"/>
      <c r="P735" s="4"/>
      <c r="Q735" s="4"/>
      <c r="R735" s="4"/>
      <c r="S735" s="4"/>
      <c r="T735" s="4">
        <v>518</v>
      </c>
    </row>
    <row r="736" spans="1:20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>
        <v>409</v>
      </c>
      <c r="M736" s="4"/>
      <c r="N736" s="4">
        <v>408</v>
      </c>
      <c r="O736" s="4"/>
      <c r="P736" s="4"/>
      <c r="Q736" s="4"/>
      <c r="R736" s="4"/>
      <c r="S736" s="4"/>
      <c r="T736" s="4">
        <v>521</v>
      </c>
    </row>
    <row r="737" spans="1:20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>
        <v>409</v>
      </c>
      <c r="M737" s="4"/>
      <c r="N737" s="4">
        <v>408</v>
      </c>
      <c r="O737" s="4"/>
      <c r="P737" s="4"/>
      <c r="Q737" s="4"/>
      <c r="R737" s="4"/>
      <c r="S737" s="4"/>
      <c r="T737" s="4">
        <v>522</v>
      </c>
    </row>
    <row r="738" spans="1:20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>
        <v>409</v>
      </c>
      <c r="M738" s="4"/>
      <c r="N738" s="4">
        <v>409</v>
      </c>
      <c r="O738" s="4"/>
      <c r="P738" s="4"/>
      <c r="Q738" s="4"/>
      <c r="R738" s="4"/>
      <c r="S738" s="4"/>
      <c r="T738" s="4">
        <v>517</v>
      </c>
    </row>
    <row r="739" spans="1:20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>
        <v>408</v>
      </c>
      <c r="M739" s="4"/>
      <c r="N739" s="4">
        <v>412</v>
      </c>
      <c r="O739" s="4"/>
      <c r="P739" s="4"/>
      <c r="Q739" s="4"/>
      <c r="R739" s="4"/>
      <c r="S739" s="4"/>
      <c r="T739" s="4">
        <v>519</v>
      </c>
    </row>
    <row r="740" spans="1:20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>
        <v>410</v>
      </c>
      <c r="M740" s="4"/>
      <c r="N740" s="4">
        <v>415</v>
      </c>
      <c r="O740" s="4"/>
      <c r="P740" s="4"/>
      <c r="Q740" s="4"/>
      <c r="R740" s="4"/>
      <c r="S740" s="4"/>
      <c r="T740" s="4">
        <v>520</v>
      </c>
    </row>
    <row r="741" spans="1:20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>
        <v>411</v>
      </c>
      <c r="M741" s="4"/>
      <c r="N741" s="4">
        <v>416</v>
      </c>
      <c r="O741" s="4"/>
      <c r="P741" s="4"/>
      <c r="Q741" s="4"/>
      <c r="R741" s="4"/>
      <c r="S741" s="4"/>
      <c r="T741" s="4">
        <v>519</v>
      </c>
    </row>
    <row r="742" spans="1:20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>
        <v>411</v>
      </c>
      <c r="M742" s="4"/>
      <c r="N742" s="4">
        <v>416</v>
      </c>
      <c r="O742" s="4"/>
      <c r="P742" s="4"/>
      <c r="Q742" s="4"/>
      <c r="R742" s="4"/>
      <c r="S742" s="4"/>
      <c r="T742" s="4">
        <v>516</v>
      </c>
    </row>
    <row r="743" spans="1:20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>
        <v>408</v>
      </c>
      <c r="M743" s="4"/>
      <c r="N743" s="4">
        <v>415</v>
      </c>
      <c r="O743" s="4"/>
      <c r="P743" s="4"/>
      <c r="Q743" s="4"/>
      <c r="R743" s="4"/>
      <c r="S743" s="4"/>
      <c r="T743" s="4">
        <v>514</v>
      </c>
    </row>
    <row r="744" spans="1:20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>
        <v>408</v>
      </c>
      <c r="M744" s="4"/>
      <c r="N744" s="4">
        <v>413</v>
      </c>
      <c r="O744" s="4"/>
      <c r="P744" s="4"/>
      <c r="Q744" s="4"/>
      <c r="R744" s="4"/>
      <c r="S744" s="4"/>
      <c r="T744" s="4">
        <v>511</v>
      </c>
    </row>
    <row r="745" spans="1:20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>
        <v>408</v>
      </c>
      <c r="M745" s="4"/>
      <c r="N745" s="4">
        <v>414</v>
      </c>
      <c r="O745" s="4"/>
      <c r="P745" s="4"/>
      <c r="Q745" s="4"/>
      <c r="R745" s="4"/>
      <c r="S745" s="4"/>
      <c r="T745" s="4">
        <v>513</v>
      </c>
    </row>
    <row r="746" spans="1:20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>
        <v>410</v>
      </c>
      <c r="M746" s="4"/>
      <c r="N746" s="4">
        <v>415</v>
      </c>
      <c r="O746" s="4"/>
      <c r="P746" s="4"/>
      <c r="Q746" s="4"/>
      <c r="R746" s="4"/>
      <c r="S746" s="4"/>
      <c r="T746" s="4">
        <v>516</v>
      </c>
    </row>
    <row r="747" spans="1:20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>
        <v>411</v>
      </c>
      <c r="M747" s="4"/>
      <c r="N747" s="4">
        <v>415</v>
      </c>
      <c r="O747" s="4"/>
      <c r="P747" s="4"/>
      <c r="Q747" s="4"/>
      <c r="R747" s="4"/>
      <c r="S747" s="4"/>
      <c r="T747" s="4">
        <v>517</v>
      </c>
    </row>
    <row r="748" spans="1:20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>
        <v>411</v>
      </c>
      <c r="M748" s="4"/>
      <c r="N748" s="4">
        <v>415</v>
      </c>
      <c r="O748" s="4"/>
      <c r="P748" s="4"/>
      <c r="Q748" s="4"/>
      <c r="R748" s="4"/>
      <c r="S748" s="4"/>
      <c r="T748" s="4">
        <v>516</v>
      </c>
    </row>
    <row r="749" spans="1:20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>
        <v>411</v>
      </c>
      <c r="M749" s="4"/>
      <c r="N749" s="4">
        <v>412</v>
      </c>
      <c r="O749" s="4"/>
      <c r="P749" s="4"/>
      <c r="Q749" s="4"/>
      <c r="R749" s="4"/>
      <c r="S749" s="4"/>
      <c r="T749" s="4">
        <v>514</v>
      </c>
    </row>
    <row r="750" spans="1:20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>
        <v>408</v>
      </c>
      <c r="M750" s="4"/>
      <c r="N750" s="4">
        <v>410</v>
      </c>
      <c r="O750" s="4"/>
      <c r="P750" s="4"/>
      <c r="Q750" s="4"/>
      <c r="R750" s="4"/>
      <c r="S750" s="4"/>
      <c r="T750" s="4">
        <v>517</v>
      </c>
    </row>
    <row r="751" spans="1:20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>
        <v>409</v>
      </c>
      <c r="M751" s="4"/>
      <c r="N751" s="4">
        <v>409</v>
      </c>
      <c r="O751" s="4"/>
      <c r="P751" s="4"/>
      <c r="Q751" s="4"/>
      <c r="R751" s="4"/>
      <c r="S751" s="4"/>
      <c r="T751" s="4">
        <v>517</v>
      </c>
    </row>
    <row r="752" spans="1:20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>
        <v>409</v>
      </c>
      <c r="M752" s="4"/>
      <c r="N752" s="4">
        <v>411</v>
      </c>
      <c r="O752" s="4"/>
      <c r="P752" s="4"/>
      <c r="Q752" s="4"/>
      <c r="R752" s="4"/>
      <c r="S752" s="4"/>
      <c r="T752" s="4">
        <v>516</v>
      </c>
    </row>
    <row r="753" spans="1:20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>
        <v>408</v>
      </c>
      <c r="M753" s="4"/>
      <c r="N753" s="4">
        <v>411</v>
      </c>
      <c r="O753" s="4"/>
      <c r="P753" s="4"/>
      <c r="Q753" s="4"/>
      <c r="R753" s="4"/>
      <c r="S753" s="4"/>
      <c r="T753" s="4">
        <v>517</v>
      </c>
    </row>
    <row r="754" spans="1:20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>
        <v>407</v>
      </c>
      <c r="M754" s="4"/>
      <c r="N754" s="4">
        <v>411</v>
      </c>
      <c r="O754" s="4"/>
      <c r="P754" s="4"/>
      <c r="Q754" s="4"/>
      <c r="R754" s="4"/>
      <c r="S754" s="4"/>
      <c r="T754" s="4">
        <v>519</v>
      </c>
    </row>
    <row r="755" spans="1:20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>
        <v>407</v>
      </c>
      <c r="M755" s="4"/>
      <c r="N755" s="4">
        <v>406</v>
      </c>
      <c r="O755" s="4"/>
      <c r="P755" s="4"/>
      <c r="Q755" s="4"/>
      <c r="R755" s="4"/>
      <c r="S755" s="4"/>
      <c r="T755" s="4">
        <v>520</v>
      </c>
    </row>
    <row r="756" spans="1:20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>
        <v>407</v>
      </c>
      <c r="M756" s="4"/>
      <c r="N756" s="4">
        <v>406</v>
      </c>
      <c r="O756" s="4"/>
      <c r="P756" s="4"/>
      <c r="Q756" s="4"/>
      <c r="R756" s="4"/>
      <c r="S756" s="4"/>
      <c r="T756" s="4">
        <v>522</v>
      </c>
    </row>
    <row r="757" spans="1:20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>
        <v>408</v>
      </c>
      <c r="M757" s="4"/>
      <c r="N757" s="4">
        <v>405</v>
      </c>
      <c r="O757" s="4"/>
      <c r="P757" s="4"/>
      <c r="Q757" s="4"/>
      <c r="R757" s="4"/>
      <c r="S757" s="4"/>
      <c r="T757" s="4">
        <v>523</v>
      </c>
    </row>
    <row r="758" spans="1:20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>
        <v>409</v>
      </c>
      <c r="M758" s="4"/>
      <c r="N758" s="4">
        <v>403</v>
      </c>
      <c r="O758" s="4"/>
      <c r="P758" s="4"/>
      <c r="Q758" s="4"/>
      <c r="R758" s="4"/>
      <c r="S758" s="4"/>
      <c r="T758" s="4">
        <v>521</v>
      </c>
    </row>
    <row r="759" spans="1:20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>
        <v>409</v>
      </c>
      <c r="M759" s="4"/>
      <c r="N759" s="4">
        <v>402</v>
      </c>
      <c r="O759" s="4"/>
      <c r="P759" s="4"/>
      <c r="Q759" s="4"/>
      <c r="R759" s="4"/>
      <c r="S759" s="4"/>
      <c r="T759" s="4">
        <v>516</v>
      </c>
    </row>
    <row r="760" spans="1:20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>
        <v>408</v>
      </c>
      <c r="M760" s="4"/>
      <c r="N760" s="4">
        <v>401</v>
      </c>
      <c r="O760" s="4"/>
      <c r="P760" s="4"/>
      <c r="Q760" s="4"/>
      <c r="R760" s="4"/>
      <c r="S760" s="4"/>
      <c r="T760" s="4">
        <v>516</v>
      </c>
    </row>
    <row r="761" spans="1:20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>
        <v>408</v>
      </c>
      <c r="M761" s="4"/>
      <c r="N761" s="4">
        <v>401</v>
      </c>
      <c r="O761" s="4"/>
      <c r="P761" s="4"/>
      <c r="Q761" s="4"/>
      <c r="R761" s="4"/>
      <c r="S761" s="4"/>
      <c r="T761" s="4">
        <v>517</v>
      </c>
    </row>
    <row r="762" spans="1:20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>
        <v>408</v>
      </c>
      <c r="M762" s="4"/>
      <c r="N762" s="4">
        <v>401</v>
      </c>
      <c r="O762" s="4"/>
      <c r="P762" s="4"/>
      <c r="Q762" s="4"/>
      <c r="R762" s="4"/>
      <c r="S762" s="4"/>
      <c r="T762" s="4">
        <v>516</v>
      </c>
    </row>
    <row r="763" spans="1:20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>
        <v>407</v>
      </c>
      <c r="M763" s="4"/>
      <c r="N763" s="4">
        <v>405</v>
      </c>
      <c r="O763" s="4"/>
      <c r="P763" s="4"/>
      <c r="Q763" s="4"/>
      <c r="R763" s="4"/>
      <c r="S763" s="4"/>
      <c r="T763" s="4">
        <v>514</v>
      </c>
    </row>
    <row r="764" spans="1:20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>
        <v>406</v>
      </c>
      <c r="M764" s="4"/>
      <c r="N764" s="4">
        <v>406</v>
      </c>
      <c r="O764" s="4"/>
      <c r="P764" s="4"/>
      <c r="Q764" s="4"/>
      <c r="R764" s="4"/>
      <c r="S764" s="4"/>
      <c r="T764" s="4">
        <v>514</v>
      </c>
    </row>
    <row r="765" spans="1:20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>
        <v>406</v>
      </c>
      <c r="M765" s="4"/>
      <c r="N765" s="4">
        <v>408</v>
      </c>
      <c r="O765" s="4"/>
      <c r="P765" s="4"/>
      <c r="Q765" s="4"/>
      <c r="R765" s="4"/>
      <c r="S765" s="4"/>
      <c r="T765" s="4">
        <v>516</v>
      </c>
    </row>
    <row r="766" spans="1:20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>
        <v>405</v>
      </c>
      <c r="M766" s="4"/>
      <c r="N766" s="4">
        <v>409</v>
      </c>
      <c r="O766" s="4"/>
      <c r="P766" s="4"/>
      <c r="Q766" s="4"/>
      <c r="R766" s="4"/>
      <c r="S766" s="4"/>
      <c r="T766" s="4">
        <v>516</v>
      </c>
    </row>
    <row r="767" spans="1:20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>
        <v>404</v>
      </c>
      <c r="M767" s="4"/>
      <c r="N767" s="4">
        <v>409</v>
      </c>
      <c r="O767" s="4"/>
      <c r="P767" s="4"/>
      <c r="Q767" s="4"/>
      <c r="R767" s="4"/>
      <c r="S767" s="4"/>
      <c r="T767" s="4">
        <v>519</v>
      </c>
    </row>
    <row r="768" spans="1:20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>
        <v>403</v>
      </c>
      <c r="M768" s="4"/>
      <c r="N768" s="4">
        <v>410</v>
      </c>
      <c r="O768" s="4"/>
      <c r="P768" s="4"/>
      <c r="Q768" s="4"/>
      <c r="R768" s="4"/>
      <c r="S768" s="4"/>
      <c r="T768" s="4">
        <v>519</v>
      </c>
    </row>
    <row r="769" spans="1:20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>
        <v>404</v>
      </c>
      <c r="M769" s="4"/>
      <c r="N769" s="4">
        <v>411</v>
      </c>
      <c r="O769" s="4"/>
      <c r="P769" s="4"/>
      <c r="Q769" s="4"/>
      <c r="R769" s="4"/>
      <c r="S769" s="4"/>
      <c r="T769" s="4">
        <v>519</v>
      </c>
    </row>
    <row r="770" spans="1:20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>
        <v>405</v>
      </c>
      <c r="M770" s="4"/>
      <c r="N770" s="4">
        <v>413</v>
      </c>
      <c r="O770" s="4"/>
      <c r="P770" s="4"/>
      <c r="Q770" s="4"/>
      <c r="R770" s="4"/>
      <c r="S770" s="4"/>
      <c r="T770" s="4">
        <v>519</v>
      </c>
    </row>
    <row r="771" spans="1:20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>
        <v>406</v>
      </c>
      <c r="M771" s="4"/>
      <c r="N771" s="4">
        <v>413</v>
      </c>
      <c r="O771" s="4"/>
      <c r="P771" s="4"/>
      <c r="Q771" s="4"/>
      <c r="R771" s="4"/>
      <c r="S771" s="4"/>
      <c r="T771" s="4">
        <v>520</v>
      </c>
    </row>
    <row r="772" spans="1:20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>
        <v>409</v>
      </c>
      <c r="M772" s="4"/>
      <c r="N772" s="4">
        <v>413</v>
      </c>
      <c r="O772" s="4"/>
      <c r="P772" s="4"/>
      <c r="Q772" s="4"/>
      <c r="R772" s="4"/>
      <c r="S772" s="4"/>
      <c r="T772" s="4">
        <v>520</v>
      </c>
    </row>
    <row r="773" spans="1:20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>
        <v>408</v>
      </c>
      <c r="M773" s="4"/>
      <c r="N773" s="4">
        <v>413</v>
      </c>
      <c r="O773" s="4"/>
      <c r="P773" s="4"/>
      <c r="Q773" s="4"/>
      <c r="R773" s="4"/>
      <c r="S773" s="4"/>
      <c r="T773" s="4">
        <v>519</v>
      </c>
    </row>
    <row r="774" spans="1:20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>
        <v>406</v>
      </c>
      <c r="M774" s="4"/>
      <c r="N774" s="4">
        <v>415</v>
      </c>
      <c r="O774" s="4"/>
      <c r="P774" s="4"/>
      <c r="Q774" s="4"/>
      <c r="R774" s="4"/>
      <c r="S774" s="4"/>
      <c r="T774" s="4">
        <v>519</v>
      </c>
    </row>
    <row r="775" spans="1:20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>
        <v>404</v>
      </c>
      <c r="M775" s="4"/>
      <c r="N775" s="4">
        <v>416</v>
      </c>
      <c r="O775" s="4"/>
      <c r="P775" s="4"/>
      <c r="Q775" s="4"/>
      <c r="R775" s="4"/>
      <c r="S775" s="4"/>
      <c r="T775" s="4">
        <v>523</v>
      </c>
    </row>
    <row r="776" spans="1:20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>
        <v>401</v>
      </c>
      <c r="M776" s="4"/>
      <c r="N776" s="4">
        <v>415</v>
      </c>
      <c r="O776" s="4"/>
      <c r="P776" s="4"/>
      <c r="Q776" s="4"/>
      <c r="R776" s="4"/>
      <c r="S776" s="4"/>
      <c r="T776" s="4">
        <v>522</v>
      </c>
    </row>
    <row r="777" spans="1:20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>
        <v>402</v>
      </c>
      <c r="M777" s="4"/>
      <c r="N777" s="4">
        <v>413</v>
      </c>
      <c r="O777" s="4"/>
      <c r="P777" s="4"/>
      <c r="Q777" s="4"/>
      <c r="R777" s="4"/>
      <c r="S777" s="4"/>
      <c r="T777" s="4">
        <v>520</v>
      </c>
    </row>
    <row r="778" spans="1:20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>
        <v>401</v>
      </c>
      <c r="M778" s="4"/>
      <c r="N778" s="4">
        <v>414</v>
      </c>
      <c r="O778" s="4"/>
      <c r="P778" s="4"/>
      <c r="Q778" s="4"/>
      <c r="R778" s="4"/>
      <c r="S778" s="4"/>
      <c r="T778" s="4">
        <v>520</v>
      </c>
    </row>
    <row r="779" spans="1:20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>
        <v>402</v>
      </c>
      <c r="M779" s="4"/>
      <c r="N779" s="4">
        <v>411</v>
      </c>
      <c r="O779" s="4"/>
      <c r="P779" s="4"/>
      <c r="Q779" s="4"/>
      <c r="R779" s="4"/>
      <c r="S779" s="4"/>
      <c r="T779" s="4">
        <v>519</v>
      </c>
    </row>
    <row r="780" spans="1:20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>
        <v>403</v>
      </c>
      <c r="M780" s="4"/>
      <c r="N780" s="4">
        <v>411</v>
      </c>
      <c r="O780" s="4"/>
      <c r="P780" s="4"/>
      <c r="Q780" s="4"/>
      <c r="R780" s="4"/>
      <c r="S780" s="4"/>
      <c r="T780" s="4">
        <v>520</v>
      </c>
    </row>
    <row r="781" spans="1:20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>
        <v>403</v>
      </c>
      <c r="M781" s="4"/>
      <c r="N781" s="4">
        <v>410</v>
      </c>
      <c r="O781" s="4"/>
      <c r="P781" s="4"/>
      <c r="Q781" s="4"/>
      <c r="R781" s="4"/>
      <c r="S781" s="4"/>
      <c r="T781" s="4">
        <v>519</v>
      </c>
    </row>
    <row r="782" spans="1:20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>
        <v>403</v>
      </c>
      <c r="M782" s="4"/>
      <c r="N782" s="4">
        <v>409</v>
      </c>
      <c r="O782" s="4"/>
      <c r="P782" s="4"/>
      <c r="Q782" s="4"/>
      <c r="R782" s="4"/>
      <c r="S782" s="4"/>
      <c r="T782" s="4">
        <v>525</v>
      </c>
    </row>
    <row r="783" spans="1:20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>
        <v>403</v>
      </c>
      <c r="M783" s="4"/>
      <c r="N783" s="4">
        <v>409</v>
      </c>
      <c r="O783" s="4"/>
      <c r="P783" s="4"/>
      <c r="Q783" s="4"/>
      <c r="R783" s="4"/>
      <c r="S783" s="4"/>
      <c r="T783" s="4">
        <v>522</v>
      </c>
    </row>
    <row r="784" spans="1:20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>
        <v>403</v>
      </c>
      <c r="M784" s="4"/>
      <c r="N784" s="4">
        <v>410</v>
      </c>
      <c r="O784" s="4"/>
      <c r="P784" s="4"/>
      <c r="Q784" s="4"/>
      <c r="R784" s="4"/>
      <c r="S784" s="4"/>
      <c r="T784" s="4">
        <v>520</v>
      </c>
    </row>
    <row r="785" spans="1:20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>
        <v>406</v>
      </c>
      <c r="M785" s="4"/>
      <c r="N785" s="4">
        <v>408</v>
      </c>
      <c r="O785" s="4"/>
      <c r="P785" s="4"/>
      <c r="Q785" s="4"/>
      <c r="R785" s="4"/>
      <c r="S785" s="4"/>
      <c r="T785" s="4">
        <v>520</v>
      </c>
    </row>
    <row r="786" spans="1:20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>
        <v>408</v>
      </c>
      <c r="M786" s="4"/>
      <c r="N786" s="4">
        <v>408</v>
      </c>
      <c r="O786" s="4"/>
      <c r="P786" s="4"/>
      <c r="Q786" s="4"/>
      <c r="R786" s="4"/>
      <c r="S786" s="4"/>
      <c r="T786" s="4">
        <v>523</v>
      </c>
    </row>
    <row r="787" spans="1:20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>
        <v>409</v>
      </c>
      <c r="M787" s="4"/>
      <c r="N787" s="4">
        <v>407</v>
      </c>
      <c r="O787" s="4"/>
      <c r="P787" s="4"/>
      <c r="Q787" s="4"/>
      <c r="R787" s="4"/>
      <c r="S787" s="4"/>
      <c r="T787" s="4">
        <v>522</v>
      </c>
    </row>
    <row r="788" spans="1:20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>
        <v>411</v>
      </c>
      <c r="M788" s="4"/>
      <c r="N788" s="4">
        <v>406</v>
      </c>
      <c r="O788" s="4"/>
      <c r="P788" s="4"/>
      <c r="Q788" s="4"/>
      <c r="R788" s="4"/>
      <c r="S788" s="4"/>
      <c r="T788" s="4">
        <v>517</v>
      </c>
    </row>
    <row r="789" spans="1:20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>
        <v>407</v>
      </c>
      <c r="M789" s="4"/>
      <c r="N789" s="4">
        <v>407</v>
      </c>
      <c r="O789" s="4"/>
      <c r="P789" s="4"/>
      <c r="Q789" s="4"/>
      <c r="R789" s="4"/>
      <c r="S789" s="4"/>
      <c r="T789" s="4">
        <v>522</v>
      </c>
    </row>
    <row r="790" spans="1:20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>
        <v>406</v>
      </c>
      <c r="M790" s="4"/>
      <c r="N790" s="4">
        <v>407</v>
      </c>
      <c r="O790" s="4"/>
      <c r="P790" s="4"/>
      <c r="Q790" s="4"/>
      <c r="R790" s="4"/>
      <c r="S790" s="4"/>
      <c r="T790" s="4">
        <v>525</v>
      </c>
    </row>
    <row r="791" spans="1:20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>
        <v>406</v>
      </c>
      <c r="M791" s="4"/>
      <c r="N791" s="4">
        <v>407</v>
      </c>
      <c r="O791" s="4"/>
      <c r="P791" s="4"/>
      <c r="Q791" s="4"/>
      <c r="R791" s="4"/>
      <c r="S791" s="4"/>
      <c r="T791" s="4">
        <v>524</v>
      </c>
    </row>
    <row r="792" spans="1:20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>
        <v>407</v>
      </c>
      <c r="M792" s="4"/>
      <c r="N792" s="4">
        <v>407</v>
      </c>
      <c r="O792" s="4"/>
      <c r="P792" s="4"/>
      <c r="Q792" s="4"/>
      <c r="R792" s="4"/>
      <c r="S792" s="4"/>
      <c r="T792" s="4">
        <v>521</v>
      </c>
    </row>
    <row r="793" spans="1:20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>
        <v>408</v>
      </c>
      <c r="M793" s="4"/>
      <c r="N793" s="4">
        <v>407</v>
      </c>
      <c r="O793" s="4"/>
      <c r="P793" s="4"/>
      <c r="Q793" s="4"/>
      <c r="R793" s="4"/>
      <c r="S793" s="4"/>
      <c r="T793" s="4">
        <v>524</v>
      </c>
    </row>
    <row r="794" spans="1:20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>
        <v>408</v>
      </c>
      <c r="M794" s="4"/>
      <c r="N794" s="4">
        <v>407</v>
      </c>
      <c r="O794" s="4"/>
      <c r="P794" s="4"/>
      <c r="Q794" s="4"/>
      <c r="R794" s="4"/>
      <c r="S794" s="4"/>
      <c r="T794" s="4">
        <v>527</v>
      </c>
    </row>
    <row r="795" spans="1:20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>
        <v>408</v>
      </c>
      <c r="M795" s="4"/>
      <c r="N795" s="4">
        <v>406</v>
      </c>
      <c r="O795" s="4"/>
      <c r="P795" s="4"/>
      <c r="Q795" s="4"/>
      <c r="R795" s="4"/>
      <c r="S795" s="4"/>
      <c r="T795" s="4">
        <v>522</v>
      </c>
    </row>
    <row r="796" spans="1:20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>
        <v>407</v>
      </c>
      <c r="M796" s="4"/>
      <c r="N796" s="4">
        <v>403</v>
      </c>
      <c r="O796" s="4"/>
      <c r="P796" s="4"/>
      <c r="Q796" s="4"/>
      <c r="R796" s="4"/>
      <c r="S796" s="4"/>
      <c r="T796" s="4">
        <v>517</v>
      </c>
    </row>
    <row r="797" spans="1:20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>
        <v>409</v>
      </c>
      <c r="M797" s="4"/>
      <c r="N797" s="4">
        <v>404</v>
      </c>
      <c r="O797" s="4"/>
      <c r="P797" s="4"/>
      <c r="Q797" s="4"/>
      <c r="R797" s="4"/>
      <c r="S797" s="4"/>
      <c r="T797" s="4">
        <v>517</v>
      </c>
    </row>
    <row r="798" spans="1:20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>
        <v>413</v>
      </c>
      <c r="M798" s="4"/>
      <c r="N798" s="4">
        <v>404</v>
      </c>
      <c r="O798" s="4"/>
      <c r="P798" s="4"/>
      <c r="Q798" s="4"/>
      <c r="R798" s="4"/>
      <c r="S798" s="4"/>
      <c r="T798" s="4">
        <v>520</v>
      </c>
    </row>
    <row r="799" spans="1:20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>
        <v>418</v>
      </c>
      <c r="M799" s="4"/>
      <c r="N799" s="4">
        <v>404</v>
      </c>
      <c r="O799" s="4"/>
      <c r="P799" s="4"/>
      <c r="Q799" s="4"/>
      <c r="R799" s="4"/>
      <c r="S799" s="4"/>
      <c r="T799" s="4">
        <v>520</v>
      </c>
    </row>
    <row r="800" spans="1:20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>
        <v>420</v>
      </c>
      <c r="M800" s="4"/>
      <c r="N800" s="4">
        <v>407</v>
      </c>
      <c r="O800" s="4"/>
      <c r="P800" s="4"/>
      <c r="Q800" s="4"/>
      <c r="R800" s="4"/>
      <c r="S800" s="4"/>
      <c r="T800" s="4">
        <v>520</v>
      </c>
    </row>
    <row r="801" spans="1:20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>
        <v>419</v>
      </c>
      <c r="M801" s="4"/>
      <c r="N801" s="4">
        <v>408</v>
      </c>
      <c r="O801" s="4"/>
      <c r="P801" s="4"/>
      <c r="Q801" s="4"/>
      <c r="R801" s="4"/>
      <c r="S801" s="4"/>
      <c r="T801" s="4">
        <v>514</v>
      </c>
    </row>
    <row r="802" spans="1:20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>
        <v>417</v>
      </c>
      <c r="M802" s="4"/>
      <c r="N802" s="4">
        <v>409</v>
      </c>
      <c r="O802" s="4"/>
      <c r="P802" s="4"/>
      <c r="Q802" s="4"/>
      <c r="R802" s="4"/>
      <c r="S802" s="4"/>
      <c r="T802" s="4">
        <v>511</v>
      </c>
    </row>
    <row r="803" spans="1:20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>
        <v>416</v>
      </c>
      <c r="M803" s="4"/>
      <c r="N803" s="4">
        <v>409</v>
      </c>
      <c r="O803" s="4"/>
      <c r="P803" s="4"/>
      <c r="Q803" s="4"/>
      <c r="R803" s="4"/>
      <c r="S803" s="4"/>
      <c r="T803" s="4">
        <v>511</v>
      </c>
    </row>
    <row r="804" spans="1:20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>
        <v>416</v>
      </c>
      <c r="M804" s="4"/>
      <c r="N804" s="4">
        <v>408</v>
      </c>
      <c r="O804" s="4"/>
      <c r="P804" s="4"/>
      <c r="Q804" s="4"/>
      <c r="R804" s="4"/>
      <c r="S804" s="4"/>
      <c r="T804" s="4">
        <v>511</v>
      </c>
    </row>
    <row r="805" spans="1:20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>
        <v>415</v>
      </c>
      <c r="M805" s="4"/>
      <c r="N805" s="4">
        <v>408</v>
      </c>
      <c r="O805" s="4"/>
      <c r="P805" s="4"/>
      <c r="Q805" s="4"/>
      <c r="R805" s="4"/>
      <c r="S805" s="4"/>
      <c r="T805" s="4">
        <v>513</v>
      </c>
    </row>
    <row r="806" spans="1:20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>
        <v>416</v>
      </c>
      <c r="M806" s="4"/>
      <c r="N806" s="4">
        <v>408</v>
      </c>
      <c r="O806" s="4"/>
      <c r="P806" s="4"/>
      <c r="Q806" s="4"/>
      <c r="R806" s="4"/>
      <c r="S806" s="4"/>
      <c r="T806" s="4">
        <v>516</v>
      </c>
    </row>
    <row r="807" spans="1:20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>
        <v>414</v>
      </c>
      <c r="M807" s="4"/>
      <c r="N807" s="4">
        <v>410</v>
      </c>
      <c r="O807" s="4"/>
      <c r="P807" s="4"/>
      <c r="Q807" s="4"/>
      <c r="R807" s="4"/>
      <c r="S807" s="4"/>
      <c r="T807" s="4">
        <v>516</v>
      </c>
    </row>
    <row r="808" spans="1:20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>
        <v>414</v>
      </c>
      <c r="M808" s="4"/>
      <c r="N808" s="4">
        <v>406</v>
      </c>
      <c r="O808" s="4"/>
      <c r="P808" s="4"/>
      <c r="Q808" s="4"/>
      <c r="R808" s="4"/>
      <c r="S808" s="4"/>
      <c r="T808" s="4">
        <v>515</v>
      </c>
    </row>
    <row r="809" spans="1:20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>
        <v>412</v>
      </c>
      <c r="M809" s="4"/>
      <c r="N809" s="4">
        <v>405</v>
      </c>
      <c r="O809" s="4"/>
      <c r="P809" s="4"/>
      <c r="Q809" s="4"/>
      <c r="R809" s="4"/>
      <c r="S809" s="4"/>
      <c r="T809" s="4">
        <v>509</v>
      </c>
    </row>
    <row r="810" spans="1:20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>
        <v>411</v>
      </c>
      <c r="M810" s="4"/>
      <c r="N810" s="4">
        <v>403</v>
      </c>
      <c r="O810" s="4"/>
      <c r="P810" s="4"/>
      <c r="Q810" s="4"/>
      <c r="R810" s="4"/>
      <c r="S810" s="4"/>
      <c r="T810" s="4">
        <v>509</v>
      </c>
    </row>
    <row r="811" spans="1:20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>
        <v>411</v>
      </c>
      <c r="M811" s="4"/>
      <c r="N811" s="4">
        <v>403</v>
      </c>
      <c r="O811" s="4"/>
      <c r="P811" s="4"/>
      <c r="Q811" s="4"/>
      <c r="R811" s="4"/>
      <c r="S811" s="4"/>
      <c r="T811" s="4">
        <v>506</v>
      </c>
    </row>
    <row r="812" spans="1:20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>
        <v>411</v>
      </c>
      <c r="M812" s="4"/>
      <c r="N812" s="4">
        <v>405</v>
      </c>
      <c r="O812" s="4"/>
      <c r="P812" s="4"/>
      <c r="Q812" s="4"/>
      <c r="R812" s="4"/>
      <c r="S812" s="4"/>
      <c r="T812" s="4">
        <v>509</v>
      </c>
    </row>
    <row r="813" spans="1:20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>
        <v>411</v>
      </c>
      <c r="M813" s="4"/>
      <c r="N813" s="4">
        <v>405</v>
      </c>
      <c r="O813" s="4"/>
      <c r="P813" s="4"/>
      <c r="Q813" s="4"/>
      <c r="R813" s="4"/>
      <c r="S813" s="4"/>
      <c r="T813" s="4">
        <v>515</v>
      </c>
    </row>
    <row r="814" spans="1:20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>
        <v>412</v>
      </c>
      <c r="M814" s="4"/>
      <c r="N814" s="4">
        <v>407</v>
      </c>
      <c r="O814" s="4"/>
      <c r="P814" s="4"/>
      <c r="Q814" s="4"/>
      <c r="R814" s="4"/>
      <c r="S814" s="4"/>
      <c r="T814" s="4">
        <v>516</v>
      </c>
    </row>
    <row r="815" spans="1:20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>
        <v>412</v>
      </c>
      <c r="M815" s="4"/>
      <c r="N815" s="4">
        <v>407</v>
      </c>
      <c r="O815" s="4"/>
      <c r="P815" s="4"/>
      <c r="Q815" s="4"/>
      <c r="R815" s="4"/>
      <c r="S815" s="4"/>
      <c r="T815" s="4">
        <v>513</v>
      </c>
    </row>
    <row r="816" spans="1:20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>
        <v>413</v>
      </c>
      <c r="M816" s="4"/>
      <c r="N816" s="4">
        <v>407</v>
      </c>
      <c r="O816" s="4"/>
      <c r="P816" s="4"/>
      <c r="Q816" s="4"/>
      <c r="R816" s="4"/>
      <c r="S816" s="4"/>
      <c r="T816" s="4">
        <v>510</v>
      </c>
    </row>
    <row r="817" spans="1:20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>
        <v>413</v>
      </c>
      <c r="M817" s="4"/>
      <c r="N817" s="4">
        <v>407</v>
      </c>
      <c r="O817" s="4"/>
      <c r="P817" s="4"/>
      <c r="Q817" s="4"/>
      <c r="R817" s="4"/>
      <c r="S817" s="4"/>
      <c r="T817" s="4">
        <v>509</v>
      </c>
    </row>
    <row r="818" spans="1:20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>
        <v>412</v>
      </c>
      <c r="M818" s="4"/>
      <c r="N818" s="4">
        <v>407</v>
      </c>
      <c r="O818" s="4"/>
      <c r="P818" s="4"/>
      <c r="Q818" s="4"/>
      <c r="R818" s="4"/>
      <c r="S818" s="4"/>
      <c r="T818" s="4">
        <v>507</v>
      </c>
    </row>
    <row r="819" spans="1:20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>
        <v>412</v>
      </c>
      <c r="M819" s="4"/>
      <c r="N819" s="4">
        <v>410</v>
      </c>
      <c r="O819" s="4"/>
      <c r="P819" s="4"/>
      <c r="Q819" s="4"/>
      <c r="R819" s="4"/>
      <c r="S819" s="4"/>
      <c r="T819" s="4">
        <v>506</v>
      </c>
    </row>
    <row r="820" spans="1:20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>
        <v>411</v>
      </c>
      <c r="M820" s="4"/>
      <c r="N820" s="4">
        <v>411</v>
      </c>
      <c r="O820" s="4"/>
      <c r="P820" s="4"/>
      <c r="Q820" s="4"/>
      <c r="R820" s="4"/>
      <c r="S820" s="4"/>
      <c r="T820" s="4">
        <v>507</v>
      </c>
    </row>
    <row r="821" spans="1:20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>
        <v>414</v>
      </c>
      <c r="M821" s="4"/>
      <c r="N821" s="4">
        <v>412</v>
      </c>
      <c r="O821" s="4"/>
      <c r="P821" s="4"/>
      <c r="Q821" s="4"/>
      <c r="R821" s="4"/>
      <c r="S821" s="4"/>
      <c r="T821" s="4">
        <v>509</v>
      </c>
    </row>
    <row r="822" spans="1:20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>
        <v>415</v>
      </c>
      <c r="M822" s="4"/>
      <c r="N822" s="4">
        <v>413</v>
      </c>
      <c r="O822" s="4"/>
      <c r="P822" s="4"/>
      <c r="Q822" s="4"/>
      <c r="R822" s="4"/>
      <c r="S822" s="4"/>
      <c r="T822" s="4">
        <v>511</v>
      </c>
    </row>
    <row r="823" spans="1:20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>
        <v>416</v>
      </c>
      <c r="M823" s="4"/>
      <c r="N823" s="4">
        <v>409</v>
      </c>
      <c r="O823" s="4"/>
      <c r="P823" s="4"/>
      <c r="Q823" s="4"/>
      <c r="R823" s="4"/>
      <c r="S823" s="4"/>
      <c r="T823" s="4">
        <v>511</v>
      </c>
    </row>
    <row r="824" spans="1:20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>
        <v>416</v>
      </c>
      <c r="M824" s="4"/>
      <c r="N824" s="4">
        <v>409</v>
      </c>
      <c r="O824" s="4"/>
      <c r="P824" s="4"/>
      <c r="Q824" s="4"/>
      <c r="R824" s="4"/>
      <c r="S824" s="4"/>
      <c r="T824" s="4">
        <v>510</v>
      </c>
    </row>
    <row r="825" spans="1:20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>
        <v>417</v>
      </c>
      <c r="M825" s="4"/>
      <c r="N825" s="4">
        <v>408</v>
      </c>
      <c r="O825" s="4"/>
      <c r="P825" s="4"/>
      <c r="Q825" s="4"/>
      <c r="R825" s="4"/>
      <c r="S825" s="4"/>
      <c r="T825" s="4">
        <v>509</v>
      </c>
    </row>
    <row r="826" spans="1:20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>
        <v>416</v>
      </c>
      <c r="M826" s="4"/>
      <c r="N826" s="4">
        <v>409</v>
      </c>
      <c r="O826" s="4"/>
      <c r="P826" s="4"/>
      <c r="Q826" s="4"/>
      <c r="R826" s="4"/>
      <c r="S826" s="4"/>
      <c r="T826" s="4">
        <v>504</v>
      </c>
    </row>
    <row r="827" spans="1:20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>
        <v>418</v>
      </c>
      <c r="M827" s="4"/>
      <c r="N827" s="4">
        <v>409</v>
      </c>
      <c r="O827" s="4"/>
      <c r="P827" s="4"/>
      <c r="Q827" s="4"/>
      <c r="R827" s="4"/>
      <c r="S827" s="4"/>
      <c r="T827" s="4">
        <v>504</v>
      </c>
    </row>
    <row r="828" spans="1:20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>
        <v>419</v>
      </c>
      <c r="M828" s="4"/>
      <c r="N828" s="4">
        <v>410</v>
      </c>
      <c r="O828" s="4"/>
      <c r="P828" s="4"/>
      <c r="Q828" s="4"/>
      <c r="R828" s="4"/>
      <c r="S828" s="4"/>
      <c r="T828" s="4">
        <v>504</v>
      </c>
    </row>
    <row r="829" spans="1:20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>
        <v>420</v>
      </c>
      <c r="M829" s="4"/>
      <c r="N829" s="4">
        <v>410</v>
      </c>
      <c r="O829" s="4"/>
      <c r="P829" s="4"/>
      <c r="Q829" s="4"/>
      <c r="R829" s="4"/>
      <c r="S829" s="4"/>
      <c r="T829" s="4">
        <v>509</v>
      </c>
    </row>
    <row r="830" spans="1:20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>
        <v>419</v>
      </c>
      <c r="M830" s="4"/>
      <c r="N830" s="4">
        <v>412</v>
      </c>
      <c r="O830" s="4"/>
      <c r="P830" s="4"/>
      <c r="Q830" s="4"/>
      <c r="R830" s="4"/>
      <c r="S830" s="4"/>
      <c r="T830" s="4">
        <v>509</v>
      </c>
    </row>
    <row r="831" spans="1:20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>
        <v>419</v>
      </c>
      <c r="M831" s="4"/>
      <c r="N831" s="4">
        <v>412</v>
      </c>
      <c r="O831" s="4"/>
      <c r="P831" s="4"/>
      <c r="Q831" s="4"/>
      <c r="R831" s="4"/>
      <c r="S831" s="4"/>
      <c r="T831" s="4">
        <v>504</v>
      </c>
    </row>
    <row r="832" spans="1:20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>
        <v>419</v>
      </c>
      <c r="M832" s="4"/>
      <c r="N832" s="4">
        <v>412</v>
      </c>
      <c r="O832" s="4"/>
      <c r="P832" s="4"/>
      <c r="Q832" s="4"/>
      <c r="R832" s="4"/>
      <c r="S832" s="4"/>
      <c r="T832" s="4">
        <v>501</v>
      </c>
    </row>
    <row r="833" spans="1:20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>
        <v>419</v>
      </c>
      <c r="M833" s="4"/>
      <c r="N833" s="4">
        <v>411</v>
      </c>
      <c r="O833" s="4"/>
      <c r="P833" s="4"/>
      <c r="Q833" s="4"/>
      <c r="R833" s="4"/>
      <c r="S833" s="4"/>
      <c r="T833" s="4">
        <v>499</v>
      </c>
    </row>
    <row r="834" spans="1:20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>
        <v>418</v>
      </c>
      <c r="M834" s="4"/>
      <c r="N834" s="4">
        <v>408</v>
      </c>
      <c r="O834" s="4"/>
      <c r="P834" s="4"/>
      <c r="Q834" s="4"/>
      <c r="R834" s="4"/>
      <c r="S834" s="4"/>
      <c r="T834" s="4">
        <v>503</v>
      </c>
    </row>
    <row r="835" spans="1:20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>
        <v>417</v>
      </c>
      <c r="M835" s="4"/>
      <c r="N835" s="4">
        <v>408</v>
      </c>
      <c r="O835" s="4"/>
      <c r="P835" s="4"/>
      <c r="Q835" s="4"/>
      <c r="R835" s="4"/>
      <c r="S835" s="4"/>
      <c r="T835" s="4">
        <v>506</v>
      </c>
    </row>
    <row r="836" spans="1:20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>
        <v>412</v>
      </c>
      <c r="M836" s="4"/>
      <c r="N836" s="4">
        <v>407</v>
      </c>
      <c r="O836" s="4"/>
      <c r="P836" s="4"/>
      <c r="Q836" s="4"/>
      <c r="R836" s="4"/>
      <c r="S836" s="4"/>
      <c r="T836" s="4">
        <v>509</v>
      </c>
    </row>
    <row r="837" spans="1:20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>
        <v>412</v>
      </c>
      <c r="M837" s="4"/>
      <c r="N837" s="4">
        <v>405</v>
      </c>
      <c r="O837" s="4"/>
      <c r="P837" s="4"/>
      <c r="Q837" s="4"/>
      <c r="R837" s="4"/>
      <c r="S837" s="4"/>
      <c r="T837" s="4">
        <v>507</v>
      </c>
    </row>
    <row r="838" spans="1:20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>
        <v>413</v>
      </c>
      <c r="M838" s="4"/>
      <c r="N838" s="4">
        <v>403</v>
      </c>
      <c r="O838" s="4"/>
      <c r="P838" s="4"/>
      <c r="Q838" s="4"/>
      <c r="R838" s="4"/>
      <c r="S838" s="4"/>
      <c r="T838" s="4">
        <v>506</v>
      </c>
    </row>
    <row r="839" spans="1:20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>
        <v>414</v>
      </c>
      <c r="M839" s="4"/>
      <c r="N839" s="4">
        <v>402</v>
      </c>
      <c r="O839" s="4"/>
      <c r="P839" s="4"/>
      <c r="Q839" s="4"/>
      <c r="R839" s="4"/>
      <c r="S839" s="4"/>
      <c r="T839" s="4">
        <v>504</v>
      </c>
    </row>
    <row r="840" spans="1:20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>
        <v>415</v>
      </c>
      <c r="M840" s="4"/>
      <c r="N840" s="4">
        <v>404</v>
      </c>
      <c r="O840" s="4"/>
      <c r="P840" s="4"/>
      <c r="Q840" s="4"/>
      <c r="R840" s="4"/>
      <c r="S840" s="4"/>
      <c r="T840" s="4">
        <v>502</v>
      </c>
    </row>
    <row r="841" spans="1:20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>
        <v>413</v>
      </c>
      <c r="M841" s="4"/>
      <c r="N841" s="4">
        <v>405</v>
      </c>
      <c r="O841" s="4"/>
      <c r="P841" s="4"/>
      <c r="Q841" s="4"/>
      <c r="R841" s="4"/>
      <c r="S841" s="4"/>
      <c r="T841" s="4">
        <v>500</v>
      </c>
    </row>
    <row r="842" spans="1:20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>
        <v>411</v>
      </c>
      <c r="M842" s="4"/>
      <c r="N842" s="4">
        <v>405</v>
      </c>
      <c r="O842" s="4"/>
      <c r="P842" s="4"/>
      <c r="Q842" s="4"/>
      <c r="R842" s="4"/>
      <c r="S842" s="4"/>
      <c r="T842" s="4">
        <v>500</v>
      </c>
    </row>
    <row r="843" spans="1:20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>
        <v>410</v>
      </c>
      <c r="M843" s="4"/>
      <c r="N843" s="4">
        <v>405</v>
      </c>
      <c r="O843" s="4"/>
      <c r="P843" s="4"/>
      <c r="Q843" s="4"/>
      <c r="R843" s="4"/>
      <c r="S843" s="4"/>
      <c r="T843" s="4">
        <v>506</v>
      </c>
    </row>
    <row r="844" spans="1:20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>
        <v>411</v>
      </c>
      <c r="M844" s="4"/>
      <c r="N844" s="4">
        <v>405</v>
      </c>
      <c r="O844" s="4"/>
      <c r="P844" s="4"/>
      <c r="Q844" s="4"/>
      <c r="R844" s="4"/>
      <c r="S844" s="4"/>
      <c r="T844" s="4">
        <v>506</v>
      </c>
    </row>
    <row r="845" spans="1:20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>
        <v>411</v>
      </c>
      <c r="M845" s="4"/>
      <c r="N845" s="4">
        <v>405</v>
      </c>
      <c r="O845" s="4"/>
      <c r="P845" s="4"/>
      <c r="Q845" s="4"/>
      <c r="R845" s="4"/>
      <c r="S845" s="4"/>
      <c r="T845" s="4">
        <v>507</v>
      </c>
    </row>
    <row r="846" spans="1:20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>
        <v>411</v>
      </c>
      <c r="M846" s="4"/>
      <c r="N846" s="4">
        <v>405</v>
      </c>
      <c r="O846" s="4"/>
      <c r="P846" s="4"/>
      <c r="Q846" s="4"/>
      <c r="R846" s="4"/>
      <c r="S846" s="4"/>
      <c r="T846" s="4">
        <v>504</v>
      </c>
    </row>
    <row r="847" spans="1:20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>
        <v>410</v>
      </c>
      <c r="M847" s="4"/>
      <c r="N847" s="4">
        <v>407</v>
      </c>
      <c r="O847" s="4"/>
      <c r="P847" s="4"/>
      <c r="Q847" s="4"/>
      <c r="R847" s="4"/>
      <c r="S847" s="4"/>
      <c r="T847" s="4">
        <v>503</v>
      </c>
    </row>
    <row r="848" spans="1:20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>
        <v>409</v>
      </c>
      <c r="M848" s="4"/>
      <c r="N848" s="4">
        <v>408</v>
      </c>
      <c r="O848" s="4"/>
      <c r="P848" s="4"/>
      <c r="Q848" s="4"/>
      <c r="R848" s="4"/>
      <c r="S848" s="4"/>
      <c r="T848" s="4">
        <v>502</v>
      </c>
    </row>
    <row r="849" spans="1:20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>
        <v>409</v>
      </c>
      <c r="M849" s="4"/>
      <c r="N849" s="4">
        <v>412</v>
      </c>
      <c r="O849" s="4"/>
      <c r="P849" s="4"/>
      <c r="Q849" s="4"/>
      <c r="R849" s="4"/>
      <c r="S849" s="4"/>
      <c r="T849" s="4">
        <v>500</v>
      </c>
    </row>
    <row r="850" spans="1:20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>
        <v>409</v>
      </c>
      <c r="M850" s="4"/>
      <c r="N850" s="4">
        <v>413</v>
      </c>
      <c r="O850" s="4"/>
      <c r="P850" s="4"/>
      <c r="Q850" s="4"/>
      <c r="R850" s="4"/>
      <c r="S850" s="4"/>
      <c r="T850" s="4">
        <v>500</v>
      </c>
    </row>
    <row r="851" spans="1:20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>
        <v>409</v>
      </c>
      <c r="M851" s="4"/>
      <c r="N851" s="4">
        <v>413</v>
      </c>
      <c r="O851" s="4"/>
      <c r="P851" s="4"/>
      <c r="Q851" s="4"/>
      <c r="R851" s="4"/>
      <c r="S851" s="4"/>
      <c r="T851" s="4">
        <v>503</v>
      </c>
    </row>
    <row r="852" spans="1:20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>
        <v>411</v>
      </c>
      <c r="M852" s="4"/>
      <c r="N852" s="4">
        <v>412</v>
      </c>
      <c r="O852" s="4"/>
      <c r="P852" s="4"/>
      <c r="Q852" s="4"/>
      <c r="R852" s="4"/>
      <c r="S852" s="4"/>
      <c r="T852" s="4">
        <v>504</v>
      </c>
    </row>
    <row r="853" spans="1:20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>
        <v>411</v>
      </c>
      <c r="M853" s="4"/>
      <c r="N853" s="4">
        <v>412</v>
      </c>
      <c r="O853" s="4"/>
      <c r="P853" s="4"/>
      <c r="Q853" s="4"/>
      <c r="R853" s="4"/>
      <c r="S853" s="4"/>
      <c r="T853" s="4">
        <v>506</v>
      </c>
    </row>
    <row r="854" spans="1:20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>
        <v>411</v>
      </c>
      <c r="M854" s="4"/>
      <c r="N854" s="4">
        <v>413</v>
      </c>
      <c r="O854" s="4"/>
      <c r="P854" s="4"/>
      <c r="Q854" s="4"/>
      <c r="R854" s="4"/>
      <c r="S854" s="4"/>
      <c r="T854" s="4">
        <v>503</v>
      </c>
    </row>
    <row r="855" spans="1:20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>
        <v>411</v>
      </c>
      <c r="M855" s="4"/>
      <c r="N855" s="4">
        <v>413</v>
      </c>
      <c r="O855" s="4"/>
      <c r="P855" s="4"/>
      <c r="Q855" s="4"/>
      <c r="R855" s="4"/>
      <c r="S855" s="4"/>
      <c r="T855" s="4">
        <v>501</v>
      </c>
    </row>
    <row r="856" spans="1:20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>
        <v>411</v>
      </c>
      <c r="M856" s="4"/>
      <c r="N856" s="4">
        <v>412</v>
      </c>
      <c r="O856" s="4"/>
      <c r="P856" s="4"/>
      <c r="Q856" s="4"/>
      <c r="R856" s="4"/>
      <c r="S856" s="4"/>
      <c r="T856" s="4">
        <v>500</v>
      </c>
    </row>
    <row r="857" spans="1:20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>
        <v>411</v>
      </c>
      <c r="M857" s="4"/>
      <c r="N857" s="4">
        <v>410</v>
      </c>
      <c r="O857" s="4"/>
      <c r="P857" s="4"/>
      <c r="Q857" s="4"/>
      <c r="R857" s="4"/>
      <c r="S857" s="4"/>
      <c r="T857" s="4">
        <v>500</v>
      </c>
    </row>
    <row r="858" spans="1:20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>
        <v>413</v>
      </c>
      <c r="M858" s="4"/>
      <c r="N858" s="4">
        <v>405</v>
      </c>
      <c r="O858" s="4"/>
      <c r="P858" s="4"/>
      <c r="Q858" s="4"/>
      <c r="R858" s="4"/>
      <c r="S858" s="4"/>
      <c r="T858" s="4">
        <v>500</v>
      </c>
    </row>
    <row r="859" spans="1:20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>
        <v>411</v>
      </c>
      <c r="M859" s="4"/>
      <c r="N859" s="4">
        <v>403</v>
      </c>
      <c r="O859" s="4"/>
      <c r="P859" s="4"/>
      <c r="Q859" s="4"/>
      <c r="R859" s="4"/>
      <c r="S859" s="4"/>
      <c r="T859" s="4">
        <v>499</v>
      </c>
    </row>
    <row r="860" spans="1:20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>
        <v>411</v>
      </c>
      <c r="M860" s="4"/>
      <c r="N860" s="4">
        <v>403</v>
      </c>
      <c r="O860" s="4"/>
      <c r="P860" s="4"/>
      <c r="Q860" s="4"/>
      <c r="R860" s="4"/>
      <c r="S860" s="4"/>
      <c r="T860" s="4">
        <v>499</v>
      </c>
    </row>
    <row r="861" spans="1:20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>
        <v>409</v>
      </c>
      <c r="M861" s="4"/>
      <c r="N861" s="4">
        <v>400</v>
      </c>
      <c r="O861" s="4"/>
      <c r="P861" s="4"/>
      <c r="Q861" s="4"/>
      <c r="R861" s="4"/>
      <c r="S861" s="4"/>
      <c r="T861" s="4">
        <v>502</v>
      </c>
    </row>
    <row r="862" spans="1:20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>
        <v>409</v>
      </c>
      <c r="M862" s="4"/>
      <c r="N862" s="4">
        <v>406</v>
      </c>
      <c r="O862" s="4"/>
      <c r="P862" s="4"/>
      <c r="Q862" s="4"/>
      <c r="R862" s="4"/>
      <c r="S862" s="4"/>
      <c r="T862" s="4">
        <v>504</v>
      </c>
    </row>
    <row r="863" spans="1:20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>
        <v>411</v>
      </c>
      <c r="M863" s="4"/>
      <c r="N863" s="4">
        <v>406</v>
      </c>
      <c r="O863" s="4"/>
      <c r="P863" s="4"/>
      <c r="Q863" s="4"/>
      <c r="R863" s="4"/>
      <c r="S863" s="4"/>
      <c r="T863" s="4">
        <v>503</v>
      </c>
    </row>
    <row r="864" spans="1:20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>
        <v>412</v>
      </c>
      <c r="M864" s="4"/>
      <c r="N864" s="4">
        <v>406</v>
      </c>
      <c r="O864" s="4"/>
      <c r="P864" s="4"/>
      <c r="Q864" s="4"/>
      <c r="R864" s="4"/>
      <c r="S864" s="4"/>
      <c r="T864" s="4">
        <v>499</v>
      </c>
    </row>
    <row r="865" spans="1:20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>
        <v>413</v>
      </c>
      <c r="M865" s="4"/>
      <c r="N865" s="4">
        <v>410</v>
      </c>
      <c r="O865" s="4"/>
      <c r="P865" s="4"/>
      <c r="Q865" s="4"/>
      <c r="R865" s="4"/>
      <c r="S865" s="4"/>
      <c r="T865" s="4">
        <v>495</v>
      </c>
    </row>
    <row r="866" spans="1:20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>
        <v>413</v>
      </c>
      <c r="M866" s="4"/>
      <c r="N866" s="4">
        <v>407</v>
      </c>
      <c r="O866" s="4"/>
      <c r="P866" s="4"/>
      <c r="Q866" s="4"/>
      <c r="R866" s="4"/>
      <c r="S866" s="4"/>
      <c r="T866" s="4">
        <v>496</v>
      </c>
    </row>
    <row r="867" spans="1:20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>
        <v>412</v>
      </c>
      <c r="M867" s="4"/>
      <c r="N867" s="4">
        <v>406</v>
      </c>
      <c r="O867" s="4"/>
      <c r="P867" s="4"/>
      <c r="Q867" s="4"/>
      <c r="R867" s="4"/>
      <c r="S867" s="4"/>
      <c r="T867" s="4">
        <v>496</v>
      </c>
    </row>
    <row r="868" spans="1:20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>
        <v>411</v>
      </c>
      <c r="M868" s="4"/>
      <c r="N868" s="4">
        <v>405</v>
      </c>
      <c r="O868" s="4"/>
      <c r="P868" s="4"/>
      <c r="Q868" s="4"/>
      <c r="R868" s="4"/>
      <c r="S868" s="4"/>
      <c r="T868" s="4">
        <v>497</v>
      </c>
    </row>
    <row r="869" spans="1:20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>
        <v>411</v>
      </c>
      <c r="M869" s="4"/>
      <c r="N869" s="4">
        <v>406</v>
      </c>
      <c r="O869" s="4"/>
      <c r="P869" s="4"/>
      <c r="Q869" s="4"/>
      <c r="R869" s="4"/>
      <c r="S869" s="4"/>
      <c r="T869" s="4">
        <v>497</v>
      </c>
    </row>
    <row r="870" spans="1:20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>
        <v>410</v>
      </c>
      <c r="M870" s="4"/>
      <c r="N870" s="4">
        <v>411</v>
      </c>
      <c r="O870" s="4"/>
      <c r="P870" s="4"/>
      <c r="Q870" s="4"/>
      <c r="R870" s="4"/>
      <c r="S870" s="4"/>
      <c r="T870" s="4">
        <v>496</v>
      </c>
    </row>
    <row r="871" spans="1:20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>
        <v>411</v>
      </c>
      <c r="M871" s="4"/>
      <c r="N871" s="4">
        <v>412</v>
      </c>
      <c r="O871" s="4"/>
      <c r="P871" s="4"/>
      <c r="Q871" s="4"/>
      <c r="R871" s="4"/>
      <c r="S871" s="4"/>
      <c r="T871" s="4">
        <v>497</v>
      </c>
    </row>
    <row r="872" spans="1:20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>
        <v>411</v>
      </c>
      <c r="M872" s="4"/>
      <c r="N872" s="4">
        <v>409</v>
      </c>
      <c r="O872" s="4"/>
      <c r="P872" s="4"/>
      <c r="Q872" s="4"/>
      <c r="R872" s="4"/>
      <c r="S872" s="4"/>
      <c r="T872" s="4">
        <v>496</v>
      </c>
    </row>
    <row r="873" spans="1:20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>
        <v>411</v>
      </c>
      <c r="M873" s="4"/>
      <c r="N873" s="4">
        <v>408</v>
      </c>
      <c r="O873" s="4"/>
      <c r="P873" s="4"/>
      <c r="Q873" s="4"/>
      <c r="R873" s="4"/>
      <c r="S873" s="4"/>
      <c r="T873" s="4">
        <v>496</v>
      </c>
    </row>
    <row r="874" spans="1:20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>
        <v>410</v>
      </c>
      <c r="M874" s="4"/>
      <c r="N874" s="4">
        <v>407</v>
      </c>
      <c r="O874" s="4"/>
      <c r="P874" s="4"/>
      <c r="Q874" s="4"/>
      <c r="R874" s="4"/>
      <c r="S874" s="4"/>
      <c r="T874" s="4">
        <v>492</v>
      </c>
    </row>
    <row r="875" spans="1:20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>
        <v>409</v>
      </c>
      <c r="M875" s="4"/>
      <c r="N875" s="4">
        <v>407</v>
      </c>
      <c r="O875" s="4"/>
      <c r="P875" s="4"/>
      <c r="Q875" s="4"/>
      <c r="R875" s="4"/>
      <c r="S875" s="4"/>
      <c r="T875" s="4">
        <v>491</v>
      </c>
    </row>
    <row r="876" spans="1:20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>
        <v>409</v>
      </c>
      <c r="M876" s="4"/>
      <c r="N876" s="4">
        <v>411</v>
      </c>
      <c r="O876" s="4"/>
      <c r="P876" s="4"/>
      <c r="Q876" s="4"/>
      <c r="R876" s="4"/>
      <c r="S876" s="4"/>
      <c r="T876" s="4">
        <v>489</v>
      </c>
    </row>
    <row r="877" spans="1:20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>
        <v>409</v>
      </c>
      <c r="M877" s="4"/>
      <c r="N877" s="4">
        <v>412</v>
      </c>
      <c r="O877" s="4"/>
      <c r="P877" s="4"/>
      <c r="Q877" s="4"/>
      <c r="R877" s="4"/>
      <c r="S877" s="4"/>
      <c r="T877" s="4">
        <v>489</v>
      </c>
    </row>
    <row r="878" spans="1:20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>
        <v>409</v>
      </c>
      <c r="M878" s="4"/>
      <c r="N878" s="4">
        <v>412</v>
      </c>
      <c r="O878" s="4"/>
      <c r="P878" s="4"/>
      <c r="Q878" s="4"/>
      <c r="R878" s="4"/>
      <c r="S878" s="4"/>
      <c r="T878" s="4">
        <v>492</v>
      </c>
    </row>
    <row r="879" spans="1:20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>
        <v>409</v>
      </c>
      <c r="M879" s="4"/>
      <c r="N879" s="4">
        <v>414</v>
      </c>
      <c r="O879" s="4"/>
      <c r="P879" s="4"/>
      <c r="Q879" s="4"/>
      <c r="R879" s="4"/>
      <c r="S879" s="4"/>
      <c r="T879" s="4">
        <v>493</v>
      </c>
    </row>
    <row r="880" spans="1:20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>
        <v>408</v>
      </c>
      <c r="M880" s="4"/>
      <c r="N880" s="4">
        <v>414</v>
      </c>
      <c r="O880" s="4"/>
      <c r="P880" s="4"/>
      <c r="Q880" s="4"/>
      <c r="R880" s="4"/>
      <c r="S880" s="4"/>
      <c r="T880" s="4">
        <v>493</v>
      </c>
    </row>
    <row r="881" spans="1:20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>
        <v>407</v>
      </c>
      <c r="M881" s="4"/>
      <c r="N881" s="4">
        <v>412</v>
      </c>
      <c r="O881" s="4"/>
      <c r="P881" s="4"/>
      <c r="Q881" s="4"/>
      <c r="R881" s="4"/>
      <c r="S881" s="4"/>
      <c r="T881" s="4">
        <v>489</v>
      </c>
    </row>
    <row r="882" spans="1:20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>
        <v>405</v>
      </c>
      <c r="M882" s="4"/>
      <c r="N882" s="4">
        <v>410</v>
      </c>
      <c r="O882" s="4"/>
      <c r="P882" s="4"/>
      <c r="Q882" s="4"/>
      <c r="R882" s="4"/>
      <c r="S882" s="4"/>
      <c r="T882" s="4">
        <v>488</v>
      </c>
    </row>
    <row r="883" spans="1:20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>
        <v>405</v>
      </c>
      <c r="M883" s="4"/>
      <c r="N883" s="4">
        <v>407</v>
      </c>
      <c r="O883" s="4"/>
      <c r="P883" s="4"/>
      <c r="Q883" s="4"/>
      <c r="R883" s="4"/>
      <c r="S883" s="4"/>
      <c r="T883" s="4">
        <v>485</v>
      </c>
    </row>
    <row r="884" spans="1:20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>
        <v>405</v>
      </c>
      <c r="M884" s="4"/>
      <c r="N884" s="4">
        <v>407</v>
      </c>
      <c r="O884" s="4"/>
      <c r="P884" s="4"/>
      <c r="Q884" s="4"/>
      <c r="R884" s="4"/>
      <c r="S884" s="4"/>
      <c r="T884" s="4">
        <v>486</v>
      </c>
    </row>
    <row r="885" spans="1:20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>
        <v>405</v>
      </c>
      <c r="M885" s="4"/>
      <c r="N885" s="4">
        <v>405</v>
      </c>
      <c r="O885" s="4"/>
      <c r="P885" s="4"/>
      <c r="Q885" s="4"/>
      <c r="R885" s="4"/>
      <c r="S885" s="4"/>
      <c r="T885" s="4">
        <v>488</v>
      </c>
    </row>
    <row r="886" spans="1:20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>
        <v>406</v>
      </c>
      <c r="M886" s="4"/>
      <c r="N886" s="4">
        <v>403</v>
      </c>
      <c r="O886" s="4"/>
      <c r="P886" s="4"/>
      <c r="Q886" s="4"/>
      <c r="R886" s="4"/>
      <c r="S886" s="4"/>
      <c r="T886" s="4">
        <v>491</v>
      </c>
    </row>
    <row r="887" spans="1:20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>
        <v>406</v>
      </c>
      <c r="M887" s="4"/>
      <c r="N887" s="4">
        <v>402</v>
      </c>
      <c r="O887" s="4"/>
      <c r="P887" s="4"/>
      <c r="Q887" s="4"/>
      <c r="R887" s="4"/>
      <c r="S887" s="4"/>
      <c r="T887" s="4">
        <v>491</v>
      </c>
    </row>
    <row r="888" spans="1:20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>
        <v>405</v>
      </c>
      <c r="M888" s="4"/>
      <c r="N888" s="4">
        <v>402</v>
      </c>
      <c r="O888" s="4"/>
      <c r="P888" s="4"/>
      <c r="Q888" s="4"/>
      <c r="R888" s="4"/>
      <c r="S888" s="4"/>
      <c r="T888" s="4">
        <v>489</v>
      </c>
    </row>
    <row r="889" spans="1:20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>
        <v>407</v>
      </c>
      <c r="M889" s="4"/>
      <c r="N889" s="4">
        <v>407</v>
      </c>
      <c r="O889" s="4"/>
      <c r="P889" s="4"/>
      <c r="Q889" s="4"/>
      <c r="R889" s="4"/>
      <c r="S889" s="4"/>
      <c r="T889" s="4">
        <v>486</v>
      </c>
    </row>
    <row r="890" spans="1:20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>
        <v>409</v>
      </c>
      <c r="M890" s="4"/>
      <c r="N890" s="4">
        <v>412</v>
      </c>
      <c r="O890" s="4"/>
      <c r="P890" s="4"/>
      <c r="Q890" s="4"/>
      <c r="R890" s="4"/>
      <c r="S890" s="4"/>
      <c r="T890" s="4">
        <v>488</v>
      </c>
    </row>
    <row r="891" spans="1:20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>
        <v>411</v>
      </c>
      <c r="M891" s="4"/>
      <c r="N891" s="4">
        <v>414</v>
      </c>
      <c r="O891" s="4"/>
      <c r="P891" s="4"/>
      <c r="Q891" s="4"/>
      <c r="R891" s="4"/>
      <c r="S891" s="4"/>
      <c r="T891" s="4">
        <v>491</v>
      </c>
    </row>
    <row r="892" spans="1:20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>
        <v>412</v>
      </c>
      <c r="M892" s="4"/>
      <c r="N892" s="4">
        <v>413</v>
      </c>
      <c r="O892" s="4"/>
      <c r="P892" s="4"/>
      <c r="Q892" s="4"/>
      <c r="R892" s="4"/>
      <c r="S892" s="4"/>
      <c r="T892" s="4">
        <v>491</v>
      </c>
    </row>
    <row r="893" spans="1:20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>
        <v>414</v>
      </c>
      <c r="M893" s="4"/>
      <c r="N893" s="4">
        <v>413</v>
      </c>
      <c r="O893" s="4"/>
      <c r="P893" s="4"/>
      <c r="Q893" s="4"/>
      <c r="R893" s="4"/>
      <c r="S893" s="4"/>
      <c r="T893" s="4">
        <v>491</v>
      </c>
    </row>
    <row r="894" spans="1:20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>
        <v>415</v>
      </c>
      <c r="M894" s="4"/>
      <c r="N894" s="4">
        <v>410</v>
      </c>
      <c r="O894" s="4"/>
      <c r="P894" s="4"/>
      <c r="Q894" s="4"/>
      <c r="R894" s="4"/>
      <c r="S894" s="4"/>
      <c r="T894" s="4">
        <v>489</v>
      </c>
    </row>
    <row r="895" spans="1:20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>
        <v>414</v>
      </c>
      <c r="M895" s="4"/>
      <c r="N895" s="4">
        <v>409</v>
      </c>
      <c r="O895" s="4"/>
      <c r="P895" s="4"/>
      <c r="Q895" s="4"/>
      <c r="R895" s="4"/>
      <c r="S895" s="4"/>
      <c r="T895" s="4">
        <v>492</v>
      </c>
    </row>
    <row r="896" spans="1:20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>
        <v>415</v>
      </c>
      <c r="M896" s="4"/>
      <c r="N896" s="4">
        <v>408</v>
      </c>
      <c r="O896" s="4"/>
      <c r="P896" s="4"/>
      <c r="Q896" s="4"/>
      <c r="R896" s="4"/>
      <c r="S896" s="4"/>
      <c r="T896" s="4">
        <v>495</v>
      </c>
    </row>
    <row r="897" spans="1:20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>
        <v>415</v>
      </c>
      <c r="M897" s="4"/>
      <c r="N897" s="4">
        <v>406</v>
      </c>
      <c r="O897" s="4"/>
      <c r="P897" s="4"/>
      <c r="Q897" s="4"/>
      <c r="R897" s="4"/>
      <c r="S897" s="4"/>
      <c r="T897" s="4">
        <v>493</v>
      </c>
    </row>
    <row r="898" spans="1:20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>
        <v>417</v>
      </c>
      <c r="M898" s="4"/>
      <c r="N898" s="4">
        <v>407</v>
      </c>
      <c r="O898" s="4"/>
      <c r="P898" s="4"/>
      <c r="Q898" s="4"/>
      <c r="R898" s="4"/>
      <c r="S898" s="4"/>
      <c r="T898" s="4">
        <v>491</v>
      </c>
    </row>
    <row r="899" spans="1:20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>
        <v>417</v>
      </c>
      <c r="M899" s="4"/>
      <c r="N899" s="4">
        <v>405</v>
      </c>
      <c r="O899" s="4"/>
      <c r="P899" s="4"/>
      <c r="Q899" s="4"/>
      <c r="R899" s="4"/>
      <c r="S899" s="4"/>
      <c r="T899" s="4">
        <v>489</v>
      </c>
    </row>
    <row r="900" spans="1:20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>
        <v>417</v>
      </c>
      <c r="M900" s="4"/>
      <c r="N900" s="4">
        <v>407</v>
      </c>
      <c r="O900" s="4"/>
      <c r="P900" s="4"/>
      <c r="Q900" s="4"/>
      <c r="R900" s="4"/>
      <c r="S900" s="4"/>
      <c r="T900" s="4">
        <v>488</v>
      </c>
    </row>
    <row r="901" spans="1:20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>
        <v>415</v>
      </c>
      <c r="M901" s="4"/>
      <c r="N901" s="4">
        <v>408</v>
      </c>
      <c r="O901" s="4"/>
      <c r="P901" s="4"/>
      <c r="Q901" s="4"/>
      <c r="R901" s="4"/>
      <c r="S901" s="4"/>
      <c r="T901" s="4">
        <v>491</v>
      </c>
    </row>
    <row r="902" spans="1:20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>
        <v>414</v>
      </c>
      <c r="M902" s="4"/>
      <c r="N902" s="4">
        <v>409</v>
      </c>
      <c r="O902" s="4"/>
      <c r="P902" s="4"/>
      <c r="Q902" s="4"/>
      <c r="R902" s="4"/>
      <c r="S902" s="4"/>
      <c r="T902" s="4">
        <v>493</v>
      </c>
    </row>
    <row r="903" spans="1:20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>
        <v>413</v>
      </c>
      <c r="M903" s="4"/>
      <c r="N903" s="4">
        <v>410</v>
      </c>
      <c r="O903" s="4"/>
      <c r="P903" s="4"/>
      <c r="Q903" s="4"/>
      <c r="R903" s="4"/>
      <c r="S903" s="4"/>
      <c r="T903" s="4">
        <v>493</v>
      </c>
    </row>
    <row r="904" spans="1:20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>
        <v>412</v>
      </c>
      <c r="M904" s="4"/>
      <c r="N904" s="4">
        <v>411</v>
      </c>
      <c r="O904" s="4"/>
      <c r="P904" s="4"/>
      <c r="Q904" s="4"/>
      <c r="R904" s="4"/>
      <c r="S904" s="4"/>
      <c r="T904" s="4">
        <v>489</v>
      </c>
    </row>
    <row r="905" spans="1:20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>
        <v>408</v>
      </c>
      <c r="M905" s="4"/>
      <c r="N905" s="4">
        <v>412</v>
      </c>
      <c r="O905" s="4"/>
      <c r="P905" s="4"/>
      <c r="Q905" s="4"/>
      <c r="R905" s="4"/>
      <c r="S905" s="4"/>
      <c r="T905" s="4">
        <v>487</v>
      </c>
    </row>
    <row r="906" spans="1:20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>
        <v>408</v>
      </c>
      <c r="M906" s="4"/>
      <c r="N906" s="4">
        <v>413</v>
      </c>
      <c r="O906" s="4"/>
      <c r="P906" s="4"/>
      <c r="Q906" s="4"/>
      <c r="R906" s="4"/>
      <c r="S906" s="4"/>
      <c r="T906" s="4">
        <v>487</v>
      </c>
    </row>
    <row r="907" spans="1:20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>
        <v>408</v>
      </c>
      <c r="M907" s="4"/>
      <c r="N907" s="4">
        <v>413</v>
      </c>
      <c r="O907" s="4"/>
      <c r="P907" s="4"/>
      <c r="Q907" s="4"/>
      <c r="R907" s="4"/>
      <c r="S907" s="4"/>
      <c r="T907" s="4">
        <v>489</v>
      </c>
    </row>
    <row r="908" spans="1:20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>
        <v>408</v>
      </c>
      <c r="M908" s="4"/>
      <c r="N908" s="4">
        <v>414</v>
      </c>
      <c r="O908" s="4"/>
      <c r="P908" s="4"/>
      <c r="Q908" s="4"/>
      <c r="R908" s="4"/>
      <c r="S908" s="4"/>
      <c r="T908" s="4">
        <v>491</v>
      </c>
    </row>
    <row r="909" spans="1:20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>
        <v>409</v>
      </c>
      <c r="M909" s="4"/>
      <c r="N909" s="4">
        <v>415</v>
      </c>
      <c r="O909" s="4"/>
      <c r="P909" s="4"/>
      <c r="Q909" s="4"/>
      <c r="R909" s="4"/>
      <c r="S909" s="4"/>
      <c r="T909" s="4">
        <v>491</v>
      </c>
    </row>
    <row r="910" spans="1:20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>
        <v>410</v>
      </c>
      <c r="M910" s="4"/>
      <c r="N910" s="4">
        <v>416</v>
      </c>
      <c r="O910" s="4"/>
      <c r="P910" s="4"/>
      <c r="Q910" s="4"/>
      <c r="R910" s="4"/>
      <c r="S910" s="4"/>
      <c r="T910" s="4">
        <v>487</v>
      </c>
    </row>
    <row r="911" spans="1:20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>
        <v>410</v>
      </c>
      <c r="M911" s="4"/>
      <c r="N911" s="4">
        <v>419</v>
      </c>
      <c r="O911" s="4"/>
      <c r="P911" s="4"/>
      <c r="Q911" s="4"/>
      <c r="R911" s="4"/>
      <c r="S911" s="4"/>
      <c r="T911" s="4">
        <v>485</v>
      </c>
    </row>
    <row r="912" spans="1:20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>
        <v>410</v>
      </c>
      <c r="M912" s="4"/>
      <c r="N912" s="4">
        <v>421</v>
      </c>
      <c r="O912" s="4"/>
      <c r="P912" s="4"/>
      <c r="Q912" s="4"/>
      <c r="R912" s="4"/>
      <c r="S912" s="4"/>
      <c r="T912" s="4">
        <v>485</v>
      </c>
    </row>
    <row r="913" spans="1:20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>
        <v>410</v>
      </c>
      <c r="M913" s="4"/>
      <c r="N913" s="4">
        <v>422</v>
      </c>
      <c r="O913" s="4"/>
      <c r="P913" s="4"/>
      <c r="Q913" s="4"/>
      <c r="R913" s="4"/>
      <c r="S913" s="4"/>
      <c r="T913" s="4">
        <v>486</v>
      </c>
    </row>
    <row r="914" spans="1:20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>
        <v>408</v>
      </c>
      <c r="M914" s="4"/>
      <c r="N914" s="4">
        <v>422</v>
      </c>
      <c r="O914" s="4"/>
      <c r="P914" s="4"/>
      <c r="Q914" s="4"/>
      <c r="R914" s="4"/>
      <c r="S914" s="4"/>
      <c r="T914" s="4">
        <v>486</v>
      </c>
    </row>
    <row r="915" spans="1:20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>
        <v>407</v>
      </c>
      <c r="M915" s="4"/>
      <c r="N915" s="4">
        <v>421</v>
      </c>
      <c r="O915" s="4"/>
      <c r="P915" s="4"/>
      <c r="Q915" s="4"/>
      <c r="R915" s="4"/>
      <c r="S915" s="4"/>
      <c r="T915" s="4">
        <v>488</v>
      </c>
    </row>
    <row r="916" spans="1:20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>
        <v>405</v>
      </c>
      <c r="M916" s="4"/>
      <c r="N916" s="4">
        <v>420</v>
      </c>
      <c r="O916" s="4"/>
      <c r="P916" s="4"/>
      <c r="Q916" s="4"/>
      <c r="R916" s="4"/>
      <c r="S916" s="4"/>
      <c r="T916" s="4">
        <v>487</v>
      </c>
    </row>
    <row r="917" spans="1:20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>
        <v>405</v>
      </c>
      <c r="M917" s="4"/>
      <c r="N917" s="4">
        <v>419</v>
      </c>
      <c r="O917" s="4"/>
      <c r="P917" s="4"/>
      <c r="Q917" s="4"/>
      <c r="R917" s="4"/>
      <c r="S917" s="4"/>
      <c r="T917" s="4">
        <v>487</v>
      </c>
    </row>
    <row r="918" spans="1:20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>
        <v>404</v>
      </c>
      <c r="M918" s="4"/>
      <c r="N918" s="4">
        <v>418</v>
      </c>
      <c r="O918" s="4"/>
      <c r="P918" s="4"/>
      <c r="Q918" s="4"/>
      <c r="R918" s="4"/>
      <c r="S918" s="4"/>
      <c r="T918" s="4">
        <v>487</v>
      </c>
    </row>
    <row r="919" spans="1:20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>
        <v>405</v>
      </c>
      <c r="M919" s="4"/>
      <c r="N919" s="4">
        <v>417</v>
      </c>
      <c r="O919" s="4"/>
      <c r="P919" s="4"/>
      <c r="Q919" s="4"/>
      <c r="R919" s="4"/>
      <c r="S919" s="4"/>
      <c r="T919" s="4">
        <v>488</v>
      </c>
    </row>
    <row r="920" spans="1:20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>
        <v>406</v>
      </c>
      <c r="M920" s="4"/>
      <c r="N920" s="4">
        <v>413</v>
      </c>
      <c r="O920" s="4"/>
      <c r="P920" s="4"/>
      <c r="Q920" s="4"/>
      <c r="R920" s="4"/>
      <c r="S920" s="4"/>
      <c r="T920" s="4">
        <v>487</v>
      </c>
    </row>
    <row r="921" spans="1:20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>
        <v>409</v>
      </c>
      <c r="M921" s="4"/>
      <c r="N921" s="4">
        <v>411</v>
      </c>
      <c r="O921" s="4"/>
      <c r="P921" s="4"/>
      <c r="Q921" s="4"/>
      <c r="R921" s="4"/>
      <c r="S921" s="4"/>
      <c r="T921" s="4">
        <v>485</v>
      </c>
    </row>
    <row r="922" spans="1:20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>
        <v>411</v>
      </c>
      <c r="M922" s="4"/>
      <c r="N922" s="4">
        <v>409</v>
      </c>
      <c r="O922" s="4"/>
      <c r="P922" s="4"/>
      <c r="Q922" s="4"/>
      <c r="R922" s="4"/>
      <c r="S922" s="4"/>
      <c r="T922" s="4">
        <v>485</v>
      </c>
    </row>
    <row r="923" spans="1:20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>
        <v>412</v>
      </c>
      <c r="M923" s="4"/>
      <c r="N923" s="4">
        <v>408</v>
      </c>
      <c r="O923" s="4"/>
      <c r="P923" s="4"/>
      <c r="Q923" s="4"/>
      <c r="R923" s="4"/>
      <c r="S923" s="4"/>
      <c r="T923" s="4">
        <v>484</v>
      </c>
    </row>
    <row r="924" spans="1:20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>
        <v>411</v>
      </c>
      <c r="M924" s="4"/>
      <c r="N924" s="4">
        <v>405</v>
      </c>
      <c r="O924" s="4"/>
      <c r="P924" s="4"/>
      <c r="Q924" s="4"/>
      <c r="R924" s="4"/>
      <c r="S924" s="4"/>
      <c r="T924" s="4">
        <v>485</v>
      </c>
    </row>
    <row r="925" spans="1:20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>
        <v>411</v>
      </c>
      <c r="M925" s="4"/>
      <c r="N925" s="4">
        <v>404</v>
      </c>
      <c r="O925" s="4"/>
      <c r="P925" s="4"/>
      <c r="Q925" s="4"/>
      <c r="R925" s="4"/>
      <c r="S925" s="4"/>
      <c r="T925" s="4">
        <v>487</v>
      </c>
    </row>
    <row r="926" spans="1:20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>
        <v>410</v>
      </c>
      <c r="M926" s="4"/>
      <c r="N926" s="4">
        <v>402</v>
      </c>
      <c r="O926" s="4"/>
      <c r="P926" s="4"/>
      <c r="Q926" s="4"/>
      <c r="R926" s="4"/>
      <c r="S926" s="4"/>
      <c r="T926" s="4">
        <v>488</v>
      </c>
    </row>
    <row r="927" spans="1:20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>
        <v>408</v>
      </c>
      <c r="M927" s="4"/>
      <c r="N927" s="4">
        <v>399</v>
      </c>
      <c r="O927" s="4"/>
      <c r="P927" s="4"/>
      <c r="Q927" s="4"/>
      <c r="R927" s="4"/>
      <c r="S927" s="4"/>
      <c r="T927" s="4">
        <v>489</v>
      </c>
    </row>
    <row r="928" spans="1:20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>
        <v>407</v>
      </c>
      <c r="M928" s="4"/>
      <c r="N928" s="4">
        <v>404</v>
      </c>
      <c r="O928" s="4"/>
      <c r="P928" s="4"/>
      <c r="Q928" s="4"/>
      <c r="R928" s="4"/>
      <c r="S928" s="4"/>
      <c r="T928" s="4">
        <v>488</v>
      </c>
    </row>
    <row r="929" spans="1:20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>
        <v>406</v>
      </c>
      <c r="M929" s="4"/>
      <c r="N929" s="4">
        <v>406</v>
      </c>
      <c r="O929" s="4"/>
      <c r="P929" s="4"/>
      <c r="Q929" s="4"/>
      <c r="R929" s="4"/>
      <c r="S929" s="4"/>
      <c r="T929" s="4">
        <v>488</v>
      </c>
    </row>
    <row r="930" spans="1:20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>
        <v>405</v>
      </c>
      <c r="M930" s="4"/>
      <c r="N930" s="4">
        <v>409</v>
      </c>
      <c r="O930" s="4"/>
      <c r="P930" s="4"/>
      <c r="Q930" s="4"/>
      <c r="R930" s="4"/>
      <c r="S930" s="4"/>
      <c r="T930" s="4">
        <v>488</v>
      </c>
    </row>
    <row r="931" spans="1:20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>
        <v>406</v>
      </c>
      <c r="M931" s="4"/>
      <c r="N931" s="4">
        <v>408</v>
      </c>
      <c r="O931" s="4"/>
      <c r="P931" s="4"/>
      <c r="Q931" s="4"/>
      <c r="R931" s="4"/>
      <c r="S931" s="4"/>
      <c r="T931" s="4">
        <v>485</v>
      </c>
    </row>
    <row r="932" spans="1:20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>
        <v>406</v>
      </c>
      <c r="M932" s="4"/>
      <c r="N932" s="4">
        <v>407</v>
      </c>
      <c r="O932" s="4"/>
      <c r="P932" s="4"/>
      <c r="Q932" s="4"/>
      <c r="R932" s="4"/>
      <c r="S932" s="4"/>
      <c r="T932" s="4">
        <v>485</v>
      </c>
    </row>
    <row r="933" spans="1:20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>
        <v>407</v>
      </c>
      <c r="M933" s="4"/>
      <c r="N933" s="4">
        <v>405</v>
      </c>
      <c r="O933" s="4"/>
      <c r="P933" s="4"/>
      <c r="Q933" s="4"/>
      <c r="R933" s="4"/>
      <c r="S933" s="4"/>
      <c r="T933" s="4">
        <v>485</v>
      </c>
    </row>
    <row r="934" spans="1:20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>
        <v>409</v>
      </c>
      <c r="M934" s="4"/>
      <c r="N934" s="4">
        <v>405</v>
      </c>
      <c r="O934" s="4"/>
      <c r="P934" s="4"/>
      <c r="Q934" s="4"/>
      <c r="R934" s="4"/>
      <c r="S934" s="4"/>
      <c r="T934" s="4">
        <v>485</v>
      </c>
    </row>
    <row r="935" spans="1:20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>
        <v>410</v>
      </c>
      <c r="M935" s="4"/>
      <c r="N935" s="4">
        <v>405</v>
      </c>
      <c r="O935" s="4"/>
      <c r="P935" s="4"/>
      <c r="Q935" s="4"/>
      <c r="R935" s="4"/>
      <c r="S935" s="4"/>
      <c r="T935" s="4">
        <v>484</v>
      </c>
    </row>
    <row r="936" spans="1:20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>
        <v>410</v>
      </c>
      <c r="M936" s="4"/>
      <c r="N936" s="4">
        <v>406</v>
      </c>
      <c r="O936" s="4"/>
      <c r="P936" s="4"/>
      <c r="Q936" s="4"/>
      <c r="R936" s="4"/>
      <c r="S936" s="4"/>
      <c r="T936" s="4">
        <v>484</v>
      </c>
    </row>
    <row r="937" spans="1:20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>
        <v>409</v>
      </c>
      <c r="M937" s="4"/>
      <c r="N937" s="4">
        <v>408</v>
      </c>
      <c r="O937" s="4"/>
      <c r="P937" s="4"/>
      <c r="Q937" s="4"/>
      <c r="R937" s="4"/>
      <c r="S937" s="4"/>
      <c r="T937" s="4">
        <v>488</v>
      </c>
    </row>
    <row r="938" spans="1:20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>
        <v>409</v>
      </c>
      <c r="M938" s="4"/>
      <c r="N938" s="4">
        <v>410</v>
      </c>
      <c r="O938" s="4"/>
      <c r="P938" s="4"/>
      <c r="Q938" s="4"/>
      <c r="R938" s="4"/>
      <c r="S938" s="4"/>
      <c r="T938" s="4">
        <v>491</v>
      </c>
    </row>
    <row r="939" spans="1:20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>
        <v>409</v>
      </c>
      <c r="M939" s="4"/>
      <c r="N939" s="4">
        <v>419</v>
      </c>
      <c r="O939" s="4"/>
      <c r="P939" s="4"/>
      <c r="Q939" s="4"/>
      <c r="R939" s="4"/>
      <c r="S939" s="4"/>
      <c r="T939" s="4">
        <v>491</v>
      </c>
    </row>
    <row r="940" spans="1:20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>
        <v>407</v>
      </c>
      <c r="M940" s="4"/>
      <c r="N940" s="4">
        <v>422</v>
      </c>
      <c r="O940" s="4"/>
      <c r="P940" s="4"/>
      <c r="Q940" s="4"/>
      <c r="R940" s="4"/>
      <c r="S940" s="4"/>
      <c r="T940" s="4">
        <v>488</v>
      </c>
    </row>
    <row r="941" spans="1:20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>
        <v>405</v>
      </c>
      <c r="M941" s="4"/>
      <c r="N941" s="4">
        <v>424</v>
      </c>
      <c r="O941" s="4"/>
      <c r="P941" s="4"/>
      <c r="Q941" s="4"/>
      <c r="R941" s="4"/>
      <c r="S941" s="4"/>
      <c r="T941" s="4">
        <v>485</v>
      </c>
    </row>
    <row r="942" spans="1:20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>
        <v>405</v>
      </c>
      <c r="M942" s="4"/>
      <c r="N942" s="4">
        <v>421</v>
      </c>
      <c r="O942" s="4"/>
      <c r="P942" s="4"/>
      <c r="Q942" s="4"/>
      <c r="R942" s="4"/>
      <c r="S942" s="4"/>
      <c r="T942" s="4">
        <v>485</v>
      </c>
    </row>
    <row r="943" spans="1:20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>
        <v>404</v>
      </c>
      <c r="M943" s="4"/>
      <c r="N943" s="4">
        <v>412</v>
      </c>
      <c r="O943" s="4"/>
      <c r="P943" s="4"/>
      <c r="Q943" s="4"/>
      <c r="R943" s="4"/>
      <c r="S943" s="4"/>
      <c r="T943" s="4">
        <v>485</v>
      </c>
    </row>
    <row r="944" spans="1:20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>
        <v>406</v>
      </c>
      <c r="M944" s="4"/>
      <c r="N944" s="4">
        <v>408</v>
      </c>
      <c r="O944" s="4"/>
      <c r="P944" s="4"/>
      <c r="Q944" s="4"/>
      <c r="R944" s="4"/>
      <c r="S944" s="4"/>
      <c r="T944" s="4">
        <v>486</v>
      </c>
    </row>
    <row r="945" spans="1:20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>
        <v>405</v>
      </c>
      <c r="M945" s="4"/>
      <c r="N945" s="4">
        <v>405</v>
      </c>
      <c r="O945" s="4"/>
      <c r="P945" s="4"/>
      <c r="Q945" s="4"/>
      <c r="R945" s="4"/>
      <c r="S945" s="4"/>
      <c r="T945" s="4">
        <v>486</v>
      </c>
    </row>
    <row r="946" spans="1:20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>
        <v>407</v>
      </c>
      <c r="M946" s="4"/>
      <c r="N946" s="4">
        <v>404</v>
      </c>
      <c r="O946" s="4"/>
      <c r="P946" s="4"/>
      <c r="Q946" s="4"/>
      <c r="R946" s="4"/>
      <c r="S946" s="4"/>
      <c r="T946" s="4">
        <v>488</v>
      </c>
    </row>
    <row r="947" spans="1:20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>
        <v>408</v>
      </c>
      <c r="M947" s="4"/>
      <c r="N947" s="4">
        <v>410</v>
      </c>
      <c r="O947" s="4"/>
      <c r="P947" s="4"/>
      <c r="Q947" s="4"/>
      <c r="R947" s="4"/>
      <c r="S947" s="4"/>
      <c r="T947" s="4">
        <v>488</v>
      </c>
    </row>
    <row r="948" spans="1:20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>
        <v>412</v>
      </c>
      <c r="M948" s="4"/>
      <c r="N948" s="4">
        <v>413</v>
      </c>
      <c r="O948" s="4"/>
      <c r="P948" s="4"/>
      <c r="Q948" s="4"/>
      <c r="R948" s="4"/>
      <c r="S948" s="4"/>
      <c r="T948" s="4">
        <v>489</v>
      </c>
    </row>
    <row r="949" spans="1:20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>
        <v>413</v>
      </c>
      <c r="M949" s="4"/>
      <c r="N949" s="4">
        <v>413</v>
      </c>
      <c r="O949" s="4"/>
      <c r="P949" s="4"/>
      <c r="Q949" s="4"/>
      <c r="R949" s="4"/>
      <c r="S949" s="4"/>
      <c r="T949" s="4">
        <v>491</v>
      </c>
    </row>
    <row r="950" spans="1:20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>
        <v>413</v>
      </c>
      <c r="M950" s="4"/>
      <c r="N950" s="4">
        <v>404</v>
      </c>
      <c r="O950" s="4"/>
      <c r="P950" s="4"/>
      <c r="Q950" s="4"/>
      <c r="R950" s="4"/>
      <c r="S950" s="4"/>
      <c r="T950" s="4">
        <v>492</v>
      </c>
    </row>
    <row r="951" spans="1:20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>
        <v>410</v>
      </c>
      <c r="M951" s="4"/>
      <c r="N951" s="4">
        <v>401</v>
      </c>
      <c r="O951" s="4"/>
      <c r="P951" s="4"/>
      <c r="Q951" s="4"/>
      <c r="R951" s="4"/>
      <c r="S951" s="4"/>
      <c r="T951" s="4">
        <v>493</v>
      </c>
    </row>
    <row r="952" spans="1:20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>
        <v>404</v>
      </c>
      <c r="M952" s="4"/>
      <c r="N952" s="4">
        <v>399</v>
      </c>
      <c r="O952" s="4"/>
      <c r="P952" s="4"/>
      <c r="Q952" s="4"/>
      <c r="R952" s="4"/>
      <c r="S952" s="4"/>
      <c r="T952" s="4">
        <v>493</v>
      </c>
    </row>
    <row r="953" spans="1:20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>
        <v>403</v>
      </c>
      <c r="M953" s="4"/>
      <c r="N953" s="4">
        <v>400</v>
      </c>
      <c r="O953" s="4"/>
      <c r="P953" s="4"/>
      <c r="Q953" s="4"/>
      <c r="R953" s="4"/>
      <c r="S953" s="4"/>
      <c r="T953" s="4">
        <v>495</v>
      </c>
    </row>
    <row r="954" spans="1:20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>
        <v>405</v>
      </c>
      <c r="M954" s="4"/>
      <c r="N954" s="4">
        <v>408</v>
      </c>
      <c r="O954" s="4"/>
      <c r="P954" s="4"/>
      <c r="Q954" s="4"/>
      <c r="R954" s="4"/>
      <c r="S954" s="4"/>
      <c r="T954" s="4">
        <v>495</v>
      </c>
    </row>
    <row r="955" spans="1:20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>
        <v>406</v>
      </c>
      <c r="M955" s="4"/>
      <c r="N955" s="4">
        <v>411</v>
      </c>
      <c r="O955" s="4"/>
      <c r="P955" s="4"/>
      <c r="Q955" s="4"/>
      <c r="R955" s="4"/>
      <c r="S955" s="4"/>
      <c r="T955" s="4">
        <v>493</v>
      </c>
    </row>
    <row r="956" spans="1:20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>
        <v>407</v>
      </c>
      <c r="M956" s="4"/>
      <c r="N956" s="4">
        <v>413</v>
      </c>
      <c r="O956" s="4"/>
      <c r="P956" s="4"/>
      <c r="Q956" s="4"/>
      <c r="R956" s="4"/>
      <c r="S956" s="4"/>
      <c r="T956" s="4">
        <v>493</v>
      </c>
    </row>
    <row r="957" spans="1:20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>
        <v>408</v>
      </c>
      <c r="M957" s="4"/>
      <c r="N957" s="4">
        <v>414</v>
      </c>
      <c r="O957" s="4"/>
      <c r="P957" s="4"/>
      <c r="Q957" s="4"/>
      <c r="R957" s="4"/>
      <c r="S957" s="4"/>
      <c r="T957" s="4">
        <v>492</v>
      </c>
    </row>
    <row r="958" spans="1:20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>
        <v>408</v>
      </c>
      <c r="M958" s="4"/>
      <c r="N958" s="4">
        <v>415</v>
      </c>
      <c r="O958" s="4"/>
      <c r="P958" s="4"/>
      <c r="Q958" s="4"/>
      <c r="R958" s="4"/>
      <c r="S958" s="4"/>
      <c r="T958" s="4">
        <v>489</v>
      </c>
    </row>
    <row r="959" spans="1:20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>
        <v>408</v>
      </c>
      <c r="M959" s="4"/>
      <c r="N959" s="4">
        <v>415</v>
      </c>
      <c r="O959" s="4"/>
      <c r="P959" s="4"/>
      <c r="Q959" s="4"/>
      <c r="R959" s="4"/>
      <c r="S959" s="4"/>
      <c r="T959" s="4">
        <v>486</v>
      </c>
    </row>
    <row r="960" spans="1:20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>
        <v>407</v>
      </c>
      <c r="M960" s="4"/>
      <c r="N960" s="4">
        <v>415</v>
      </c>
      <c r="O960" s="4"/>
      <c r="P960" s="4"/>
      <c r="Q960" s="4"/>
      <c r="R960" s="4"/>
      <c r="S960" s="4"/>
      <c r="T960" s="4">
        <v>488</v>
      </c>
    </row>
    <row r="961" spans="1:20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>
        <v>405</v>
      </c>
      <c r="M961" s="4"/>
      <c r="N961" s="4">
        <v>416</v>
      </c>
      <c r="O961" s="4"/>
      <c r="P961" s="4"/>
      <c r="Q961" s="4"/>
      <c r="R961" s="4"/>
      <c r="S961" s="4"/>
      <c r="T961" s="4">
        <v>488</v>
      </c>
    </row>
    <row r="962" spans="1:20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>
        <v>404</v>
      </c>
      <c r="M962" s="4"/>
      <c r="N962" s="4">
        <v>417</v>
      </c>
      <c r="O962" s="4"/>
      <c r="P962" s="4"/>
      <c r="Q962" s="4"/>
      <c r="R962" s="4"/>
      <c r="S962" s="4"/>
      <c r="T962" s="4">
        <v>488</v>
      </c>
    </row>
    <row r="963" spans="1:20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>
        <v>403</v>
      </c>
      <c r="M963" s="4"/>
      <c r="N963" s="4">
        <v>417</v>
      </c>
      <c r="O963" s="4"/>
      <c r="P963" s="4"/>
      <c r="Q963" s="4"/>
      <c r="R963" s="4"/>
      <c r="S963" s="4"/>
      <c r="T963" s="4">
        <v>486</v>
      </c>
    </row>
    <row r="964" spans="1:20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>
        <v>403</v>
      </c>
      <c r="M964" s="4"/>
      <c r="N964" s="4">
        <v>415</v>
      </c>
      <c r="O964" s="4"/>
      <c r="P964" s="4"/>
      <c r="Q964" s="4"/>
      <c r="R964" s="4"/>
      <c r="S964" s="4"/>
      <c r="T964" s="4">
        <v>487</v>
      </c>
    </row>
    <row r="965" spans="1:20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>
        <v>402</v>
      </c>
      <c r="M965" s="4"/>
      <c r="N965" s="4">
        <v>414</v>
      </c>
      <c r="O965" s="4"/>
      <c r="P965" s="4"/>
      <c r="Q965" s="4"/>
      <c r="R965" s="4"/>
      <c r="S965" s="4"/>
      <c r="T965" s="4">
        <v>487</v>
      </c>
    </row>
    <row r="966" spans="1:20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>
        <v>404</v>
      </c>
      <c r="M966" s="4"/>
      <c r="N966" s="4">
        <v>412</v>
      </c>
      <c r="O966" s="4"/>
      <c r="P966" s="4"/>
      <c r="Q966" s="4"/>
      <c r="R966" s="4"/>
      <c r="S966" s="4"/>
      <c r="T966" s="4">
        <v>488</v>
      </c>
    </row>
    <row r="967" spans="1:20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>
        <v>405</v>
      </c>
      <c r="M967" s="4"/>
      <c r="N967" s="4">
        <v>409</v>
      </c>
      <c r="O967" s="4"/>
      <c r="P967" s="4"/>
      <c r="Q967" s="4"/>
      <c r="R967" s="4"/>
      <c r="S967" s="4"/>
      <c r="T967" s="4">
        <v>489</v>
      </c>
    </row>
    <row r="968" spans="1:20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>
        <v>404</v>
      </c>
      <c r="M968" s="4"/>
      <c r="N968" s="4">
        <v>406</v>
      </c>
      <c r="O968" s="4"/>
      <c r="P968" s="4"/>
      <c r="Q968" s="4"/>
      <c r="R968" s="4"/>
      <c r="S968" s="4"/>
      <c r="T968" s="4">
        <v>488</v>
      </c>
    </row>
    <row r="969" spans="1:20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>
        <v>405</v>
      </c>
      <c r="M969" s="4"/>
      <c r="N969" s="4">
        <v>404</v>
      </c>
      <c r="O969" s="4"/>
      <c r="P969" s="4"/>
      <c r="Q969" s="4"/>
      <c r="R969" s="4"/>
      <c r="S969" s="4"/>
      <c r="T969" s="4">
        <v>486</v>
      </c>
    </row>
    <row r="970" spans="1:20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>
        <v>406</v>
      </c>
      <c r="M970" s="4"/>
      <c r="N970" s="4">
        <v>404</v>
      </c>
      <c r="O970" s="4"/>
      <c r="P970" s="4"/>
      <c r="Q970" s="4"/>
      <c r="R970" s="4"/>
      <c r="S970" s="4"/>
      <c r="T970" s="4">
        <v>489</v>
      </c>
    </row>
    <row r="971" spans="1:20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>
        <v>405</v>
      </c>
      <c r="M971" s="4"/>
      <c r="N971" s="4">
        <v>405</v>
      </c>
      <c r="O971" s="4"/>
      <c r="P971" s="4"/>
      <c r="Q971" s="4"/>
      <c r="R971" s="4"/>
      <c r="S971" s="4"/>
      <c r="T971" s="4">
        <v>489</v>
      </c>
    </row>
    <row r="972" spans="1:20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>
        <v>407</v>
      </c>
      <c r="M972" s="4"/>
      <c r="N972" s="4">
        <v>405</v>
      </c>
      <c r="O972" s="4"/>
      <c r="P972" s="4"/>
      <c r="Q972" s="4"/>
      <c r="R972" s="4"/>
      <c r="S972" s="4"/>
      <c r="T972" s="4">
        <v>489</v>
      </c>
    </row>
    <row r="973" spans="1:20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>
        <v>407</v>
      </c>
      <c r="M973" s="4"/>
      <c r="N973" s="4">
        <v>403</v>
      </c>
      <c r="O973" s="4"/>
      <c r="P973" s="4"/>
      <c r="Q973" s="4"/>
      <c r="R973" s="4"/>
      <c r="S973" s="4"/>
      <c r="T973" s="4">
        <v>486</v>
      </c>
    </row>
    <row r="974" spans="1:20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>
        <v>407</v>
      </c>
      <c r="M974" s="4"/>
      <c r="N974" s="4">
        <v>404</v>
      </c>
      <c r="O974" s="4"/>
      <c r="P974" s="4"/>
      <c r="Q974" s="4"/>
      <c r="R974" s="4"/>
      <c r="S974" s="4"/>
      <c r="T974" s="4">
        <v>486</v>
      </c>
    </row>
    <row r="975" spans="1:20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>
        <v>405</v>
      </c>
      <c r="M975" s="4"/>
      <c r="N975" s="4">
        <v>405</v>
      </c>
      <c r="O975" s="4"/>
      <c r="P975" s="4"/>
      <c r="Q975" s="4"/>
      <c r="R975" s="4"/>
      <c r="S975" s="4"/>
      <c r="T975" s="4">
        <v>486</v>
      </c>
    </row>
    <row r="976" spans="1:20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>
        <v>405</v>
      </c>
      <c r="M976" s="4"/>
      <c r="N976" s="4">
        <v>407</v>
      </c>
      <c r="O976" s="4"/>
      <c r="P976" s="4"/>
      <c r="Q976" s="4"/>
      <c r="R976" s="4"/>
      <c r="S976" s="4"/>
      <c r="T976" s="4">
        <v>486</v>
      </c>
    </row>
    <row r="977" spans="1:20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>
        <v>404</v>
      </c>
      <c r="M977" s="4"/>
      <c r="N977" s="4">
        <v>410</v>
      </c>
      <c r="O977" s="4"/>
      <c r="P977" s="4"/>
      <c r="Q977" s="4"/>
      <c r="R977" s="4"/>
      <c r="S977" s="4"/>
      <c r="T977" s="4">
        <v>486</v>
      </c>
    </row>
    <row r="978" spans="1:20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>
        <v>404</v>
      </c>
      <c r="M978" s="4"/>
      <c r="N978" s="4">
        <v>409</v>
      </c>
      <c r="O978" s="4"/>
      <c r="P978" s="4"/>
      <c r="Q978" s="4"/>
      <c r="R978" s="4"/>
      <c r="S978" s="4"/>
      <c r="T978" s="4">
        <v>486</v>
      </c>
    </row>
    <row r="979" spans="1:20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>
        <v>404</v>
      </c>
      <c r="M979" s="4"/>
      <c r="N979" s="4">
        <v>406</v>
      </c>
      <c r="O979" s="4"/>
      <c r="P979" s="4"/>
      <c r="Q979" s="4"/>
      <c r="R979" s="4"/>
      <c r="S979" s="4"/>
      <c r="T979" s="4">
        <v>486</v>
      </c>
    </row>
    <row r="980" spans="1:20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>
        <v>404</v>
      </c>
      <c r="M980" s="4"/>
      <c r="N980" s="4">
        <v>406</v>
      </c>
      <c r="O980" s="4"/>
      <c r="P980" s="4"/>
      <c r="Q980" s="4"/>
      <c r="R980" s="4"/>
      <c r="S980" s="4"/>
      <c r="T980" s="4">
        <v>486</v>
      </c>
    </row>
    <row r="981" spans="1:20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>
        <v>405</v>
      </c>
      <c r="M981" s="4"/>
      <c r="N981" s="4">
        <v>406</v>
      </c>
      <c r="O981" s="4"/>
      <c r="P981" s="4"/>
      <c r="Q981" s="4"/>
      <c r="R981" s="4"/>
      <c r="S981" s="4"/>
      <c r="T981" s="4">
        <v>489</v>
      </c>
    </row>
    <row r="982" spans="1:20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>
        <v>406</v>
      </c>
      <c r="M982" s="4"/>
      <c r="N982" s="4">
        <v>408</v>
      </c>
      <c r="O982" s="4"/>
      <c r="P982" s="4"/>
      <c r="Q982" s="4"/>
      <c r="R982" s="4"/>
      <c r="S982" s="4"/>
      <c r="T982" s="4">
        <v>491</v>
      </c>
    </row>
    <row r="983" spans="1:20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>
        <v>406</v>
      </c>
      <c r="M983" s="4"/>
      <c r="N983" s="4">
        <v>408</v>
      </c>
      <c r="O983" s="4"/>
      <c r="P983" s="4"/>
      <c r="Q983" s="4"/>
      <c r="R983" s="4"/>
      <c r="S983" s="4"/>
      <c r="T983" s="4">
        <v>491</v>
      </c>
    </row>
    <row r="984" spans="1:20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>
        <v>405</v>
      </c>
      <c r="M984" s="4"/>
      <c r="N984" s="4">
        <v>409</v>
      </c>
      <c r="O984" s="4"/>
      <c r="P984" s="4"/>
      <c r="Q984" s="4"/>
      <c r="R984" s="4"/>
      <c r="S984" s="4"/>
      <c r="T984" s="4">
        <v>488</v>
      </c>
    </row>
    <row r="985" spans="1:20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>
        <v>405</v>
      </c>
      <c r="M985" s="4"/>
      <c r="N985" s="4">
        <v>409</v>
      </c>
      <c r="O985" s="4"/>
      <c r="P985" s="4"/>
      <c r="Q985" s="4"/>
      <c r="R985" s="4"/>
      <c r="S985" s="4"/>
      <c r="T985" s="4">
        <v>488</v>
      </c>
    </row>
    <row r="986" spans="1:20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>
        <v>404</v>
      </c>
      <c r="M986" s="4"/>
      <c r="N986" s="4">
        <v>409</v>
      </c>
      <c r="O986" s="4"/>
      <c r="P986" s="4"/>
      <c r="Q986" s="4"/>
      <c r="R986" s="4"/>
      <c r="S986" s="4"/>
      <c r="T986" s="4">
        <v>488</v>
      </c>
    </row>
    <row r="987" spans="1:20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>
        <v>402</v>
      </c>
      <c r="M987" s="4"/>
      <c r="N987" s="4">
        <v>410</v>
      </c>
      <c r="O987" s="4"/>
      <c r="P987" s="4"/>
      <c r="Q987" s="4"/>
      <c r="R987" s="4"/>
      <c r="S987" s="4"/>
      <c r="T987" s="4">
        <v>488</v>
      </c>
    </row>
    <row r="988" spans="1:20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>
        <v>401</v>
      </c>
      <c r="M988" s="4"/>
      <c r="N988" s="4">
        <v>409</v>
      </c>
      <c r="O988" s="4"/>
      <c r="P988" s="4"/>
      <c r="Q988" s="4"/>
      <c r="R988" s="4"/>
      <c r="S988" s="4"/>
      <c r="T988" s="4">
        <v>488</v>
      </c>
    </row>
    <row r="989" spans="1:20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>
        <v>398</v>
      </c>
      <c r="M989" s="4"/>
      <c r="N989" s="4">
        <v>410</v>
      </c>
      <c r="O989" s="4"/>
      <c r="P989" s="4"/>
      <c r="Q989" s="4"/>
      <c r="R989" s="4"/>
      <c r="S989" s="4"/>
      <c r="T989" s="4">
        <v>488</v>
      </c>
    </row>
    <row r="990" spans="1:20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>
        <v>397</v>
      </c>
      <c r="M990" s="4"/>
      <c r="N990" s="4">
        <v>409</v>
      </c>
      <c r="O990" s="4"/>
      <c r="P990" s="4"/>
      <c r="Q990" s="4"/>
      <c r="R990" s="4"/>
      <c r="S990" s="4"/>
      <c r="T990" s="4">
        <v>488</v>
      </c>
    </row>
    <row r="991" spans="1:20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>
        <v>395</v>
      </c>
      <c r="M991" s="4"/>
      <c r="N991" s="4">
        <v>408</v>
      </c>
      <c r="O991" s="4"/>
      <c r="P991" s="4"/>
      <c r="Q991" s="4"/>
      <c r="R991" s="4"/>
      <c r="S991" s="4"/>
      <c r="T991" s="4">
        <v>489</v>
      </c>
    </row>
    <row r="992" spans="1:20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>
        <v>395</v>
      </c>
      <c r="M992" s="4"/>
      <c r="N992" s="4">
        <v>407</v>
      </c>
      <c r="O992" s="4"/>
      <c r="P992" s="4"/>
      <c r="Q992" s="4"/>
      <c r="R992" s="4"/>
      <c r="S992" s="4"/>
      <c r="T992" s="4">
        <v>487</v>
      </c>
    </row>
    <row r="993" spans="1:20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>
        <v>393</v>
      </c>
      <c r="M993" s="4"/>
      <c r="N993" s="4">
        <v>407</v>
      </c>
      <c r="O993" s="4"/>
      <c r="P993" s="4"/>
      <c r="Q993" s="4"/>
      <c r="R993" s="4"/>
      <c r="S993" s="4"/>
      <c r="T993" s="4">
        <v>487</v>
      </c>
    </row>
    <row r="994" spans="1:20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>
        <v>393</v>
      </c>
      <c r="M994" s="4"/>
      <c r="N994" s="4">
        <v>407</v>
      </c>
      <c r="O994" s="4"/>
      <c r="P994" s="4"/>
      <c r="Q994" s="4"/>
      <c r="R994" s="4"/>
      <c r="S994" s="4"/>
      <c r="T994" s="4">
        <v>484</v>
      </c>
    </row>
    <row r="995" spans="1:20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>
        <v>393</v>
      </c>
      <c r="M995" s="4"/>
      <c r="N995" s="4">
        <v>408</v>
      </c>
      <c r="O995" s="4"/>
      <c r="P995" s="4"/>
      <c r="Q995" s="4"/>
      <c r="R995" s="4"/>
      <c r="S995" s="4"/>
      <c r="T995" s="4">
        <v>487</v>
      </c>
    </row>
    <row r="996" spans="1:20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>
        <v>393</v>
      </c>
      <c r="M996" s="4"/>
      <c r="N996" s="4">
        <v>409</v>
      </c>
      <c r="O996" s="4"/>
      <c r="P996" s="4"/>
      <c r="Q996" s="4"/>
      <c r="R996" s="4"/>
      <c r="S996" s="4"/>
      <c r="T996" s="4">
        <v>485</v>
      </c>
    </row>
    <row r="997" spans="1:20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>
        <v>393</v>
      </c>
      <c r="M997" s="4"/>
      <c r="N997" s="4">
        <v>410</v>
      </c>
      <c r="O997" s="4"/>
      <c r="P997" s="4"/>
      <c r="Q997" s="4"/>
      <c r="R997" s="4"/>
      <c r="S997" s="4"/>
      <c r="T997" s="4">
        <v>487</v>
      </c>
    </row>
    <row r="998" spans="1:20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>
        <v>394</v>
      </c>
      <c r="M998" s="4"/>
      <c r="N998" s="4">
        <v>410</v>
      </c>
      <c r="O998" s="4"/>
      <c r="P998" s="4"/>
      <c r="Q998" s="4"/>
      <c r="R998" s="4"/>
      <c r="S998" s="4"/>
      <c r="T998" s="4">
        <v>485</v>
      </c>
    </row>
    <row r="999" spans="1:20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>
        <v>394</v>
      </c>
      <c r="M999" s="4"/>
      <c r="N999" s="4">
        <v>409</v>
      </c>
      <c r="O999" s="4"/>
      <c r="P999" s="4"/>
      <c r="Q999" s="4"/>
      <c r="R999" s="4"/>
      <c r="S999" s="4"/>
      <c r="T999" s="4">
        <v>486</v>
      </c>
    </row>
    <row r="1000" spans="1:20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>
        <v>391</v>
      </c>
      <c r="M1000" s="4"/>
      <c r="N1000" s="4">
        <v>407</v>
      </c>
      <c r="O1000" s="4"/>
      <c r="P1000" s="4"/>
      <c r="Q1000" s="4"/>
      <c r="R1000" s="4"/>
      <c r="S1000" s="4"/>
      <c r="T1000" s="4">
        <v>485</v>
      </c>
    </row>
    <row r="1001" spans="1:20" ht="12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>
        <v>392</v>
      </c>
      <c r="M1001" s="4"/>
      <c r="N1001" s="4">
        <v>407</v>
      </c>
      <c r="O1001" s="4"/>
      <c r="P1001" s="4"/>
      <c r="Q1001" s="4"/>
      <c r="R1001" s="4"/>
      <c r="S1001" s="4"/>
      <c r="T1001" s="4">
        <v>485</v>
      </c>
    </row>
    <row r="1002" spans="1:20" ht="12.3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>
        <v>394</v>
      </c>
      <c r="M1002" s="4"/>
      <c r="N1002" s="4">
        <v>406</v>
      </c>
      <c r="O1002" s="4"/>
      <c r="P1002" s="4"/>
      <c r="Q1002" s="4"/>
      <c r="R1002" s="4"/>
      <c r="S1002" s="4"/>
      <c r="T1002" s="4">
        <v>484</v>
      </c>
    </row>
    <row r="1003" spans="1:20" ht="12.3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>
        <v>391</v>
      </c>
      <c r="M1003" s="4"/>
      <c r="N1003" s="4">
        <v>407</v>
      </c>
      <c r="O1003" s="4"/>
      <c r="P1003" s="4"/>
      <c r="Q1003" s="4"/>
      <c r="R1003" s="4"/>
      <c r="S1003" s="4"/>
      <c r="T1003" s="4">
        <v>487</v>
      </c>
    </row>
    <row r="1004" spans="1:20" ht="12.3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>
        <v>391</v>
      </c>
      <c r="M1004" s="4"/>
      <c r="N1004" s="4">
        <v>407</v>
      </c>
      <c r="O1004" s="4"/>
      <c r="P1004" s="4"/>
      <c r="Q1004" s="4"/>
      <c r="R1004" s="4"/>
      <c r="S1004" s="4"/>
      <c r="T1004" s="4">
        <v>487</v>
      </c>
    </row>
    <row r="1005" spans="1:20" ht="12.3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>
        <v>387</v>
      </c>
      <c r="M1005" s="4"/>
      <c r="N1005" s="4">
        <v>408</v>
      </c>
      <c r="O1005" s="4"/>
      <c r="P1005" s="4"/>
      <c r="Q1005" s="4"/>
      <c r="R1005" s="4"/>
      <c r="S1005" s="4"/>
      <c r="T1005" s="4">
        <v>488</v>
      </c>
    </row>
    <row r="1006" spans="1:20" ht="12.3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>
        <v>386</v>
      </c>
      <c r="M1006" s="4"/>
      <c r="N1006" s="4">
        <v>410</v>
      </c>
      <c r="O1006" s="4"/>
      <c r="P1006" s="4"/>
      <c r="Q1006" s="4"/>
      <c r="R1006" s="4"/>
      <c r="S1006" s="4"/>
      <c r="T1006" s="4">
        <v>486</v>
      </c>
    </row>
    <row r="1007" spans="1:20" ht="12.3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>
        <v>387</v>
      </c>
      <c r="M1007" s="4"/>
      <c r="N1007" s="4">
        <v>409</v>
      </c>
      <c r="O1007" s="4"/>
      <c r="P1007" s="4"/>
      <c r="Q1007" s="4"/>
      <c r="R1007" s="4"/>
      <c r="S1007" s="4"/>
      <c r="T1007" s="4">
        <v>486</v>
      </c>
    </row>
    <row r="1008" spans="1:20" ht="12.3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>
        <v>386</v>
      </c>
      <c r="M1008" s="4"/>
      <c r="N1008" s="4">
        <v>408</v>
      </c>
      <c r="O1008" s="4"/>
      <c r="P1008" s="4"/>
      <c r="Q1008" s="4"/>
      <c r="R1008" s="4"/>
      <c r="S1008" s="4"/>
      <c r="T1008" s="4">
        <v>486</v>
      </c>
    </row>
    <row r="1009" spans="1:20" ht="12.3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>
        <v>387</v>
      </c>
      <c r="M1009" s="4"/>
      <c r="N1009" s="4">
        <v>406</v>
      </c>
      <c r="O1009" s="4"/>
      <c r="P1009" s="4"/>
      <c r="Q1009" s="4"/>
      <c r="R1009" s="4"/>
      <c r="S1009" s="4"/>
      <c r="T1009" s="4">
        <v>486</v>
      </c>
    </row>
    <row r="1010" spans="1:20" ht="12.3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>
        <v>388</v>
      </c>
      <c r="M1010" s="4"/>
      <c r="N1010" s="4">
        <v>406</v>
      </c>
      <c r="O1010" s="4"/>
      <c r="P1010" s="4"/>
      <c r="Q1010" s="4"/>
      <c r="R1010" s="4"/>
      <c r="S1010" s="4"/>
      <c r="T1010" s="4">
        <v>486</v>
      </c>
    </row>
    <row r="1011" spans="1:20" ht="12.3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>
        <v>390</v>
      </c>
      <c r="M1011" s="4"/>
      <c r="N1011" s="4">
        <v>409</v>
      </c>
      <c r="O1011" s="4"/>
      <c r="P1011" s="4"/>
      <c r="Q1011" s="4"/>
      <c r="R1011" s="4"/>
      <c r="S1011" s="4"/>
      <c r="T1011" s="4">
        <v>486</v>
      </c>
    </row>
    <row r="1012" spans="1:20" ht="12.3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>
        <v>391</v>
      </c>
      <c r="M1012" s="4"/>
      <c r="N1012" s="4">
        <v>411</v>
      </c>
      <c r="O1012" s="4"/>
      <c r="P1012" s="4"/>
      <c r="Q1012" s="4"/>
      <c r="R1012" s="4"/>
      <c r="S1012" s="4"/>
      <c r="T1012" s="4">
        <v>486</v>
      </c>
    </row>
    <row r="1013" spans="1:20" ht="12.3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>
        <v>391</v>
      </c>
      <c r="M1013" s="4"/>
      <c r="N1013" s="4">
        <v>410</v>
      </c>
      <c r="O1013" s="4"/>
      <c r="P1013" s="4"/>
      <c r="Q1013" s="4"/>
      <c r="R1013" s="4"/>
      <c r="S1013" s="4"/>
      <c r="T1013" s="4">
        <v>485</v>
      </c>
    </row>
    <row r="1014" spans="1:20" ht="12.3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>
        <v>391</v>
      </c>
      <c r="M1014" s="4"/>
      <c r="N1014" s="4">
        <v>407</v>
      </c>
      <c r="O1014" s="4"/>
      <c r="P1014" s="4"/>
      <c r="Q1014" s="4"/>
      <c r="R1014" s="4"/>
      <c r="S1014" s="4"/>
      <c r="T1014" s="4">
        <v>485</v>
      </c>
    </row>
    <row r="1015" spans="1:20" ht="12.3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>
        <v>390</v>
      </c>
      <c r="M1015" s="4"/>
      <c r="N1015" s="4">
        <v>406</v>
      </c>
      <c r="O1015" s="4"/>
      <c r="P1015" s="4"/>
      <c r="Q1015" s="4"/>
      <c r="R1015" s="4"/>
      <c r="S1015" s="4"/>
      <c r="T1015" s="4">
        <v>484</v>
      </c>
    </row>
    <row r="1016" spans="1:20" ht="12.3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>
        <v>390</v>
      </c>
      <c r="M1016" s="4"/>
      <c r="N1016" s="4">
        <v>405</v>
      </c>
      <c r="O1016" s="4"/>
      <c r="P1016" s="4"/>
      <c r="Q1016" s="4"/>
      <c r="R1016" s="4"/>
      <c r="S1016" s="4"/>
      <c r="T1016" s="4">
        <v>485</v>
      </c>
    </row>
    <row r="1017" spans="1:20" ht="12.3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>
        <v>390</v>
      </c>
      <c r="M1017" s="4"/>
      <c r="N1017" s="4">
        <v>405</v>
      </c>
      <c r="O1017" s="4"/>
      <c r="P1017" s="4"/>
      <c r="Q1017" s="4"/>
      <c r="R1017" s="4"/>
      <c r="S1017" s="4"/>
      <c r="T1017" s="4">
        <v>484</v>
      </c>
    </row>
    <row r="1018" spans="1:20" ht="12.3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>
        <v>388</v>
      </c>
      <c r="M1018" s="4"/>
      <c r="N1018" s="4">
        <v>402</v>
      </c>
      <c r="O1018" s="4"/>
      <c r="P1018" s="4"/>
      <c r="Q1018" s="4"/>
      <c r="R1018" s="4"/>
      <c r="S1018" s="4"/>
      <c r="T1018" s="4">
        <v>484</v>
      </c>
    </row>
    <row r="1019" spans="1:20" ht="12.3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>
        <v>386</v>
      </c>
      <c r="M1019" s="4"/>
      <c r="N1019" s="4">
        <v>405</v>
      </c>
      <c r="O1019" s="4"/>
      <c r="P1019" s="4"/>
      <c r="Q1019" s="4"/>
      <c r="R1019" s="4"/>
      <c r="S1019" s="4"/>
      <c r="T1019" s="4">
        <v>484</v>
      </c>
    </row>
    <row r="1020" spans="1:20" ht="12.3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>
        <v>385</v>
      </c>
      <c r="M1020" s="4"/>
      <c r="N1020" s="4">
        <v>405</v>
      </c>
      <c r="O1020" s="4"/>
      <c r="P1020" s="4"/>
      <c r="Q1020" s="4"/>
      <c r="R1020" s="4"/>
      <c r="S1020" s="4"/>
      <c r="T1020" s="4">
        <v>483</v>
      </c>
    </row>
    <row r="1021" spans="1:20" ht="12.3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>
        <v>383</v>
      </c>
      <c r="M1021" s="4"/>
      <c r="N1021" s="4">
        <v>407</v>
      </c>
      <c r="O1021" s="4"/>
      <c r="P1021" s="4"/>
      <c r="Q1021" s="4"/>
      <c r="R1021" s="4"/>
      <c r="S1021" s="4"/>
      <c r="T1021" s="4">
        <v>483</v>
      </c>
    </row>
    <row r="1022" spans="1:20" ht="12.3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>
        <v>382</v>
      </c>
      <c r="M1022" s="4"/>
      <c r="N1022" s="4">
        <v>410</v>
      </c>
      <c r="O1022" s="4"/>
      <c r="P1022" s="4"/>
      <c r="Q1022" s="4"/>
      <c r="R1022" s="4"/>
      <c r="S1022" s="4"/>
      <c r="T1022" s="4">
        <v>481</v>
      </c>
    </row>
    <row r="1023" spans="1:20" ht="12.3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>
        <v>381</v>
      </c>
      <c r="M1023" s="4"/>
      <c r="N1023" s="4">
        <v>413</v>
      </c>
      <c r="O1023" s="4"/>
      <c r="P1023" s="4"/>
      <c r="Q1023" s="4"/>
      <c r="R1023" s="4"/>
      <c r="S1023" s="4"/>
      <c r="T1023" s="4">
        <v>481</v>
      </c>
    </row>
    <row r="1024" spans="1:20" ht="12.3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>
        <v>378</v>
      </c>
      <c r="M1024" s="4"/>
      <c r="N1024" s="4">
        <v>412</v>
      </c>
      <c r="O1024" s="4"/>
      <c r="P1024" s="4"/>
      <c r="Q1024" s="4"/>
      <c r="R1024" s="4"/>
      <c r="S1024" s="4"/>
      <c r="T1024" s="4">
        <v>483</v>
      </c>
    </row>
    <row r="1025" spans="1:20" ht="12.3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>
        <v>377</v>
      </c>
      <c r="M1025" s="4"/>
      <c r="N1025" s="4">
        <v>417</v>
      </c>
      <c r="O1025" s="4"/>
      <c r="P1025" s="4"/>
      <c r="Q1025" s="4"/>
      <c r="R1025" s="4"/>
      <c r="S1025" s="4"/>
      <c r="T1025" s="4">
        <v>483</v>
      </c>
    </row>
    <row r="1026" spans="1:20" ht="12.3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>
        <v>377</v>
      </c>
      <c r="M1026" s="4"/>
      <c r="N1026" s="4">
        <v>418</v>
      </c>
      <c r="O1026" s="4"/>
      <c r="P1026" s="4"/>
      <c r="Q1026" s="4"/>
      <c r="R1026" s="4"/>
      <c r="S1026" s="4"/>
      <c r="T1026" s="4">
        <v>484</v>
      </c>
    </row>
    <row r="1027" spans="1:20" ht="12.3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>
        <v>377</v>
      </c>
      <c r="M1027" s="4"/>
      <c r="N1027" s="4">
        <v>418</v>
      </c>
      <c r="O1027" s="4"/>
      <c r="P1027" s="4"/>
      <c r="Q1027" s="4"/>
      <c r="R1027" s="4"/>
      <c r="S1027" s="4"/>
      <c r="T1027" s="4">
        <v>483</v>
      </c>
    </row>
    <row r="1028" spans="1:20" ht="12.3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>
        <v>377</v>
      </c>
      <c r="M1028" s="4"/>
      <c r="N1028" s="4">
        <v>418</v>
      </c>
      <c r="O1028" s="4"/>
      <c r="P1028" s="4"/>
      <c r="Q1028" s="4"/>
      <c r="R1028" s="4"/>
      <c r="S1028" s="4"/>
      <c r="T1028" s="4">
        <v>484</v>
      </c>
    </row>
    <row r="1029" spans="1:20" ht="12.3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>
        <v>378</v>
      </c>
      <c r="M1029" s="4"/>
      <c r="N1029" s="4">
        <v>417</v>
      </c>
      <c r="O1029" s="4"/>
      <c r="P1029" s="4"/>
      <c r="Q1029" s="4"/>
      <c r="R1029" s="4"/>
      <c r="S1029" s="4"/>
      <c r="T1029" s="4">
        <v>484</v>
      </c>
    </row>
    <row r="1030" spans="1:20" ht="12.3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>
        <v>377</v>
      </c>
      <c r="M1030" s="4"/>
      <c r="N1030" s="4">
        <v>417</v>
      </c>
      <c r="O1030" s="4"/>
      <c r="P1030" s="4"/>
      <c r="Q1030" s="4"/>
      <c r="R1030" s="4"/>
      <c r="S1030" s="4"/>
      <c r="T1030" s="4">
        <v>486</v>
      </c>
    </row>
    <row r="1031" spans="1:20" ht="12.3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>
        <v>377</v>
      </c>
      <c r="M1031" s="4"/>
      <c r="N1031" s="4">
        <v>417</v>
      </c>
      <c r="O1031" s="4"/>
      <c r="P1031" s="4"/>
      <c r="Q1031" s="4"/>
      <c r="R1031" s="4"/>
      <c r="S1031" s="4"/>
      <c r="T1031" s="4">
        <v>486</v>
      </c>
    </row>
    <row r="1032" spans="1:20" ht="12.3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>
        <v>378</v>
      </c>
      <c r="M1032" s="4"/>
      <c r="N1032" s="4">
        <v>418</v>
      </c>
      <c r="O1032" s="4"/>
      <c r="P1032" s="4"/>
      <c r="Q1032" s="4"/>
      <c r="R1032" s="4"/>
      <c r="S1032" s="4"/>
      <c r="T1032" s="4">
        <v>485</v>
      </c>
    </row>
    <row r="1033" spans="1:20" ht="12.3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>
        <v>378</v>
      </c>
      <c r="M1033" s="4"/>
      <c r="N1033" s="4">
        <v>418</v>
      </c>
      <c r="O1033" s="4"/>
      <c r="P1033" s="4"/>
      <c r="Q1033" s="4"/>
      <c r="R1033" s="4"/>
      <c r="S1033" s="4"/>
      <c r="T1033" s="4">
        <v>485</v>
      </c>
    </row>
    <row r="1034" spans="1:20" ht="12.3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>
        <v>379</v>
      </c>
      <c r="M1034" s="4"/>
      <c r="N1034" s="4">
        <v>418</v>
      </c>
      <c r="O1034" s="4"/>
      <c r="P1034" s="4"/>
      <c r="Q1034" s="4"/>
      <c r="R1034" s="4"/>
      <c r="S1034" s="4"/>
      <c r="T1034" s="4">
        <v>485</v>
      </c>
    </row>
    <row r="1035" spans="1:20" ht="12.3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>
        <v>379</v>
      </c>
      <c r="M1035" s="4"/>
      <c r="N1035" s="4">
        <v>419</v>
      </c>
      <c r="O1035" s="4"/>
      <c r="P1035" s="4"/>
      <c r="Q1035" s="4"/>
      <c r="R1035" s="4"/>
      <c r="S1035" s="4"/>
      <c r="T1035" s="4">
        <v>485</v>
      </c>
    </row>
    <row r="1036" spans="1:20" ht="12.3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>
        <v>379</v>
      </c>
      <c r="M1036" s="4"/>
      <c r="N1036" s="4">
        <v>420</v>
      </c>
      <c r="O1036" s="4"/>
      <c r="P1036" s="4"/>
      <c r="Q1036" s="4"/>
      <c r="R1036" s="4"/>
      <c r="S1036" s="4"/>
      <c r="T1036" s="4">
        <v>485</v>
      </c>
    </row>
    <row r="1037" spans="1:20" ht="12.3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>
        <v>379</v>
      </c>
      <c r="M1037" s="4"/>
      <c r="N1037" s="4">
        <v>420</v>
      </c>
      <c r="O1037" s="4"/>
      <c r="P1037" s="4"/>
      <c r="Q1037" s="4"/>
      <c r="R1037" s="4"/>
      <c r="S1037" s="4"/>
      <c r="T1037" s="4">
        <v>484</v>
      </c>
    </row>
    <row r="1038" spans="1:20" ht="12.3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>
        <v>378</v>
      </c>
      <c r="M1038" s="4"/>
      <c r="N1038" s="4">
        <v>420</v>
      </c>
      <c r="O1038" s="4"/>
      <c r="P1038" s="4"/>
      <c r="Q1038" s="4"/>
      <c r="R1038" s="4"/>
      <c r="S1038" s="4"/>
      <c r="T1038" s="4">
        <v>484</v>
      </c>
    </row>
    <row r="1039" spans="1:20" ht="12.3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>
        <v>378</v>
      </c>
      <c r="M1039" s="4"/>
      <c r="N1039" s="4">
        <v>419</v>
      </c>
      <c r="O1039" s="4"/>
      <c r="P1039" s="4"/>
      <c r="Q1039" s="4"/>
      <c r="R1039" s="4"/>
      <c r="S1039" s="4"/>
      <c r="T1039" s="4">
        <v>483</v>
      </c>
    </row>
    <row r="1040" spans="1:20" ht="12.3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>
        <v>379</v>
      </c>
      <c r="M1040" s="4"/>
      <c r="N1040" s="4">
        <v>411</v>
      </c>
      <c r="O1040" s="4"/>
      <c r="P1040" s="4"/>
      <c r="Q1040" s="4"/>
      <c r="R1040" s="4"/>
      <c r="S1040" s="4"/>
      <c r="T1040" s="4">
        <v>485</v>
      </c>
    </row>
    <row r="1041" spans="1:20" ht="12.3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>
        <v>377</v>
      </c>
      <c r="M1041" s="4"/>
      <c r="N1041" s="4">
        <v>408</v>
      </c>
      <c r="O1041" s="4"/>
      <c r="P1041" s="4"/>
      <c r="Q1041" s="4"/>
      <c r="R1041" s="4"/>
      <c r="S1041" s="4"/>
      <c r="T1041" s="4">
        <v>485</v>
      </c>
    </row>
    <row r="1042" spans="1:20" ht="12.3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>
        <v>377</v>
      </c>
      <c r="M1042" s="4"/>
      <c r="N1042" s="4">
        <v>405</v>
      </c>
      <c r="O1042" s="4"/>
      <c r="P1042" s="4"/>
      <c r="Q1042" s="4"/>
      <c r="R1042" s="4"/>
      <c r="S1042" s="4"/>
      <c r="T1042" s="4">
        <v>487</v>
      </c>
    </row>
    <row r="1043" spans="1:20" ht="12.3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>
        <v>376</v>
      </c>
      <c r="M1043" s="4"/>
      <c r="N1043" s="4">
        <v>408</v>
      </c>
      <c r="O1043" s="4"/>
      <c r="P1043" s="4"/>
      <c r="Q1043" s="4"/>
      <c r="R1043" s="4"/>
      <c r="S1043" s="4"/>
      <c r="T1043" s="4">
        <v>484</v>
      </c>
    </row>
    <row r="1044" spans="1:20" ht="12.3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>
        <v>377</v>
      </c>
      <c r="M1044" s="4"/>
      <c r="N1044" s="4">
        <v>409</v>
      </c>
      <c r="O1044" s="4"/>
      <c r="P1044" s="4"/>
      <c r="Q1044" s="4"/>
      <c r="R1044" s="4"/>
      <c r="S1044" s="4"/>
      <c r="T1044" s="4">
        <v>484</v>
      </c>
    </row>
    <row r="1045" spans="1:20" ht="12.3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>
        <v>379</v>
      </c>
      <c r="M1045" s="4"/>
      <c r="N1045" s="4">
        <v>415</v>
      </c>
      <c r="O1045" s="4"/>
      <c r="P1045" s="4"/>
      <c r="Q1045" s="4"/>
      <c r="R1045" s="4"/>
      <c r="S1045" s="4"/>
      <c r="T1045" s="4">
        <v>484</v>
      </c>
    </row>
    <row r="1046" spans="1:20" ht="12.3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>
        <v>381</v>
      </c>
      <c r="M1046" s="4"/>
      <c r="N1046" s="4">
        <v>419</v>
      </c>
      <c r="O1046" s="4"/>
      <c r="P1046" s="4"/>
      <c r="Q1046" s="4"/>
      <c r="R1046" s="4"/>
      <c r="S1046" s="4"/>
      <c r="T1046" s="4">
        <v>485</v>
      </c>
    </row>
    <row r="1047" spans="1:20" ht="12.3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>
        <v>381</v>
      </c>
      <c r="M1047" s="4"/>
      <c r="N1047" s="4">
        <v>418</v>
      </c>
      <c r="O1047" s="4"/>
      <c r="P1047" s="4"/>
      <c r="Q1047" s="4"/>
      <c r="R1047" s="4"/>
      <c r="S1047" s="4"/>
      <c r="T1047" s="4">
        <v>485</v>
      </c>
    </row>
    <row r="1048" spans="1:20" ht="12.3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>
        <v>378</v>
      </c>
      <c r="M1048" s="4"/>
      <c r="N1048" s="4">
        <v>417</v>
      </c>
      <c r="O1048" s="4"/>
      <c r="P1048" s="4"/>
      <c r="Q1048" s="4"/>
      <c r="R1048" s="4"/>
      <c r="S1048" s="4"/>
      <c r="T1048" s="4">
        <v>485</v>
      </c>
    </row>
    <row r="1049" spans="1:20" ht="12.3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>
        <v>377</v>
      </c>
      <c r="M1049" s="4"/>
      <c r="N1049" s="4">
        <v>417</v>
      </c>
      <c r="O1049" s="4"/>
      <c r="P1049" s="4"/>
      <c r="Q1049" s="4"/>
      <c r="R1049" s="4"/>
      <c r="S1049" s="4"/>
      <c r="T1049" s="4">
        <v>485</v>
      </c>
    </row>
    <row r="1050" spans="1:20" ht="12.3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>
        <v>375</v>
      </c>
      <c r="M1050" s="4"/>
      <c r="N1050" s="4">
        <v>417</v>
      </c>
      <c r="O1050" s="4"/>
      <c r="P1050" s="4"/>
      <c r="Q1050" s="4"/>
      <c r="R1050" s="4"/>
      <c r="S1050" s="4"/>
      <c r="T1050" s="4">
        <v>485</v>
      </c>
    </row>
    <row r="1051" spans="1:20" ht="12.3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>
        <v>375</v>
      </c>
      <c r="M1051" s="4"/>
      <c r="N1051" s="4">
        <v>417</v>
      </c>
      <c r="O1051" s="4"/>
      <c r="P1051" s="4"/>
      <c r="Q1051" s="4"/>
      <c r="R1051" s="4"/>
      <c r="S1051" s="4"/>
      <c r="T1051" s="4">
        <v>488</v>
      </c>
    </row>
    <row r="1052" spans="1:20" ht="12.3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>
        <v>376</v>
      </c>
      <c r="M1052" s="4"/>
      <c r="N1052" s="4">
        <v>418</v>
      </c>
      <c r="O1052" s="4"/>
      <c r="P1052" s="4"/>
      <c r="Q1052" s="4"/>
      <c r="R1052" s="4"/>
      <c r="S1052" s="4"/>
      <c r="T1052" s="4">
        <v>488</v>
      </c>
    </row>
    <row r="1053" spans="1:20" ht="12.3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>
        <v>377</v>
      </c>
      <c r="M1053" s="4"/>
      <c r="N1053" s="4">
        <v>418</v>
      </c>
      <c r="O1053" s="4"/>
      <c r="P1053" s="4"/>
      <c r="Q1053" s="4"/>
      <c r="R1053" s="4"/>
      <c r="S1053" s="4"/>
      <c r="T1053" s="4">
        <v>487</v>
      </c>
    </row>
    <row r="1054" spans="1:20" ht="12.3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>
        <v>378</v>
      </c>
      <c r="M1054" s="4"/>
      <c r="N1054" s="4">
        <v>417</v>
      </c>
      <c r="O1054" s="4"/>
      <c r="P1054" s="4"/>
      <c r="Q1054" s="4"/>
      <c r="R1054" s="4"/>
      <c r="S1054" s="4"/>
      <c r="T1054" s="4">
        <v>485</v>
      </c>
    </row>
    <row r="1055" spans="1:20" ht="12.3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>
        <v>379</v>
      </c>
      <c r="M1055" s="4"/>
      <c r="N1055" s="4">
        <v>416</v>
      </c>
      <c r="O1055" s="4"/>
      <c r="P1055" s="4"/>
      <c r="Q1055" s="4"/>
      <c r="R1055" s="4"/>
      <c r="S1055" s="4"/>
      <c r="T1055" s="4">
        <v>487</v>
      </c>
    </row>
    <row r="1056" spans="1:20" ht="12.3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>
        <v>379</v>
      </c>
      <c r="M1056" s="4"/>
      <c r="N1056" s="4">
        <v>412</v>
      </c>
      <c r="O1056" s="4"/>
      <c r="P1056" s="4"/>
      <c r="Q1056" s="4"/>
      <c r="R1056" s="4"/>
      <c r="S1056" s="4"/>
      <c r="T1056" s="4">
        <v>487</v>
      </c>
    </row>
    <row r="1057" spans="1:20" ht="12.3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>
        <v>377</v>
      </c>
      <c r="M1057" s="4"/>
      <c r="N1057" s="4">
        <v>413</v>
      </c>
      <c r="O1057" s="4"/>
      <c r="P1057" s="4"/>
      <c r="Q1057" s="4"/>
      <c r="R1057" s="4"/>
      <c r="S1057" s="4"/>
      <c r="T1057" s="4">
        <v>487</v>
      </c>
    </row>
    <row r="1058" spans="1:20" ht="12.3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>
        <v>376</v>
      </c>
      <c r="M1058" s="4"/>
      <c r="N1058" s="4">
        <v>413</v>
      </c>
      <c r="O1058" s="4"/>
      <c r="P1058" s="4"/>
      <c r="Q1058" s="4"/>
      <c r="R1058" s="4"/>
      <c r="S1058" s="4"/>
      <c r="T1058" s="4">
        <v>484</v>
      </c>
    </row>
    <row r="1059" spans="1:20" ht="12.3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>
        <v>374</v>
      </c>
      <c r="M1059" s="4"/>
      <c r="N1059" s="4">
        <v>412</v>
      </c>
      <c r="O1059" s="4"/>
      <c r="P1059" s="4"/>
      <c r="Q1059" s="4"/>
      <c r="R1059" s="4"/>
      <c r="S1059" s="4"/>
      <c r="T1059" s="4">
        <v>484</v>
      </c>
    </row>
    <row r="1060" spans="1:20" ht="12.3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>
        <v>371</v>
      </c>
      <c r="M1060" s="4"/>
      <c r="N1060" s="4">
        <v>409</v>
      </c>
      <c r="O1060" s="4"/>
      <c r="P1060" s="4"/>
      <c r="Q1060" s="4"/>
      <c r="R1060" s="4"/>
      <c r="S1060" s="4"/>
      <c r="T1060" s="4">
        <v>484</v>
      </c>
    </row>
    <row r="1061" spans="1:20" ht="12.3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>
        <v>370</v>
      </c>
      <c r="M1061" s="4"/>
      <c r="N1061" s="4">
        <v>406</v>
      </c>
      <c r="O1061" s="4"/>
      <c r="P1061" s="4"/>
      <c r="Q1061" s="4"/>
      <c r="R1061" s="4"/>
      <c r="S1061" s="4"/>
      <c r="T1061" s="4">
        <v>481</v>
      </c>
    </row>
    <row r="1062" spans="1:20" ht="12.3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>
        <v>369</v>
      </c>
      <c r="M1062" s="4"/>
      <c r="N1062" s="4">
        <v>405</v>
      </c>
      <c r="O1062" s="4"/>
      <c r="P1062" s="4"/>
      <c r="Q1062" s="4"/>
      <c r="R1062" s="4"/>
      <c r="S1062" s="4"/>
      <c r="T1062" s="4">
        <v>481</v>
      </c>
    </row>
    <row r="1063" spans="1:20" ht="12.3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>
        <v>368</v>
      </c>
      <c r="M1063" s="4"/>
      <c r="N1063" s="4">
        <v>405</v>
      </c>
      <c r="O1063" s="4"/>
      <c r="P1063" s="4"/>
      <c r="Q1063" s="4"/>
      <c r="R1063" s="4"/>
      <c r="S1063" s="4"/>
      <c r="T1063" s="4">
        <v>479</v>
      </c>
    </row>
    <row r="1064" spans="1:20" ht="12.3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>
        <v>366</v>
      </c>
      <c r="M1064" s="4"/>
      <c r="N1064" s="4">
        <v>407</v>
      </c>
      <c r="O1064" s="4"/>
      <c r="P1064" s="4"/>
      <c r="Q1064" s="4"/>
      <c r="R1064" s="4"/>
      <c r="S1064" s="4"/>
      <c r="T1064" s="4">
        <v>480</v>
      </c>
    </row>
    <row r="1065" spans="1:20" ht="12.3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>
        <v>366</v>
      </c>
      <c r="M1065" s="4"/>
      <c r="N1065" s="4">
        <v>406</v>
      </c>
      <c r="O1065" s="4"/>
      <c r="P1065" s="4"/>
      <c r="Q1065" s="4"/>
      <c r="R1065" s="4"/>
      <c r="S1065" s="4"/>
      <c r="T1065" s="4">
        <v>479</v>
      </c>
    </row>
    <row r="1066" spans="1:20" ht="12.3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>
        <v>366</v>
      </c>
      <c r="M1066" s="4"/>
      <c r="N1066" s="4">
        <v>408</v>
      </c>
      <c r="O1066" s="4"/>
      <c r="P1066" s="4"/>
      <c r="Q1066" s="4"/>
      <c r="R1066" s="4"/>
      <c r="S1066" s="4"/>
      <c r="T1066" s="4">
        <v>481</v>
      </c>
    </row>
    <row r="1067" spans="1:20" ht="12.3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>
        <v>366</v>
      </c>
      <c r="M1067" s="4"/>
      <c r="N1067" s="4">
        <v>408</v>
      </c>
      <c r="O1067" s="4"/>
      <c r="P1067" s="4"/>
      <c r="Q1067" s="4"/>
      <c r="R1067" s="4"/>
      <c r="S1067" s="4"/>
      <c r="T1067" s="4">
        <v>483</v>
      </c>
    </row>
    <row r="1068" spans="1:20" ht="12.3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>
        <v>368</v>
      </c>
      <c r="M1068" s="4"/>
      <c r="N1068" s="4">
        <v>406</v>
      </c>
      <c r="O1068" s="4"/>
      <c r="P1068" s="4"/>
      <c r="Q1068" s="4"/>
      <c r="R1068" s="4"/>
      <c r="S1068" s="4"/>
      <c r="T1068" s="4">
        <v>483</v>
      </c>
    </row>
    <row r="1069" spans="1:20" ht="12.3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>
        <v>368</v>
      </c>
      <c r="M1069" s="4"/>
      <c r="N1069" s="4">
        <v>406</v>
      </c>
      <c r="O1069" s="4"/>
      <c r="P1069" s="4"/>
      <c r="Q1069" s="4"/>
      <c r="R1069" s="4"/>
      <c r="S1069" s="4"/>
      <c r="T1069" s="4">
        <v>481</v>
      </c>
    </row>
    <row r="1070" spans="1:20" ht="12.3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>
        <v>368</v>
      </c>
      <c r="M1070" s="4"/>
      <c r="N1070" s="4">
        <v>406</v>
      </c>
      <c r="O1070" s="4"/>
      <c r="P1070" s="4"/>
      <c r="Q1070" s="4"/>
      <c r="R1070" s="4"/>
      <c r="S1070" s="4"/>
      <c r="T1070" s="4">
        <v>485</v>
      </c>
    </row>
    <row r="1071" spans="1:20" ht="12.3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>
        <v>370</v>
      </c>
      <c r="M1071" s="4"/>
      <c r="N1071" s="4">
        <v>406</v>
      </c>
      <c r="O1071" s="4"/>
      <c r="P1071" s="4"/>
      <c r="Q1071" s="4"/>
      <c r="R1071" s="4"/>
      <c r="S1071" s="4"/>
      <c r="T1071" s="4">
        <v>489</v>
      </c>
    </row>
    <row r="1072" spans="1:20" ht="12.3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>
        <v>371</v>
      </c>
      <c r="M1072" s="4"/>
      <c r="N1072" s="4">
        <v>403</v>
      </c>
      <c r="O1072" s="4"/>
      <c r="P1072" s="4"/>
      <c r="Q1072" s="4"/>
      <c r="R1072" s="4"/>
      <c r="S1072" s="4"/>
      <c r="T1072" s="4">
        <v>491</v>
      </c>
    </row>
    <row r="1073" spans="1:20" ht="12.3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>
        <v>371</v>
      </c>
      <c r="M1073" s="4"/>
      <c r="N1073" s="4">
        <v>404</v>
      </c>
      <c r="O1073" s="4"/>
      <c r="P1073" s="4"/>
      <c r="Q1073" s="4"/>
      <c r="R1073" s="4"/>
      <c r="S1073" s="4"/>
      <c r="T1073" s="4">
        <v>489</v>
      </c>
    </row>
    <row r="1074" spans="1:20" ht="12.3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>
        <v>373</v>
      </c>
      <c r="M1074" s="4"/>
      <c r="N1074" s="4">
        <v>405</v>
      </c>
      <c r="O1074" s="4"/>
      <c r="P1074" s="4"/>
      <c r="Q1074" s="4"/>
      <c r="R1074" s="4"/>
      <c r="S1074" s="4"/>
      <c r="T1074" s="4">
        <v>484</v>
      </c>
    </row>
    <row r="1075" spans="1:20" ht="12.3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>
        <v>378</v>
      </c>
      <c r="M1075" s="4"/>
      <c r="N1075" s="4">
        <v>411</v>
      </c>
      <c r="O1075" s="4"/>
      <c r="P1075" s="4"/>
      <c r="Q1075" s="4"/>
      <c r="R1075" s="4"/>
      <c r="S1075" s="4"/>
      <c r="T1075" s="4">
        <v>483</v>
      </c>
    </row>
    <row r="1076" spans="1:20" ht="12.3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>
        <v>378</v>
      </c>
      <c r="M1076" s="4"/>
      <c r="N1076" s="4">
        <v>411</v>
      </c>
      <c r="O1076" s="4"/>
      <c r="P1076" s="4"/>
      <c r="Q1076" s="4"/>
      <c r="R1076" s="4"/>
      <c r="S1076" s="4"/>
      <c r="T1076" s="4">
        <v>483</v>
      </c>
    </row>
    <row r="1077" spans="1:20" ht="12.3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>
        <v>381</v>
      </c>
      <c r="M1077" s="4"/>
      <c r="N1077" s="4">
        <v>410</v>
      </c>
      <c r="O1077" s="4"/>
      <c r="P1077" s="4"/>
      <c r="Q1077" s="4"/>
      <c r="R1077" s="4"/>
      <c r="S1077" s="4"/>
      <c r="T1077" s="4">
        <v>484</v>
      </c>
    </row>
    <row r="1078" spans="1:20" ht="12.3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>
        <v>384</v>
      </c>
      <c r="M1078" s="4"/>
      <c r="N1078" s="4">
        <v>410</v>
      </c>
      <c r="O1078" s="4"/>
      <c r="P1078" s="4"/>
      <c r="Q1078" s="4"/>
      <c r="R1078" s="4"/>
      <c r="S1078" s="4"/>
      <c r="T1078" s="4">
        <v>484</v>
      </c>
    </row>
    <row r="1079" spans="1:20" ht="12.3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>
        <v>381</v>
      </c>
      <c r="M1079" s="4"/>
      <c r="N1079" s="4">
        <v>408</v>
      </c>
      <c r="O1079" s="4"/>
      <c r="P1079" s="4"/>
      <c r="Q1079" s="4"/>
      <c r="R1079" s="4"/>
      <c r="S1079" s="4"/>
      <c r="T1079" s="4">
        <v>484</v>
      </c>
    </row>
    <row r="1080" spans="1:20" ht="12.3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>
        <v>381</v>
      </c>
      <c r="M1080" s="4"/>
      <c r="N1080" s="4">
        <v>410</v>
      </c>
      <c r="O1080" s="4"/>
      <c r="P1080" s="4"/>
      <c r="Q1080" s="4"/>
      <c r="R1080" s="4"/>
      <c r="S1080" s="4"/>
      <c r="T1080" s="4">
        <v>484</v>
      </c>
    </row>
    <row r="1081" spans="1:20" ht="12.3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>
        <v>381</v>
      </c>
      <c r="M1081" s="4"/>
      <c r="N1081" s="4">
        <v>410</v>
      </c>
      <c r="O1081" s="4"/>
      <c r="P1081" s="4"/>
      <c r="Q1081" s="4"/>
      <c r="R1081" s="4"/>
      <c r="S1081" s="4"/>
      <c r="T1081" s="4">
        <v>485</v>
      </c>
    </row>
    <row r="1082" spans="1:20" ht="12.3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>
        <v>379</v>
      </c>
      <c r="M1082" s="4"/>
      <c r="N1082" s="4">
        <v>411</v>
      </c>
      <c r="O1082" s="4"/>
      <c r="P1082" s="4"/>
      <c r="Q1082" s="4"/>
      <c r="R1082" s="4"/>
      <c r="S1082" s="4"/>
      <c r="T1082" s="4">
        <v>485</v>
      </c>
    </row>
    <row r="1083" spans="1:20" ht="12.3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>
        <v>380</v>
      </c>
      <c r="M1083" s="4"/>
      <c r="N1083" s="4">
        <v>415</v>
      </c>
      <c r="O1083" s="4"/>
      <c r="P1083" s="4"/>
      <c r="Q1083" s="4"/>
      <c r="R1083" s="4"/>
      <c r="S1083" s="4"/>
      <c r="T1083" s="4">
        <v>483</v>
      </c>
    </row>
    <row r="1084" spans="1:20" ht="12.3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>
        <v>380</v>
      </c>
      <c r="M1084" s="4"/>
      <c r="N1084" s="4">
        <v>416</v>
      </c>
      <c r="O1084" s="4"/>
      <c r="P1084" s="4"/>
      <c r="Q1084" s="4"/>
      <c r="R1084" s="4"/>
      <c r="S1084" s="4"/>
      <c r="T1084" s="4">
        <v>484</v>
      </c>
    </row>
    <row r="1085" spans="1:20" ht="12.3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>
        <v>379</v>
      </c>
      <c r="M1085" s="4"/>
      <c r="N1085" s="4">
        <v>418</v>
      </c>
      <c r="O1085" s="4"/>
      <c r="P1085" s="4"/>
      <c r="Q1085" s="4"/>
      <c r="R1085" s="4"/>
      <c r="S1085" s="4"/>
      <c r="T1085" s="4">
        <v>481</v>
      </c>
    </row>
    <row r="1086" spans="1:20" ht="12.3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>
        <v>379</v>
      </c>
      <c r="M1086" s="4"/>
      <c r="N1086" s="4">
        <v>419</v>
      </c>
      <c r="O1086" s="4"/>
      <c r="P1086" s="4"/>
      <c r="Q1086" s="4"/>
      <c r="R1086" s="4"/>
      <c r="S1086" s="4"/>
      <c r="T1086" s="4">
        <v>484</v>
      </c>
    </row>
    <row r="1087" spans="1:20" ht="12.3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>
        <v>379</v>
      </c>
      <c r="M1087" s="4"/>
      <c r="N1087" s="4">
        <v>417</v>
      </c>
      <c r="O1087" s="4"/>
      <c r="P1087" s="4"/>
      <c r="Q1087" s="4"/>
      <c r="R1087" s="4"/>
      <c r="S1087" s="4"/>
      <c r="T1087" s="4">
        <v>481</v>
      </c>
    </row>
    <row r="1088" spans="1:20" ht="12.3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>
        <v>378</v>
      </c>
      <c r="M1088" s="4"/>
      <c r="N1088" s="4">
        <v>416</v>
      </c>
      <c r="O1088" s="4"/>
      <c r="P1088" s="4"/>
      <c r="Q1088" s="4"/>
      <c r="R1088" s="4"/>
      <c r="S1088" s="4"/>
      <c r="T1088" s="4">
        <v>483</v>
      </c>
    </row>
    <row r="1089" spans="1:20" ht="12.3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>
        <v>379</v>
      </c>
      <c r="M1089" s="4"/>
      <c r="N1089" s="4">
        <v>414</v>
      </c>
      <c r="O1089" s="4"/>
      <c r="P1089" s="4"/>
      <c r="Q1089" s="4"/>
      <c r="R1089" s="4"/>
      <c r="S1089" s="4"/>
      <c r="T1089" s="4">
        <v>483</v>
      </c>
    </row>
    <row r="1090" spans="1:20" ht="12.3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>
        <v>380</v>
      </c>
      <c r="M1090" s="4"/>
      <c r="N1090" s="4">
        <v>414</v>
      </c>
      <c r="O1090" s="4"/>
      <c r="P1090" s="4"/>
      <c r="Q1090" s="4"/>
      <c r="R1090" s="4"/>
      <c r="S1090" s="4"/>
      <c r="T1090" s="4">
        <v>483</v>
      </c>
    </row>
    <row r="1091" spans="1:20" ht="12.3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>
        <v>380</v>
      </c>
      <c r="M1091" s="4"/>
      <c r="N1091" s="4">
        <v>413</v>
      </c>
      <c r="O1091" s="4"/>
      <c r="P1091" s="4"/>
      <c r="Q1091" s="4"/>
      <c r="R1091" s="4"/>
      <c r="S1091" s="4"/>
      <c r="T1091" s="4">
        <v>483</v>
      </c>
    </row>
    <row r="1092" spans="1:20" ht="12.3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>
        <v>381</v>
      </c>
      <c r="M1092" s="4"/>
      <c r="N1092" s="4">
        <v>410</v>
      </c>
      <c r="O1092" s="4"/>
      <c r="P1092" s="4"/>
      <c r="Q1092" s="4"/>
      <c r="R1092" s="4"/>
      <c r="S1092" s="4"/>
      <c r="T1092" s="4">
        <v>481</v>
      </c>
    </row>
    <row r="1093" spans="1:20" ht="12.3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>
        <v>381</v>
      </c>
      <c r="M1093" s="4"/>
      <c r="N1093" s="4">
        <v>407</v>
      </c>
      <c r="O1093" s="4"/>
      <c r="P1093" s="4"/>
      <c r="Q1093" s="4"/>
      <c r="R1093" s="4"/>
      <c r="S1093" s="4"/>
      <c r="T1093" s="4">
        <v>487</v>
      </c>
    </row>
    <row r="1094" spans="1:20" ht="12.3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>
        <v>381</v>
      </c>
      <c r="M1094" s="4"/>
      <c r="N1094" s="4">
        <v>404</v>
      </c>
      <c r="O1094" s="4"/>
      <c r="P1094" s="4"/>
      <c r="Q1094" s="4"/>
      <c r="R1094" s="4"/>
      <c r="S1094" s="4"/>
      <c r="T1094" s="4">
        <v>487</v>
      </c>
    </row>
    <row r="1095" spans="1:20" ht="12.3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>
        <v>381</v>
      </c>
      <c r="M1095" s="4"/>
      <c r="N1095" s="4">
        <v>398</v>
      </c>
      <c r="O1095" s="4"/>
      <c r="P1095" s="4"/>
      <c r="Q1095" s="4"/>
      <c r="R1095" s="4"/>
      <c r="S1095" s="4"/>
      <c r="T1095" s="4">
        <v>491</v>
      </c>
    </row>
    <row r="1096" spans="1:20" ht="12.3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>
        <v>380</v>
      </c>
      <c r="M1096" s="4"/>
      <c r="N1096" s="4">
        <v>399</v>
      </c>
      <c r="O1096" s="4"/>
      <c r="P1096" s="4"/>
      <c r="Q1096" s="4"/>
      <c r="R1096" s="4"/>
      <c r="S1096" s="4"/>
      <c r="T1096" s="4">
        <v>491</v>
      </c>
    </row>
    <row r="1097" spans="1:20" ht="12.3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>
        <v>380</v>
      </c>
      <c r="M1097" s="4"/>
      <c r="N1097" s="4">
        <v>399</v>
      </c>
      <c r="O1097" s="4"/>
      <c r="P1097" s="4"/>
      <c r="Q1097" s="4"/>
      <c r="R1097" s="4"/>
      <c r="S1097" s="4"/>
      <c r="T1097" s="4">
        <v>489</v>
      </c>
    </row>
    <row r="1098" spans="1:20" ht="12.3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>
        <v>380</v>
      </c>
      <c r="M1098" s="4"/>
      <c r="N1098" s="4">
        <v>402</v>
      </c>
      <c r="O1098" s="4"/>
      <c r="P1098" s="4"/>
      <c r="Q1098" s="4"/>
      <c r="R1098" s="4"/>
      <c r="S1098" s="4"/>
      <c r="T1098" s="4">
        <v>491</v>
      </c>
    </row>
    <row r="1099" spans="1:20" ht="12.3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>
        <v>381</v>
      </c>
      <c r="M1099" s="4"/>
      <c r="N1099" s="4">
        <v>401</v>
      </c>
      <c r="O1099" s="4"/>
      <c r="P1099" s="4"/>
      <c r="Q1099" s="4"/>
      <c r="R1099" s="4"/>
      <c r="S1099" s="4"/>
      <c r="T1099" s="4">
        <v>491</v>
      </c>
    </row>
    <row r="1100" spans="1:20" ht="12.3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>
        <v>381</v>
      </c>
      <c r="M1100" s="4"/>
      <c r="N1100" s="4">
        <v>400</v>
      </c>
      <c r="O1100" s="4"/>
      <c r="P1100" s="4"/>
      <c r="Q1100" s="4"/>
      <c r="R1100" s="4"/>
      <c r="S1100" s="4"/>
      <c r="T1100" s="4">
        <v>489</v>
      </c>
    </row>
    <row r="1101" spans="1:20" ht="12.3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>
        <v>381</v>
      </c>
      <c r="M1101" s="4"/>
      <c r="N1101" s="4">
        <v>402</v>
      </c>
      <c r="O1101" s="4"/>
      <c r="P1101" s="4"/>
      <c r="Q1101" s="4"/>
      <c r="R1101" s="4"/>
      <c r="S1101" s="4"/>
      <c r="T1101" s="4">
        <v>488</v>
      </c>
    </row>
    <row r="1102" spans="1:20" ht="12.3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>
        <v>381</v>
      </c>
      <c r="M1102" s="4"/>
      <c r="N1102" s="4">
        <v>402</v>
      </c>
      <c r="O1102" s="4"/>
      <c r="P1102" s="4"/>
      <c r="Q1102" s="4"/>
      <c r="R1102" s="4"/>
      <c r="S1102" s="4"/>
      <c r="T1102" s="4">
        <v>486</v>
      </c>
    </row>
    <row r="1103" spans="1:20" ht="12.3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>
        <v>379</v>
      </c>
      <c r="M1103" s="4"/>
      <c r="N1103" s="4">
        <v>405</v>
      </c>
      <c r="O1103" s="4"/>
      <c r="P1103" s="4"/>
      <c r="Q1103" s="4"/>
      <c r="R1103" s="4"/>
      <c r="S1103" s="4"/>
      <c r="T1103" s="4">
        <v>488</v>
      </c>
    </row>
    <row r="1104" spans="1:20" ht="12.3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>
        <v>378</v>
      </c>
      <c r="M1104" s="4"/>
      <c r="N1104" s="4">
        <v>406</v>
      </c>
      <c r="O1104" s="4"/>
      <c r="P1104" s="4"/>
      <c r="Q1104" s="4"/>
      <c r="R1104" s="4"/>
      <c r="S1104" s="4"/>
      <c r="T1104" s="4">
        <v>489</v>
      </c>
    </row>
    <row r="1105" spans="1:20" ht="12.3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>
        <v>375</v>
      </c>
      <c r="M1105" s="4"/>
      <c r="N1105" s="4">
        <v>405</v>
      </c>
      <c r="O1105" s="4"/>
      <c r="P1105" s="4"/>
      <c r="Q1105" s="4"/>
      <c r="R1105" s="4"/>
      <c r="S1105" s="4"/>
      <c r="T1105" s="4">
        <v>488</v>
      </c>
    </row>
    <row r="1106" spans="1:20" ht="12.3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>
        <v>373</v>
      </c>
      <c r="M1106" s="4"/>
      <c r="N1106" s="4">
        <v>407</v>
      </c>
      <c r="O1106" s="4"/>
      <c r="P1106" s="4"/>
      <c r="Q1106" s="4"/>
      <c r="R1106" s="4"/>
      <c r="S1106" s="4"/>
      <c r="T1106" s="4">
        <v>485</v>
      </c>
    </row>
    <row r="1107" spans="1:20" ht="12.3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>
        <v>373</v>
      </c>
      <c r="M1107" s="4"/>
      <c r="N1107" s="4">
        <v>406</v>
      </c>
      <c r="O1107" s="4"/>
      <c r="P1107" s="4"/>
      <c r="Q1107" s="4"/>
      <c r="R1107" s="4"/>
      <c r="S1107" s="4"/>
      <c r="T1107" s="4">
        <v>485</v>
      </c>
    </row>
    <row r="1108" spans="1:20" ht="12.3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>
        <v>373</v>
      </c>
      <c r="M1108" s="4"/>
      <c r="N1108" s="4">
        <v>407</v>
      </c>
      <c r="O1108" s="4"/>
      <c r="P1108" s="4"/>
      <c r="Q1108" s="4"/>
      <c r="R1108" s="4"/>
      <c r="S1108" s="4"/>
      <c r="T1108" s="4">
        <v>485</v>
      </c>
    </row>
    <row r="1109" spans="1:20" ht="12.3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>
        <v>373</v>
      </c>
      <c r="M1109" s="4"/>
      <c r="N1109" s="4">
        <v>407</v>
      </c>
      <c r="O1109" s="4"/>
      <c r="P1109" s="4"/>
      <c r="Q1109" s="4"/>
      <c r="R1109" s="4"/>
      <c r="S1109" s="4"/>
      <c r="T1109" s="4">
        <v>485</v>
      </c>
    </row>
    <row r="1110" spans="1:20" ht="12.3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>
        <v>373</v>
      </c>
      <c r="M1110" s="4"/>
      <c r="N1110" s="4">
        <v>408</v>
      </c>
      <c r="O1110" s="4"/>
      <c r="P1110" s="4"/>
      <c r="Q1110" s="4"/>
      <c r="R1110" s="4"/>
      <c r="S1110" s="4"/>
      <c r="T1110" s="4">
        <v>484</v>
      </c>
    </row>
    <row r="1111" spans="1:20" ht="12.3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>
        <v>373</v>
      </c>
      <c r="M1111" s="4"/>
      <c r="N1111" s="4">
        <v>409</v>
      </c>
      <c r="O1111" s="4"/>
      <c r="P1111" s="4"/>
      <c r="Q1111" s="4"/>
      <c r="R1111" s="4"/>
      <c r="S1111" s="4"/>
      <c r="T1111" s="4">
        <v>484</v>
      </c>
    </row>
    <row r="1112" spans="1:20" ht="12.3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>
        <v>371</v>
      </c>
      <c r="M1112" s="4"/>
      <c r="N1112" s="4">
        <v>408</v>
      </c>
      <c r="O1112" s="4"/>
      <c r="P1112" s="4"/>
      <c r="Q1112" s="4"/>
      <c r="R1112" s="4"/>
      <c r="S1112" s="4"/>
      <c r="T1112" s="4">
        <v>488</v>
      </c>
    </row>
    <row r="1113" spans="1:20" ht="12.3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>
        <v>370</v>
      </c>
      <c r="M1113" s="4"/>
      <c r="N1113" s="4">
        <v>407</v>
      </c>
      <c r="O1113" s="4"/>
      <c r="P1113" s="4"/>
      <c r="Q1113" s="4"/>
      <c r="R1113" s="4"/>
      <c r="S1113" s="4"/>
      <c r="T1113" s="4">
        <v>492</v>
      </c>
    </row>
    <row r="1114" spans="1:20" ht="12.3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>
        <v>370</v>
      </c>
      <c r="M1114" s="4"/>
      <c r="N1114" s="4">
        <v>405</v>
      </c>
      <c r="O1114" s="4"/>
      <c r="P1114" s="4"/>
      <c r="Q1114" s="4"/>
      <c r="R1114" s="4"/>
      <c r="S1114" s="4"/>
      <c r="T1114" s="4">
        <v>492</v>
      </c>
    </row>
    <row r="1115" spans="1:20" ht="12.3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>
        <v>369</v>
      </c>
      <c r="M1115" s="4"/>
      <c r="N1115" s="4">
        <v>407</v>
      </c>
      <c r="O1115" s="4"/>
      <c r="P1115" s="4"/>
      <c r="Q1115" s="4"/>
      <c r="R1115" s="4"/>
      <c r="S1115" s="4"/>
      <c r="T1115" s="4"/>
    </row>
    <row r="1116" spans="1:20" ht="12.3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>
        <v>370</v>
      </c>
      <c r="M1116" s="4"/>
      <c r="N1116" s="4">
        <v>409</v>
      </c>
      <c r="O1116" s="4"/>
      <c r="P1116" s="4"/>
      <c r="Q1116" s="4"/>
      <c r="R1116" s="4"/>
      <c r="S1116" s="4"/>
      <c r="T1116" s="4"/>
    </row>
    <row r="1117" spans="1:20" ht="12.3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>
        <v>373</v>
      </c>
      <c r="M1117" s="4"/>
      <c r="N1117" s="4">
        <v>410</v>
      </c>
      <c r="O1117" s="4"/>
      <c r="P1117" s="4"/>
      <c r="Q1117" s="4"/>
      <c r="R1117" s="4"/>
      <c r="S1117" s="4"/>
      <c r="T1117" s="4"/>
    </row>
    <row r="1118" spans="1:20" ht="12.3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>
        <v>377</v>
      </c>
      <c r="M1118" s="4"/>
      <c r="N1118" s="4">
        <v>409</v>
      </c>
      <c r="O1118" s="4"/>
      <c r="P1118" s="4"/>
      <c r="Q1118" s="4"/>
      <c r="R1118" s="4"/>
      <c r="S1118" s="4"/>
      <c r="T1118" s="4"/>
    </row>
    <row r="1119" spans="1:20" ht="12.3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>
        <v>379</v>
      </c>
      <c r="M1119" s="4"/>
      <c r="N1119" s="4">
        <v>408</v>
      </c>
      <c r="O1119" s="4"/>
      <c r="P1119" s="4"/>
      <c r="Q1119" s="4"/>
      <c r="R1119" s="4"/>
      <c r="S1119" s="4"/>
      <c r="T1119" s="4"/>
    </row>
    <row r="1120" spans="1:20" ht="12.3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>
        <v>378</v>
      </c>
      <c r="M1120" s="4"/>
      <c r="N1120" s="4">
        <v>410</v>
      </c>
      <c r="O1120" s="4"/>
      <c r="P1120" s="4"/>
      <c r="Q1120" s="4"/>
      <c r="R1120" s="4"/>
      <c r="S1120" s="4"/>
      <c r="T1120" s="4"/>
    </row>
    <row r="1121" spans="1:20" ht="12.3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>
        <v>378</v>
      </c>
      <c r="M1121" s="4"/>
      <c r="N1121" s="4">
        <v>411</v>
      </c>
      <c r="O1121" s="4"/>
      <c r="P1121" s="4"/>
      <c r="Q1121" s="4"/>
      <c r="R1121" s="4"/>
      <c r="S1121" s="4"/>
      <c r="T1121" s="4"/>
    </row>
    <row r="1122" spans="1:20" ht="12.3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>
        <v>377</v>
      </c>
      <c r="M1122" s="4"/>
      <c r="N1122" s="4">
        <v>413</v>
      </c>
      <c r="O1122" s="4"/>
      <c r="P1122" s="4"/>
      <c r="Q1122" s="4"/>
      <c r="R1122" s="4"/>
      <c r="S1122" s="4"/>
      <c r="T1122" s="4"/>
    </row>
    <row r="1123" spans="1:20" ht="12.3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>
        <v>375</v>
      </c>
      <c r="M1123" s="4"/>
      <c r="N1123" s="4">
        <v>415</v>
      </c>
      <c r="O1123" s="4"/>
      <c r="P1123" s="4"/>
      <c r="Q1123" s="4"/>
      <c r="R1123" s="4"/>
      <c r="S1123" s="4"/>
      <c r="T1123" s="4"/>
    </row>
    <row r="1124" spans="1:20" ht="12.3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>
        <v>374</v>
      </c>
      <c r="M1124" s="4"/>
      <c r="N1124" s="4">
        <v>414</v>
      </c>
      <c r="O1124" s="4"/>
      <c r="P1124" s="4"/>
      <c r="Q1124" s="4"/>
      <c r="R1124" s="4"/>
      <c r="S1124" s="4"/>
      <c r="T1124" s="4"/>
    </row>
    <row r="1125" spans="1:20" ht="12.3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>
        <v>373</v>
      </c>
      <c r="M1125" s="4"/>
      <c r="N1125" s="4">
        <v>414</v>
      </c>
      <c r="O1125" s="4"/>
      <c r="P1125" s="4"/>
      <c r="Q1125" s="4"/>
      <c r="R1125" s="4"/>
      <c r="S1125" s="4"/>
      <c r="T1125" s="4"/>
    </row>
    <row r="1126" spans="1:20" ht="12.3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>
        <v>374</v>
      </c>
      <c r="M1126" s="4"/>
      <c r="N1126" s="4">
        <v>412</v>
      </c>
      <c r="O1126" s="4"/>
      <c r="P1126" s="4"/>
      <c r="Q1126" s="4"/>
      <c r="R1126" s="4"/>
      <c r="S1126" s="4"/>
      <c r="T1126" s="4"/>
    </row>
    <row r="1127" spans="1:20" ht="12.3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>
        <v>375</v>
      </c>
      <c r="M1127" s="4"/>
      <c r="N1127" s="4">
        <v>410</v>
      </c>
      <c r="O1127" s="4"/>
      <c r="P1127" s="4"/>
      <c r="Q1127" s="4"/>
      <c r="R1127" s="4"/>
      <c r="S1127" s="4"/>
      <c r="T1127" s="4"/>
    </row>
    <row r="1128" spans="1:20" ht="12.3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>
        <v>376</v>
      </c>
      <c r="M1128" s="4"/>
      <c r="N1128" s="4">
        <v>404</v>
      </c>
      <c r="O1128" s="4"/>
      <c r="P1128" s="4"/>
      <c r="Q1128" s="4"/>
      <c r="R1128" s="4"/>
      <c r="S1128" s="4"/>
      <c r="T1128" s="4"/>
    </row>
    <row r="1129" spans="1:20" ht="12.3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>
        <v>379</v>
      </c>
      <c r="M1129" s="4"/>
      <c r="N1129" s="4">
        <v>404</v>
      </c>
      <c r="O1129" s="4"/>
      <c r="P1129" s="4"/>
      <c r="Q1129" s="4"/>
      <c r="R1129" s="4"/>
      <c r="S1129" s="4"/>
      <c r="T1129" s="4"/>
    </row>
    <row r="1130" spans="1:20" ht="12.3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>
        <v>380</v>
      </c>
      <c r="M1130" s="4"/>
      <c r="N1130" s="4">
        <v>403</v>
      </c>
      <c r="O1130" s="4"/>
      <c r="P1130" s="4"/>
      <c r="Q1130" s="4"/>
      <c r="R1130" s="4"/>
      <c r="S1130" s="4"/>
      <c r="T1130" s="4"/>
    </row>
    <row r="1131" spans="1:20" ht="12.3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>
        <v>381</v>
      </c>
      <c r="M1131" s="4"/>
      <c r="N1131" s="4">
        <v>404</v>
      </c>
      <c r="O1131" s="4"/>
      <c r="P1131" s="4"/>
      <c r="Q1131" s="4"/>
      <c r="R1131" s="4"/>
      <c r="S1131" s="4"/>
      <c r="T1131" s="4"/>
    </row>
    <row r="1132" spans="1:20" ht="12.3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>
        <v>381</v>
      </c>
      <c r="M1132" s="4"/>
      <c r="N1132" s="4">
        <v>405</v>
      </c>
      <c r="O1132" s="4"/>
      <c r="P1132" s="4"/>
      <c r="Q1132" s="4"/>
      <c r="R1132" s="4"/>
      <c r="S1132" s="4"/>
      <c r="T1132" s="4"/>
    </row>
    <row r="1133" spans="1:20" ht="12.3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>
        <v>379</v>
      </c>
      <c r="M1133" s="4"/>
      <c r="N1133" s="4">
        <v>406</v>
      </c>
      <c r="O1133" s="4"/>
      <c r="P1133" s="4"/>
      <c r="Q1133" s="4"/>
      <c r="R1133" s="4"/>
      <c r="S1133" s="4"/>
      <c r="T1133" s="4"/>
    </row>
    <row r="1134" spans="1:20" ht="12.3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>
        <v>378</v>
      </c>
      <c r="M1134" s="4"/>
      <c r="N1134" s="4">
        <v>406</v>
      </c>
      <c r="O1134" s="4"/>
      <c r="P1134" s="4"/>
      <c r="Q1134" s="4"/>
      <c r="R1134" s="4"/>
      <c r="S1134" s="4"/>
      <c r="T1134" s="4"/>
    </row>
    <row r="1135" spans="1:20" ht="12.3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>
        <v>377</v>
      </c>
      <c r="M1135" s="4"/>
      <c r="N1135" s="4">
        <v>407</v>
      </c>
      <c r="O1135" s="4"/>
      <c r="P1135" s="4"/>
      <c r="Q1135" s="4"/>
      <c r="R1135" s="4"/>
      <c r="S1135" s="4"/>
      <c r="T1135" s="4"/>
    </row>
    <row r="1136" spans="1:20" ht="12.3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>
        <v>377</v>
      </c>
      <c r="M1136" s="4"/>
      <c r="N1136" s="4">
        <v>410</v>
      </c>
      <c r="O1136" s="4"/>
      <c r="P1136" s="4"/>
      <c r="Q1136" s="4"/>
      <c r="R1136" s="4"/>
      <c r="S1136" s="4"/>
      <c r="T1136" s="4"/>
    </row>
    <row r="1137" spans="1:20" ht="12.3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>
        <v>377</v>
      </c>
      <c r="M1137" s="4"/>
      <c r="N1137" s="4">
        <v>410</v>
      </c>
      <c r="O1137" s="4"/>
      <c r="P1137" s="4"/>
      <c r="Q1137" s="4"/>
      <c r="R1137" s="4"/>
      <c r="S1137" s="4"/>
      <c r="T1137" s="4"/>
    </row>
    <row r="1138" spans="1:20" ht="12.3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>
        <v>377</v>
      </c>
      <c r="M1138" s="4"/>
      <c r="N1138" s="4">
        <v>413</v>
      </c>
      <c r="O1138" s="4"/>
      <c r="P1138" s="4"/>
      <c r="Q1138" s="4"/>
      <c r="R1138" s="4"/>
      <c r="S1138" s="4"/>
      <c r="T1138" s="4"/>
    </row>
    <row r="1139" spans="1:20" ht="12.3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>
        <v>377</v>
      </c>
      <c r="M1139" s="4"/>
      <c r="N1139" s="4">
        <v>416</v>
      </c>
      <c r="O1139" s="4"/>
      <c r="P1139" s="4"/>
      <c r="Q1139" s="4"/>
      <c r="R1139" s="4"/>
      <c r="S1139" s="4"/>
      <c r="T1139" s="4"/>
    </row>
    <row r="1140" spans="1:20" ht="12.3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>
        <v>377</v>
      </c>
      <c r="M1140" s="4"/>
      <c r="N1140" s="4">
        <v>417</v>
      </c>
      <c r="O1140" s="4"/>
      <c r="P1140" s="4"/>
      <c r="Q1140" s="4"/>
      <c r="R1140" s="4"/>
      <c r="S1140" s="4"/>
      <c r="T1140" s="4"/>
    </row>
    <row r="1141" spans="1:20" ht="12.3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>
        <v>377</v>
      </c>
      <c r="M1141" s="4"/>
      <c r="N1141" s="4">
        <v>416</v>
      </c>
      <c r="O1141" s="4"/>
      <c r="P1141" s="4"/>
      <c r="Q1141" s="4"/>
      <c r="R1141" s="4"/>
      <c r="S1141" s="4"/>
      <c r="T1141" s="4"/>
    </row>
    <row r="1142" spans="1:20" ht="12.3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>
        <v>379</v>
      </c>
      <c r="M1142" s="4"/>
      <c r="N1142" s="4">
        <v>415</v>
      </c>
      <c r="O1142" s="4"/>
      <c r="P1142" s="4"/>
      <c r="Q1142" s="4"/>
      <c r="R1142" s="4"/>
      <c r="S1142" s="4"/>
      <c r="T1142" s="4"/>
    </row>
    <row r="1143" spans="1:20" ht="12.3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>
        <v>381</v>
      </c>
      <c r="M1143" s="4"/>
      <c r="N1143" s="4">
        <v>410</v>
      </c>
      <c r="O1143" s="4"/>
      <c r="P1143" s="4"/>
      <c r="Q1143" s="4"/>
      <c r="R1143" s="4"/>
      <c r="S1143" s="4"/>
      <c r="T1143" s="4"/>
    </row>
    <row r="1144" spans="1:20" ht="12.3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>
        <v>381</v>
      </c>
      <c r="M1144" s="4"/>
      <c r="N1144" s="4">
        <v>409</v>
      </c>
      <c r="O1144" s="4"/>
      <c r="P1144" s="4"/>
      <c r="Q1144" s="4"/>
      <c r="R1144" s="4"/>
      <c r="S1144" s="4"/>
      <c r="T1144" s="4"/>
    </row>
    <row r="1145" spans="1:20" ht="12.3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>
        <v>381</v>
      </c>
      <c r="M1145" s="4"/>
      <c r="N1145" s="4">
        <v>408</v>
      </c>
      <c r="O1145" s="4"/>
      <c r="P1145" s="4"/>
      <c r="Q1145" s="4"/>
      <c r="R1145" s="4"/>
      <c r="S1145" s="4"/>
      <c r="T1145" s="4"/>
    </row>
    <row r="1146" spans="1:20" ht="12.3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>
        <v>381</v>
      </c>
      <c r="M1146" s="4"/>
      <c r="N1146" s="4">
        <v>409</v>
      </c>
      <c r="O1146" s="4"/>
      <c r="P1146" s="4"/>
      <c r="Q1146" s="4"/>
      <c r="R1146" s="4"/>
      <c r="S1146" s="4"/>
      <c r="T1146" s="4"/>
    </row>
    <row r="1147" spans="1:20" ht="12.3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>
        <v>381</v>
      </c>
      <c r="M1147" s="4"/>
      <c r="N1147" s="4">
        <v>413</v>
      </c>
      <c r="O1147" s="4"/>
      <c r="P1147" s="4"/>
      <c r="Q1147" s="4"/>
      <c r="R1147" s="4"/>
      <c r="S1147" s="4"/>
      <c r="T1147" s="4"/>
    </row>
    <row r="1148" spans="1:20" ht="12.3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>
        <v>383</v>
      </c>
      <c r="M1148" s="4"/>
      <c r="N1148" s="4">
        <v>413</v>
      </c>
      <c r="O1148" s="4"/>
      <c r="P1148" s="4"/>
      <c r="Q1148" s="4"/>
      <c r="R1148" s="4"/>
      <c r="S1148" s="4"/>
      <c r="T1148" s="4"/>
    </row>
    <row r="1149" spans="1:20" ht="12.3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>
        <v>383</v>
      </c>
      <c r="M1149" s="4"/>
      <c r="N1149" s="4">
        <v>412</v>
      </c>
      <c r="O1149" s="4"/>
      <c r="P1149" s="4"/>
      <c r="Q1149" s="4"/>
      <c r="R1149" s="4"/>
      <c r="S1149" s="4"/>
      <c r="T1149" s="4"/>
    </row>
    <row r="1150" spans="1:20" ht="12.3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>
        <v>384</v>
      </c>
      <c r="M1150" s="4"/>
      <c r="N1150" s="4">
        <v>410</v>
      </c>
      <c r="O1150" s="4"/>
      <c r="P1150" s="4"/>
      <c r="Q1150" s="4"/>
      <c r="R1150" s="4"/>
      <c r="S1150" s="4"/>
      <c r="T1150" s="4"/>
    </row>
    <row r="1151" spans="1:20" ht="12.3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>
        <v>383</v>
      </c>
      <c r="M1151" s="4"/>
      <c r="N1151" s="4">
        <v>410</v>
      </c>
      <c r="O1151" s="4"/>
      <c r="P1151" s="4"/>
      <c r="Q1151" s="4"/>
      <c r="R1151" s="4"/>
      <c r="S1151" s="4"/>
      <c r="T1151" s="4"/>
    </row>
    <row r="1152" spans="1:20" ht="12.3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>
        <v>381</v>
      </c>
      <c r="M1152" s="4"/>
      <c r="N1152" s="4">
        <v>410</v>
      </c>
      <c r="O1152" s="4"/>
      <c r="P1152" s="4"/>
      <c r="Q1152" s="4"/>
      <c r="R1152" s="4"/>
      <c r="S1152" s="4"/>
      <c r="T1152" s="4"/>
    </row>
    <row r="1153" spans="1:20" ht="12.3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>
        <v>379</v>
      </c>
      <c r="M1153" s="4"/>
      <c r="N1153" s="4">
        <v>410</v>
      </c>
      <c r="O1153" s="4"/>
      <c r="P1153" s="4"/>
      <c r="Q1153" s="4"/>
      <c r="R1153" s="4"/>
      <c r="S1153" s="4"/>
      <c r="T1153" s="4"/>
    </row>
    <row r="1154" spans="1:20" ht="12.3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>
        <v>380</v>
      </c>
      <c r="M1154" s="4"/>
      <c r="N1154" s="4">
        <v>409</v>
      </c>
      <c r="O1154" s="4"/>
      <c r="P1154" s="4"/>
      <c r="Q1154" s="4"/>
      <c r="R1154" s="4"/>
      <c r="S1154" s="4"/>
      <c r="T1154" s="4"/>
    </row>
    <row r="1155" spans="1:20" ht="12.3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>
        <v>381</v>
      </c>
      <c r="M1155" s="4"/>
      <c r="N1155" s="4">
        <v>407</v>
      </c>
      <c r="O1155" s="4"/>
      <c r="P1155" s="4"/>
      <c r="Q1155" s="4"/>
      <c r="R1155" s="4"/>
      <c r="S1155" s="4"/>
      <c r="T1155" s="4"/>
    </row>
    <row r="1156" spans="1:20" ht="12.3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>
        <v>383</v>
      </c>
      <c r="M1156" s="4"/>
      <c r="N1156" s="4">
        <v>407</v>
      </c>
      <c r="O1156" s="4"/>
      <c r="P1156" s="4"/>
      <c r="Q1156" s="4"/>
      <c r="R1156" s="4"/>
      <c r="S1156" s="4"/>
      <c r="T1156" s="4"/>
    </row>
    <row r="1157" spans="1:20" ht="12.3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>
        <v>384</v>
      </c>
      <c r="M1157" s="4"/>
      <c r="N1157" s="4">
        <v>405</v>
      </c>
      <c r="O1157" s="4"/>
      <c r="P1157" s="4"/>
      <c r="Q1157" s="4"/>
      <c r="R1157" s="4"/>
      <c r="S1157" s="4"/>
      <c r="T1157" s="4"/>
    </row>
    <row r="1158" spans="1:20" ht="12.3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>
        <v>384</v>
      </c>
      <c r="M1158" s="4"/>
      <c r="N1158" s="4">
        <v>402</v>
      </c>
      <c r="O1158" s="4"/>
      <c r="P1158" s="4"/>
      <c r="Q1158" s="4"/>
      <c r="R1158" s="4"/>
      <c r="S1158" s="4"/>
      <c r="T1158" s="4"/>
    </row>
    <row r="1159" spans="1:20" ht="12.3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>
        <v>383</v>
      </c>
      <c r="M1159" s="4"/>
      <c r="N1159" s="4">
        <v>399</v>
      </c>
      <c r="O1159" s="4"/>
      <c r="P1159" s="4"/>
      <c r="Q1159" s="4"/>
      <c r="R1159" s="4"/>
      <c r="S1159" s="4"/>
      <c r="T1159" s="4"/>
    </row>
    <row r="1160" spans="1:20" ht="12.3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>
        <v>381</v>
      </c>
      <c r="M1160" s="4"/>
      <c r="N1160" s="4">
        <v>397</v>
      </c>
      <c r="O1160" s="4"/>
      <c r="P1160" s="4"/>
      <c r="Q1160" s="4"/>
      <c r="R1160" s="4"/>
      <c r="S1160" s="4"/>
      <c r="T1160" s="4"/>
    </row>
    <row r="1161" spans="1:20" ht="12.3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>
        <v>379</v>
      </c>
      <c r="M1161" s="4"/>
      <c r="N1161" s="4">
        <v>397</v>
      </c>
      <c r="O1161" s="4"/>
      <c r="P1161" s="4"/>
      <c r="Q1161" s="4"/>
      <c r="R1161" s="4"/>
      <c r="S1161" s="4"/>
      <c r="T1161" s="4"/>
    </row>
    <row r="1162" spans="1:20" ht="12.3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>
        <v>377</v>
      </c>
      <c r="M1162" s="4"/>
      <c r="N1162" s="4">
        <v>397</v>
      </c>
      <c r="O1162" s="4"/>
      <c r="P1162" s="4"/>
      <c r="Q1162" s="4"/>
      <c r="R1162" s="4"/>
      <c r="S1162" s="4"/>
      <c r="T1162" s="4"/>
    </row>
    <row r="1163" spans="1:20" ht="12.3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>
        <v>377</v>
      </c>
      <c r="M1163" s="4"/>
      <c r="N1163" s="4">
        <v>401</v>
      </c>
      <c r="O1163" s="4"/>
      <c r="P1163" s="4"/>
      <c r="Q1163" s="4"/>
      <c r="R1163" s="4"/>
      <c r="S1163" s="4"/>
      <c r="T1163" s="4"/>
    </row>
    <row r="1164" spans="1:20" ht="12.3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>
        <v>377</v>
      </c>
      <c r="M1164" s="4"/>
      <c r="N1164" s="4">
        <v>404</v>
      </c>
      <c r="O1164" s="4"/>
      <c r="P1164" s="4"/>
      <c r="Q1164" s="4"/>
      <c r="R1164" s="4"/>
      <c r="S1164" s="4"/>
      <c r="T1164" s="4"/>
    </row>
    <row r="1165" spans="1:20" ht="12.3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>
        <v>376</v>
      </c>
      <c r="M1165" s="4"/>
      <c r="N1165" s="4">
        <v>404</v>
      </c>
      <c r="O1165" s="4"/>
      <c r="P1165" s="4"/>
      <c r="Q1165" s="4"/>
      <c r="R1165" s="4"/>
      <c r="S1165" s="4"/>
      <c r="T1165" s="4"/>
    </row>
    <row r="1166" spans="1:20" ht="12.3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>
        <v>375</v>
      </c>
      <c r="M1166" s="4"/>
      <c r="N1166" s="4">
        <v>405</v>
      </c>
      <c r="O1166" s="4"/>
      <c r="P1166" s="4"/>
      <c r="Q1166" s="4"/>
      <c r="R1166" s="4"/>
      <c r="S1166" s="4"/>
      <c r="T1166" s="4"/>
    </row>
    <row r="1167" spans="1:20" ht="12.3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>
        <v>375</v>
      </c>
      <c r="M1167" s="4"/>
      <c r="N1167" s="4">
        <v>407</v>
      </c>
      <c r="O1167" s="4"/>
      <c r="P1167" s="4"/>
      <c r="Q1167" s="4"/>
      <c r="R1167" s="4"/>
      <c r="S1167" s="4"/>
      <c r="T1167" s="4"/>
    </row>
    <row r="1168" spans="1:20" ht="12.3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>
        <v>375</v>
      </c>
      <c r="M1168" s="4"/>
      <c r="N1168" s="4">
        <v>410</v>
      </c>
      <c r="O1168" s="4"/>
      <c r="P1168" s="4"/>
      <c r="Q1168" s="4"/>
      <c r="R1168" s="4"/>
      <c r="S1168" s="4"/>
      <c r="T1168" s="4"/>
    </row>
    <row r="1169" spans="1:20" ht="12.3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>
        <v>375</v>
      </c>
      <c r="M1169" s="4"/>
      <c r="N1169" s="4">
        <v>410</v>
      </c>
      <c r="O1169" s="4"/>
      <c r="P1169" s="4"/>
      <c r="Q1169" s="4"/>
      <c r="R1169" s="4"/>
      <c r="S1169" s="4"/>
      <c r="T1169" s="4"/>
    </row>
    <row r="1170" spans="1:20" ht="12.3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>
        <v>374</v>
      </c>
      <c r="M1170" s="4"/>
      <c r="N1170" s="4">
        <v>410</v>
      </c>
      <c r="O1170" s="4"/>
      <c r="P1170" s="4"/>
      <c r="Q1170" s="4"/>
      <c r="R1170" s="4"/>
      <c r="S1170" s="4"/>
      <c r="T1170" s="4"/>
    </row>
    <row r="1171" spans="1:20" ht="12.3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>
        <v>375</v>
      </c>
      <c r="M1171" s="4"/>
      <c r="N1171" s="4">
        <v>409</v>
      </c>
      <c r="O1171" s="4"/>
      <c r="P1171" s="4"/>
      <c r="Q1171" s="4"/>
      <c r="R1171" s="4"/>
      <c r="S1171" s="4"/>
      <c r="T1171" s="4"/>
    </row>
    <row r="1172" spans="1:20" ht="12.3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>
        <v>376</v>
      </c>
      <c r="M1172" s="4"/>
      <c r="N1172" s="4">
        <v>410</v>
      </c>
      <c r="O1172" s="4"/>
      <c r="P1172" s="4"/>
      <c r="Q1172" s="4"/>
      <c r="R1172" s="4"/>
      <c r="S1172" s="4"/>
      <c r="T1172" s="4"/>
    </row>
    <row r="1173" spans="1:20" ht="12.3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>
        <v>377</v>
      </c>
      <c r="M1173" s="4"/>
      <c r="N1173" s="4">
        <v>414</v>
      </c>
      <c r="O1173" s="4"/>
      <c r="P1173" s="4"/>
      <c r="Q1173" s="4"/>
      <c r="R1173" s="4"/>
      <c r="S1173" s="4"/>
      <c r="T1173" s="4"/>
    </row>
    <row r="1174" spans="1:20" ht="12.3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>
        <v>379</v>
      </c>
      <c r="M1174" s="4"/>
      <c r="N1174" s="4">
        <v>414</v>
      </c>
      <c r="O1174" s="4"/>
      <c r="P1174" s="4"/>
      <c r="Q1174" s="4"/>
      <c r="R1174" s="4"/>
      <c r="S1174" s="4"/>
      <c r="T1174" s="4"/>
    </row>
    <row r="1175" spans="1:20" ht="12.3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>
        <v>379</v>
      </c>
      <c r="M1175" s="4"/>
      <c r="N1175" s="4">
        <v>413</v>
      </c>
      <c r="O1175" s="4"/>
      <c r="P1175" s="4"/>
      <c r="Q1175" s="4"/>
      <c r="R1175" s="4"/>
      <c r="S1175" s="4"/>
      <c r="T1175" s="4"/>
    </row>
    <row r="1176" spans="1:20" ht="12.3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>
        <v>379</v>
      </c>
      <c r="M1176" s="4"/>
      <c r="N1176" s="4">
        <v>413</v>
      </c>
      <c r="O1176" s="4"/>
      <c r="P1176" s="4"/>
      <c r="Q1176" s="4"/>
      <c r="R1176" s="4"/>
      <c r="S1176" s="4"/>
      <c r="T1176" s="4"/>
    </row>
    <row r="1177" spans="1:20" ht="12.3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>
        <v>379</v>
      </c>
      <c r="M1177" s="4"/>
      <c r="N1177" s="4">
        <v>413</v>
      </c>
      <c r="O1177" s="4"/>
      <c r="P1177" s="4"/>
      <c r="Q1177" s="4"/>
      <c r="R1177" s="4"/>
      <c r="S1177" s="4"/>
      <c r="T1177" s="4"/>
    </row>
    <row r="1178" spans="1:20" ht="12.3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>
        <v>378</v>
      </c>
      <c r="M1178" s="4"/>
      <c r="N1178" s="4">
        <v>414</v>
      </c>
      <c r="O1178" s="4"/>
      <c r="P1178" s="4"/>
      <c r="Q1178" s="4"/>
      <c r="R1178" s="4"/>
      <c r="S1178" s="4"/>
      <c r="T1178" s="4"/>
    </row>
    <row r="1179" spans="1:20" ht="12.3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>
        <v>377</v>
      </c>
      <c r="M1179" s="4"/>
      <c r="N1179" s="4">
        <v>415</v>
      </c>
      <c r="O1179" s="4"/>
      <c r="P1179" s="4"/>
      <c r="Q1179" s="4"/>
      <c r="R1179" s="4"/>
      <c r="S1179" s="4"/>
      <c r="T1179" s="4"/>
    </row>
    <row r="1180" spans="1:20" ht="12.3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>
        <v>376</v>
      </c>
      <c r="M1180" s="4"/>
      <c r="N1180" s="4">
        <v>418</v>
      </c>
      <c r="O1180" s="4"/>
      <c r="P1180" s="4"/>
      <c r="Q1180" s="4"/>
      <c r="R1180" s="4"/>
      <c r="S1180" s="4"/>
      <c r="T1180" s="4"/>
    </row>
    <row r="1181" spans="1:20" ht="12.3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>
        <v>376</v>
      </c>
      <c r="M1181" s="4"/>
      <c r="N1181" s="4">
        <v>418</v>
      </c>
      <c r="O1181" s="4"/>
      <c r="P1181" s="4"/>
      <c r="Q1181" s="4"/>
      <c r="R1181" s="4"/>
      <c r="S1181" s="4"/>
      <c r="T1181" s="4"/>
    </row>
    <row r="1182" spans="1:20" ht="12.3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>
        <v>375</v>
      </c>
      <c r="M1182" s="4"/>
      <c r="N1182" s="4">
        <v>419</v>
      </c>
      <c r="O1182" s="4"/>
      <c r="P1182" s="4"/>
      <c r="Q1182" s="4"/>
      <c r="R1182" s="4"/>
      <c r="S1182" s="4"/>
      <c r="T1182" s="4"/>
    </row>
    <row r="1183" spans="1:20" ht="12.3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>
        <v>375</v>
      </c>
      <c r="M1183" s="4"/>
      <c r="N1183" s="4">
        <v>417</v>
      </c>
      <c r="O1183" s="4"/>
      <c r="P1183" s="4"/>
      <c r="Q1183" s="4"/>
      <c r="R1183" s="4"/>
      <c r="S1183" s="4"/>
      <c r="T1183" s="4"/>
    </row>
    <row r="1184" spans="1:20" ht="12.3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>
        <v>376</v>
      </c>
      <c r="M1184" s="4"/>
      <c r="N1184" s="4">
        <v>413</v>
      </c>
      <c r="O1184" s="4"/>
      <c r="P1184" s="4"/>
      <c r="Q1184" s="4"/>
      <c r="R1184" s="4"/>
      <c r="S1184" s="4"/>
      <c r="T1184" s="4"/>
    </row>
    <row r="1185" spans="1:20" ht="12.3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>
        <v>375</v>
      </c>
      <c r="M1185" s="4"/>
      <c r="N1185" s="4">
        <v>413</v>
      </c>
      <c r="O1185" s="4"/>
      <c r="P1185" s="4"/>
      <c r="Q1185" s="4"/>
      <c r="R1185" s="4"/>
      <c r="S1185" s="4"/>
      <c r="T1185" s="4"/>
    </row>
    <row r="1186" spans="1:20" ht="12.3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>
        <v>376</v>
      </c>
      <c r="M1186" s="4"/>
      <c r="N1186" s="4">
        <v>412</v>
      </c>
      <c r="O1186" s="4"/>
      <c r="P1186" s="4"/>
      <c r="Q1186" s="4"/>
      <c r="R1186" s="4"/>
      <c r="S1186" s="4"/>
      <c r="T1186" s="4"/>
    </row>
    <row r="1187" spans="1:20" ht="12.3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>
        <v>377</v>
      </c>
      <c r="M1187" s="4"/>
      <c r="N1187" s="4">
        <v>413</v>
      </c>
      <c r="O1187" s="4"/>
      <c r="P1187" s="4"/>
      <c r="Q1187" s="4"/>
      <c r="R1187" s="4"/>
      <c r="S1187" s="4"/>
      <c r="T1187" s="4"/>
    </row>
    <row r="1188" spans="1:20" ht="12.3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>
        <v>378</v>
      </c>
      <c r="M1188" s="4"/>
      <c r="N1188" s="4">
        <v>411</v>
      </c>
      <c r="O1188" s="4"/>
      <c r="P1188" s="4"/>
      <c r="Q1188" s="4"/>
      <c r="R1188" s="4"/>
      <c r="S1188" s="4"/>
      <c r="T1188" s="4"/>
    </row>
    <row r="1189" spans="1:20" ht="12.3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>
        <v>379</v>
      </c>
      <c r="M1189" s="4"/>
      <c r="N1189" s="4">
        <v>409</v>
      </c>
      <c r="O1189" s="4"/>
      <c r="P1189" s="4"/>
      <c r="Q1189" s="4"/>
      <c r="R1189" s="4"/>
      <c r="S1189" s="4"/>
      <c r="T1189" s="4"/>
    </row>
    <row r="1190" spans="1:20" ht="12.3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>
        <v>379</v>
      </c>
      <c r="M1190" s="4"/>
      <c r="N1190" s="4">
        <v>408</v>
      </c>
      <c r="O1190" s="4"/>
      <c r="P1190" s="4"/>
      <c r="Q1190" s="4"/>
      <c r="R1190" s="4"/>
      <c r="S1190" s="4"/>
      <c r="T1190" s="4"/>
    </row>
    <row r="1191" spans="1:20" ht="12.3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>
        <v>379</v>
      </c>
      <c r="M1191" s="4"/>
      <c r="N1191" s="4">
        <v>407</v>
      </c>
      <c r="O1191" s="4"/>
      <c r="P1191" s="4"/>
      <c r="Q1191" s="4"/>
      <c r="R1191" s="4"/>
      <c r="S1191" s="4"/>
      <c r="T1191" s="4"/>
    </row>
    <row r="1192" spans="1:20" ht="12.3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>
        <v>379</v>
      </c>
      <c r="M1192" s="4"/>
      <c r="N1192" s="4">
        <v>406</v>
      </c>
      <c r="O1192" s="4"/>
      <c r="P1192" s="4"/>
      <c r="Q1192" s="4"/>
      <c r="R1192" s="4"/>
      <c r="S1192" s="4"/>
      <c r="T1192" s="4"/>
    </row>
    <row r="1193" spans="1:20" ht="12.3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>
        <v>379</v>
      </c>
      <c r="M1193" s="4"/>
      <c r="N1193" s="4">
        <v>406</v>
      </c>
      <c r="O1193" s="4"/>
      <c r="P1193" s="4"/>
      <c r="Q1193" s="4"/>
      <c r="R1193" s="4"/>
      <c r="S1193" s="4"/>
      <c r="T1193" s="4"/>
    </row>
    <row r="1194" spans="1:20" ht="12.3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>
        <v>380</v>
      </c>
      <c r="M1194" s="4"/>
      <c r="N1194" s="4">
        <v>406</v>
      </c>
      <c r="O1194" s="4"/>
      <c r="P1194" s="4"/>
      <c r="Q1194" s="4"/>
      <c r="R1194" s="4"/>
      <c r="S1194" s="4"/>
      <c r="T1194" s="4"/>
    </row>
    <row r="1195" spans="1:20" ht="12.3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>
        <v>381</v>
      </c>
      <c r="M1195" s="4"/>
      <c r="N1195" s="4">
        <v>405</v>
      </c>
      <c r="O1195" s="4"/>
      <c r="P1195" s="4"/>
      <c r="Q1195" s="4"/>
      <c r="R1195" s="4"/>
      <c r="S1195" s="4"/>
      <c r="T1195" s="4"/>
    </row>
    <row r="1196" spans="1:20" ht="12.3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>
        <v>381</v>
      </c>
      <c r="M1196" s="4"/>
      <c r="N1196" s="4">
        <v>405</v>
      </c>
      <c r="O1196" s="4"/>
      <c r="P1196" s="4"/>
      <c r="Q1196" s="4"/>
      <c r="R1196" s="4"/>
      <c r="S1196" s="4"/>
      <c r="T1196" s="4"/>
    </row>
    <row r="1197" spans="1:20" ht="12.3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>
        <v>381</v>
      </c>
      <c r="M1197" s="4"/>
      <c r="N1197" s="4">
        <v>404</v>
      </c>
      <c r="O1197" s="4"/>
      <c r="P1197" s="4"/>
      <c r="Q1197" s="4"/>
      <c r="R1197" s="4"/>
      <c r="S1197" s="4"/>
      <c r="T1197" s="4"/>
    </row>
    <row r="1198" spans="1:20" ht="12.3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>
        <v>381</v>
      </c>
      <c r="M1198" s="4"/>
      <c r="N1198" s="4">
        <v>404</v>
      </c>
      <c r="O1198" s="4"/>
      <c r="P1198" s="4"/>
      <c r="Q1198" s="4"/>
      <c r="R1198" s="4"/>
      <c r="S1198" s="4"/>
      <c r="T1198" s="4"/>
    </row>
    <row r="1199" spans="1:20" ht="12.3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>
        <v>381</v>
      </c>
      <c r="M1199" s="4"/>
      <c r="N1199" s="4">
        <v>403</v>
      </c>
      <c r="O1199" s="4"/>
      <c r="P1199" s="4"/>
      <c r="Q1199" s="4"/>
      <c r="R1199" s="4"/>
      <c r="S1199" s="4"/>
      <c r="T1199" s="4"/>
    </row>
    <row r="1200" spans="1:20" ht="12.3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>
        <v>382</v>
      </c>
      <c r="M1200" s="4"/>
      <c r="N1200" s="4">
        <v>402</v>
      </c>
      <c r="O1200" s="4"/>
      <c r="P1200" s="4"/>
      <c r="Q1200" s="4"/>
      <c r="R1200" s="4"/>
      <c r="S1200" s="4"/>
      <c r="T1200" s="4"/>
    </row>
    <row r="1201" spans="1:20" ht="12.3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>
        <v>382</v>
      </c>
      <c r="M1201" s="4"/>
      <c r="N1201" s="4">
        <v>400</v>
      </c>
      <c r="O1201" s="4"/>
      <c r="P1201" s="4"/>
      <c r="Q1201" s="4"/>
      <c r="R1201" s="4"/>
      <c r="S1201" s="4"/>
      <c r="T1201" s="4"/>
    </row>
    <row r="1202" spans="1:20" ht="12.3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>
        <v>383</v>
      </c>
      <c r="M1202" s="4"/>
      <c r="N1202" s="4">
        <v>400</v>
      </c>
      <c r="O1202" s="4"/>
      <c r="P1202" s="4"/>
      <c r="Q1202" s="4"/>
      <c r="R1202" s="4"/>
      <c r="S1202" s="4"/>
      <c r="T1202" s="4"/>
    </row>
    <row r="1203" spans="1:20" ht="12.3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>
        <v>384</v>
      </c>
      <c r="M1203" s="4"/>
      <c r="N1203" s="4">
        <v>400</v>
      </c>
      <c r="O1203" s="4"/>
      <c r="P1203" s="4"/>
      <c r="Q1203" s="4"/>
      <c r="R1203" s="4"/>
      <c r="S1203" s="4"/>
      <c r="T1203" s="4"/>
    </row>
    <row r="1204" spans="1:20" ht="12.3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>
        <v>383</v>
      </c>
      <c r="M1204" s="4"/>
      <c r="N1204" s="4">
        <v>404</v>
      </c>
      <c r="O1204" s="4"/>
      <c r="P1204" s="4"/>
      <c r="Q1204" s="4"/>
      <c r="R1204" s="4"/>
      <c r="S1204" s="4"/>
      <c r="T1204" s="4"/>
    </row>
    <row r="1205" spans="1:20" ht="12.3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>
        <v>383</v>
      </c>
      <c r="M1205" s="4"/>
      <c r="N1205" s="4">
        <v>405</v>
      </c>
      <c r="O1205" s="4"/>
      <c r="P1205" s="4"/>
      <c r="Q1205" s="4"/>
      <c r="R1205" s="4"/>
      <c r="S1205" s="4"/>
      <c r="T1205" s="4"/>
    </row>
    <row r="1206" spans="1:20" ht="12.3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>
        <v>381</v>
      </c>
      <c r="M1206" s="4"/>
      <c r="N1206" s="4">
        <v>407</v>
      </c>
      <c r="O1206" s="4"/>
      <c r="P1206" s="4"/>
      <c r="Q1206" s="4"/>
      <c r="R1206" s="4"/>
      <c r="S1206" s="4"/>
      <c r="T1206" s="4"/>
    </row>
    <row r="1207" spans="1:20" ht="12.3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>
        <v>381</v>
      </c>
      <c r="M1207" s="4"/>
      <c r="N1207" s="4">
        <v>409</v>
      </c>
      <c r="O1207" s="4"/>
      <c r="P1207" s="4"/>
      <c r="Q1207" s="4"/>
      <c r="R1207" s="4"/>
      <c r="S1207" s="4"/>
      <c r="T1207" s="4"/>
    </row>
    <row r="1208" spans="1:20" ht="12.3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>
        <v>381</v>
      </c>
      <c r="M1208" s="4"/>
      <c r="N1208" s="4">
        <v>409</v>
      </c>
      <c r="O1208" s="4"/>
      <c r="P1208" s="4"/>
      <c r="Q1208" s="4"/>
      <c r="R1208" s="4"/>
      <c r="S1208" s="4"/>
      <c r="T1208" s="4"/>
    </row>
    <row r="1209" spans="1:20" ht="12.3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>
        <v>381</v>
      </c>
      <c r="M1209" s="4"/>
      <c r="N1209" s="4">
        <v>410</v>
      </c>
      <c r="O1209" s="4"/>
      <c r="P1209" s="4"/>
      <c r="Q1209" s="4"/>
      <c r="R1209" s="4"/>
      <c r="S1209" s="4"/>
      <c r="T1209" s="4"/>
    </row>
    <row r="1210" spans="1:20" ht="12.3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>
        <v>380</v>
      </c>
      <c r="M1210" s="4"/>
      <c r="N1210" s="4">
        <v>411</v>
      </c>
      <c r="O1210" s="4"/>
      <c r="P1210" s="4"/>
      <c r="Q1210" s="4"/>
      <c r="R1210" s="4"/>
      <c r="S1210" s="4"/>
      <c r="T1210" s="4"/>
    </row>
    <row r="1211" spans="1:20" ht="12.3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>
        <v>378</v>
      </c>
      <c r="M1211" s="4"/>
      <c r="N1211" s="4">
        <v>410</v>
      </c>
      <c r="O1211" s="4"/>
      <c r="P1211" s="4"/>
      <c r="Q1211" s="4"/>
      <c r="R1211" s="4"/>
      <c r="S1211" s="4"/>
      <c r="T1211" s="4"/>
    </row>
    <row r="1212" spans="1:20" ht="12.3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>
        <v>377</v>
      </c>
      <c r="M1212" s="4"/>
      <c r="N1212" s="4">
        <v>408</v>
      </c>
      <c r="O1212" s="4"/>
      <c r="P1212" s="4"/>
      <c r="Q1212" s="4"/>
      <c r="R1212" s="4"/>
      <c r="S1212" s="4"/>
      <c r="T1212" s="4"/>
    </row>
    <row r="1213" spans="1:20" ht="12.3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>
        <v>377</v>
      </c>
      <c r="M1213" s="4"/>
      <c r="N1213" s="4">
        <v>407</v>
      </c>
      <c r="O1213" s="4"/>
      <c r="P1213" s="4"/>
      <c r="Q1213" s="4"/>
      <c r="R1213" s="4"/>
      <c r="S1213" s="4"/>
      <c r="T1213" s="4"/>
    </row>
    <row r="1214" spans="1:20" ht="12.3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>
        <v>378</v>
      </c>
      <c r="M1214" s="4"/>
      <c r="N1214" s="4">
        <v>408</v>
      </c>
      <c r="O1214" s="4"/>
      <c r="P1214" s="4"/>
      <c r="Q1214" s="4"/>
      <c r="R1214" s="4"/>
      <c r="S1214" s="4"/>
      <c r="T1214" s="4"/>
    </row>
    <row r="1215" spans="1:20" ht="12.3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>
        <v>379</v>
      </c>
      <c r="M1215" s="4"/>
      <c r="N1215" s="4">
        <v>409</v>
      </c>
      <c r="O1215" s="4"/>
      <c r="P1215" s="4"/>
      <c r="Q1215" s="4"/>
      <c r="R1215" s="4"/>
      <c r="S1215" s="4"/>
      <c r="T1215" s="4"/>
    </row>
    <row r="1216" spans="1:20" ht="12.3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>
        <v>381</v>
      </c>
      <c r="M1216" s="4"/>
      <c r="N1216" s="4">
        <v>410</v>
      </c>
      <c r="O1216" s="4"/>
      <c r="P1216" s="4"/>
      <c r="Q1216" s="4"/>
      <c r="R1216" s="4"/>
      <c r="S1216" s="4"/>
      <c r="T1216" s="4"/>
    </row>
    <row r="1217" spans="1:20" ht="12.3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>
        <v>381</v>
      </c>
      <c r="M1217" s="4"/>
      <c r="N1217" s="4">
        <v>411</v>
      </c>
      <c r="O1217" s="4"/>
      <c r="P1217" s="4"/>
      <c r="Q1217" s="4"/>
      <c r="R1217" s="4"/>
      <c r="S1217" s="4"/>
      <c r="T1217" s="4"/>
    </row>
    <row r="1218" spans="1:20" ht="12.3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>
        <v>380</v>
      </c>
      <c r="M1218" s="4"/>
      <c r="N1218" s="4">
        <v>410</v>
      </c>
      <c r="O1218" s="4"/>
      <c r="P1218" s="4"/>
      <c r="Q1218" s="4"/>
      <c r="R1218" s="4"/>
      <c r="S1218" s="4"/>
      <c r="T1218" s="4"/>
    </row>
    <row r="1219" spans="1:20" ht="12.3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>
        <v>379</v>
      </c>
      <c r="M1219" s="4"/>
      <c r="N1219" s="4">
        <v>411</v>
      </c>
      <c r="O1219" s="4"/>
      <c r="P1219" s="4"/>
      <c r="Q1219" s="4"/>
      <c r="R1219" s="4"/>
      <c r="S1219" s="4"/>
      <c r="T1219" s="4"/>
    </row>
    <row r="1220" spans="1:20" ht="12.3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>
        <v>378</v>
      </c>
      <c r="M1220" s="4"/>
      <c r="N1220" s="4">
        <v>411</v>
      </c>
      <c r="O1220" s="4"/>
      <c r="P1220" s="4"/>
      <c r="Q1220" s="4"/>
      <c r="R1220" s="4"/>
      <c r="S1220" s="4"/>
      <c r="T1220" s="4"/>
    </row>
    <row r="1221" spans="1:20" ht="12.3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>
        <v>378</v>
      </c>
      <c r="M1221" s="4"/>
      <c r="N1221" s="4">
        <v>410</v>
      </c>
      <c r="O1221" s="4"/>
      <c r="P1221" s="4"/>
      <c r="Q1221" s="4"/>
      <c r="R1221" s="4"/>
      <c r="S1221" s="4"/>
      <c r="T1221" s="4"/>
    </row>
    <row r="1222" spans="1:20" ht="12.3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>
        <v>380</v>
      </c>
      <c r="M1222" s="4"/>
      <c r="N1222" s="4">
        <v>410</v>
      </c>
      <c r="O1222" s="4"/>
      <c r="P1222" s="4"/>
      <c r="Q1222" s="4"/>
      <c r="R1222" s="4"/>
      <c r="S1222" s="4"/>
      <c r="T1222" s="4"/>
    </row>
    <row r="1223" spans="1:20" ht="12.3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>
        <v>380</v>
      </c>
      <c r="M1223" s="4"/>
      <c r="N1223" s="4">
        <v>410</v>
      </c>
      <c r="O1223" s="4"/>
      <c r="P1223" s="4"/>
      <c r="Q1223" s="4"/>
      <c r="R1223" s="4"/>
      <c r="S1223" s="4"/>
      <c r="T1223" s="4"/>
    </row>
    <row r="1224" spans="1:20" ht="12.3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>
        <v>383</v>
      </c>
      <c r="M1224" s="4"/>
      <c r="N1224" s="4">
        <v>410</v>
      </c>
      <c r="O1224" s="4"/>
      <c r="P1224" s="4"/>
      <c r="Q1224" s="4"/>
      <c r="R1224" s="4"/>
      <c r="S1224" s="4"/>
      <c r="T1224" s="4"/>
    </row>
    <row r="1225" spans="1:20" ht="12.3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>
        <v>384</v>
      </c>
      <c r="M1225" s="4"/>
      <c r="N1225" s="4">
        <v>410</v>
      </c>
      <c r="O1225" s="4"/>
      <c r="P1225" s="4"/>
      <c r="Q1225" s="4"/>
      <c r="R1225" s="4"/>
      <c r="S1225" s="4"/>
      <c r="T1225" s="4"/>
    </row>
    <row r="1226" spans="1:20" ht="12.3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>
        <v>385</v>
      </c>
      <c r="M1226" s="4"/>
      <c r="N1226" s="4">
        <v>410</v>
      </c>
      <c r="O1226" s="4"/>
      <c r="P1226" s="4"/>
      <c r="Q1226" s="4"/>
      <c r="R1226" s="4"/>
      <c r="S1226" s="4"/>
      <c r="T1226" s="4"/>
    </row>
    <row r="1227" spans="1:20" ht="12.3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>
        <v>385</v>
      </c>
      <c r="M1227" s="4"/>
      <c r="N1227" s="4">
        <v>410</v>
      </c>
      <c r="O1227" s="4"/>
      <c r="P1227" s="4"/>
      <c r="Q1227" s="4"/>
      <c r="R1227" s="4"/>
      <c r="S1227" s="4"/>
      <c r="T1227" s="4"/>
    </row>
    <row r="1228" spans="1:20" ht="12.3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>
        <v>384</v>
      </c>
      <c r="M1228" s="4"/>
      <c r="N1228" s="4">
        <v>409</v>
      </c>
      <c r="O1228" s="4"/>
      <c r="P1228" s="4"/>
      <c r="Q1228" s="4"/>
      <c r="R1228" s="4"/>
      <c r="S1228" s="4"/>
      <c r="T1228" s="4"/>
    </row>
    <row r="1229" spans="1:20" ht="12.3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>
        <v>382</v>
      </c>
      <c r="M1229" s="4"/>
      <c r="N1229" s="4">
        <v>409</v>
      </c>
      <c r="O1229" s="4"/>
      <c r="P1229" s="4"/>
      <c r="Q1229" s="4"/>
      <c r="R1229" s="4"/>
      <c r="S1229" s="4"/>
      <c r="T1229" s="4"/>
    </row>
    <row r="1230" spans="1:20" ht="12.3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>
        <v>381</v>
      </c>
      <c r="M1230" s="4"/>
      <c r="N1230" s="4">
        <v>408</v>
      </c>
      <c r="O1230" s="4"/>
      <c r="P1230" s="4"/>
      <c r="Q1230" s="4"/>
      <c r="R1230" s="4"/>
      <c r="S1230" s="4"/>
      <c r="T1230" s="4"/>
    </row>
    <row r="1231" spans="1:20" ht="12.3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>
        <v>381</v>
      </c>
      <c r="M1231" s="4"/>
      <c r="N1231" s="4">
        <v>408</v>
      </c>
      <c r="O1231" s="4"/>
      <c r="P1231" s="4"/>
      <c r="Q1231" s="4"/>
      <c r="R1231" s="4"/>
      <c r="S1231" s="4"/>
      <c r="T1231" s="4"/>
    </row>
    <row r="1232" spans="1:20" ht="12.3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>
        <v>377</v>
      </c>
      <c r="M1232" s="4"/>
      <c r="N1232" s="4">
        <v>408</v>
      </c>
      <c r="O1232" s="4"/>
      <c r="P1232" s="4"/>
      <c r="Q1232" s="4"/>
      <c r="R1232" s="4"/>
      <c r="S1232" s="4"/>
      <c r="T1232" s="4"/>
    </row>
    <row r="1233" spans="1:20" ht="12.3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>
        <v>377</v>
      </c>
      <c r="M1233" s="4"/>
      <c r="N1233" s="4">
        <v>407</v>
      </c>
      <c r="O1233" s="4"/>
      <c r="P1233" s="4"/>
      <c r="Q1233" s="4"/>
      <c r="R1233" s="4"/>
      <c r="S1233" s="4"/>
      <c r="T1233" s="4"/>
    </row>
    <row r="1234" spans="1:20" ht="12.3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>
        <v>377</v>
      </c>
      <c r="M1234" s="4"/>
      <c r="N1234" s="4">
        <v>405</v>
      </c>
      <c r="O1234" s="4"/>
      <c r="P1234" s="4"/>
      <c r="Q1234" s="4"/>
      <c r="R1234" s="4"/>
      <c r="S1234" s="4"/>
      <c r="T1234" s="4"/>
    </row>
    <row r="1235" spans="1:20" ht="12.3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>
        <v>376</v>
      </c>
      <c r="M1235" s="4"/>
      <c r="N1235" s="4">
        <v>405</v>
      </c>
      <c r="O1235" s="4"/>
      <c r="P1235" s="4"/>
      <c r="Q1235" s="4"/>
      <c r="R1235" s="4"/>
      <c r="S1235" s="4"/>
      <c r="T1235" s="4"/>
    </row>
    <row r="1236" spans="1:20" ht="12.3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>
        <v>376</v>
      </c>
      <c r="M1236" s="4"/>
      <c r="N1236" s="4">
        <v>404</v>
      </c>
      <c r="O1236" s="4"/>
      <c r="P1236" s="4"/>
      <c r="Q1236" s="4"/>
      <c r="R1236" s="4"/>
      <c r="S1236" s="4"/>
      <c r="T1236" s="4"/>
    </row>
    <row r="1237" spans="1:20" ht="12.3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>
        <v>375</v>
      </c>
      <c r="M1237" s="4"/>
      <c r="N1237" s="4">
        <v>403</v>
      </c>
      <c r="O1237" s="4"/>
      <c r="P1237" s="4"/>
      <c r="Q1237" s="4"/>
      <c r="R1237" s="4"/>
      <c r="S1237" s="4"/>
      <c r="T1237" s="4"/>
    </row>
    <row r="1238" spans="1:20" ht="12.3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>
        <v>375</v>
      </c>
      <c r="M1238" s="4"/>
      <c r="N1238" s="4">
        <v>403</v>
      </c>
      <c r="O1238" s="4"/>
      <c r="P1238" s="4"/>
      <c r="Q1238" s="4"/>
      <c r="R1238" s="4"/>
      <c r="S1238" s="4"/>
      <c r="T1238" s="4"/>
    </row>
    <row r="1239" spans="1:20" ht="12.3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>
        <v>375</v>
      </c>
      <c r="M1239" s="4"/>
      <c r="N1239" s="4"/>
      <c r="O1239" s="4"/>
      <c r="P1239" s="4"/>
      <c r="Q1239" s="4"/>
      <c r="R1239" s="4"/>
      <c r="S1239" s="4"/>
      <c r="T1239" s="4"/>
    </row>
    <row r="1240" spans="1:20" ht="12.3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>
        <v>375</v>
      </c>
      <c r="M1240" s="4"/>
      <c r="N1240" s="4"/>
      <c r="O1240" s="4"/>
      <c r="P1240" s="4"/>
      <c r="Q1240" s="4"/>
      <c r="R1240" s="4"/>
      <c r="S1240" s="4"/>
      <c r="T1240" s="4"/>
    </row>
    <row r="1241" spans="1:20" ht="12.3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>
        <v>376</v>
      </c>
      <c r="M1241" s="4"/>
      <c r="N1241" s="4"/>
      <c r="O1241" s="4"/>
      <c r="P1241" s="4"/>
      <c r="Q1241" s="4"/>
      <c r="R1241" s="4"/>
      <c r="S1241" s="4"/>
      <c r="T1241" s="4"/>
    </row>
    <row r="1242" spans="1:20" ht="12.3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>
        <v>376</v>
      </c>
      <c r="M1242" s="4"/>
      <c r="N1242" s="4"/>
      <c r="O1242" s="4"/>
      <c r="P1242" s="4"/>
      <c r="Q1242" s="4"/>
      <c r="R1242" s="4"/>
      <c r="S1242" s="4"/>
      <c r="T1242" s="4"/>
    </row>
    <row r="1243" spans="1:20" ht="12.3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>
        <v>376</v>
      </c>
      <c r="M1243" s="4"/>
      <c r="N1243" s="4"/>
      <c r="O1243" s="4"/>
      <c r="P1243" s="4"/>
      <c r="Q1243" s="4"/>
      <c r="R1243" s="4"/>
      <c r="S1243" s="4"/>
      <c r="T1243" s="4"/>
    </row>
    <row r="1244" spans="1:20" ht="12.3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>
        <v>377</v>
      </c>
      <c r="M1244" s="4"/>
      <c r="N1244" s="4"/>
      <c r="O1244" s="4"/>
      <c r="P1244" s="4"/>
      <c r="Q1244" s="4"/>
      <c r="R1244" s="4"/>
      <c r="S1244" s="4"/>
      <c r="T1244" s="4"/>
    </row>
    <row r="1245" spans="1:20" ht="12.3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>
        <v>376</v>
      </c>
      <c r="M1245" s="4"/>
      <c r="N1245" s="4"/>
      <c r="O1245" s="4"/>
      <c r="P1245" s="4"/>
      <c r="Q1245" s="4"/>
      <c r="R1245" s="4"/>
      <c r="S1245" s="4"/>
      <c r="T1245" s="4"/>
    </row>
    <row r="1246" spans="1:20" ht="12.3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>
        <v>377</v>
      </c>
      <c r="M1246" s="4"/>
      <c r="N1246" s="4"/>
      <c r="O1246" s="4"/>
      <c r="P1246" s="4"/>
      <c r="Q1246" s="4"/>
      <c r="R1246" s="4"/>
      <c r="S1246" s="4"/>
      <c r="T1246" s="4"/>
    </row>
    <row r="1247" spans="1:20" ht="12.3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>
        <v>377</v>
      </c>
      <c r="M1247" s="4"/>
      <c r="N1247" s="4"/>
      <c r="O1247" s="4"/>
      <c r="P1247" s="4"/>
      <c r="Q1247" s="4"/>
      <c r="R1247" s="4"/>
      <c r="S1247" s="4"/>
      <c r="T1247" s="4"/>
    </row>
    <row r="1248" spans="1:20" ht="12.3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>
        <v>377</v>
      </c>
      <c r="M1248" s="4"/>
      <c r="N1248" s="4"/>
      <c r="O1248" s="4"/>
      <c r="P1248" s="4"/>
      <c r="Q1248" s="4"/>
      <c r="R1248" s="4"/>
      <c r="S1248" s="4"/>
      <c r="T1248" s="4"/>
    </row>
    <row r="1249" spans="1:20" ht="12.3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>
        <v>379</v>
      </c>
      <c r="M1249" s="4"/>
      <c r="N1249" s="4"/>
      <c r="O1249" s="4"/>
      <c r="P1249" s="4"/>
      <c r="Q1249" s="4"/>
      <c r="R1249" s="4"/>
      <c r="S1249" s="4"/>
      <c r="T1249" s="4"/>
    </row>
    <row r="1250" spans="1:20" ht="12.3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>
        <v>381</v>
      </c>
      <c r="M1250" s="4"/>
      <c r="N1250" s="4"/>
      <c r="O1250" s="4"/>
      <c r="P1250" s="4"/>
      <c r="Q1250" s="4"/>
      <c r="R1250" s="4"/>
      <c r="S1250" s="4"/>
      <c r="T1250" s="4"/>
    </row>
    <row r="1251" spans="1:20" ht="12.3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>
        <v>382</v>
      </c>
      <c r="M1251" s="4"/>
      <c r="N1251" s="4"/>
      <c r="O1251" s="4"/>
      <c r="P1251" s="4"/>
      <c r="Q1251" s="4"/>
      <c r="R1251" s="4"/>
      <c r="S1251" s="4"/>
      <c r="T1251" s="4"/>
    </row>
    <row r="1252" spans="1:20" ht="12.3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>
        <v>383</v>
      </c>
      <c r="M1252" s="4"/>
      <c r="N1252" s="4"/>
      <c r="O1252" s="4"/>
      <c r="P1252" s="4"/>
      <c r="Q1252" s="4"/>
      <c r="R1252" s="4"/>
      <c r="S1252" s="4"/>
      <c r="T1252" s="4"/>
    </row>
    <row r="1253" spans="1:20" ht="12.3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>
        <v>383</v>
      </c>
      <c r="M1253" s="4"/>
      <c r="N1253" s="4"/>
      <c r="O1253" s="4"/>
      <c r="P1253" s="4"/>
      <c r="Q1253" s="4"/>
      <c r="R1253" s="4"/>
      <c r="S1253" s="4"/>
      <c r="T1253" s="4"/>
    </row>
    <row r="1254" spans="1:20" ht="12.3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>
        <v>385</v>
      </c>
      <c r="M1254" s="4"/>
      <c r="N1254" s="4"/>
      <c r="O1254" s="4"/>
      <c r="P1254" s="4"/>
      <c r="Q1254" s="4"/>
      <c r="R1254" s="4"/>
      <c r="S1254" s="4"/>
      <c r="T1254" s="4"/>
    </row>
    <row r="1255" spans="1:20" ht="12.3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>
        <v>385</v>
      </c>
      <c r="M1255" s="4"/>
      <c r="N1255" s="4"/>
      <c r="O1255" s="4"/>
      <c r="P1255" s="4"/>
      <c r="Q1255" s="4"/>
      <c r="R1255" s="4"/>
      <c r="S1255" s="4"/>
      <c r="T1255" s="4"/>
    </row>
    <row r="1256" spans="1:20" ht="12.3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>
        <v>385</v>
      </c>
      <c r="M1256" s="4"/>
      <c r="N1256" s="4"/>
      <c r="O1256" s="4"/>
      <c r="P1256" s="4"/>
      <c r="Q1256" s="4"/>
      <c r="R1256" s="4"/>
      <c r="S1256" s="4"/>
      <c r="T1256" s="4"/>
    </row>
    <row r="1257" spans="1:20" ht="12.3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>
        <v>385</v>
      </c>
      <c r="M1257" s="4"/>
      <c r="N1257" s="4"/>
      <c r="O1257" s="4"/>
      <c r="P1257" s="4"/>
      <c r="Q1257" s="4"/>
      <c r="R1257" s="4"/>
      <c r="S1257" s="4"/>
      <c r="T1257" s="4"/>
    </row>
    <row r="1258" spans="1:20" ht="12.3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>
        <v>381</v>
      </c>
      <c r="M1258" s="4"/>
      <c r="N1258" s="4"/>
      <c r="O1258" s="4"/>
      <c r="P1258" s="4"/>
      <c r="Q1258" s="4"/>
      <c r="R1258" s="4"/>
      <c r="S1258" s="4"/>
      <c r="T1258" s="4"/>
    </row>
    <row r="1259" spans="1:20" ht="12.3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>
        <v>381</v>
      </c>
      <c r="M1259" s="4"/>
      <c r="N1259" s="4"/>
      <c r="O1259" s="4"/>
      <c r="P1259" s="4"/>
      <c r="Q1259" s="4"/>
      <c r="R1259" s="4"/>
      <c r="S1259" s="4"/>
      <c r="T1259" s="4"/>
    </row>
    <row r="1260" spans="1:20" ht="12.3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>
        <v>381</v>
      </c>
      <c r="M1260" s="4"/>
      <c r="N1260" s="4"/>
      <c r="O1260" s="4"/>
      <c r="P1260" s="4"/>
      <c r="Q1260" s="4"/>
      <c r="R1260" s="4"/>
      <c r="S1260" s="4"/>
      <c r="T1260" s="4"/>
    </row>
    <row r="1261" spans="1:20" ht="12.3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>
        <v>381</v>
      </c>
      <c r="M1261" s="4"/>
      <c r="N1261" s="4"/>
      <c r="O1261" s="4"/>
      <c r="P1261" s="4"/>
      <c r="Q1261" s="4"/>
      <c r="R1261" s="4"/>
      <c r="S1261" s="4"/>
      <c r="T1261" s="4"/>
    </row>
    <row r="1262" spans="1:20" ht="12.3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>
        <v>381</v>
      </c>
      <c r="M1262" s="4"/>
      <c r="N1262" s="4"/>
      <c r="O1262" s="4"/>
      <c r="P1262" s="4"/>
      <c r="Q1262" s="4"/>
      <c r="R1262" s="4"/>
      <c r="S1262" s="4"/>
      <c r="T1262" s="4"/>
    </row>
    <row r="1263" spans="1:20" ht="12.3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>
        <v>378</v>
      </c>
      <c r="M1263" s="4"/>
      <c r="N1263" s="4"/>
      <c r="O1263" s="4"/>
      <c r="P1263" s="4"/>
      <c r="Q1263" s="4"/>
      <c r="R1263" s="4"/>
      <c r="S1263" s="4"/>
      <c r="T1263" s="4"/>
    </row>
    <row r="1264" spans="1:20" ht="12.3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>
        <v>378</v>
      </c>
      <c r="M1264" s="4"/>
      <c r="N1264" s="4"/>
      <c r="O1264" s="4"/>
      <c r="P1264" s="4"/>
      <c r="Q1264" s="4"/>
      <c r="R1264" s="4"/>
      <c r="S1264" s="4"/>
      <c r="T1264" s="4"/>
    </row>
    <row r="1265" spans="1:20" ht="12.3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>
        <v>378</v>
      </c>
      <c r="M1265" s="4"/>
      <c r="N1265" s="4"/>
      <c r="O1265" s="4"/>
      <c r="P1265" s="4"/>
      <c r="Q1265" s="4"/>
      <c r="R1265" s="4"/>
      <c r="S1265" s="4"/>
      <c r="T1265" s="4"/>
    </row>
    <row r="1266" spans="1:20" ht="12.3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>
        <v>377</v>
      </c>
      <c r="M1266" s="4"/>
      <c r="N1266" s="4"/>
      <c r="O1266" s="4"/>
      <c r="P1266" s="4"/>
      <c r="Q1266" s="4"/>
      <c r="R1266" s="4"/>
      <c r="S1266" s="4"/>
      <c r="T1266" s="4"/>
    </row>
    <row r="1267" spans="1:20" ht="12.3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>
        <v>377</v>
      </c>
      <c r="M1267" s="4"/>
      <c r="N1267" s="4"/>
      <c r="O1267" s="4"/>
      <c r="P1267" s="4"/>
      <c r="Q1267" s="4"/>
      <c r="R1267" s="4"/>
      <c r="S1267" s="4"/>
      <c r="T1267" s="4"/>
    </row>
    <row r="1268" spans="1:20" ht="12.3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>
        <v>376</v>
      </c>
      <c r="M1268" s="4"/>
      <c r="N1268" s="4"/>
      <c r="O1268" s="4"/>
      <c r="P1268" s="4"/>
      <c r="Q1268" s="4"/>
      <c r="R1268" s="4"/>
      <c r="S1268" s="4"/>
      <c r="T1268" s="4"/>
    </row>
    <row r="1269" spans="1:20" ht="12.3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>
        <v>375</v>
      </c>
      <c r="M1269" s="4"/>
      <c r="N1269" s="4"/>
      <c r="O1269" s="4"/>
      <c r="P1269" s="4"/>
      <c r="Q1269" s="4"/>
      <c r="R1269" s="4"/>
      <c r="S1269" s="4"/>
      <c r="T1269" s="4"/>
    </row>
    <row r="1270" spans="1:20" ht="12.3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>
        <v>375</v>
      </c>
      <c r="M1270" s="4"/>
      <c r="N1270" s="4"/>
      <c r="O1270" s="4"/>
      <c r="P1270" s="4"/>
      <c r="Q1270" s="4"/>
      <c r="R1270" s="4"/>
      <c r="S1270" s="4"/>
      <c r="T1270" s="4"/>
    </row>
    <row r="1271" spans="1:20" ht="12.3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>
        <v>374</v>
      </c>
      <c r="M1271" s="4"/>
      <c r="N1271" s="4"/>
      <c r="O1271" s="4"/>
      <c r="P1271" s="4"/>
      <c r="Q1271" s="4"/>
      <c r="R1271" s="4"/>
      <c r="S1271" s="4"/>
      <c r="T1271" s="4"/>
    </row>
    <row r="1272" spans="1:20" ht="12.3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>
        <v>373</v>
      </c>
      <c r="M1272" s="4"/>
      <c r="N1272" s="4"/>
      <c r="O1272" s="4"/>
      <c r="P1272" s="4"/>
      <c r="Q1272" s="4"/>
      <c r="R1272" s="4"/>
      <c r="S1272" s="4"/>
      <c r="T1272" s="4"/>
    </row>
    <row r="1273" spans="1:20" ht="12.3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>
        <v>373</v>
      </c>
      <c r="M1273" s="4"/>
      <c r="N1273" s="4"/>
      <c r="O1273" s="4"/>
      <c r="P1273" s="4"/>
      <c r="Q1273" s="4"/>
      <c r="R1273" s="4"/>
      <c r="S1273" s="4"/>
      <c r="T1273" s="4"/>
    </row>
    <row r="1274" spans="1:20" ht="12.3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>
        <v>373</v>
      </c>
      <c r="M1274" s="4"/>
      <c r="N1274" s="4"/>
      <c r="O1274" s="4"/>
      <c r="P1274" s="4"/>
      <c r="Q1274" s="4"/>
      <c r="R1274" s="4"/>
      <c r="S1274" s="4"/>
      <c r="T1274" s="4"/>
    </row>
    <row r="1275" spans="1:20" ht="12.3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>
        <v>372</v>
      </c>
      <c r="M1275" s="4"/>
      <c r="N1275" s="4"/>
      <c r="O1275" s="4"/>
      <c r="P1275" s="4"/>
      <c r="Q1275" s="4"/>
      <c r="R1275" s="4"/>
      <c r="S1275" s="4"/>
      <c r="T1275" s="4"/>
    </row>
    <row r="1276" spans="1:20" ht="12.3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>
        <v>371</v>
      </c>
      <c r="M1276" s="4"/>
      <c r="N1276" s="4"/>
      <c r="O1276" s="4"/>
      <c r="P1276" s="4"/>
      <c r="Q1276" s="4"/>
      <c r="R1276" s="4"/>
      <c r="S1276" s="4"/>
      <c r="T1276" s="4"/>
    </row>
    <row r="1277" spans="1:20" ht="12.3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>
        <v>372</v>
      </c>
      <c r="M1277" s="4"/>
      <c r="N1277" s="4"/>
      <c r="O1277" s="4"/>
      <c r="P1277" s="4"/>
      <c r="Q1277" s="4"/>
      <c r="R1277" s="4"/>
      <c r="S1277" s="4"/>
      <c r="T1277" s="4"/>
    </row>
    <row r="1278" spans="1:20" ht="12.3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>
        <v>370</v>
      </c>
      <c r="M1278" s="4"/>
      <c r="N1278" s="4"/>
      <c r="O1278" s="4"/>
      <c r="P1278" s="4"/>
      <c r="Q1278" s="4"/>
      <c r="R1278" s="4"/>
      <c r="S1278" s="4"/>
      <c r="T1278" s="4"/>
    </row>
    <row r="1279" spans="1:20" ht="12.3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>
        <v>369</v>
      </c>
      <c r="M1279" s="4"/>
      <c r="N1279" s="4"/>
      <c r="O1279" s="4"/>
      <c r="P1279" s="4"/>
      <c r="Q1279" s="4"/>
      <c r="R1279" s="4"/>
      <c r="S1279" s="4"/>
      <c r="T1279" s="4"/>
    </row>
    <row r="1280" spans="1:20" ht="12.3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>
        <v>370</v>
      </c>
      <c r="M1280" s="4"/>
      <c r="N1280" s="4"/>
      <c r="O1280" s="4"/>
      <c r="P1280" s="4"/>
      <c r="Q1280" s="4"/>
      <c r="R1280" s="4"/>
      <c r="S1280" s="4"/>
      <c r="T1280" s="4"/>
    </row>
    <row r="1281" spans="1:20" ht="12.3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>
        <v>372</v>
      </c>
      <c r="M1281" s="4"/>
      <c r="N1281" s="4"/>
      <c r="O1281" s="4"/>
      <c r="P1281" s="4"/>
      <c r="Q1281" s="4"/>
      <c r="R1281" s="4"/>
      <c r="S1281" s="4"/>
      <c r="T1281" s="4"/>
    </row>
    <row r="1282" spans="1:20" ht="12.3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>
        <v>375</v>
      </c>
      <c r="M1282" s="4"/>
      <c r="N1282" s="4"/>
      <c r="O1282" s="4"/>
      <c r="P1282" s="4"/>
      <c r="Q1282" s="4"/>
      <c r="R1282" s="4"/>
      <c r="S1282" s="4"/>
      <c r="T1282" s="4"/>
    </row>
    <row r="1283" spans="1:20" ht="12.3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>
        <v>377</v>
      </c>
      <c r="M1283" s="4"/>
      <c r="N1283" s="4"/>
      <c r="O1283" s="4"/>
      <c r="P1283" s="4"/>
      <c r="Q1283" s="4"/>
      <c r="R1283" s="4"/>
      <c r="S1283" s="4"/>
      <c r="T1283" s="4"/>
    </row>
    <row r="1284" spans="1:20" ht="12.3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>
        <v>378</v>
      </c>
      <c r="M1284" s="4"/>
      <c r="N1284" s="4"/>
      <c r="O1284" s="4"/>
      <c r="P1284" s="4"/>
      <c r="Q1284" s="4"/>
      <c r="R1284" s="4"/>
      <c r="S1284" s="4"/>
      <c r="T1284" s="4"/>
    </row>
    <row r="1285" spans="1:20" ht="12.3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>
        <v>373</v>
      </c>
      <c r="M1285" s="4"/>
      <c r="N1285" s="4"/>
      <c r="O1285" s="4"/>
      <c r="P1285" s="4"/>
      <c r="Q1285" s="4"/>
      <c r="R1285" s="4"/>
      <c r="S1285" s="4"/>
      <c r="T1285" s="4"/>
    </row>
    <row r="1286" spans="1:20" ht="12.3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>
        <v>374</v>
      </c>
      <c r="M1286" s="4"/>
      <c r="N1286" s="4"/>
      <c r="O1286" s="4"/>
      <c r="P1286" s="4"/>
      <c r="Q1286" s="4"/>
      <c r="R1286" s="4"/>
      <c r="S1286" s="4"/>
      <c r="T1286" s="4"/>
    </row>
    <row r="1287" spans="1:20" ht="12.3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>
        <v>374</v>
      </c>
      <c r="M1287" s="4"/>
      <c r="N1287" s="4"/>
      <c r="O1287" s="4"/>
      <c r="P1287" s="4"/>
      <c r="Q1287" s="4"/>
      <c r="R1287" s="4"/>
      <c r="S1287" s="4"/>
      <c r="T1287" s="4"/>
    </row>
    <row r="1288" spans="1:20" ht="12.3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>
        <v>374</v>
      </c>
      <c r="M1288" s="4"/>
      <c r="N1288" s="4"/>
      <c r="O1288" s="4"/>
      <c r="P1288" s="4"/>
      <c r="Q1288" s="4"/>
      <c r="R1288" s="4"/>
      <c r="S1288" s="4"/>
      <c r="T1288" s="4"/>
    </row>
    <row r="1289" spans="1:20" ht="12.3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>
        <v>374</v>
      </c>
      <c r="M1289" s="4"/>
      <c r="N1289" s="4"/>
      <c r="O1289" s="4"/>
      <c r="P1289" s="4"/>
      <c r="Q1289" s="4"/>
      <c r="R1289" s="4"/>
      <c r="S1289" s="4"/>
      <c r="T1289" s="4"/>
    </row>
    <row r="1290" spans="1:20" ht="12.3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>
        <v>374</v>
      </c>
      <c r="M1290" s="4"/>
      <c r="N1290" s="4"/>
      <c r="O1290" s="4"/>
      <c r="P1290" s="4"/>
      <c r="Q1290" s="4"/>
      <c r="R1290" s="4"/>
      <c r="S1290" s="4"/>
      <c r="T1290" s="4"/>
    </row>
    <row r="1291" spans="1:20" ht="12.3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>
        <v>374</v>
      </c>
      <c r="M1291" s="4"/>
      <c r="N1291" s="4"/>
      <c r="O1291" s="4"/>
      <c r="P1291" s="4"/>
      <c r="Q1291" s="4"/>
      <c r="R1291" s="4"/>
      <c r="S1291" s="4"/>
      <c r="T1291" s="4"/>
    </row>
    <row r="1292" spans="1:20" ht="12.3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>
        <v>374</v>
      </c>
      <c r="M1292" s="4"/>
      <c r="N1292" s="4"/>
      <c r="O1292" s="4"/>
      <c r="P1292" s="4"/>
      <c r="Q1292" s="4"/>
      <c r="R1292" s="4"/>
      <c r="S1292" s="4"/>
      <c r="T1292" s="4"/>
    </row>
    <row r="1293" spans="1:20" ht="12.3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>
        <v>380</v>
      </c>
      <c r="M1293" s="4"/>
      <c r="N1293" s="4"/>
      <c r="O1293" s="4"/>
      <c r="P1293" s="4"/>
      <c r="Q1293" s="4"/>
      <c r="R1293" s="4"/>
      <c r="S1293" s="4"/>
      <c r="T1293" s="4"/>
    </row>
    <row r="1294" spans="1:20" ht="12.3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>
        <v>380</v>
      </c>
      <c r="M1294" s="4"/>
      <c r="N1294" s="4"/>
      <c r="O1294" s="4"/>
      <c r="P1294" s="4"/>
      <c r="Q1294" s="4"/>
      <c r="R1294" s="4"/>
      <c r="S1294" s="4"/>
      <c r="T1294" s="4"/>
    </row>
    <row r="1295" spans="1:20" ht="12.3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>
        <v>382</v>
      </c>
      <c r="M1295" s="4"/>
      <c r="N1295" s="4"/>
      <c r="O1295" s="4"/>
      <c r="P1295" s="4"/>
      <c r="Q1295" s="4"/>
      <c r="R1295" s="4"/>
      <c r="S1295" s="4"/>
      <c r="T1295" s="4"/>
    </row>
    <row r="1296" spans="1:20" ht="12.3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>
        <v>387</v>
      </c>
      <c r="M1296" s="4"/>
      <c r="N1296" s="4"/>
      <c r="O1296" s="4"/>
      <c r="P1296" s="4"/>
      <c r="Q1296" s="4"/>
      <c r="R1296" s="4"/>
      <c r="S1296" s="4"/>
      <c r="T1296" s="4"/>
    </row>
    <row r="1297" spans="1:20" ht="12.3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>
        <v>387</v>
      </c>
      <c r="M1297" s="4"/>
      <c r="N1297" s="4"/>
      <c r="O1297" s="4"/>
      <c r="P1297" s="4"/>
      <c r="Q1297" s="4"/>
      <c r="R1297" s="4"/>
      <c r="S1297" s="4"/>
      <c r="T1297" s="4"/>
    </row>
    <row r="1298" spans="1:20" ht="12.3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>
        <v>383</v>
      </c>
      <c r="M1298" s="4"/>
      <c r="N1298" s="4"/>
      <c r="O1298" s="4"/>
      <c r="P1298" s="4"/>
      <c r="Q1298" s="4"/>
      <c r="R1298" s="4"/>
      <c r="S1298" s="4"/>
      <c r="T1298" s="4"/>
    </row>
    <row r="1299" spans="1:20" ht="12.3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>
        <v>379</v>
      </c>
      <c r="M1299" s="4"/>
      <c r="N1299" s="4"/>
      <c r="O1299" s="4"/>
      <c r="P1299" s="4"/>
      <c r="Q1299" s="4"/>
      <c r="R1299" s="4"/>
      <c r="S1299" s="4"/>
      <c r="T1299" s="4"/>
    </row>
    <row r="1300" spans="1:20" ht="12.3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>
        <v>380</v>
      </c>
      <c r="M1300" s="4"/>
      <c r="N1300" s="4"/>
      <c r="O1300" s="4"/>
      <c r="P1300" s="4"/>
      <c r="Q1300" s="4"/>
      <c r="R1300" s="4"/>
      <c r="S1300" s="4"/>
      <c r="T1300" s="4"/>
    </row>
    <row r="1301" spans="1:20" ht="12.3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>
        <v>378</v>
      </c>
      <c r="M1301" s="4"/>
      <c r="N1301" s="4"/>
      <c r="O1301" s="4"/>
      <c r="P1301" s="4"/>
      <c r="Q1301" s="4"/>
      <c r="R1301" s="4"/>
      <c r="S1301" s="4"/>
      <c r="T1301" s="4"/>
    </row>
    <row r="1302" spans="1:20" ht="12.3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>
        <v>378</v>
      </c>
      <c r="M1302" s="4"/>
      <c r="N1302" s="4"/>
      <c r="O1302" s="4"/>
      <c r="P1302" s="4"/>
      <c r="Q1302" s="4"/>
      <c r="R1302" s="4"/>
      <c r="S1302" s="4"/>
      <c r="T1302" s="4"/>
    </row>
    <row r="1303" spans="1:20" ht="12.3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>
        <v>384</v>
      </c>
      <c r="M1303" s="4"/>
      <c r="N1303" s="4"/>
      <c r="O1303" s="4"/>
      <c r="P1303" s="4"/>
      <c r="Q1303" s="4"/>
      <c r="R1303" s="4"/>
      <c r="S1303" s="4"/>
      <c r="T1303" s="4"/>
    </row>
    <row r="1304" spans="1:20" ht="12.3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>
        <v>383</v>
      </c>
      <c r="M1304" s="4"/>
      <c r="N1304" s="4"/>
      <c r="O1304" s="4"/>
      <c r="P1304" s="4"/>
      <c r="Q1304" s="4"/>
      <c r="R1304" s="4"/>
      <c r="S1304" s="4"/>
      <c r="T1304" s="4"/>
    </row>
    <row r="1305" spans="1:20" ht="12.3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>
        <v>383</v>
      </c>
      <c r="M1305" s="4"/>
      <c r="N1305" s="4"/>
      <c r="O1305" s="4"/>
      <c r="P1305" s="4"/>
      <c r="Q1305" s="4"/>
      <c r="R1305" s="4"/>
      <c r="S1305" s="4"/>
      <c r="T1305" s="4"/>
    </row>
    <row r="1306" spans="1:20" ht="12.3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>
        <v>383</v>
      </c>
      <c r="M1306" s="4"/>
      <c r="N1306" s="4"/>
      <c r="O1306" s="4"/>
      <c r="P1306" s="4"/>
      <c r="Q1306" s="4"/>
      <c r="R1306" s="4"/>
      <c r="S1306" s="4"/>
      <c r="T1306" s="4"/>
    </row>
    <row r="1307" spans="1:20" ht="12.3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>
        <v>381</v>
      </c>
      <c r="M1307" s="4"/>
      <c r="N1307" s="4"/>
      <c r="O1307" s="4"/>
      <c r="P1307" s="4"/>
      <c r="Q1307" s="4"/>
      <c r="R1307" s="4"/>
      <c r="S1307" s="4"/>
      <c r="T1307" s="4"/>
    </row>
    <row r="1308" spans="1:20" ht="12.3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>
        <v>382</v>
      </c>
      <c r="M1308" s="4"/>
      <c r="N1308" s="4"/>
      <c r="O1308" s="4"/>
      <c r="P1308" s="4"/>
      <c r="Q1308" s="4"/>
      <c r="R1308" s="4"/>
      <c r="S1308" s="4"/>
      <c r="T1308" s="4"/>
    </row>
    <row r="1309" spans="1:20" ht="12.3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>
        <v>382</v>
      </c>
      <c r="M1309" s="4"/>
      <c r="N1309" s="4"/>
      <c r="O1309" s="4"/>
      <c r="P1309" s="4"/>
      <c r="Q1309" s="4"/>
      <c r="R1309" s="4"/>
      <c r="S1309" s="4"/>
      <c r="T1309" s="4"/>
    </row>
    <row r="1310" spans="1:20" ht="12.3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>
        <v>382</v>
      </c>
      <c r="M1310" s="4"/>
      <c r="N1310" s="4"/>
      <c r="O1310" s="4"/>
      <c r="P1310" s="4"/>
      <c r="Q1310" s="4"/>
      <c r="R1310" s="4"/>
      <c r="S1310" s="4"/>
      <c r="T1310" s="4"/>
    </row>
    <row r="1311" spans="1:20" ht="12.3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>
        <v>382</v>
      </c>
      <c r="M1311" s="4"/>
      <c r="N1311" s="4"/>
      <c r="O1311" s="4"/>
      <c r="P1311" s="4"/>
      <c r="Q1311" s="4"/>
      <c r="R1311" s="4"/>
      <c r="S1311" s="4"/>
      <c r="T1311" s="4"/>
    </row>
    <row r="1312" spans="1:20" ht="12.3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>
        <v>382</v>
      </c>
      <c r="M1312" s="4"/>
      <c r="N1312" s="4"/>
      <c r="O1312" s="4"/>
      <c r="P1312" s="4"/>
      <c r="Q1312" s="4"/>
      <c r="R1312" s="4"/>
      <c r="S1312" s="4"/>
      <c r="T1312" s="4"/>
    </row>
    <row r="1313" spans="1:20" ht="12.3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>
        <v>381</v>
      </c>
      <c r="M1313" s="4"/>
      <c r="N1313" s="4"/>
      <c r="O1313" s="4"/>
      <c r="P1313" s="4"/>
      <c r="Q1313" s="4"/>
      <c r="R1313" s="4"/>
      <c r="S1313" s="4"/>
      <c r="T1313" s="4"/>
    </row>
    <row r="1314" spans="1:20" ht="12.3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>
        <v>381</v>
      </c>
      <c r="M1314" s="4"/>
      <c r="N1314" s="4"/>
      <c r="O1314" s="4"/>
      <c r="P1314" s="4"/>
      <c r="Q1314" s="4"/>
      <c r="R1314" s="4"/>
      <c r="S1314" s="4"/>
      <c r="T1314" s="4"/>
    </row>
    <row r="1315" spans="1:20" ht="12.3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>
        <v>381</v>
      </c>
      <c r="M1315" s="4"/>
      <c r="N1315" s="4"/>
      <c r="O1315" s="4"/>
      <c r="P1315" s="4"/>
      <c r="Q1315" s="4"/>
      <c r="R1315" s="4"/>
      <c r="S1315" s="4"/>
      <c r="T1315" s="4"/>
    </row>
    <row r="1316" spans="1:20" ht="12.3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>
        <v>381</v>
      </c>
      <c r="M1316" s="4"/>
      <c r="N1316" s="4"/>
      <c r="O1316" s="4"/>
      <c r="P1316" s="4"/>
      <c r="Q1316" s="4"/>
      <c r="R1316" s="4"/>
      <c r="S1316" s="4"/>
      <c r="T1316" s="4"/>
    </row>
    <row r="1317" spans="1:20" ht="12.3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>
        <v>382</v>
      </c>
      <c r="M1317" s="4"/>
      <c r="N1317" s="4"/>
      <c r="O1317" s="4"/>
      <c r="P1317" s="4"/>
      <c r="Q1317" s="4"/>
      <c r="R1317" s="4"/>
      <c r="S1317" s="4"/>
      <c r="T1317" s="4"/>
    </row>
    <row r="1318" spans="1:20" ht="12.3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>
        <v>381</v>
      </c>
      <c r="M1318" s="4"/>
      <c r="N1318" s="4"/>
      <c r="O1318" s="4"/>
      <c r="P1318" s="4"/>
      <c r="Q1318" s="4"/>
      <c r="R1318" s="4"/>
      <c r="S1318" s="4"/>
      <c r="T1318" s="4"/>
    </row>
    <row r="1319" spans="1:20" ht="12.3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>
        <v>382</v>
      </c>
      <c r="M1319" s="4"/>
      <c r="N1319" s="4"/>
      <c r="O1319" s="4"/>
      <c r="P1319" s="4"/>
      <c r="Q1319" s="4"/>
      <c r="R1319" s="4"/>
      <c r="S1319" s="4"/>
      <c r="T1319" s="4"/>
    </row>
    <row r="1320" spans="1:20" ht="12.3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>
        <v>381</v>
      </c>
      <c r="M1320" s="4"/>
      <c r="N1320" s="4"/>
      <c r="O1320" s="4"/>
      <c r="P1320" s="4"/>
      <c r="Q1320" s="4"/>
      <c r="R1320" s="4"/>
      <c r="S1320" s="4"/>
      <c r="T1320" s="4"/>
    </row>
    <row r="1321" spans="1:20" ht="12.3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>
        <v>378</v>
      </c>
      <c r="M1321" s="4"/>
      <c r="N1321" s="4"/>
      <c r="O1321" s="4"/>
      <c r="P1321" s="4"/>
      <c r="Q1321" s="4"/>
      <c r="R1321" s="4"/>
      <c r="S1321" s="4"/>
      <c r="T1321" s="4"/>
    </row>
    <row r="1322" spans="1:20" ht="12.3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>
        <v>378</v>
      </c>
      <c r="M1322" s="4"/>
      <c r="N1322" s="4"/>
      <c r="O1322" s="4"/>
      <c r="P1322" s="4"/>
      <c r="Q1322" s="4"/>
      <c r="R1322" s="4"/>
      <c r="S1322" s="4"/>
      <c r="T1322" s="4"/>
    </row>
    <row r="1323" spans="1:20" ht="12.3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>
        <v>377</v>
      </c>
      <c r="M1323" s="4"/>
      <c r="N1323" s="4"/>
      <c r="O1323" s="4"/>
      <c r="P1323" s="4"/>
      <c r="Q1323" s="4"/>
      <c r="R1323" s="4"/>
      <c r="S1323" s="4"/>
      <c r="T1323" s="4"/>
    </row>
    <row r="1324" spans="1:20" ht="12.3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>
        <v>377</v>
      </c>
      <c r="M1324" s="4"/>
      <c r="N1324" s="4"/>
      <c r="O1324" s="4"/>
      <c r="P1324" s="4"/>
      <c r="Q1324" s="4"/>
      <c r="R1324" s="4"/>
      <c r="S1324" s="4"/>
      <c r="T1324" s="4"/>
    </row>
    <row r="1325" spans="1:20" ht="12.3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>
        <v>377</v>
      </c>
      <c r="M1325" s="4"/>
      <c r="N1325" s="4"/>
      <c r="O1325" s="4"/>
      <c r="P1325" s="4"/>
      <c r="Q1325" s="4"/>
      <c r="R1325" s="4"/>
      <c r="S1325" s="4"/>
      <c r="T1325" s="4"/>
    </row>
    <row r="1326" spans="1:20" ht="12.3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>
        <v>376</v>
      </c>
      <c r="M1326" s="4"/>
      <c r="N1326" s="4"/>
      <c r="O1326" s="4"/>
      <c r="P1326" s="4"/>
      <c r="Q1326" s="4"/>
      <c r="R1326" s="4"/>
      <c r="S1326" s="4"/>
      <c r="T1326" s="4"/>
    </row>
    <row r="1327" spans="1:20" ht="12.3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>
        <v>375</v>
      </c>
      <c r="M1327" s="4"/>
      <c r="N1327" s="4"/>
      <c r="O1327" s="4"/>
      <c r="P1327" s="4"/>
      <c r="Q1327" s="4"/>
      <c r="R1327" s="4"/>
      <c r="S1327" s="4"/>
      <c r="T1327" s="4"/>
    </row>
    <row r="1328" spans="1:20" ht="12.3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>
        <v>375</v>
      </c>
      <c r="M1328" s="4"/>
      <c r="N1328" s="4"/>
      <c r="O1328" s="4"/>
      <c r="P1328" s="4"/>
      <c r="Q1328" s="4"/>
      <c r="R1328" s="4"/>
      <c r="S1328" s="4"/>
      <c r="T1328" s="4"/>
    </row>
    <row r="1329" spans="1:20" ht="12.3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>
        <v>376</v>
      </c>
      <c r="M1329" s="4"/>
      <c r="N1329" s="4"/>
      <c r="O1329" s="4"/>
      <c r="P1329" s="4"/>
      <c r="Q1329" s="4"/>
      <c r="R1329" s="4"/>
      <c r="S1329" s="4"/>
      <c r="T1329" s="4"/>
    </row>
    <row r="1330" spans="1:20" ht="12.3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>
        <v>376</v>
      </c>
      <c r="M1330" s="4"/>
      <c r="N1330" s="4"/>
      <c r="O1330" s="4"/>
      <c r="P1330" s="4"/>
      <c r="Q1330" s="4"/>
      <c r="R1330" s="4"/>
      <c r="S1330" s="4"/>
      <c r="T1330" s="4"/>
    </row>
    <row r="1331" spans="1:20" ht="12.3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>
        <v>375</v>
      </c>
      <c r="M1331" s="4"/>
      <c r="N1331" s="4"/>
      <c r="O1331" s="4"/>
      <c r="P1331" s="4"/>
      <c r="Q1331" s="4"/>
      <c r="R1331" s="4"/>
      <c r="S1331" s="4"/>
      <c r="T1331" s="4"/>
    </row>
    <row r="1332" spans="1:20" ht="12.3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>
        <v>375</v>
      </c>
      <c r="M1332" s="4"/>
      <c r="N1332" s="4"/>
      <c r="O1332" s="4"/>
      <c r="P1332" s="4"/>
      <c r="Q1332" s="4"/>
      <c r="R1332" s="4"/>
      <c r="S1332" s="4"/>
      <c r="T1332" s="4"/>
    </row>
    <row r="1333" spans="1:20" ht="12.3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>
        <v>373</v>
      </c>
      <c r="M1333" s="4"/>
      <c r="N1333" s="4"/>
      <c r="O1333" s="4"/>
      <c r="P1333" s="4"/>
      <c r="Q1333" s="4"/>
      <c r="R1333" s="4"/>
      <c r="S1333" s="4"/>
      <c r="T1333" s="4"/>
    </row>
    <row r="1334" spans="1:20" ht="12.3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>
        <v>373</v>
      </c>
      <c r="M1334" s="4"/>
      <c r="N1334" s="4"/>
      <c r="O1334" s="4"/>
      <c r="P1334" s="4"/>
      <c r="Q1334" s="4"/>
      <c r="R1334" s="4"/>
      <c r="S1334" s="4"/>
      <c r="T1334" s="4"/>
    </row>
    <row r="1335" spans="1:20" ht="12.3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>
        <v>374</v>
      </c>
      <c r="M1335" s="4"/>
      <c r="N1335" s="4"/>
      <c r="O1335" s="4"/>
      <c r="P1335" s="4"/>
      <c r="Q1335" s="4"/>
      <c r="R1335" s="4"/>
      <c r="S1335" s="4"/>
      <c r="T1335" s="4"/>
    </row>
    <row r="1336" spans="1:20" ht="12.3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>
        <v>376</v>
      </c>
      <c r="M1336" s="4"/>
      <c r="N1336" s="4"/>
      <c r="O1336" s="4"/>
      <c r="P1336" s="4"/>
      <c r="Q1336" s="4"/>
      <c r="R1336" s="4"/>
      <c r="S1336" s="4"/>
      <c r="T1336" s="4"/>
    </row>
    <row r="1337" spans="1:20" ht="12.3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>
        <v>380</v>
      </c>
      <c r="M1337" s="4"/>
      <c r="N1337" s="4"/>
      <c r="O1337" s="4"/>
      <c r="P1337" s="4"/>
      <c r="Q1337" s="4"/>
      <c r="R1337" s="4"/>
      <c r="S1337" s="4"/>
      <c r="T1337" s="4"/>
    </row>
    <row r="1338" spans="1:20" ht="12.3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>
        <v>381</v>
      </c>
      <c r="M1338" s="4"/>
      <c r="N1338" s="4"/>
      <c r="O1338" s="4"/>
      <c r="P1338" s="4"/>
      <c r="Q1338" s="4"/>
      <c r="R1338" s="4"/>
      <c r="S1338" s="4"/>
      <c r="T1338" s="4"/>
    </row>
    <row r="1339" spans="1:20" ht="12.3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>
        <v>382</v>
      </c>
      <c r="M1339" s="4"/>
      <c r="N1339" s="4"/>
      <c r="O1339" s="4"/>
      <c r="P1339" s="4"/>
      <c r="Q1339" s="4"/>
      <c r="R1339" s="4"/>
      <c r="S1339" s="4"/>
      <c r="T1339" s="4"/>
    </row>
    <row r="1340" spans="1:20" ht="12.3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>
        <v>383</v>
      </c>
      <c r="M1340" s="4"/>
      <c r="N1340" s="4"/>
      <c r="O1340" s="4"/>
      <c r="P1340" s="4"/>
      <c r="Q1340" s="4"/>
      <c r="R1340" s="4"/>
      <c r="S1340" s="4"/>
      <c r="T1340" s="4"/>
    </row>
    <row r="1341" spans="1:20" ht="12.3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>
        <v>383</v>
      </c>
      <c r="M1341" s="4"/>
      <c r="N1341" s="4"/>
      <c r="O1341" s="4"/>
      <c r="P1341" s="4"/>
      <c r="Q1341" s="4"/>
      <c r="R1341" s="4"/>
      <c r="S1341" s="4"/>
      <c r="T1341" s="4"/>
    </row>
    <row r="1342" spans="1:20" ht="12.3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>
        <v>383</v>
      </c>
      <c r="M1342" s="4"/>
      <c r="N1342" s="4"/>
      <c r="O1342" s="4"/>
      <c r="P1342" s="4"/>
      <c r="Q1342" s="4"/>
      <c r="R1342" s="4"/>
      <c r="S1342" s="4"/>
      <c r="T1342" s="4"/>
    </row>
    <row r="1343" spans="1:20" ht="12.3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>
        <v>383</v>
      </c>
      <c r="M1343" s="4"/>
      <c r="N1343" s="4"/>
      <c r="O1343" s="4"/>
      <c r="P1343" s="4"/>
      <c r="Q1343" s="4"/>
      <c r="R1343" s="4"/>
      <c r="S1343" s="4"/>
      <c r="T1343" s="4"/>
    </row>
    <row r="1344" spans="1:20" ht="12.3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>
        <v>383</v>
      </c>
      <c r="M1344" s="4"/>
      <c r="N1344" s="4"/>
      <c r="O1344" s="4"/>
      <c r="P1344" s="4"/>
      <c r="Q1344" s="4"/>
      <c r="R1344" s="4"/>
      <c r="S1344" s="4"/>
      <c r="T1344" s="4"/>
    </row>
    <row r="1345" spans="1:20" ht="12.3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>
        <v>381</v>
      </c>
      <c r="M1345" s="4"/>
      <c r="N1345" s="4"/>
      <c r="O1345" s="4"/>
      <c r="P1345" s="4"/>
      <c r="Q1345" s="4"/>
      <c r="R1345" s="4"/>
      <c r="S1345" s="4"/>
      <c r="T1345" s="4"/>
    </row>
    <row r="1346" spans="1:20" ht="12.3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>
        <v>380</v>
      </c>
      <c r="M1346" s="4"/>
      <c r="N1346" s="4"/>
      <c r="O1346" s="4"/>
      <c r="P1346" s="4"/>
      <c r="Q1346" s="4"/>
      <c r="R1346" s="4"/>
      <c r="S1346" s="4"/>
      <c r="T1346" s="4"/>
    </row>
  </sheetData>
  <mergeCells count="10"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5"/>
  <sheetViews>
    <sheetView workbookViewId="0"/>
  </sheetViews>
  <sheetFormatPr defaultColWidth="12.6640625" defaultRowHeight="15" customHeight="1"/>
  <cols>
    <col min="1" max="1" width="3.33203125" customWidth="1"/>
    <col min="2" max="2" width="4.1640625" customWidth="1"/>
  </cols>
  <sheetData>
    <row r="1" spans="1:4" ht="15" customHeight="1">
      <c r="A1" s="4"/>
      <c r="B1" s="4"/>
      <c r="C1" s="68" t="s">
        <v>68</v>
      </c>
      <c r="D1" s="69"/>
    </row>
    <row r="2" spans="1:4" ht="15" customHeight="1">
      <c r="A2" s="4"/>
      <c r="B2" s="4"/>
      <c r="C2" s="4" t="s">
        <v>29</v>
      </c>
      <c r="D2" s="4" t="s">
        <v>31</v>
      </c>
    </row>
    <row r="3" spans="1:4" ht="15" customHeight="1">
      <c r="A3" s="70" t="s">
        <v>16</v>
      </c>
      <c r="B3" s="4">
        <v>1</v>
      </c>
      <c r="C3" s="4">
        <v>9</v>
      </c>
      <c r="D3" s="4">
        <v>13</v>
      </c>
    </row>
    <row r="4" spans="1:4" ht="15" customHeight="1">
      <c r="A4" s="69"/>
      <c r="B4" s="4">
        <v>2</v>
      </c>
      <c r="C4" s="4">
        <v>6</v>
      </c>
      <c r="D4" s="4">
        <v>12</v>
      </c>
    </row>
    <row r="5" spans="1:4" ht="15" customHeight="1">
      <c r="A5" s="69"/>
      <c r="B5" s="4">
        <v>3</v>
      </c>
      <c r="C5" s="4">
        <v>9</v>
      </c>
      <c r="D5" s="4">
        <v>11</v>
      </c>
    </row>
    <row r="6" spans="1:4" ht="15" customHeight="1">
      <c r="A6" s="69"/>
      <c r="B6" s="4">
        <v>4</v>
      </c>
      <c r="C6" s="4">
        <v>18</v>
      </c>
      <c r="D6" s="4">
        <v>12</v>
      </c>
    </row>
    <row r="7" spans="1:4" ht="15" customHeight="1">
      <c r="A7" s="69"/>
      <c r="B7" s="4">
        <v>5</v>
      </c>
      <c r="C7" s="4">
        <v>15</v>
      </c>
      <c r="D7" s="4">
        <v>11</v>
      </c>
    </row>
    <row r="8" spans="1:4" ht="15" customHeight="1">
      <c r="A8" s="69"/>
      <c r="B8" s="4">
        <v>6</v>
      </c>
      <c r="C8" s="4">
        <v>8</v>
      </c>
      <c r="D8" s="4">
        <v>6</v>
      </c>
    </row>
    <row r="9" spans="1:4" ht="15" customHeight="1">
      <c r="A9" s="69"/>
      <c r="B9" s="4">
        <v>7</v>
      </c>
      <c r="C9" s="4">
        <v>8</v>
      </c>
      <c r="D9" s="4">
        <v>14</v>
      </c>
    </row>
    <row r="10" spans="1:4" ht="15" customHeight="1">
      <c r="A10" s="69"/>
      <c r="B10" s="4">
        <v>8</v>
      </c>
      <c r="C10" s="4"/>
      <c r="D10" s="4">
        <v>26</v>
      </c>
    </row>
    <row r="11" spans="1:4" ht="15" customHeight="1">
      <c r="A11" s="69"/>
      <c r="B11" s="4">
        <v>9</v>
      </c>
      <c r="C11" s="4"/>
      <c r="D11" s="4">
        <v>23</v>
      </c>
    </row>
    <row r="12" spans="1:4" ht="15" customHeight="1">
      <c r="A12" s="69"/>
      <c r="B12" s="4">
        <v>10</v>
      </c>
      <c r="C12" s="4"/>
      <c r="D12" s="4">
        <v>11</v>
      </c>
    </row>
    <row r="13" spans="1:4" ht="15" customHeight="1">
      <c r="A13" s="4"/>
      <c r="B13" s="8" t="s">
        <v>13</v>
      </c>
      <c r="C13" s="4">
        <f>ROUND(AVERAGE(C3:C9),2)</f>
        <v>10.43</v>
      </c>
      <c r="D13" s="4">
        <f>ROUND(AVERAGE(D3:D12),2)</f>
        <v>13.9</v>
      </c>
    </row>
    <row r="14" spans="1:4" ht="15" customHeight="1">
      <c r="A14" s="4"/>
      <c r="B14" s="8" t="s">
        <v>45</v>
      </c>
      <c r="C14" s="4">
        <f>ROUND(STDEV(C3:C9),2)</f>
        <v>4.3499999999999996</v>
      </c>
      <c r="D14" s="4">
        <f>ROUND(STDEV(D3:D12),2)</f>
        <v>6.01</v>
      </c>
    </row>
    <row r="15" spans="1:4" ht="15" customHeight="1">
      <c r="A15" s="4"/>
      <c r="B15" s="4"/>
      <c r="C15" s="4"/>
      <c r="D15" s="4"/>
    </row>
  </sheetData>
  <mergeCells count="2">
    <mergeCell ref="C1:D1"/>
    <mergeCell ref="A3:A1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4"/>
  <sheetViews>
    <sheetView workbookViewId="0"/>
  </sheetViews>
  <sheetFormatPr defaultColWidth="12.6640625" defaultRowHeight="15" customHeight="1"/>
  <cols>
    <col min="1" max="1" width="3.83203125" customWidth="1"/>
    <col min="2" max="2" width="6.6640625" customWidth="1"/>
  </cols>
  <sheetData>
    <row r="1" spans="1:4" ht="15" customHeight="1">
      <c r="A1" s="4"/>
      <c r="B1" s="4"/>
      <c r="C1" s="68" t="s">
        <v>69</v>
      </c>
      <c r="D1" s="69"/>
    </row>
    <row r="2" spans="1:4" ht="15" customHeight="1">
      <c r="A2" s="4"/>
      <c r="B2" s="4"/>
      <c r="C2" s="4" t="s">
        <v>29</v>
      </c>
      <c r="D2" s="4" t="s">
        <v>31</v>
      </c>
    </row>
    <row r="3" spans="1:4" ht="15" customHeight="1">
      <c r="A3" s="70" t="s">
        <v>16</v>
      </c>
      <c r="B3" s="4">
        <v>1</v>
      </c>
      <c r="C3" s="4">
        <v>13</v>
      </c>
      <c r="D3" s="4">
        <v>15</v>
      </c>
    </row>
    <row r="4" spans="1:4" ht="15" customHeight="1">
      <c r="A4" s="69"/>
      <c r="B4" s="4">
        <v>2</v>
      </c>
      <c r="C4" s="4">
        <v>40</v>
      </c>
      <c r="D4" s="4">
        <v>13</v>
      </c>
    </row>
    <row r="5" spans="1:4" ht="15" customHeight="1">
      <c r="A5" s="69"/>
      <c r="B5" s="4">
        <v>3</v>
      </c>
      <c r="C5" s="4">
        <v>32</v>
      </c>
      <c r="D5" s="4">
        <v>17</v>
      </c>
    </row>
    <row r="6" spans="1:4" ht="15" customHeight="1">
      <c r="A6" s="69"/>
      <c r="B6" s="4">
        <v>4</v>
      </c>
      <c r="C6" s="4">
        <v>18</v>
      </c>
      <c r="D6" s="4">
        <v>11</v>
      </c>
    </row>
    <row r="7" spans="1:4" ht="15" customHeight="1">
      <c r="A7" s="69"/>
      <c r="B7" s="4">
        <v>5</v>
      </c>
      <c r="C7" s="4">
        <v>17</v>
      </c>
      <c r="D7" s="4">
        <v>27</v>
      </c>
    </row>
    <row r="8" spans="1:4" ht="15" customHeight="1">
      <c r="A8" s="69"/>
      <c r="B8" s="4">
        <v>6</v>
      </c>
      <c r="C8" s="4">
        <v>16</v>
      </c>
      <c r="D8" s="4">
        <v>28</v>
      </c>
    </row>
    <row r="9" spans="1:4" ht="15" customHeight="1">
      <c r="A9" s="69"/>
      <c r="B9" s="4">
        <v>7</v>
      </c>
      <c r="C9" s="4">
        <v>12</v>
      </c>
      <c r="D9" s="4">
        <v>25</v>
      </c>
    </row>
    <row r="10" spans="1:4" ht="15" customHeight="1">
      <c r="A10" s="69"/>
      <c r="B10" s="4">
        <v>8</v>
      </c>
      <c r="C10" s="4"/>
      <c r="D10" s="4">
        <v>10</v>
      </c>
    </row>
    <row r="11" spans="1:4" ht="15" customHeight="1">
      <c r="A11" s="69"/>
      <c r="B11" s="4">
        <v>9</v>
      </c>
      <c r="C11" s="4"/>
      <c r="D11" s="4">
        <v>12</v>
      </c>
    </row>
    <row r="12" spans="1:4" ht="15" customHeight="1">
      <c r="A12" s="69"/>
      <c r="B12" s="4">
        <v>10</v>
      </c>
      <c r="C12" s="4"/>
      <c r="D12" s="4">
        <v>17</v>
      </c>
    </row>
    <row r="13" spans="1:4" ht="15" customHeight="1">
      <c r="B13" s="8" t="s">
        <v>13</v>
      </c>
      <c r="C13" s="4">
        <f>ROUND(AVERAGE(C3:C9),2)</f>
        <v>21.14</v>
      </c>
      <c r="D13" s="4">
        <f>ROUND(AVERAGE(D3:D12),2)</f>
        <v>17.5</v>
      </c>
    </row>
    <row r="14" spans="1:4" ht="15" customHeight="1">
      <c r="B14" s="8" t="s">
        <v>45</v>
      </c>
      <c r="C14" s="4">
        <f>ROUND(STDEV(C3:C9),2)</f>
        <v>10.62</v>
      </c>
      <c r="D14" s="4">
        <f>ROUND(STDEV(D3:D12),2)</f>
        <v>6.77</v>
      </c>
    </row>
  </sheetData>
  <mergeCells count="2">
    <mergeCell ref="C1:D1"/>
    <mergeCell ref="A3:A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4"/>
  <sheetViews>
    <sheetView workbookViewId="0"/>
  </sheetViews>
  <sheetFormatPr defaultColWidth="12.6640625" defaultRowHeight="15" customHeight="1"/>
  <cols>
    <col min="1" max="1" width="3.83203125" customWidth="1"/>
    <col min="2" max="2" width="8.1640625" customWidth="1"/>
  </cols>
  <sheetData>
    <row r="1" spans="1:4" ht="15" customHeight="1">
      <c r="A1" s="4"/>
      <c r="B1" s="4"/>
      <c r="C1" s="68" t="s">
        <v>70</v>
      </c>
      <c r="D1" s="69"/>
    </row>
    <row r="2" spans="1:4" ht="15" customHeight="1">
      <c r="A2" s="4"/>
      <c r="B2" s="4"/>
      <c r="C2" s="4" t="s">
        <v>29</v>
      </c>
      <c r="D2" s="4" t="s">
        <v>31</v>
      </c>
    </row>
    <row r="3" spans="1:4" ht="15" customHeight="1">
      <c r="A3" s="70" t="s">
        <v>16</v>
      </c>
      <c r="B3" s="4">
        <v>1</v>
      </c>
      <c r="C3" s="4">
        <v>0.91978215893878601</v>
      </c>
      <c r="D3" s="4">
        <v>0.92540056309335395</v>
      </c>
    </row>
    <row r="4" spans="1:4" ht="15" customHeight="1">
      <c r="A4" s="69"/>
      <c r="B4" s="4">
        <v>2</v>
      </c>
      <c r="C4" s="4">
        <v>0.89644924648365498</v>
      </c>
      <c r="D4" s="4">
        <v>0.83275719277121096</v>
      </c>
    </row>
    <row r="5" spans="1:4" ht="15" customHeight="1">
      <c r="A5" s="69"/>
      <c r="B5" s="4">
        <v>3</v>
      </c>
      <c r="C5" s="4">
        <v>0.92742341155361596</v>
      </c>
      <c r="D5" s="4">
        <v>0.97705112931432103</v>
      </c>
    </row>
    <row r="6" spans="1:4" ht="15" customHeight="1">
      <c r="A6" s="69"/>
      <c r="B6" s="4">
        <v>4</v>
      </c>
      <c r="C6" s="4">
        <v>0.77049864207936403</v>
      </c>
      <c r="D6" s="4">
        <v>0.99326599326599296</v>
      </c>
    </row>
    <row r="7" spans="1:4" ht="15" customHeight="1">
      <c r="A7" s="69"/>
      <c r="B7" s="4">
        <v>5</v>
      </c>
      <c r="C7" s="4">
        <v>0.98891528107680104</v>
      </c>
      <c r="D7" s="4">
        <v>0.96717171717171702</v>
      </c>
    </row>
    <row r="8" spans="1:4" ht="15" customHeight="1">
      <c r="A8" s="69"/>
      <c r="B8" s="4">
        <v>6</v>
      </c>
      <c r="C8" s="4">
        <v>0.89497500576564004</v>
      </c>
      <c r="D8" s="4">
        <v>0.97727272727272696</v>
      </c>
    </row>
    <row r="9" spans="1:4" ht="15" customHeight="1">
      <c r="A9" s="69"/>
      <c r="B9" s="4">
        <v>7</v>
      </c>
      <c r="C9" s="4">
        <v>0.99326599326599296</v>
      </c>
      <c r="D9" s="4">
        <v>0.95202020202020199</v>
      </c>
    </row>
    <row r="10" spans="1:4" ht="15" customHeight="1">
      <c r="A10" s="69"/>
      <c r="B10" s="4">
        <v>8</v>
      </c>
      <c r="C10" s="4"/>
      <c r="D10" s="4">
        <v>0.99841646872525702</v>
      </c>
    </row>
    <row r="11" spans="1:4" ht="15" customHeight="1">
      <c r="A11" s="69"/>
      <c r="B11" s="4">
        <v>9</v>
      </c>
      <c r="C11" s="4"/>
      <c r="D11" s="4">
        <v>0.98574821852731598</v>
      </c>
    </row>
    <row r="12" spans="1:4" ht="15" customHeight="1">
      <c r="A12" s="69"/>
      <c r="B12" s="4">
        <v>10</v>
      </c>
      <c r="C12" s="4"/>
      <c r="D12" s="4">
        <v>0.99831649831649805</v>
      </c>
    </row>
    <row r="13" spans="1:4" ht="15" customHeight="1">
      <c r="B13" s="8" t="s">
        <v>13</v>
      </c>
      <c r="C13" s="4">
        <f>ROUND(AVERAGE(C3:C9)*100,2)</f>
        <v>91.3</v>
      </c>
      <c r="D13" s="4">
        <f>ROUND(AVERAGE(D3:D12)*100,2)</f>
        <v>96.07</v>
      </c>
    </row>
    <row r="14" spans="1:4" ht="15" customHeight="1">
      <c r="B14" s="8" t="s">
        <v>45</v>
      </c>
      <c r="C14" s="4">
        <f>ROUND(STDEV(C3:C9)*100,2)</f>
        <v>7.46</v>
      </c>
      <c r="D14" s="4">
        <f>ROUND(STDEV(D3:D12)*100,2)</f>
        <v>5.03</v>
      </c>
    </row>
  </sheetData>
  <mergeCells count="2">
    <mergeCell ref="C1:D1"/>
    <mergeCell ref="A3:A1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4"/>
  <sheetViews>
    <sheetView workbookViewId="0"/>
  </sheetViews>
  <sheetFormatPr defaultColWidth="12.6640625" defaultRowHeight="15" customHeight="1"/>
  <cols>
    <col min="1" max="1" width="3.5" customWidth="1"/>
    <col min="2" max="2" width="9.1640625" customWidth="1"/>
  </cols>
  <sheetData>
    <row r="1" spans="1:4" ht="15" customHeight="1">
      <c r="A1" s="4"/>
      <c r="B1" s="4"/>
      <c r="C1" s="68" t="s">
        <v>71</v>
      </c>
      <c r="D1" s="69"/>
    </row>
    <row r="2" spans="1:4" ht="15" customHeight="1">
      <c r="A2" s="4"/>
      <c r="B2" s="4"/>
      <c r="C2" s="4" t="s">
        <v>29</v>
      </c>
      <c r="D2" s="4" t="s">
        <v>31</v>
      </c>
    </row>
    <row r="3" spans="1:4" ht="15" customHeight="1">
      <c r="A3" s="70" t="s">
        <v>16</v>
      </c>
      <c r="B3" s="4">
        <v>1</v>
      </c>
      <c r="C3" s="4">
        <v>0.68771043771043805</v>
      </c>
      <c r="D3" s="4">
        <v>0.71461886109264205</v>
      </c>
    </row>
    <row r="4" spans="1:4" ht="15" customHeight="1">
      <c r="A4" s="69"/>
      <c r="B4" s="4">
        <v>2</v>
      </c>
      <c r="C4" s="4">
        <v>0.78409886998753298</v>
      </c>
      <c r="D4" s="4">
        <v>0.60932601664986297</v>
      </c>
    </row>
    <row r="5" spans="1:4" ht="15" customHeight="1">
      <c r="A5" s="69"/>
      <c r="B5" s="4">
        <v>3</v>
      </c>
      <c r="C5" s="4">
        <v>0.72972919641954204</v>
      </c>
      <c r="D5" s="4">
        <v>0.67671189951769295</v>
      </c>
    </row>
    <row r="6" spans="1:4" ht="15" customHeight="1">
      <c r="A6" s="69"/>
      <c r="B6" s="4">
        <v>4</v>
      </c>
      <c r="C6" s="4">
        <v>0.65637371338083905</v>
      </c>
      <c r="D6" s="4">
        <v>0.76094276094276103</v>
      </c>
    </row>
    <row r="7" spans="1:4" ht="15" customHeight="1">
      <c r="A7" s="69"/>
      <c r="B7" s="4">
        <v>5</v>
      </c>
      <c r="C7" s="4">
        <v>0.77909738717339705</v>
      </c>
      <c r="D7" s="4">
        <v>0.68686868686868696</v>
      </c>
    </row>
    <row r="8" spans="1:4" ht="15" customHeight="1">
      <c r="A8" s="69"/>
      <c r="B8" s="4">
        <v>6</v>
      </c>
      <c r="C8" s="4">
        <v>0.49011059237353699</v>
      </c>
      <c r="D8" s="4">
        <v>0.78367003367003396</v>
      </c>
    </row>
    <row r="9" spans="1:4" ht="15" customHeight="1">
      <c r="A9" s="69"/>
      <c r="B9" s="4">
        <v>7</v>
      </c>
      <c r="C9" s="4">
        <v>0.68434343434343403</v>
      </c>
      <c r="D9" s="4">
        <v>0.78451178451178505</v>
      </c>
    </row>
    <row r="10" spans="1:4" ht="15" customHeight="1">
      <c r="A10" s="69"/>
      <c r="B10" s="4">
        <v>8</v>
      </c>
      <c r="C10" s="4"/>
      <c r="D10" s="4">
        <v>0.75771971496437096</v>
      </c>
    </row>
    <row r="11" spans="1:4" ht="15" customHeight="1">
      <c r="A11" s="69"/>
      <c r="B11" s="4">
        <v>9</v>
      </c>
      <c r="C11" s="4"/>
      <c r="D11" s="4">
        <v>0.80126682501979396</v>
      </c>
    </row>
    <row r="12" spans="1:4" ht="15" customHeight="1">
      <c r="A12" s="69"/>
      <c r="B12" s="4">
        <v>10</v>
      </c>
      <c r="C12" s="4"/>
      <c r="D12" s="4">
        <v>0.76262626262626299</v>
      </c>
    </row>
    <row r="13" spans="1:4" ht="15" customHeight="1">
      <c r="B13" s="8" t="s">
        <v>13</v>
      </c>
      <c r="C13" s="4">
        <f>ROUND(AVERAGE(C3:C9)*100,2)</f>
        <v>68.739999999999995</v>
      </c>
      <c r="D13" s="4">
        <f>ROUND(AVERAGE(D3:D12)*100,2)</f>
        <v>73.38</v>
      </c>
    </row>
    <row r="14" spans="1:4" ht="15" customHeight="1">
      <c r="B14" s="8" t="s">
        <v>45</v>
      </c>
      <c r="C14" s="4">
        <f>ROUND(STDEV(C3:C9)*100,2)</f>
        <v>9.9499999999999993</v>
      </c>
      <c r="D14" s="4">
        <f>ROUND(STDEV(D3:D12)*100,2)</f>
        <v>6.06</v>
      </c>
    </row>
  </sheetData>
  <mergeCells count="2">
    <mergeCell ref="C1:D1"/>
    <mergeCell ref="A3:A1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D24" sqref="D24"/>
    </sheetView>
  </sheetViews>
  <sheetFormatPr defaultColWidth="10.6640625" defaultRowHeight="12.3"/>
  <cols>
    <col min="1" max="1" width="3" customWidth="1"/>
    <col min="2" max="2" width="6.5" customWidth="1"/>
    <col min="4" max="4" width="14.6640625" customWidth="1"/>
    <col min="5" max="5" width="14.5" customWidth="1"/>
    <col min="6" max="6" width="4.6640625" customWidth="1"/>
    <col min="7" max="7" width="3" customWidth="1"/>
    <col min="8" max="8" width="4.33203125" customWidth="1"/>
    <col min="10" max="11" width="14.83203125" customWidth="1"/>
  </cols>
  <sheetData>
    <row r="1" spans="1:11">
      <c r="A1" s="87" t="s">
        <v>108</v>
      </c>
      <c r="B1" s="87"/>
      <c r="C1" s="87"/>
      <c r="D1" s="87"/>
      <c r="E1" s="87"/>
      <c r="G1" s="87" t="s">
        <v>20</v>
      </c>
      <c r="H1" s="87"/>
      <c r="I1" s="87"/>
      <c r="J1" s="87"/>
      <c r="K1" s="87"/>
    </row>
    <row r="2" spans="1:11" ht="12.6">
      <c r="B2" s="40"/>
      <c r="C2" s="65" t="s">
        <v>111</v>
      </c>
      <c r="D2" s="65" t="s">
        <v>112</v>
      </c>
      <c r="E2" s="65" t="s">
        <v>113</v>
      </c>
      <c r="F2" s="40"/>
      <c r="G2" s="40"/>
      <c r="H2" s="40"/>
      <c r="I2" s="65" t="s">
        <v>111</v>
      </c>
      <c r="J2" s="65" t="s">
        <v>112</v>
      </c>
      <c r="K2" s="65" t="s">
        <v>113</v>
      </c>
    </row>
    <row r="3" spans="1:11">
      <c r="A3" s="86" t="s">
        <v>94</v>
      </c>
      <c r="B3" s="40">
        <v>1</v>
      </c>
      <c r="C3" s="40">
        <v>0.56296760416327296</v>
      </c>
      <c r="D3" s="40">
        <v>0.73161935567824798</v>
      </c>
      <c r="E3" s="40">
        <v>0.72098477062505795</v>
      </c>
      <c r="F3" s="40"/>
      <c r="G3" s="86" t="s">
        <v>94</v>
      </c>
      <c r="H3" s="40">
        <v>1</v>
      </c>
      <c r="I3" s="40">
        <v>0.61652504713880396</v>
      </c>
      <c r="J3" s="40">
        <v>0.69886830605186401</v>
      </c>
      <c r="K3" s="40">
        <v>0.58549288617886197</v>
      </c>
    </row>
    <row r="4" spans="1:11">
      <c r="A4" s="86"/>
      <c r="B4" s="40">
        <v>2</v>
      </c>
      <c r="C4" s="40">
        <v>0.62032629124465899</v>
      </c>
      <c r="D4" s="40">
        <v>0.66392292633578298</v>
      </c>
      <c r="E4" s="40">
        <v>0.68404765576828197</v>
      </c>
      <c r="F4" s="40"/>
      <c r="G4" s="86"/>
      <c r="H4" s="40">
        <v>2</v>
      </c>
      <c r="I4" s="40">
        <v>0.64115239721906503</v>
      </c>
      <c r="J4" s="40">
        <v>0.83217431971877398</v>
      </c>
      <c r="K4" s="40">
        <v>0.80100251575047199</v>
      </c>
    </row>
    <row r="5" spans="1:11">
      <c r="A5" s="86"/>
      <c r="B5" s="40">
        <v>3</v>
      </c>
      <c r="C5" s="40">
        <v>0.59641880912507195</v>
      </c>
      <c r="D5" s="40">
        <v>0.678359331360192</v>
      </c>
      <c r="E5" s="40">
        <v>0.66519931305654501</v>
      </c>
      <c r="F5" s="40"/>
      <c r="G5" s="86"/>
      <c r="H5" s="40">
        <v>3</v>
      </c>
      <c r="I5" s="40">
        <v>0.75948432861709103</v>
      </c>
      <c r="J5" s="40">
        <v>0.72239143378469195</v>
      </c>
      <c r="K5" s="40">
        <v>0.77192541378587898</v>
      </c>
    </row>
    <row r="6" spans="1:11">
      <c r="A6" s="86"/>
      <c r="B6" s="40">
        <v>4</v>
      </c>
      <c r="C6" s="40">
        <v>0.76178451178451201</v>
      </c>
      <c r="D6" s="40">
        <v>0.68997783744619201</v>
      </c>
      <c r="E6" s="40">
        <v>0.712892394189796</v>
      </c>
      <c r="F6" s="40"/>
      <c r="G6" s="86"/>
      <c r="H6" s="40">
        <v>4</v>
      </c>
      <c r="I6" s="40">
        <v>0.62738865454250503</v>
      </c>
      <c r="J6" s="40">
        <v>0.67339697451827196</v>
      </c>
      <c r="K6" s="40">
        <v>0.66205994584855199</v>
      </c>
    </row>
    <row r="7" spans="1:11">
      <c r="A7" s="86"/>
      <c r="B7" s="40">
        <v>5</v>
      </c>
      <c r="C7" s="40">
        <v>0.67659540395548101</v>
      </c>
      <c r="D7" s="40">
        <v>0.70782731065440296</v>
      </c>
      <c r="E7" s="40">
        <v>0.70532610815320096</v>
      </c>
      <c r="F7" s="40"/>
      <c r="G7" s="86"/>
      <c r="H7" s="40">
        <v>5</v>
      </c>
      <c r="I7" s="40">
        <v>0.66513266587364495</v>
      </c>
      <c r="J7" s="40">
        <v>0.84325221414034301</v>
      </c>
      <c r="K7" s="40">
        <v>0.84431929396816696</v>
      </c>
    </row>
    <row r="8" spans="1:11">
      <c r="A8" s="86"/>
      <c r="B8" s="40">
        <v>6</v>
      </c>
      <c r="C8" s="40">
        <v>0.69520630752852897</v>
      </c>
      <c r="D8" s="40">
        <v>0.78460564062441795</v>
      </c>
      <c r="E8" s="40">
        <v>0.75425609081594702</v>
      </c>
      <c r="F8" s="40"/>
      <c r="G8" s="86"/>
      <c r="H8" s="40">
        <v>6</v>
      </c>
      <c r="I8" s="40">
        <v>0.64929839093019004</v>
      </c>
      <c r="J8" s="40">
        <v>0.71660453873285801</v>
      </c>
      <c r="K8" s="40">
        <v>0.71356967961714401</v>
      </c>
    </row>
    <row r="9" spans="1:11">
      <c r="A9" s="86"/>
      <c r="B9" s="40">
        <v>7</v>
      </c>
      <c r="C9" s="40">
        <v>0.75213790924885504</v>
      </c>
      <c r="D9" s="40">
        <v>0.71332346666320501</v>
      </c>
      <c r="E9" s="40">
        <v>0.78911232423317001</v>
      </c>
      <c r="F9" s="40"/>
      <c r="G9" s="86"/>
      <c r="H9" s="40">
        <v>7</v>
      </c>
      <c r="I9" s="40">
        <v>0.62556973995271903</v>
      </c>
      <c r="J9" s="40">
        <v>0.71938383105895798</v>
      </c>
      <c r="K9" s="40">
        <v>0.67031544101615903</v>
      </c>
    </row>
    <row r="10" spans="1:11">
      <c r="A10" s="86"/>
      <c r="B10" s="40">
        <v>8</v>
      </c>
      <c r="C10" s="40">
        <v>0.63776040400504397</v>
      </c>
      <c r="D10" s="40">
        <v>0.757152409326322</v>
      </c>
      <c r="E10" s="40">
        <v>0.749217851391764</v>
      </c>
      <c r="F10" s="40"/>
      <c r="G10" s="86"/>
      <c r="H10" s="40"/>
      <c r="I10" s="40"/>
      <c r="J10" s="40"/>
      <c r="K10" s="40"/>
    </row>
    <row r="11" spans="1:11">
      <c r="A11" s="86"/>
      <c r="B11" s="40">
        <v>9</v>
      </c>
      <c r="C11" s="40">
        <v>0.74087271956070599</v>
      </c>
      <c r="D11" s="40">
        <v>0.75512583283512902</v>
      </c>
      <c r="E11" s="40">
        <v>0.81024431856303503</v>
      </c>
      <c r="F11" s="40"/>
      <c r="G11" s="86"/>
      <c r="H11" s="40"/>
      <c r="I11" s="40"/>
      <c r="J11" s="40"/>
      <c r="K11" s="40"/>
    </row>
    <row r="12" spans="1:11">
      <c r="A12" s="86"/>
      <c r="B12" s="40">
        <v>10</v>
      </c>
      <c r="C12" s="40">
        <v>0.66230519983144598</v>
      </c>
      <c r="D12" s="40">
        <v>0.65522266972796195</v>
      </c>
      <c r="E12" s="40">
        <v>0.66564556137197295</v>
      </c>
      <c r="F12" s="40"/>
      <c r="G12" s="86"/>
      <c r="H12" s="40"/>
      <c r="I12" s="40"/>
      <c r="J12" s="40"/>
      <c r="K12" s="40"/>
    </row>
    <row r="13" spans="1:11">
      <c r="B13" s="40"/>
      <c r="C13" s="40"/>
      <c r="D13" s="40"/>
      <c r="E13" s="40"/>
      <c r="F13" s="40"/>
      <c r="G13" s="40"/>
      <c r="H13" s="40"/>
      <c r="I13" s="40"/>
      <c r="J13" s="40"/>
      <c r="K13" s="40"/>
    </row>
    <row r="14" spans="1:11">
      <c r="B14" s="43" t="s">
        <v>17</v>
      </c>
      <c r="C14" s="40">
        <f>ROUND(AVERAGE(C3:C12)*100,2)</f>
        <v>67.06</v>
      </c>
      <c r="D14" s="40">
        <f t="shared" ref="D14:K14" si="0">ROUND(AVERAGE(D3:D12)*100,2)</f>
        <v>71.37</v>
      </c>
      <c r="E14" s="40">
        <f t="shared" si="0"/>
        <v>72.569999999999993</v>
      </c>
      <c r="F14" s="40"/>
      <c r="G14" s="40"/>
      <c r="H14" s="40"/>
      <c r="I14" s="40">
        <f t="shared" si="0"/>
        <v>65.489999999999995</v>
      </c>
      <c r="J14" s="40">
        <f t="shared" si="0"/>
        <v>74.37</v>
      </c>
      <c r="K14" s="40">
        <f t="shared" si="0"/>
        <v>72.12</v>
      </c>
    </row>
    <row r="15" spans="1:11">
      <c r="B15" s="43" t="s">
        <v>26</v>
      </c>
      <c r="C15" s="40">
        <f>ROUND(STDEV(C3:C12)*100/SQRT(10),2)</f>
        <v>2.14</v>
      </c>
      <c r="D15" s="40">
        <f t="shared" ref="D15:E15" si="1">ROUND(STDEV(D3:D12)*100/SQRT(10),2)</f>
        <v>1.36</v>
      </c>
      <c r="E15" s="40">
        <f t="shared" si="1"/>
        <v>1.57</v>
      </c>
      <c r="F15" s="40"/>
      <c r="G15" s="40"/>
      <c r="H15" s="40"/>
      <c r="I15" s="40">
        <f>ROUND(STDEV(I3:I12)*100/SQRT(7),2)</f>
        <v>1.85</v>
      </c>
      <c r="J15" s="40">
        <f>ROUND(STDEV(J3:J12)*100/SQRT(7),2)</f>
        <v>2.5099999999999998</v>
      </c>
      <c r="K15" s="40">
        <f>ROUND(STDEV(K3:K12)*100/SQRT(7),2)</f>
        <v>3.4</v>
      </c>
    </row>
    <row r="16" spans="1:11"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2:5">
      <c r="B17" s="88" t="s">
        <v>110</v>
      </c>
      <c r="C17" s="88"/>
      <c r="D17" s="88"/>
    </row>
    <row r="18" spans="2:5">
      <c r="B18" s="39" t="s">
        <v>109</v>
      </c>
      <c r="C18">
        <f>TTEST(C3:C12,I3:I9,2,2)</f>
        <v>0.60857250375863525</v>
      </c>
      <c r="D18">
        <f>TTEST(D3:D12,J3:J9,2,2)</f>
        <v>0.27410517968699089</v>
      </c>
      <c r="E18">
        <f>TTEST(E3:E12,K3:K9,2,3)</f>
        <v>0.90818467281745685</v>
      </c>
    </row>
  </sheetData>
  <mergeCells count="5">
    <mergeCell ref="A3:A12"/>
    <mergeCell ref="G3:G12"/>
    <mergeCell ref="G1:K1"/>
    <mergeCell ref="A1:E1"/>
    <mergeCell ref="B17:D1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>
      <selection activeCell="AF62" sqref="AF62"/>
    </sheetView>
  </sheetViews>
  <sheetFormatPr defaultColWidth="12.6640625" defaultRowHeight="15" customHeight="1"/>
  <cols>
    <col min="1" max="1" width="4" customWidth="1"/>
    <col min="2" max="2" width="5" customWidth="1"/>
  </cols>
  <sheetData>
    <row r="1" spans="1:11" ht="15" customHeight="1">
      <c r="A1" s="4"/>
      <c r="B1" s="4"/>
      <c r="C1" s="68" t="s">
        <v>24</v>
      </c>
      <c r="D1" s="69"/>
      <c r="E1" s="69"/>
      <c r="F1" s="69"/>
      <c r="G1" s="69"/>
      <c r="H1" s="69"/>
      <c r="I1" s="69"/>
      <c r="J1" s="69"/>
      <c r="K1" s="69"/>
    </row>
    <row r="2" spans="1:11" ht="15" customHeight="1">
      <c r="A2" s="28"/>
      <c r="B2" s="28"/>
      <c r="C2" s="28">
        <v>-1.5</v>
      </c>
      <c r="D2" s="28">
        <v>-1</v>
      </c>
      <c r="E2" s="28">
        <v>-0.5</v>
      </c>
      <c r="F2" s="28">
        <v>-0.25</v>
      </c>
      <c r="G2" s="28">
        <v>0</v>
      </c>
      <c r="H2" s="28">
        <v>0.25</v>
      </c>
      <c r="I2" s="28">
        <v>0.5</v>
      </c>
      <c r="J2" s="28">
        <v>1</v>
      </c>
      <c r="K2" s="28">
        <v>1.5</v>
      </c>
    </row>
    <row r="3" spans="1:11" ht="15" customHeight="1">
      <c r="A3" s="70" t="s">
        <v>72</v>
      </c>
      <c r="B3" s="4">
        <v>1</v>
      </c>
      <c r="C3" s="4">
        <v>0.27872670807453398</v>
      </c>
      <c r="D3" s="4">
        <v>0.26831501831501797</v>
      </c>
      <c r="E3" s="4">
        <v>0.79444444444444395</v>
      </c>
      <c r="F3" s="4">
        <v>0.97777777777777797</v>
      </c>
      <c r="G3" s="4">
        <v>0.93690803972743097</v>
      </c>
      <c r="H3" s="4">
        <v>0.97384615384615403</v>
      </c>
      <c r="I3" s="4">
        <v>0.49301587301587302</v>
      </c>
      <c r="J3" s="4">
        <v>0.27487179487179503</v>
      </c>
      <c r="K3" s="4">
        <v>0.21726755218216301</v>
      </c>
    </row>
    <row r="4" spans="1:11" ht="15" customHeight="1">
      <c r="A4" s="69"/>
      <c r="B4" s="4">
        <v>2</v>
      </c>
      <c r="C4" s="4">
        <v>0.27870370370370401</v>
      </c>
      <c r="D4" s="4">
        <v>0.66071428571428603</v>
      </c>
      <c r="E4" s="4">
        <v>0.91485507246376796</v>
      </c>
      <c r="F4" s="4">
        <v>0.971515151515152</v>
      </c>
      <c r="G4" s="4">
        <v>0.91992430775126999</v>
      </c>
      <c r="H4" s="4">
        <v>0.92411433172302704</v>
      </c>
      <c r="I4" s="4">
        <v>0.84277389277389303</v>
      </c>
      <c r="J4" s="4">
        <v>0.71141975308642003</v>
      </c>
      <c r="K4" s="4">
        <v>0.67126068376068404</v>
      </c>
    </row>
    <row r="5" spans="1:11" ht="15" customHeight="1">
      <c r="A5" s="69"/>
      <c r="B5" s="4">
        <v>3</v>
      </c>
      <c r="C5" s="4">
        <v>0.124232456140351</v>
      </c>
      <c r="D5" s="4">
        <v>0.43143738977072299</v>
      </c>
      <c r="E5" s="4">
        <v>0.53113553113553102</v>
      </c>
      <c r="F5" s="4">
        <v>0.56176366843033498</v>
      </c>
      <c r="G5" s="4">
        <v>0.71149330653212906</v>
      </c>
      <c r="H5" s="4">
        <v>0.50999452654625099</v>
      </c>
      <c r="I5" s="4">
        <v>0.46190476190476198</v>
      </c>
      <c r="J5" s="4">
        <v>0.29791887125220501</v>
      </c>
      <c r="K5" s="4">
        <v>0.10916666666666699</v>
      </c>
    </row>
    <row r="6" spans="1:11" ht="15" customHeight="1">
      <c r="A6" s="69"/>
      <c r="B6" s="4">
        <v>4</v>
      </c>
      <c r="C6" s="4">
        <v>2.02020202020202E-2</v>
      </c>
      <c r="D6" s="4">
        <v>3.03030303030303E-2</v>
      </c>
      <c r="E6" s="4">
        <v>8.6956521739130502E-2</v>
      </c>
      <c r="F6" s="4">
        <v>0.49275362318840599</v>
      </c>
      <c r="G6" s="4">
        <v>0.80478678633632506</v>
      </c>
      <c r="H6" s="4">
        <v>0.69499341238471701</v>
      </c>
      <c r="I6" s="4">
        <v>0.77404479578392604</v>
      </c>
      <c r="J6" s="4">
        <v>0.30434782608695699</v>
      </c>
      <c r="K6" s="4">
        <v>4.9382716049382797E-2</v>
      </c>
    </row>
    <row r="7" spans="1:11" ht="15" customHeight="1">
      <c r="A7" s="69"/>
      <c r="B7" s="4">
        <v>5</v>
      </c>
      <c r="C7" s="4">
        <v>1.9607843137254801E-2</v>
      </c>
      <c r="D7" s="4">
        <v>8.9591567852437395E-2</v>
      </c>
      <c r="E7" s="4">
        <v>0.89855072463768104</v>
      </c>
      <c r="F7" s="4">
        <v>0.97101449275362295</v>
      </c>
      <c r="G7" s="4">
        <v>0.85934290743055397</v>
      </c>
      <c r="H7" s="4">
        <v>0.92621870882740498</v>
      </c>
      <c r="I7" s="4">
        <v>0.59815546772068495</v>
      </c>
      <c r="J7" s="4">
        <v>0.28985507246376802</v>
      </c>
      <c r="K7" s="4">
        <v>0.35766830870279198</v>
      </c>
    </row>
    <row r="8" spans="1:11" ht="15" customHeight="1">
      <c r="A8" s="69"/>
      <c r="B8" s="4">
        <v>6</v>
      </c>
      <c r="C8" s="4">
        <v>1.9607843137254801E-2</v>
      </c>
      <c r="D8" s="4">
        <v>2.8985507246376802E-2</v>
      </c>
      <c r="E8" s="4">
        <v>6.0606060606060601E-2</v>
      </c>
      <c r="F8" s="4">
        <v>0.69565217391304401</v>
      </c>
      <c r="G8" s="4">
        <v>0.93265993265993297</v>
      </c>
      <c r="H8" s="4">
        <v>0.78260869565217395</v>
      </c>
      <c r="I8" s="4">
        <v>0.72727272727272696</v>
      </c>
      <c r="J8" s="4">
        <v>0.44927536231884102</v>
      </c>
      <c r="K8" s="4">
        <v>0.33333333333333298</v>
      </c>
    </row>
    <row r="9" spans="1:11" ht="15" customHeight="1">
      <c r="A9" s="69"/>
      <c r="B9" s="4">
        <v>7</v>
      </c>
      <c r="C9" s="4">
        <v>1.01010101010101E-2</v>
      </c>
      <c r="D9" s="4">
        <v>0</v>
      </c>
      <c r="E9" s="4">
        <v>0.26086956521739102</v>
      </c>
      <c r="F9" s="4">
        <v>0.73254281949934097</v>
      </c>
      <c r="G9" s="4">
        <v>0.83846625868616997</v>
      </c>
      <c r="H9" s="4">
        <v>0.52832674571805005</v>
      </c>
      <c r="I9" s="4">
        <v>0.46508563899868299</v>
      </c>
      <c r="J9" s="4">
        <v>7.2463768115942004E-2</v>
      </c>
      <c r="K9" s="4">
        <v>0.224197530864198</v>
      </c>
    </row>
    <row r="10" spans="1:11" ht="15" customHeight="1">
      <c r="A10" s="69"/>
      <c r="B10" s="4">
        <v>8</v>
      </c>
      <c r="C10" s="4">
        <v>2.2222222222222102E-2</v>
      </c>
      <c r="D10" s="4">
        <v>9.3333333333333296E-2</v>
      </c>
      <c r="E10" s="4">
        <v>0.44</v>
      </c>
      <c r="F10" s="4">
        <v>0.79166666666666696</v>
      </c>
      <c r="G10" s="4">
        <v>0.85849056603773599</v>
      </c>
      <c r="H10" s="4">
        <v>0.6</v>
      </c>
      <c r="I10" s="4">
        <v>0.57333333333333303</v>
      </c>
      <c r="J10" s="4">
        <v>0.15277777777777801</v>
      </c>
      <c r="K10" s="4">
        <v>0.19354838709677399</v>
      </c>
    </row>
    <row r="11" spans="1:11" ht="15" customHeight="1">
      <c r="A11" s="69"/>
      <c r="B11" s="4">
        <v>9</v>
      </c>
      <c r="C11" s="4">
        <v>0.101678550207962</v>
      </c>
      <c r="D11" s="4">
        <v>0.34</v>
      </c>
      <c r="E11" s="4">
        <v>0.86666666666666703</v>
      </c>
      <c r="F11" s="4">
        <v>0.97333333333333305</v>
      </c>
      <c r="G11" s="4">
        <v>0.99043821675400601</v>
      </c>
      <c r="H11" s="4">
        <v>0.44</v>
      </c>
      <c r="I11" s="4">
        <v>0.426111111111111</v>
      </c>
      <c r="J11" s="4">
        <v>1.3333333333333299E-2</v>
      </c>
      <c r="K11" s="4">
        <v>7.6010381905821295E-2</v>
      </c>
    </row>
    <row r="12" spans="1:11" ht="15" customHeight="1">
      <c r="A12" s="69"/>
      <c r="B12" s="4">
        <v>10</v>
      </c>
      <c r="C12" s="4">
        <v>2.9148629148629E-2</v>
      </c>
      <c r="D12" s="4">
        <v>2.8985507246376802E-2</v>
      </c>
      <c r="E12" s="4">
        <v>0.16271409749670601</v>
      </c>
      <c r="F12" s="4">
        <v>0.623188405797102</v>
      </c>
      <c r="G12" s="4">
        <v>0.85678937338249095</v>
      </c>
      <c r="H12" s="4">
        <v>0.89855072463768104</v>
      </c>
      <c r="I12" s="4">
        <v>0.70158102766798403</v>
      </c>
      <c r="J12" s="4">
        <v>0.205533596837945</v>
      </c>
      <c r="K12" s="4">
        <v>0.18298059964726601</v>
      </c>
    </row>
    <row r="13" spans="1:11" ht="15" customHeight="1">
      <c r="A13" s="8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5" customHeight="1">
      <c r="A14" s="70" t="s">
        <v>29</v>
      </c>
      <c r="B14" s="4">
        <v>1</v>
      </c>
      <c r="C14" s="4">
        <v>0.31372549019607898</v>
      </c>
      <c r="D14" s="4">
        <v>0.33333333333333298</v>
      </c>
      <c r="E14" s="4">
        <v>0.53030303030303005</v>
      </c>
      <c r="F14" s="4">
        <v>0.78260869565217395</v>
      </c>
      <c r="G14" s="4">
        <v>0.78451178451178505</v>
      </c>
      <c r="H14" s="4">
        <v>0.50724637681159401</v>
      </c>
      <c r="I14" s="4">
        <v>0.52832674571805005</v>
      </c>
      <c r="J14" s="4">
        <v>0.29973649538866898</v>
      </c>
      <c r="K14" s="4">
        <v>8.4656084656084707E-2</v>
      </c>
    </row>
    <row r="15" spans="1:11" ht="15" customHeight="1">
      <c r="A15" s="69"/>
      <c r="B15" s="4">
        <v>2</v>
      </c>
      <c r="C15" s="4">
        <v>0</v>
      </c>
      <c r="D15" s="4">
        <v>0.108333333333333</v>
      </c>
      <c r="E15" s="4">
        <v>0.41928315412186401</v>
      </c>
      <c r="F15" s="4">
        <v>0.42881720430107501</v>
      </c>
      <c r="G15" s="4">
        <v>0.80740569080784996</v>
      </c>
      <c r="H15" s="4">
        <v>0.56387096774193601</v>
      </c>
      <c r="I15" s="4">
        <v>0.38222222222222202</v>
      </c>
      <c r="J15" s="4">
        <v>7.4838709677419402E-2</v>
      </c>
      <c r="K15" s="4">
        <v>0</v>
      </c>
    </row>
    <row r="16" spans="1:11" ht="15" customHeight="1">
      <c r="A16" s="69"/>
      <c r="B16" s="4">
        <v>3</v>
      </c>
      <c r="C16" s="4">
        <v>0.234136247877759</v>
      </c>
      <c r="D16" s="4">
        <v>8.4541062801932298E-2</v>
      </c>
      <c r="E16" s="4">
        <v>0.30787037037037002</v>
      </c>
      <c r="F16" s="4">
        <v>0.70343137254902</v>
      </c>
      <c r="G16" s="4">
        <v>0.83390398439269398</v>
      </c>
      <c r="H16" s="4">
        <v>0.59017713365539504</v>
      </c>
      <c r="I16" s="4">
        <v>0.376811594202899</v>
      </c>
      <c r="J16" s="4">
        <v>0.46296296296296302</v>
      </c>
      <c r="K16" s="4">
        <v>0.36461927766275598</v>
      </c>
    </row>
    <row r="17" spans="1:11" ht="15" customHeight="1">
      <c r="A17" s="69"/>
      <c r="B17" s="4">
        <v>4</v>
      </c>
      <c r="C17" s="4">
        <v>0.187698412698413</v>
      </c>
      <c r="D17" s="4">
        <v>0.266666666666667</v>
      </c>
      <c r="E17" s="4">
        <v>0.46666666666666701</v>
      </c>
      <c r="F17" s="4">
        <v>0.65111111111111097</v>
      </c>
      <c r="G17" s="4">
        <v>0.75233902083420301</v>
      </c>
      <c r="H17" s="4">
        <v>0.706666666666667</v>
      </c>
      <c r="I17" s="4">
        <v>0.56999999999999995</v>
      </c>
      <c r="J17" s="4">
        <v>0.42666666666666703</v>
      </c>
      <c r="K17" s="4">
        <v>0.34316730523627098</v>
      </c>
    </row>
    <row r="18" spans="1:11" ht="15" customHeight="1">
      <c r="A18" s="69"/>
      <c r="B18" s="4">
        <v>5</v>
      </c>
      <c r="C18" s="4">
        <v>0.27499129223267199</v>
      </c>
      <c r="D18" s="4">
        <v>0.2</v>
      </c>
      <c r="E18" s="4">
        <v>0.39833333333333298</v>
      </c>
      <c r="F18" s="4">
        <v>0.71878787878787898</v>
      </c>
      <c r="G18" s="4">
        <v>0.89324169181220603</v>
      </c>
      <c r="H18" s="4">
        <v>0.358333333333333</v>
      </c>
      <c r="I18" s="4">
        <v>0.49478260869565199</v>
      </c>
      <c r="J18" s="4">
        <v>0.26461538461538497</v>
      </c>
      <c r="K18" s="4">
        <v>0.20198332206445799</v>
      </c>
    </row>
    <row r="19" spans="1:11" ht="15" customHeight="1">
      <c r="A19" s="69"/>
      <c r="B19" s="4">
        <v>6</v>
      </c>
      <c r="C19" s="4">
        <v>1.6666666666666601E-2</v>
      </c>
      <c r="D19" s="4">
        <v>9.7948717948717998E-2</v>
      </c>
      <c r="E19" s="4">
        <v>0.58925925925925904</v>
      </c>
      <c r="F19" s="4">
        <v>0.87833333333333297</v>
      </c>
      <c r="G19" s="4">
        <v>0.51592423838092305</v>
      </c>
      <c r="H19" s="4">
        <v>0.96969696969696995</v>
      </c>
      <c r="I19" s="4">
        <v>0.95250000000000001</v>
      </c>
      <c r="J19" s="4">
        <v>0.88944444444444504</v>
      </c>
      <c r="K19" s="4">
        <v>0.97619047619047605</v>
      </c>
    </row>
    <row r="20" spans="1:11" ht="15" customHeight="1">
      <c r="A20" s="69"/>
      <c r="B20" s="4">
        <v>7</v>
      </c>
      <c r="C20" s="4">
        <v>9.8039215686274495E-2</v>
      </c>
      <c r="D20" s="4">
        <v>0</v>
      </c>
      <c r="E20" s="4">
        <v>0.34848484848484901</v>
      </c>
      <c r="F20" s="4">
        <v>0.78260869565217395</v>
      </c>
      <c r="G20" s="4">
        <v>0.79124579124579097</v>
      </c>
      <c r="H20" s="4">
        <v>0.82608695652173902</v>
      </c>
      <c r="I20" s="4">
        <v>0.560606060606061</v>
      </c>
      <c r="J20" s="4">
        <v>0.623188405797102</v>
      </c>
      <c r="K20" s="4">
        <v>0.32142857142857201</v>
      </c>
    </row>
    <row r="21" spans="1:11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1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2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</row>
    <row r="672" spans="1:11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</row>
    <row r="673" spans="1:11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</row>
    <row r="674" spans="1:11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</row>
    <row r="675" spans="1:11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</row>
    <row r="676" spans="1:11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</row>
    <row r="677" spans="1:11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</row>
    <row r="678" spans="1:11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</row>
    <row r="679" spans="1:11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</row>
    <row r="680" spans="1:11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</row>
    <row r="681" spans="1:11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</row>
    <row r="682" spans="1:11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</row>
    <row r="683" spans="1:11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</row>
    <row r="684" spans="1:11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</row>
    <row r="685" spans="1:11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</row>
    <row r="686" spans="1:11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</row>
    <row r="687" spans="1:11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</row>
    <row r="688" spans="1:11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</row>
    <row r="689" spans="1:11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</row>
    <row r="690" spans="1:11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</row>
    <row r="691" spans="1:11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</row>
    <row r="692" spans="1:11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</row>
    <row r="693" spans="1:11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</row>
    <row r="694" spans="1:11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</row>
    <row r="695" spans="1:11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</row>
    <row r="696" spans="1:11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</row>
    <row r="697" spans="1:11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</row>
    <row r="698" spans="1:11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</row>
    <row r="699" spans="1:11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</row>
    <row r="700" spans="1:11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</row>
    <row r="701" spans="1:11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</row>
    <row r="702" spans="1:11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</row>
    <row r="703" spans="1:11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</row>
    <row r="704" spans="1:11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</row>
    <row r="705" spans="1:11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</row>
    <row r="706" spans="1:11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</row>
    <row r="707" spans="1:11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</row>
    <row r="708" spans="1:11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</row>
    <row r="709" spans="1:11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</row>
    <row r="710" spans="1:11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</row>
    <row r="711" spans="1:11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</row>
    <row r="712" spans="1:11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</row>
    <row r="713" spans="1:11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</row>
    <row r="714" spans="1:11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</row>
    <row r="715" spans="1:11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</row>
    <row r="716" spans="1:11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</row>
    <row r="717" spans="1:11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</row>
    <row r="718" spans="1:11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</row>
    <row r="719" spans="1:11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</row>
    <row r="720" spans="1:11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</row>
    <row r="721" spans="1:11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</row>
    <row r="722" spans="1:11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</row>
    <row r="723" spans="1:11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</row>
    <row r="724" spans="1:11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</row>
    <row r="725" spans="1:11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</row>
    <row r="726" spans="1:11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</row>
    <row r="727" spans="1:11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</row>
    <row r="728" spans="1:11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</row>
    <row r="729" spans="1:11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</row>
    <row r="730" spans="1:11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</row>
    <row r="731" spans="1:11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</row>
    <row r="732" spans="1:11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</row>
    <row r="733" spans="1:11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</row>
    <row r="734" spans="1:11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</row>
    <row r="735" spans="1:11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</row>
    <row r="736" spans="1:11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</row>
    <row r="737" spans="1:11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</row>
    <row r="738" spans="1:11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</row>
    <row r="739" spans="1:11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</row>
    <row r="740" spans="1:11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</row>
    <row r="741" spans="1:11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</row>
    <row r="742" spans="1:11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</row>
    <row r="743" spans="1:11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</row>
    <row r="744" spans="1:11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</row>
    <row r="745" spans="1:11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</row>
    <row r="746" spans="1:11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</row>
    <row r="747" spans="1:11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</row>
    <row r="748" spans="1:11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</row>
    <row r="749" spans="1:11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</row>
    <row r="750" spans="1:11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</row>
    <row r="751" spans="1:11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</row>
    <row r="752" spans="1:11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</row>
    <row r="753" spans="1:11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</row>
    <row r="754" spans="1:11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</row>
    <row r="755" spans="1:11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</row>
    <row r="756" spans="1:11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</row>
    <row r="757" spans="1:11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</row>
    <row r="758" spans="1:11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</row>
    <row r="759" spans="1:11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</row>
    <row r="760" spans="1:11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</row>
    <row r="761" spans="1:11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</row>
    <row r="762" spans="1:11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</row>
    <row r="763" spans="1:11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</row>
    <row r="764" spans="1:11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</row>
    <row r="765" spans="1:11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</row>
    <row r="766" spans="1:11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</row>
    <row r="767" spans="1:11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</row>
    <row r="768" spans="1:11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</row>
    <row r="769" spans="1:11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</row>
    <row r="770" spans="1:11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</row>
    <row r="771" spans="1:11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</row>
    <row r="772" spans="1:11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</row>
    <row r="773" spans="1:11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</row>
    <row r="774" spans="1:11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</row>
    <row r="775" spans="1:11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</row>
    <row r="776" spans="1:11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</row>
    <row r="777" spans="1:11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</row>
    <row r="778" spans="1:11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</row>
    <row r="779" spans="1:11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</row>
    <row r="780" spans="1:11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</row>
    <row r="781" spans="1:11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</row>
    <row r="782" spans="1:11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</row>
    <row r="783" spans="1:11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</row>
    <row r="784" spans="1:11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</row>
    <row r="785" spans="1:11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</row>
    <row r="786" spans="1:11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</row>
    <row r="787" spans="1:11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</row>
    <row r="788" spans="1:11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</row>
    <row r="789" spans="1:11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</row>
    <row r="790" spans="1:11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</row>
    <row r="791" spans="1:11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</row>
    <row r="792" spans="1:11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</row>
    <row r="793" spans="1:11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</row>
    <row r="794" spans="1:11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</row>
    <row r="795" spans="1:11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</row>
    <row r="796" spans="1:11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</row>
    <row r="797" spans="1:11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</row>
    <row r="798" spans="1:11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</row>
    <row r="799" spans="1:11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</row>
    <row r="800" spans="1:11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</row>
    <row r="801" spans="1:11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</row>
    <row r="802" spans="1:11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</row>
    <row r="803" spans="1:11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</row>
    <row r="804" spans="1:11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</row>
    <row r="805" spans="1:11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</row>
    <row r="806" spans="1:11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</row>
    <row r="807" spans="1:11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</row>
    <row r="808" spans="1:11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</row>
    <row r="809" spans="1:11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</row>
    <row r="810" spans="1:11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</row>
    <row r="811" spans="1:11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</row>
    <row r="812" spans="1:11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</row>
    <row r="813" spans="1:11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</row>
    <row r="814" spans="1:11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</row>
    <row r="815" spans="1:11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</row>
    <row r="816" spans="1:11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</row>
    <row r="817" spans="1:11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</row>
    <row r="818" spans="1:11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</row>
    <row r="819" spans="1:11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</row>
    <row r="820" spans="1:11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</row>
    <row r="821" spans="1:11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</row>
    <row r="822" spans="1:11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</row>
    <row r="823" spans="1:11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</row>
    <row r="824" spans="1:11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</row>
    <row r="825" spans="1:11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</row>
    <row r="826" spans="1:11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</row>
    <row r="827" spans="1:11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</row>
    <row r="828" spans="1:11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</row>
    <row r="829" spans="1:11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</row>
    <row r="830" spans="1:11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</row>
    <row r="831" spans="1:11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</row>
    <row r="832" spans="1:11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</row>
    <row r="833" spans="1:11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</row>
    <row r="834" spans="1:11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</row>
    <row r="835" spans="1:11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</row>
    <row r="836" spans="1:11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</row>
    <row r="837" spans="1:11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</row>
    <row r="838" spans="1:11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</row>
    <row r="839" spans="1:11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</row>
    <row r="840" spans="1:11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</row>
    <row r="841" spans="1:11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</row>
    <row r="842" spans="1:11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</row>
    <row r="843" spans="1:11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</row>
    <row r="844" spans="1:11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</row>
    <row r="845" spans="1:11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</row>
    <row r="846" spans="1:11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</row>
    <row r="847" spans="1:11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</row>
    <row r="848" spans="1:11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</row>
    <row r="849" spans="1:11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</row>
    <row r="850" spans="1:11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</row>
    <row r="851" spans="1:11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</row>
    <row r="852" spans="1:11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</row>
    <row r="853" spans="1:11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</row>
    <row r="854" spans="1:11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</row>
    <row r="855" spans="1:11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</row>
    <row r="856" spans="1:11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</row>
    <row r="857" spans="1:11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</row>
    <row r="858" spans="1:11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</row>
    <row r="859" spans="1:11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</row>
    <row r="860" spans="1:11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</row>
    <row r="861" spans="1:11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</row>
    <row r="862" spans="1:11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</row>
    <row r="863" spans="1:11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</row>
    <row r="864" spans="1:11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</row>
    <row r="865" spans="1:11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</row>
    <row r="866" spans="1:11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</row>
    <row r="867" spans="1:11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</row>
    <row r="868" spans="1:11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</row>
    <row r="869" spans="1:11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</row>
    <row r="870" spans="1:11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</row>
    <row r="871" spans="1:11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</row>
    <row r="872" spans="1:11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</row>
    <row r="873" spans="1:11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</row>
    <row r="874" spans="1:11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</row>
    <row r="875" spans="1:11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</row>
    <row r="876" spans="1:11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</row>
    <row r="877" spans="1:11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</row>
    <row r="878" spans="1:11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</row>
    <row r="879" spans="1:11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</row>
    <row r="880" spans="1:11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</row>
    <row r="881" spans="1:11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</row>
    <row r="882" spans="1:11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</row>
    <row r="883" spans="1:11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</row>
    <row r="884" spans="1:11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</row>
    <row r="885" spans="1:11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</row>
    <row r="886" spans="1:11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</row>
    <row r="887" spans="1:11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</row>
    <row r="888" spans="1:11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</row>
    <row r="889" spans="1:11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</row>
    <row r="890" spans="1:11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</row>
    <row r="891" spans="1:11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</row>
    <row r="892" spans="1:11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</row>
    <row r="893" spans="1:11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</row>
    <row r="894" spans="1:11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</row>
    <row r="895" spans="1:11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</row>
    <row r="896" spans="1:11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</row>
    <row r="897" spans="1:11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</row>
    <row r="898" spans="1:11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</row>
    <row r="899" spans="1:11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</row>
    <row r="900" spans="1:11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</row>
    <row r="901" spans="1:11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</row>
    <row r="902" spans="1:11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</row>
    <row r="903" spans="1:11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</row>
    <row r="904" spans="1:11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</row>
    <row r="905" spans="1:11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</row>
    <row r="906" spans="1:11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</row>
    <row r="907" spans="1:11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</row>
    <row r="908" spans="1:11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</row>
    <row r="909" spans="1:11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</row>
    <row r="910" spans="1:11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</row>
    <row r="911" spans="1:11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</row>
    <row r="912" spans="1:11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</row>
    <row r="913" spans="1:11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</row>
    <row r="914" spans="1:11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</row>
    <row r="915" spans="1:11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</row>
    <row r="916" spans="1:11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</row>
    <row r="917" spans="1:11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</row>
    <row r="918" spans="1:11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</row>
    <row r="919" spans="1:11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</row>
    <row r="920" spans="1:11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</row>
    <row r="921" spans="1:11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</row>
    <row r="922" spans="1:11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</row>
    <row r="923" spans="1:11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</row>
    <row r="924" spans="1:11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</row>
    <row r="925" spans="1:11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</row>
    <row r="926" spans="1:11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</row>
    <row r="927" spans="1:11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</row>
    <row r="928" spans="1:11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</row>
    <row r="929" spans="1:11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</row>
    <row r="930" spans="1:11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</row>
    <row r="931" spans="1:11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</row>
    <row r="932" spans="1:11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</row>
    <row r="933" spans="1:11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</row>
    <row r="934" spans="1:11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</row>
    <row r="935" spans="1:11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</row>
    <row r="936" spans="1:11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</row>
    <row r="937" spans="1:11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</row>
    <row r="938" spans="1:11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</row>
    <row r="939" spans="1:11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</row>
    <row r="940" spans="1:11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</row>
    <row r="941" spans="1:11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</row>
    <row r="942" spans="1:11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</row>
    <row r="943" spans="1:11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</row>
    <row r="944" spans="1:11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</row>
    <row r="945" spans="1:11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</row>
    <row r="946" spans="1:11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</row>
    <row r="947" spans="1:11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</row>
    <row r="948" spans="1:11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</row>
    <row r="949" spans="1:11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</row>
    <row r="950" spans="1:11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</row>
    <row r="951" spans="1:11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</row>
    <row r="952" spans="1:11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</row>
    <row r="953" spans="1:11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</row>
    <row r="954" spans="1:11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</row>
    <row r="955" spans="1:11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</row>
    <row r="956" spans="1:11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</row>
    <row r="957" spans="1:11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</row>
    <row r="958" spans="1:11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</row>
    <row r="959" spans="1:11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</row>
    <row r="960" spans="1:11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</row>
    <row r="961" spans="1:11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</row>
    <row r="962" spans="1:11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</row>
    <row r="963" spans="1:11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</row>
    <row r="964" spans="1:11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</row>
    <row r="965" spans="1:11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</row>
    <row r="966" spans="1:11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</row>
    <row r="967" spans="1:11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</row>
    <row r="968" spans="1:11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</row>
    <row r="969" spans="1:11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</row>
    <row r="970" spans="1:11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</row>
    <row r="971" spans="1:11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</row>
    <row r="972" spans="1:11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</row>
    <row r="973" spans="1:11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</row>
    <row r="974" spans="1:11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</row>
    <row r="975" spans="1:11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</row>
    <row r="976" spans="1:11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</row>
    <row r="977" spans="1:11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</row>
    <row r="978" spans="1:11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</row>
    <row r="979" spans="1:11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</row>
    <row r="980" spans="1:11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</row>
    <row r="981" spans="1:11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</row>
    <row r="982" spans="1:11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</row>
    <row r="983" spans="1:11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</row>
    <row r="984" spans="1:11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</row>
    <row r="985" spans="1:11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</row>
    <row r="986" spans="1:11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</row>
    <row r="987" spans="1:11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</row>
    <row r="988" spans="1:11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</row>
    <row r="989" spans="1:11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</row>
    <row r="990" spans="1:11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</row>
    <row r="991" spans="1:11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</row>
    <row r="992" spans="1:11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</row>
    <row r="993" spans="1:11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</row>
    <row r="994" spans="1:11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</row>
    <row r="995" spans="1:11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</row>
    <row r="996" spans="1:11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</row>
    <row r="997" spans="1:11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</row>
    <row r="998" spans="1:11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</row>
    <row r="999" spans="1:11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</row>
    <row r="1000" spans="1:11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</row>
  </sheetData>
  <mergeCells count="3">
    <mergeCell ref="C1:K1"/>
    <mergeCell ref="A3:A12"/>
    <mergeCell ref="A14:A2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1"/>
  <sheetViews>
    <sheetView workbookViewId="0">
      <selection activeCell="I26" sqref="I26"/>
    </sheetView>
  </sheetViews>
  <sheetFormatPr defaultColWidth="10.6640625" defaultRowHeight="12.3"/>
  <cols>
    <col min="2" max="2" width="11.6640625" customWidth="1"/>
  </cols>
  <sheetData>
    <row r="3" spans="1:3">
      <c r="A3" s="41" t="s">
        <v>0</v>
      </c>
      <c r="B3" s="41" t="s">
        <v>121</v>
      </c>
      <c r="C3" s="41" t="s">
        <v>120</v>
      </c>
    </row>
    <row r="4" spans="1:3">
      <c r="A4">
        <v>1</v>
      </c>
      <c r="B4">
        <v>0.45647969052224402</v>
      </c>
      <c r="C4" s="89" t="s">
        <v>114</v>
      </c>
    </row>
    <row r="5" spans="1:3">
      <c r="A5">
        <v>2</v>
      </c>
      <c r="B5">
        <v>0.40730337078651702</v>
      </c>
      <c r="C5" s="89"/>
    </row>
    <row r="6" spans="1:3">
      <c r="A6">
        <v>3</v>
      </c>
      <c r="B6">
        <v>0.48447204968944102</v>
      </c>
      <c r="C6" s="89"/>
    </row>
    <row r="7" spans="1:3">
      <c r="A7">
        <v>4</v>
      </c>
      <c r="B7">
        <v>0.49896907216494801</v>
      </c>
      <c r="C7" s="89"/>
    </row>
    <row r="8" spans="1:3">
      <c r="A8">
        <v>5</v>
      </c>
      <c r="B8">
        <v>0.62626262626262597</v>
      </c>
      <c r="C8" s="89"/>
    </row>
    <row r="9" spans="1:3">
      <c r="A9">
        <v>6</v>
      </c>
      <c r="B9">
        <v>0.70636550308008195</v>
      </c>
      <c r="C9" s="89"/>
    </row>
    <row r="10" spans="1:3">
      <c r="A10">
        <v>7</v>
      </c>
      <c r="B10">
        <v>0.73651452282157703</v>
      </c>
      <c r="C10" s="89"/>
    </row>
    <row r="11" spans="1:3">
      <c r="A11">
        <v>8</v>
      </c>
      <c r="B11">
        <v>0.81029810298103</v>
      </c>
      <c r="C11" s="89"/>
    </row>
    <row r="12" spans="1:3">
      <c r="A12">
        <v>9</v>
      </c>
      <c r="B12">
        <v>0.74320241691842903</v>
      </c>
      <c r="C12" s="89"/>
    </row>
    <row r="13" spans="1:3">
      <c r="A13">
        <f>A12+1</f>
        <v>10</v>
      </c>
      <c r="B13">
        <v>0.76790830945558697</v>
      </c>
      <c r="C13" s="89"/>
    </row>
    <row r="14" spans="1:3">
      <c r="A14">
        <f t="shared" ref="A14:A51" si="0">A13+1</f>
        <v>11</v>
      </c>
      <c r="B14">
        <v>0.80628272251308897</v>
      </c>
      <c r="C14" s="89"/>
    </row>
    <row r="15" spans="1:3">
      <c r="A15">
        <f t="shared" si="0"/>
        <v>12</v>
      </c>
      <c r="B15">
        <v>0.84939759036144602</v>
      </c>
      <c r="C15" s="89"/>
    </row>
    <row r="16" spans="1:3">
      <c r="A16">
        <f t="shared" si="0"/>
        <v>13</v>
      </c>
      <c r="B16">
        <v>0.88642659279778402</v>
      </c>
      <c r="C16" s="89"/>
    </row>
    <row r="17" spans="1:4">
      <c r="A17">
        <f t="shared" si="0"/>
        <v>14</v>
      </c>
      <c r="B17">
        <v>0.79514824797843697</v>
      </c>
      <c r="C17" s="90" t="s">
        <v>115</v>
      </c>
    </row>
    <row r="18" spans="1:4">
      <c r="A18">
        <f t="shared" si="0"/>
        <v>15</v>
      </c>
      <c r="B18">
        <v>0.82926829268292701</v>
      </c>
      <c r="C18" s="91"/>
    </row>
    <row r="19" spans="1:4">
      <c r="A19">
        <f t="shared" si="0"/>
        <v>16</v>
      </c>
      <c r="B19">
        <v>0.86737400530504005</v>
      </c>
      <c r="C19" s="91"/>
    </row>
    <row r="20" spans="1:4">
      <c r="A20">
        <f t="shared" si="0"/>
        <v>17</v>
      </c>
      <c r="B20">
        <v>0.60904255319148903</v>
      </c>
      <c r="C20" s="95" t="s">
        <v>116</v>
      </c>
    </row>
    <row r="21" spans="1:4">
      <c r="A21">
        <f t="shared" si="0"/>
        <v>18</v>
      </c>
      <c r="B21">
        <v>0.64266666666666705</v>
      </c>
      <c r="C21" s="95"/>
    </row>
    <row r="22" spans="1:4">
      <c r="A22">
        <f t="shared" si="0"/>
        <v>19</v>
      </c>
      <c r="B22">
        <v>0.625</v>
      </c>
      <c r="C22" s="95"/>
    </row>
    <row r="23" spans="1:4">
      <c r="A23">
        <f t="shared" si="0"/>
        <v>20</v>
      </c>
      <c r="B23">
        <v>0.57372654155495995</v>
      </c>
      <c r="C23" s="95"/>
    </row>
    <row r="24" spans="1:4">
      <c r="A24">
        <f t="shared" si="0"/>
        <v>21</v>
      </c>
      <c r="B24">
        <v>0.61917098445595897</v>
      </c>
      <c r="C24" s="95"/>
    </row>
    <row r="25" spans="1:4">
      <c r="A25">
        <f t="shared" si="0"/>
        <v>22</v>
      </c>
      <c r="B25">
        <v>0.73350253807106602</v>
      </c>
      <c r="C25" s="95"/>
    </row>
    <row r="26" spans="1:4">
      <c r="A26">
        <f t="shared" si="0"/>
        <v>23</v>
      </c>
      <c r="B26">
        <v>0.72335025380710705</v>
      </c>
      <c r="C26" s="95"/>
    </row>
    <row r="27" spans="1:4">
      <c r="A27">
        <f t="shared" si="0"/>
        <v>24</v>
      </c>
      <c r="B27">
        <v>0.70129870129870098</v>
      </c>
      <c r="C27" s="95"/>
      <c r="D27" s="66" t="s">
        <v>119</v>
      </c>
    </row>
    <row r="28" spans="1:4">
      <c r="A28">
        <f t="shared" si="0"/>
        <v>25</v>
      </c>
      <c r="B28">
        <v>0.67781155015197603</v>
      </c>
      <c r="C28" s="93" t="s">
        <v>118</v>
      </c>
    </row>
    <row r="29" spans="1:4">
      <c r="A29">
        <f t="shared" si="0"/>
        <v>26</v>
      </c>
      <c r="B29">
        <v>0.64705882352941202</v>
      </c>
      <c r="C29" s="94"/>
    </row>
    <row r="30" spans="1:4">
      <c r="A30">
        <f t="shared" si="0"/>
        <v>27</v>
      </c>
      <c r="B30">
        <v>0.68607594936708904</v>
      </c>
      <c r="C30" s="94"/>
    </row>
    <row r="31" spans="1:4">
      <c r="A31">
        <f t="shared" si="0"/>
        <v>28</v>
      </c>
      <c r="B31">
        <v>0.68020304568527901</v>
      </c>
      <c r="C31" s="94"/>
    </row>
    <row r="32" spans="1:4">
      <c r="A32">
        <f t="shared" si="0"/>
        <v>29</v>
      </c>
      <c r="B32">
        <v>0.66835443037974696</v>
      </c>
      <c r="C32" s="92" t="s">
        <v>117</v>
      </c>
    </row>
    <row r="33" spans="1:3">
      <c r="A33">
        <f t="shared" si="0"/>
        <v>30</v>
      </c>
      <c r="B33">
        <v>0.71208226221079696</v>
      </c>
      <c r="C33" s="92"/>
    </row>
    <row r="34" spans="1:3">
      <c r="A34">
        <f t="shared" si="0"/>
        <v>31</v>
      </c>
      <c r="B34">
        <v>0.71243523316062196</v>
      </c>
      <c r="C34" s="92"/>
    </row>
    <row r="35" spans="1:3">
      <c r="A35">
        <f t="shared" si="0"/>
        <v>32</v>
      </c>
      <c r="B35">
        <v>0.66149870801033595</v>
      </c>
      <c r="C35" s="92"/>
    </row>
    <row r="36" spans="1:3">
      <c r="A36">
        <f t="shared" si="0"/>
        <v>33</v>
      </c>
      <c r="B36">
        <v>0.67179487179487196</v>
      </c>
      <c r="C36" s="92"/>
    </row>
    <row r="37" spans="1:3">
      <c r="A37">
        <f t="shared" si="0"/>
        <v>34</v>
      </c>
      <c r="B37">
        <v>0.71657754010695196</v>
      </c>
      <c r="C37" s="92"/>
    </row>
    <row r="38" spans="1:3">
      <c r="A38">
        <f t="shared" si="0"/>
        <v>35</v>
      </c>
      <c r="B38">
        <v>0.68475452196382403</v>
      </c>
      <c r="C38" s="92"/>
    </row>
    <row r="39" spans="1:3">
      <c r="A39">
        <f t="shared" si="0"/>
        <v>36</v>
      </c>
      <c r="B39">
        <v>0.73726541554959801</v>
      </c>
      <c r="C39" s="92"/>
    </row>
    <row r="40" spans="1:3">
      <c r="A40">
        <f t="shared" si="0"/>
        <v>37</v>
      </c>
      <c r="B40">
        <v>0.72236503856041101</v>
      </c>
      <c r="C40" s="92"/>
    </row>
    <row r="41" spans="1:3">
      <c r="A41">
        <f t="shared" si="0"/>
        <v>38</v>
      </c>
      <c r="B41">
        <v>0.73214285714285698</v>
      </c>
      <c r="C41" s="92"/>
    </row>
    <row r="42" spans="1:3">
      <c r="A42">
        <f t="shared" si="0"/>
        <v>39</v>
      </c>
      <c r="B42">
        <v>0.71727748691099502</v>
      </c>
      <c r="C42" s="92"/>
    </row>
    <row r="43" spans="1:3">
      <c r="A43">
        <f t="shared" si="0"/>
        <v>40</v>
      </c>
      <c r="B43">
        <v>0.70153061224489799</v>
      </c>
      <c r="C43" s="92"/>
    </row>
    <row r="44" spans="1:3">
      <c r="A44">
        <f t="shared" si="0"/>
        <v>41</v>
      </c>
      <c r="B44">
        <v>0.70801033591731299</v>
      </c>
      <c r="C44" s="92"/>
    </row>
    <row r="45" spans="1:3">
      <c r="A45">
        <f t="shared" si="0"/>
        <v>42</v>
      </c>
      <c r="B45">
        <v>0.72842639593908598</v>
      </c>
      <c r="C45" s="92"/>
    </row>
    <row r="46" spans="1:3">
      <c r="A46">
        <f t="shared" si="0"/>
        <v>43</v>
      </c>
      <c r="B46">
        <v>0.68434343434343403</v>
      </c>
      <c r="C46" s="92"/>
    </row>
    <row r="47" spans="1:3">
      <c r="A47">
        <f t="shared" si="0"/>
        <v>44</v>
      </c>
      <c r="B47">
        <v>0.73857868020304596</v>
      </c>
      <c r="C47" s="92"/>
    </row>
    <row r="48" spans="1:3">
      <c r="A48">
        <f t="shared" si="0"/>
        <v>45</v>
      </c>
      <c r="B48">
        <v>0.75765306122449005</v>
      </c>
      <c r="C48" s="92"/>
    </row>
    <row r="49" spans="1:3">
      <c r="A49">
        <f t="shared" si="0"/>
        <v>46</v>
      </c>
      <c r="B49">
        <v>0.74358974358974395</v>
      </c>
      <c r="C49" s="92"/>
    </row>
    <row r="50" spans="1:3">
      <c r="A50">
        <f t="shared" si="0"/>
        <v>47</v>
      </c>
      <c r="B50">
        <v>0.76335877862595403</v>
      </c>
      <c r="C50" s="92"/>
    </row>
    <row r="51" spans="1:3">
      <c r="A51">
        <f t="shared" si="0"/>
        <v>48</v>
      </c>
      <c r="B51">
        <v>0.82442748091603102</v>
      </c>
      <c r="C51" s="92"/>
    </row>
  </sheetData>
  <mergeCells count="5">
    <mergeCell ref="C4:C16"/>
    <mergeCell ref="C17:C19"/>
    <mergeCell ref="C32:C51"/>
    <mergeCell ref="C28:C31"/>
    <mergeCell ref="C20:C2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27" sqref="C27"/>
    </sheetView>
  </sheetViews>
  <sheetFormatPr defaultColWidth="12.6640625" defaultRowHeight="15" customHeight="1"/>
  <cols>
    <col min="1" max="1" width="6.1640625" customWidth="1"/>
    <col min="2" max="2" width="9.83203125" customWidth="1"/>
    <col min="3" max="26" width="14.5" customWidth="1"/>
  </cols>
  <sheetData>
    <row r="1" spans="1:26" ht="15.75" customHeight="1">
      <c r="B1" s="1"/>
      <c r="C1" s="3" t="s">
        <v>73</v>
      </c>
      <c r="D1" s="3" t="s">
        <v>74</v>
      </c>
      <c r="E1" s="3" t="s">
        <v>23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96" t="s">
        <v>31</v>
      </c>
      <c r="B2" s="1">
        <v>1</v>
      </c>
      <c r="C2" s="1">
        <v>0.72392343320264696</v>
      </c>
      <c r="D2" s="1">
        <v>0.69644026919211699</v>
      </c>
      <c r="E2" s="1">
        <f t="shared" ref="E2:E11" si="0">D2-C2</f>
        <v>-2.748316401052997E-2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69"/>
      <c r="B3" s="1">
        <v>2</v>
      </c>
      <c r="C3" s="1">
        <v>0.68110803098283801</v>
      </c>
      <c r="D3" s="1">
        <v>0.67233669342782598</v>
      </c>
      <c r="E3" s="1">
        <f t="shared" si="0"/>
        <v>-8.7713375550120265E-3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69"/>
      <c r="B4" s="1">
        <v>3</v>
      </c>
      <c r="C4" s="1">
        <v>0.65745055367601901</v>
      </c>
      <c r="D4" s="1">
        <v>0.66702670933021602</v>
      </c>
      <c r="E4" s="1">
        <f t="shared" si="0"/>
        <v>9.576155654197005E-3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69"/>
      <c r="B5" s="1">
        <v>4</v>
      </c>
      <c r="C5" s="1">
        <v>0.74799258406853397</v>
      </c>
      <c r="D5" s="1">
        <v>0.712892394189796</v>
      </c>
      <c r="E5" s="1">
        <f t="shared" si="0"/>
        <v>-3.5100189878737975E-2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69"/>
      <c r="B6" s="1">
        <v>5</v>
      </c>
      <c r="C6" s="1">
        <v>0.641759867046517</v>
      </c>
      <c r="D6" s="1">
        <v>0.61030036982517599</v>
      </c>
      <c r="E6" s="1">
        <f t="shared" si="0"/>
        <v>-3.1459497221341004E-2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69"/>
      <c r="B7" s="1">
        <v>6</v>
      </c>
      <c r="C7" s="1">
        <v>0.71392326217218405</v>
      </c>
      <c r="D7" s="1">
        <v>0.73071866223118498</v>
      </c>
      <c r="E7" s="1">
        <f t="shared" si="0"/>
        <v>1.6795400059000931E-2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69"/>
      <c r="B8" s="1">
        <v>7</v>
      </c>
      <c r="C8" s="1">
        <v>0.74466451275563295</v>
      </c>
      <c r="D8" s="1">
        <v>0.73693895928587105</v>
      </c>
      <c r="E8" s="1">
        <f t="shared" si="0"/>
        <v>-7.7255534697618922E-3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69"/>
      <c r="B9" s="1">
        <v>8</v>
      </c>
      <c r="C9" s="1">
        <v>0.71037983494505197</v>
      </c>
      <c r="D9" s="1">
        <v>0.75700366294061405</v>
      </c>
      <c r="E9" s="1">
        <f t="shared" si="0"/>
        <v>4.6623827995562084E-2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69"/>
      <c r="B10" s="1">
        <v>9</v>
      </c>
      <c r="C10" s="1">
        <v>0.76513955534923805</v>
      </c>
      <c r="D10" s="1">
        <v>0.80783271110745203</v>
      </c>
      <c r="E10" s="1">
        <f t="shared" si="0"/>
        <v>4.2693155758213974E-2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69"/>
      <c r="B11" s="1">
        <v>10</v>
      </c>
      <c r="C11" s="1">
        <v>0.71257023169352596</v>
      </c>
      <c r="D11" s="1">
        <v>0.74874824191279898</v>
      </c>
      <c r="E11" s="1">
        <f t="shared" si="0"/>
        <v>3.6178010219273027E-2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69"/>
      <c r="B12" s="8" t="s">
        <v>13</v>
      </c>
      <c r="C12" s="4">
        <f t="shared" ref="C12:E12" si="1">ROUND(AVERAGE(C2:C11)*100,2)</f>
        <v>70.989999999999995</v>
      </c>
      <c r="D12" s="4">
        <f t="shared" si="1"/>
        <v>71.400000000000006</v>
      </c>
      <c r="E12" s="4">
        <f t="shared" si="1"/>
        <v>0.41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69"/>
      <c r="B13" s="8" t="s">
        <v>26</v>
      </c>
      <c r="C13" s="4">
        <f t="shared" ref="C13:E13" si="2">ROUND((STDEV(C2:C11)*100)/SQRT(10),2)</f>
        <v>1.25</v>
      </c>
      <c r="D13" s="4">
        <f t="shared" si="2"/>
        <v>1.75</v>
      </c>
      <c r="E13" s="4">
        <f t="shared" si="2"/>
        <v>0.98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96" t="s">
        <v>29</v>
      </c>
      <c r="B15" s="1">
        <v>1</v>
      </c>
      <c r="C15" s="1">
        <v>0.68422776015114295</v>
      </c>
      <c r="D15" s="1">
        <v>0.60038903893100803</v>
      </c>
      <c r="E15" s="1">
        <f t="shared" ref="E15:E21" si="3">D15-C15</f>
        <v>-8.3838721220134915E-2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69"/>
      <c r="B16" s="4">
        <v>2</v>
      </c>
      <c r="C16" s="2">
        <v>0.75987844542532101</v>
      </c>
      <c r="D16" s="2">
        <v>0.77078540270873397</v>
      </c>
      <c r="E16" s="1">
        <f t="shared" si="3"/>
        <v>1.0906957283412955E-2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69"/>
      <c r="B17" s="16">
        <v>3</v>
      </c>
      <c r="C17" s="16">
        <v>0.86773291729037705</v>
      </c>
      <c r="D17" s="16">
        <v>0.80450124576136095</v>
      </c>
      <c r="E17" s="1">
        <f t="shared" si="3"/>
        <v>-6.3231671529016098E-2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69"/>
      <c r="B18" s="4">
        <v>4</v>
      </c>
      <c r="C18" s="2">
        <v>0.69821763485384003</v>
      </c>
      <c r="D18" s="16">
        <v>0.76232637030911299</v>
      </c>
      <c r="E18" s="1">
        <f t="shared" si="3"/>
        <v>6.4108735455272958E-2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69"/>
      <c r="B19" s="4">
        <v>5</v>
      </c>
      <c r="C19" s="2">
        <v>0.79518143195689195</v>
      </c>
      <c r="D19" s="16">
        <v>0.80672899655927</v>
      </c>
      <c r="E19" s="1">
        <f t="shared" si="3"/>
        <v>1.1547564602378046E-2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69"/>
      <c r="B20" s="4">
        <v>6</v>
      </c>
      <c r="C20" s="2">
        <v>0.68455970896142004</v>
      </c>
      <c r="D20" s="16">
        <v>0.639482446622606</v>
      </c>
      <c r="E20" s="1">
        <f t="shared" si="3"/>
        <v>-4.5077262338814039E-2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69"/>
      <c r="B21" s="4">
        <v>7</v>
      </c>
      <c r="C21" s="2">
        <v>0.69433061940820795</v>
      </c>
      <c r="D21" s="2">
        <v>0.67278734218343905</v>
      </c>
      <c r="E21" s="1">
        <f t="shared" si="3"/>
        <v>-2.1543277224768898E-2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69"/>
      <c r="B22" s="8" t="s">
        <v>13</v>
      </c>
      <c r="C22" s="4">
        <f t="shared" ref="C22:E22" si="4">ROUND(AVERAGE(C15:C21)*100,2)</f>
        <v>74.06</v>
      </c>
      <c r="D22" s="4">
        <f t="shared" si="4"/>
        <v>72.239999999999995</v>
      </c>
      <c r="E22" s="4">
        <f t="shared" si="4"/>
        <v>-1.82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69"/>
      <c r="B23" s="8" t="s">
        <v>26</v>
      </c>
      <c r="C23" s="4">
        <f t="shared" ref="C23:E23" si="5">ROUND((STDEV(C15:C21)*100)/SQRT(10),2)</f>
        <v>2.23</v>
      </c>
      <c r="D23" s="4">
        <f t="shared" si="5"/>
        <v>2.65</v>
      </c>
      <c r="E23" s="4">
        <f t="shared" si="5"/>
        <v>1.61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 t="s">
        <v>147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 t="s">
        <v>44</v>
      </c>
      <c r="D26" s="4">
        <f>TTEST(E2:E11,E15:E21,2,2)</f>
        <v>0.27773198642911184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A2:A13"/>
    <mergeCell ref="A15:A2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40"/>
  <sheetViews>
    <sheetView workbookViewId="0"/>
  </sheetViews>
  <sheetFormatPr defaultColWidth="12.6640625" defaultRowHeight="15" customHeight="1"/>
  <cols>
    <col min="1" max="1" width="4" customWidth="1"/>
    <col min="2" max="2" width="4.6640625" customWidth="1"/>
  </cols>
  <sheetData>
    <row r="1" spans="1:39" ht="15" customHeight="1">
      <c r="C1" s="26" t="s">
        <v>41</v>
      </c>
    </row>
    <row r="2" spans="1:39" ht="15" customHeight="1">
      <c r="B2" s="27"/>
      <c r="C2" s="5">
        <v>1</v>
      </c>
      <c r="D2" s="5">
        <f t="shared" ref="D2:AM2" si="0">C2+1</f>
        <v>2</v>
      </c>
      <c r="E2" s="5">
        <f t="shared" si="0"/>
        <v>3</v>
      </c>
      <c r="F2" s="5">
        <f t="shared" si="0"/>
        <v>4</v>
      </c>
      <c r="G2" s="5">
        <f t="shared" si="0"/>
        <v>5</v>
      </c>
      <c r="H2" s="5">
        <f t="shared" si="0"/>
        <v>6</v>
      </c>
      <c r="I2" s="5">
        <f t="shared" si="0"/>
        <v>7</v>
      </c>
      <c r="J2" s="5">
        <f t="shared" si="0"/>
        <v>8</v>
      </c>
      <c r="K2" s="5">
        <f t="shared" si="0"/>
        <v>9</v>
      </c>
      <c r="L2" s="5">
        <f t="shared" si="0"/>
        <v>10</v>
      </c>
      <c r="M2" s="5">
        <f t="shared" si="0"/>
        <v>11</v>
      </c>
      <c r="N2" s="5">
        <f t="shared" si="0"/>
        <v>12</v>
      </c>
      <c r="O2" s="5">
        <f t="shared" si="0"/>
        <v>13</v>
      </c>
      <c r="P2" s="5">
        <f t="shared" si="0"/>
        <v>14</v>
      </c>
      <c r="Q2" s="5">
        <f t="shared" si="0"/>
        <v>15</v>
      </c>
      <c r="R2" s="5">
        <f t="shared" si="0"/>
        <v>16</v>
      </c>
      <c r="S2" s="5">
        <f t="shared" si="0"/>
        <v>17</v>
      </c>
      <c r="T2" s="5">
        <f t="shared" si="0"/>
        <v>18</v>
      </c>
      <c r="U2" s="5">
        <f t="shared" si="0"/>
        <v>19</v>
      </c>
      <c r="V2" s="5">
        <f t="shared" si="0"/>
        <v>20</v>
      </c>
      <c r="W2" s="5">
        <f t="shared" si="0"/>
        <v>21</v>
      </c>
      <c r="X2" s="5">
        <f t="shared" si="0"/>
        <v>22</v>
      </c>
      <c r="Y2" s="5">
        <f t="shared" si="0"/>
        <v>23</v>
      </c>
      <c r="Z2" s="5">
        <f t="shared" si="0"/>
        <v>24</v>
      </c>
      <c r="AA2" s="5">
        <f t="shared" si="0"/>
        <v>25</v>
      </c>
      <c r="AB2" s="5">
        <f t="shared" si="0"/>
        <v>26</v>
      </c>
      <c r="AC2" s="5">
        <f t="shared" si="0"/>
        <v>27</v>
      </c>
      <c r="AD2" s="5">
        <f t="shared" si="0"/>
        <v>28</v>
      </c>
      <c r="AE2" s="5">
        <f t="shared" si="0"/>
        <v>29</v>
      </c>
      <c r="AF2" s="5">
        <f t="shared" si="0"/>
        <v>30</v>
      </c>
      <c r="AG2" s="5">
        <f t="shared" si="0"/>
        <v>31</v>
      </c>
      <c r="AH2" s="5">
        <f t="shared" si="0"/>
        <v>32</v>
      </c>
      <c r="AI2" s="5">
        <f t="shared" si="0"/>
        <v>33</v>
      </c>
      <c r="AJ2" s="5">
        <f t="shared" si="0"/>
        <v>34</v>
      </c>
      <c r="AK2" s="5">
        <f t="shared" si="0"/>
        <v>35</v>
      </c>
      <c r="AL2" s="5">
        <f t="shared" si="0"/>
        <v>36</v>
      </c>
      <c r="AM2" s="5">
        <f t="shared" si="0"/>
        <v>37</v>
      </c>
    </row>
    <row r="3" spans="1:39" ht="15" customHeight="1">
      <c r="A3" s="70" t="s">
        <v>35</v>
      </c>
      <c r="B3" s="27">
        <v>1</v>
      </c>
      <c r="C3" s="5">
        <v>2.8486997635934801E-4</v>
      </c>
      <c r="D3" s="5">
        <v>8.2635933806146592E-3</v>
      </c>
      <c r="E3" s="5">
        <v>-2.6206469175238799E-2</v>
      </c>
      <c r="F3" s="5">
        <v>-2.91209769472595E-2</v>
      </c>
      <c r="G3" s="5">
        <v>5.0767021310793602E-2</v>
      </c>
      <c r="H3" s="5">
        <v>0.10285665598636801</v>
      </c>
      <c r="I3" s="5">
        <v>8.6754737600185303E-2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  <c r="W3" s="5" t="s">
        <v>2</v>
      </c>
      <c r="X3" s="5" t="s">
        <v>2</v>
      </c>
      <c r="Y3" s="5" t="s">
        <v>2</v>
      </c>
      <c r="Z3" s="5" t="s">
        <v>2</v>
      </c>
      <c r="AA3" s="5" t="s">
        <v>2</v>
      </c>
      <c r="AB3" s="5" t="s">
        <v>2</v>
      </c>
      <c r="AC3" s="5" t="s">
        <v>2</v>
      </c>
      <c r="AD3" s="5" t="s">
        <v>2</v>
      </c>
      <c r="AE3" s="5" t="s">
        <v>2</v>
      </c>
      <c r="AF3" s="5" t="s">
        <v>2</v>
      </c>
      <c r="AG3" s="5" t="s">
        <v>2</v>
      </c>
      <c r="AH3" s="5" t="s">
        <v>2</v>
      </c>
      <c r="AI3" s="5" t="s">
        <v>2</v>
      </c>
      <c r="AJ3" s="5" t="s">
        <v>2</v>
      </c>
      <c r="AK3" s="5" t="s">
        <v>2</v>
      </c>
      <c r="AL3" s="5" t="s">
        <v>2</v>
      </c>
      <c r="AM3" s="5" t="s">
        <v>2</v>
      </c>
    </row>
    <row r="4" spans="1:39" ht="15" customHeight="1">
      <c r="A4" s="69"/>
      <c r="B4" s="27">
        <v>2</v>
      </c>
      <c r="C4" s="5">
        <v>-7.0537517212994599E-3</v>
      </c>
      <c r="D4" s="5">
        <v>1.03470614419643E-2</v>
      </c>
      <c r="E4" s="5">
        <v>1.80033518062113E-2</v>
      </c>
      <c r="F4" s="5">
        <v>9.1408689892503205E-3</v>
      </c>
      <c r="G4" s="5">
        <v>2.3379735651544602E-2</v>
      </c>
      <c r="H4" s="5">
        <v>5.4889078519126402E-2</v>
      </c>
      <c r="I4" s="5">
        <v>5.7228615370136203E-2</v>
      </c>
      <c r="J4" s="5" t="s">
        <v>2</v>
      </c>
      <c r="K4" s="5" t="s">
        <v>2</v>
      </c>
      <c r="L4" s="5" t="s">
        <v>2</v>
      </c>
      <c r="M4" s="5" t="s">
        <v>2</v>
      </c>
      <c r="N4" s="5" t="s">
        <v>2</v>
      </c>
      <c r="O4" s="5" t="s">
        <v>2</v>
      </c>
      <c r="P4" s="5" t="s">
        <v>2</v>
      </c>
      <c r="Q4" s="5" t="s">
        <v>2</v>
      </c>
      <c r="R4" s="5" t="s">
        <v>2</v>
      </c>
      <c r="S4" s="5" t="s">
        <v>2</v>
      </c>
      <c r="T4" s="5" t="s">
        <v>2</v>
      </c>
      <c r="U4" s="5" t="s">
        <v>2</v>
      </c>
      <c r="V4" s="5" t="s">
        <v>2</v>
      </c>
      <c r="W4" s="5" t="s">
        <v>2</v>
      </c>
      <c r="X4" s="5" t="s">
        <v>2</v>
      </c>
      <c r="Y4" s="5" t="s">
        <v>2</v>
      </c>
      <c r="Z4" s="5" t="s">
        <v>2</v>
      </c>
      <c r="AA4" s="5" t="s">
        <v>2</v>
      </c>
      <c r="AB4" s="5" t="s">
        <v>2</v>
      </c>
      <c r="AC4" s="5" t="s">
        <v>2</v>
      </c>
      <c r="AD4" s="5" t="s">
        <v>2</v>
      </c>
      <c r="AE4" s="5" t="s">
        <v>2</v>
      </c>
      <c r="AF4" s="5" t="s">
        <v>2</v>
      </c>
      <c r="AG4" s="5" t="s">
        <v>2</v>
      </c>
      <c r="AH4" s="5" t="s">
        <v>2</v>
      </c>
      <c r="AI4" s="5" t="s">
        <v>2</v>
      </c>
      <c r="AJ4" s="5" t="s">
        <v>2</v>
      </c>
      <c r="AK4" s="5" t="s">
        <v>2</v>
      </c>
      <c r="AL4" s="5" t="s">
        <v>2</v>
      </c>
      <c r="AM4" s="5" t="s">
        <v>2</v>
      </c>
    </row>
    <row r="5" spans="1:39" ht="15" customHeight="1">
      <c r="A5" s="69"/>
      <c r="B5" s="27">
        <v>3</v>
      </c>
      <c r="C5" s="5">
        <v>-2.0622895622895598E-2</v>
      </c>
      <c r="D5" s="5">
        <v>3.3670033670033499E-3</v>
      </c>
      <c r="E5" s="5">
        <v>2.60280158239342E-2</v>
      </c>
      <c r="F5" s="5">
        <v>3.46394465872637E-2</v>
      </c>
      <c r="G5" s="5">
        <v>4.6069343221242003E-2</v>
      </c>
      <c r="H5" s="5">
        <v>-2.44107744107744E-2</v>
      </c>
      <c r="I5" s="5">
        <v>-7.3653198653198595E-2</v>
      </c>
      <c r="J5" s="5" t="s">
        <v>2</v>
      </c>
      <c r="K5" s="5" t="s">
        <v>2</v>
      </c>
      <c r="L5" s="5" t="s">
        <v>2</v>
      </c>
      <c r="M5" s="5" t="s">
        <v>2</v>
      </c>
      <c r="N5" s="5" t="s">
        <v>2</v>
      </c>
      <c r="O5" s="5" t="s">
        <v>2</v>
      </c>
      <c r="P5" s="5" t="s">
        <v>2</v>
      </c>
      <c r="Q5" s="5" t="s">
        <v>2</v>
      </c>
      <c r="R5" s="5" t="s">
        <v>2</v>
      </c>
      <c r="S5" s="5" t="s">
        <v>2</v>
      </c>
      <c r="T5" s="5" t="s">
        <v>2</v>
      </c>
      <c r="U5" s="5" t="s">
        <v>2</v>
      </c>
      <c r="V5" s="5" t="s">
        <v>2</v>
      </c>
      <c r="W5" s="5" t="s">
        <v>2</v>
      </c>
      <c r="X5" s="5" t="s">
        <v>2</v>
      </c>
      <c r="Y5" s="5" t="s">
        <v>2</v>
      </c>
      <c r="Z5" s="5" t="s">
        <v>2</v>
      </c>
      <c r="AA5" s="5" t="s">
        <v>2</v>
      </c>
      <c r="AB5" s="5" t="s">
        <v>2</v>
      </c>
      <c r="AC5" s="5" t="s">
        <v>2</v>
      </c>
      <c r="AD5" s="5" t="s">
        <v>2</v>
      </c>
      <c r="AE5" s="5" t="s">
        <v>2</v>
      </c>
      <c r="AF5" s="5" t="s">
        <v>2</v>
      </c>
      <c r="AG5" s="5" t="s">
        <v>2</v>
      </c>
      <c r="AH5" s="5" t="s">
        <v>2</v>
      </c>
      <c r="AI5" s="5" t="s">
        <v>2</v>
      </c>
      <c r="AJ5" s="5" t="s">
        <v>2</v>
      </c>
      <c r="AK5" s="5" t="s">
        <v>2</v>
      </c>
      <c r="AL5" s="5" t="s">
        <v>2</v>
      </c>
      <c r="AM5" s="5" t="s">
        <v>2</v>
      </c>
    </row>
    <row r="6" spans="1:39" ht="15" customHeight="1">
      <c r="A6" s="69"/>
      <c r="B6" s="27">
        <v>4</v>
      </c>
      <c r="C6" s="5">
        <v>7.7759765390998398E-3</v>
      </c>
      <c r="D6" s="5">
        <v>-4.3229784904464403E-3</v>
      </c>
      <c r="E6" s="5">
        <v>1.05337891365748E-2</v>
      </c>
      <c r="F6" s="5">
        <v>1.7776058268094801E-2</v>
      </c>
      <c r="G6" s="5">
        <v>8.1928467552467299E-3</v>
      </c>
      <c r="H6" s="5">
        <v>-1.00900877476472E-2</v>
      </c>
      <c r="I6" s="5">
        <v>-3.7160118520369002E-3</v>
      </c>
      <c r="J6" s="5">
        <v>3.0942565661839502E-2</v>
      </c>
      <c r="K6" s="5">
        <v>2.0403621401964899E-2</v>
      </c>
      <c r="L6" s="5">
        <v>5.8526579355424102E-2</v>
      </c>
      <c r="M6" s="5">
        <v>8.0126442322193597E-2</v>
      </c>
      <c r="N6" s="5" t="s">
        <v>2</v>
      </c>
      <c r="O6" s="5" t="s">
        <v>2</v>
      </c>
      <c r="P6" s="5" t="s">
        <v>2</v>
      </c>
      <c r="Q6" s="5" t="s">
        <v>2</v>
      </c>
      <c r="R6" s="5" t="s">
        <v>2</v>
      </c>
      <c r="S6" s="5" t="s">
        <v>2</v>
      </c>
      <c r="T6" s="5" t="s">
        <v>2</v>
      </c>
      <c r="U6" s="5" t="s">
        <v>2</v>
      </c>
      <c r="V6" s="5" t="s">
        <v>2</v>
      </c>
      <c r="W6" s="5" t="s">
        <v>2</v>
      </c>
      <c r="X6" s="5" t="s">
        <v>2</v>
      </c>
      <c r="Y6" s="5" t="s">
        <v>2</v>
      </c>
      <c r="Z6" s="5" t="s">
        <v>2</v>
      </c>
      <c r="AA6" s="5" t="s">
        <v>2</v>
      </c>
      <c r="AB6" s="5" t="s">
        <v>2</v>
      </c>
      <c r="AC6" s="5" t="s">
        <v>2</v>
      </c>
      <c r="AD6" s="5" t="s">
        <v>2</v>
      </c>
      <c r="AE6" s="5" t="s">
        <v>2</v>
      </c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</row>
    <row r="7" spans="1:39" ht="15" customHeight="1">
      <c r="A7" s="69"/>
      <c r="B7" s="27">
        <v>5</v>
      </c>
      <c r="C7" s="5">
        <v>1.1852098735506701E-2</v>
      </c>
      <c r="D7" s="5">
        <v>-7.6152385569426802E-3</v>
      </c>
      <c r="E7" s="5">
        <v>-4.2082289877926601E-2</v>
      </c>
      <c r="F7" s="5">
        <v>-4.2760934687980999E-2</v>
      </c>
      <c r="G7" s="5">
        <v>-2.0339866001214998E-2</v>
      </c>
      <c r="H7" s="5">
        <v>9.9352800298640998E-4</v>
      </c>
      <c r="I7" s="5">
        <v>-1.5274517676823999E-2</v>
      </c>
      <c r="J7" s="5">
        <v>-6.0380848497440499E-2</v>
      </c>
      <c r="K7" s="5">
        <v>-5.6421511953834297E-2</v>
      </c>
      <c r="L7" s="5" t="s">
        <v>2</v>
      </c>
      <c r="M7" s="5" t="s">
        <v>2</v>
      </c>
      <c r="N7" s="5" t="s">
        <v>2</v>
      </c>
      <c r="O7" s="5" t="s">
        <v>2</v>
      </c>
      <c r="P7" s="5" t="s">
        <v>2</v>
      </c>
      <c r="Q7" s="5" t="s">
        <v>2</v>
      </c>
      <c r="R7" s="5" t="s">
        <v>2</v>
      </c>
      <c r="S7" s="5" t="s">
        <v>2</v>
      </c>
      <c r="T7" s="5" t="s">
        <v>2</v>
      </c>
      <c r="U7" s="5" t="s">
        <v>2</v>
      </c>
      <c r="V7" s="5" t="s">
        <v>2</v>
      </c>
      <c r="W7" s="5" t="s">
        <v>2</v>
      </c>
      <c r="X7" s="5" t="s">
        <v>2</v>
      </c>
      <c r="Y7" s="5" t="s">
        <v>2</v>
      </c>
      <c r="Z7" s="5" t="s">
        <v>2</v>
      </c>
      <c r="AA7" s="5" t="s">
        <v>2</v>
      </c>
      <c r="AB7" s="5" t="s">
        <v>2</v>
      </c>
      <c r="AC7" s="5" t="s">
        <v>2</v>
      </c>
      <c r="AD7" s="5" t="s">
        <v>2</v>
      </c>
      <c r="AE7" s="5" t="s">
        <v>2</v>
      </c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</row>
    <row r="8" spans="1:39" ht="15" customHeight="1">
      <c r="A8" s="69"/>
      <c r="B8" s="27">
        <v>6</v>
      </c>
      <c r="C8" s="5">
        <v>2.1395739948988E-2</v>
      </c>
      <c r="D8" s="5">
        <v>-6.7011337696802897E-3</v>
      </c>
      <c r="E8" s="5">
        <v>-1.75124204008161E-2</v>
      </c>
      <c r="F8" s="5">
        <v>2.8240464347679399E-2</v>
      </c>
      <c r="G8" s="5">
        <v>5.7168783556718998E-2</v>
      </c>
      <c r="H8" s="5">
        <v>8.2189230553096904E-2</v>
      </c>
      <c r="I8" s="5">
        <v>8.5044269820112595E-2</v>
      </c>
      <c r="J8" s="5">
        <v>7.4289412287056503E-2</v>
      </c>
      <c r="K8" s="5">
        <v>0.122264306254462</v>
      </c>
      <c r="L8" s="5">
        <v>0.15756730354662801</v>
      </c>
      <c r="M8" s="5">
        <v>0.16501964155403701</v>
      </c>
      <c r="N8" s="5">
        <v>0.171665337912879</v>
      </c>
      <c r="O8" s="5">
        <v>0.117797342627333</v>
      </c>
      <c r="P8" s="5">
        <v>0.13973921777665599</v>
      </c>
      <c r="Q8" s="5">
        <v>0.200991670307019</v>
      </c>
      <c r="R8" s="5">
        <v>0.163442294733464</v>
      </c>
      <c r="S8" s="5">
        <v>0.157296903104823</v>
      </c>
      <c r="T8" s="5" t="s">
        <v>2</v>
      </c>
      <c r="U8" s="5" t="s">
        <v>2</v>
      </c>
      <c r="V8" s="5" t="s">
        <v>2</v>
      </c>
      <c r="W8" s="5" t="s">
        <v>2</v>
      </c>
      <c r="X8" s="5" t="s">
        <v>2</v>
      </c>
      <c r="Y8" s="5" t="s">
        <v>2</v>
      </c>
      <c r="Z8" s="5" t="s">
        <v>2</v>
      </c>
      <c r="AA8" s="5" t="s">
        <v>2</v>
      </c>
      <c r="AB8" s="5" t="s">
        <v>2</v>
      </c>
      <c r="AC8" s="5" t="s">
        <v>2</v>
      </c>
      <c r="AD8" s="5" t="s">
        <v>2</v>
      </c>
      <c r="AE8" s="5" t="s">
        <v>2</v>
      </c>
      <c r="AF8" s="5" t="s">
        <v>2</v>
      </c>
      <c r="AG8" s="5" t="s">
        <v>2</v>
      </c>
      <c r="AH8" s="5" t="s">
        <v>2</v>
      </c>
      <c r="AI8" s="5" t="s">
        <v>2</v>
      </c>
      <c r="AJ8" s="5" t="s">
        <v>2</v>
      </c>
      <c r="AK8" s="5" t="s">
        <v>2</v>
      </c>
      <c r="AL8" s="5" t="s">
        <v>2</v>
      </c>
      <c r="AM8" s="5" t="s">
        <v>2</v>
      </c>
    </row>
    <row r="9" spans="1:39" ht="15" customHeight="1">
      <c r="A9" s="69"/>
      <c r="B9" s="27">
        <v>7</v>
      </c>
      <c r="C9" s="5">
        <v>-1.55365556702319E-2</v>
      </c>
      <c r="D9" s="5">
        <v>2.0012379153644899E-2</v>
      </c>
      <c r="E9" s="5">
        <v>8.2397217268938394E-2</v>
      </c>
      <c r="F9" s="5">
        <v>7.9556387592925798E-2</v>
      </c>
      <c r="G9" s="5">
        <v>2.91894427854461E-2</v>
      </c>
      <c r="H9" s="5">
        <v>3.04343066339035E-2</v>
      </c>
      <c r="I9" s="5">
        <v>3.7422940596805503E-2</v>
      </c>
      <c r="J9" s="5">
        <v>6.7672860548270805E-2</v>
      </c>
      <c r="K9" s="5">
        <v>8.4807655982412106E-2</v>
      </c>
      <c r="L9" s="5" t="s">
        <v>2</v>
      </c>
      <c r="M9" s="5" t="s">
        <v>2</v>
      </c>
      <c r="N9" s="5" t="s">
        <v>2</v>
      </c>
      <c r="O9" s="5" t="s">
        <v>2</v>
      </c>
      <c r="P9" s="5" t="s">
        <v>2</v>
      </c>
      <c r="Q9" s="5" t="s">
        <v>2</v>
      </c>
      <c r="R9" s="5" t="s">
        <v>2</v>
      </c>
      <c r="S9" s="5" t="s">
        <v>2</v>
      </c>
      <c r="T9" s="5" t="s">
        <v>2</v>
      </c>
      <c r="U9" s="5" t="s">
        <v>2</v>
      </c>
      <c r="V9" s="5" t="s">
        <v>2</v>
      </c>
      <c r="W9" s="5" t="s">
        <v>2</v>
      </c>
      <c r="X9" s="5" t="s">
        <v>2</v>
      </c>
      <c r="Y9" s="5" t="s">
        <v>2</v>
      </c>
      <c r="Z9" s="5" t="s">
        <v>2</v>
      </c>
      <c r="AA9" s="5" t="s">
        <v>2</v>
      </c>
      <c r="AB9" s="5" t="s">
        <v>2</v>
      </c>
      <c r="AC9" s="5" t="s">
        <v>2</v>
      </c>
      <c r="AD9" s="5" t="s">
        <v>2</v>
      </c>
      <c r="AE9" s="5" t="s">
        <v>2</v>
      </c>
      <c r="AF9" s="5" t="s">
        <v>2</v>
      </c>
      <c r="AG9" s="5" t="s">
        <v>2</v>
      </c>
      <c r="AH9" s="5" t="s">
        <v>2</v>
      </c>
      <c r="AI9" s="5" t="s">
        <v>2</v>
      </c>
      <c r="AJ9" s="5" t="s">
        <v>2</v>
      </c>
      <c r="AK9" s="5" t="s">
        <v>2</v>
      </c>
      <c r="AL9" s="5" t="s">
        <v>2</v>
      </c>
      <c r="AM9" s="5" t="s">
        <v>2</v>
      </c>
    </row>
    <row r="10" spans="1:39" ht="15" customHeight="1">
      <c r="A10" s="69"/>
      <c r="B10" s="27">
        <v>8</v>
      </c>
      <c r="C10" s="5">
        <v>1.3925202532797399E-2</v>
      </c>
      <c r="D10" s="5">
        <v>-9.6139868291767495E-3</v>
      </c>
      <c r="E10" s="5">
        <v>-1.05148877300776E-2</v>
      </c>
      <c r="F10" s="5">
        <v>3.76591604439706E-2</v>
      </c>
      <c r="G10" s="5">
        <v>4.8186541757868698E-2</v>
      </c>
      <c r="H10" s="5">
        <v>2.4028160456630299E-2</v>
      </c>
      <c r="I10" s="5">
        <v>2.81404187823718E-2</v>
      </c>
      <c r="J10" s="5">
        <v>4.1346747651737202E-2</v>
      </c>
      <c r="K10" s="5">
        <v>5.3077441899515701E-2</v>
      </c>
      <c r="L10" s="5">
        <v>7.3048061970646005E-2</v>
      </c>
      <c r="M10" s="5">
        <v>9.3975025380525198E-2</v>
      </c>
      <c r="N10" s="5">
        <v>9.2406215191025307E-2</v>
      </c>
      <c r="O10" s="5">
        <v>3.9905962128974501E-2</v>
      </c>
      <c r="P10" s="5" t="s">
        <v>2</v>
      </c>
      <c r="Q10" s="5" t="s">
        <v>2</v>
      </c>
      <c r="R10" s="5" t="s">
        <v>2</v>
      </c>
      <c r="S10" s="5" t="s">
        <v>2</v>
      </c>
      <c r="T10" s="5" t="s">
        <v>2</v>
      </c>
      <c r="U10" s="5" t="s">
        <v>2</v>
      </c>
      <c r="V10" s="5" t="s">
        <v>2</v>
      </c>
      <c r="W10" s="5" t="s">
        <v>2</v>
      </c>
      <c r="X10" s="5" t="s">
        <v>2</v>
      </c>
      <c r="Y10" s="5" t="s">
        <v>2</v>
      </c>
      <c r="Z10" s="5" t="s">
        <v>2</v>
      </c>
      <c r="AA10" s="5" t="s">
        <v>2</v>
      </c>
      <c r="AB10" s="5" t="s">
        <v>2</v>
      </c>
      <c r="AC10" s="5" t="s">
        <v>2</v>
      </c>
      <c r="AD10" s="5" t="s">
        <v>2</v>
      </c>
      <c r="AE10" s="5" t="s">
        <v>2</v>
      </c>
      <c r="AF10" s="5" t="s">
        <v>2</v>
      </c>
      <c r="AG10" s="5" t="s">
        <v>2</v>
      </c>
      <c r="AH10" s="5" t="s">
        <v>2</v>
      </c>
      <c r="AI10" s="5" t="s">
        <v>2</v>
      </c>
      <c r="AJ10" s="5" t="s">
        <v>2</v>
      </c>
      <c r="AK10" s="5" t="s">
        <v>2</v>
      </c>
      <c r="AL10" s="5" t="s">
        <v>2</v>
      </c>
      <c r="AM10" s="5" t="s">
        <v>2</v>
      </c>
    </row>
    <row r="11" spans="1:39" ht="15" customHeight="1">
      <c r="A11" s="69"/>
      <c r="B11" s="27">
        <v>9</v>
      </c>
      <c r="C11" s="5">
        <v>8.26407535268287E-3</v>
      </c>
      <c r="D11" s="5">
        <v>-3.0995610109534901E-3</v>
      </c>
      <c r="E11" s="5">
        <v>3.2714273537058303E-2</v>
      </c>
      <c r="F11" s="5">
        <v>6.1754677577462301E-2</v>
      </c>
      <c r="G11" s="5">
        <v>-7.8932079272006593E-3</v>
      </c>
      <c r="H11" s="5" t="s">
        <v>2</v>
      </c>
      <c r="I11" s="5" t="s">
        <v>2</v>
      </c>
      <c r="J11" s="5" t="s">
        <v>2</v>
      </c>
      <c r="K11" s="5" t="s">
        <v>2</v>
      </c>
      <c r="L11" s="5" t="s">
        <v>2</v>
      </c>
      <c r="M11" s="5" t="s">
        <v>2</v>
      </c>
      <c r="N11" s="5" t="s">
        <v>2</v>
      </c>
      <c r="O11" s="5" t="s">
        <v>2</v>
      </c>
      <c r="P11" s="5" t="s">
        <v>2</v>
      </c>
      <c r="Q11" s="5" t="s">
        <v>2</v>
      </c>
      <c r="R11" s="5" t="s">
        <v>2</v>
      </c>
      <c r="S11" s="5" t="s">
        <v>2</v>
      </c>
      <c r="T11" s="5" t="s">
        <v>2</v>
      </c>
      <c r="U11" s="5" t="s">
        <v>2</v>
      </c>
      <c r="V11" s="5" t="s">
        <v>2</v>
      </c>
      <c r="W11" s="5" t="s">
        <v>2</v>
      </c>
      <c r="X11" s="5" t="s">
        <v>2</v>
      </c>
      <c r="Y11" s="5" t="s">
        <v>2</v>
      </c>
      <c r="Z11" s="5" t="s">
        <v>2</v>
      </c>
      <c r="AA11" s="5" t="s">
        <v>2</v>
      </c>
      <c r="AB11" s="5" t="s">
        <v>2</v>
      </c>
      <c r="AC11" s="5" t="s">
        <v>2</v>
      </c>
      <c r="AD11" s="5" t="s">
        <v>2</v>
      </c>
      <c r="AE11" s="5" t="s">
        <v>2</v>
      </c>
      <c r="AF11" s="5" t="s">
        <v>2</v>
      </c>
      <c r="AG11" s="5" t="s">
        <v>2</v>
      </c>
      <c r="AH11" s="5" t="s">
        <v>2</v>
      </c>
      <c r="AI11" s="5" t="s">
        <v>2</v>
      </c>
      <c r="AJ11" s="5" t="s">
        <v>2</v>
      </c>
      <c r="AK11" s="5" t="s">
        <v>2</v>
      </c>
      <c r="AL11" s="5" t="s">
        <v>2</v>
      </c>
      <c r="AM11" s="5" t="s">
        <v>2</v>
      </c>
    </row>
    <row r="12" spans="1:39" ht="15" customHeight="1">
      <c r="A12" s="69"/>
      <c r="B12" s="27">
        <v>10</v>
      </c>
      <c r="C12" s="5">
        <v>-1.3251420152216101E-2</v>
      </c>
      <c r="D12" s="5">
        <v>1.3937234049076701E-2</v>
      </c>
      <c r="E12" s="5">
        <v>3.32905338460104E-3</v>
      </c>
      <c r="F12" s="5">
        <v>-1.35156196111796E-2</v>
      </c>
      <c r="G12" s="5">
        <v>-1.04396380348598E-2</v>
      </c>
      <c r="H12" s="5" t="s">
        <v>2</v>
      </c>
      <c r="I12" s="5" t="s">
        <v>2</v>
      </c>
      <c r="J12" s="5" t="s">
        <v>2</v>
      </c>
      <c r="K12" s="5" t="s">
        <v>2</v>
      </c>
      <c r="L12" s="5" t="s">
        <v>2</v>
      </c>
      <c r="M12" s="5" t="s">
        <v>2</v>
      </c>
      <c r="N12" s="5" t="s">
        <v>2</v>
      </c>
      <c r="O12" s="5" t="s">
        <v>2</v>
      </c>
      <c r="P12" s="5" t="s">
        <v>2</v>
      </c>
      <c r="Q12" s="5" t="s">
        <v>2</v>
      </c>
      <c r="R12" s="5" t="s">
        <v>2</v>
      </c>
      <c r="S12" s="5" t="s">
        <v>2</v>
      </c>
      <c r="T12" s="5" t="s">
        <v>2</v>
      </c>
      <c r="U12" s="5" t="s">
        <v>2</v>
      </c>
      <c r="V12" s="5" t="s">
        <v>2</v>
      </c>
      <c r="W12" s="5" t="s">
        <v>2</v>
      </c>
      <c r="X12" s="5" t="s">
        <v>2</v>
      </c>
      <c r="Y12" s="5" t="s">
        <v>2</v>
      </c>
      <c r="Z12" s="5" t="s">
        <v>2</v>
      </c>
      <c r="AA12" s="5" t="s">
        <v>2</v>
      </c>
      <c r="AB12" s="5" t="s">
        <v>2</v>
      </c>
      <c r="AC12" s="5" t="s">
        <v>2</v>
      </c>
      <c r="AD12" s="5" t="s">
        <v>2</v>
      </c>
      <c r="AE12" s="5" t="s">
        <v>2</v>
      </c>
      <c r="AF12" s="5" t="s">
        <v>2</v>
      </c>
      <c r="AG12" s="5" t="s">
        <v>2</v>
      </c>
      <c r="AH12" s="5" t="s">
        <v>2</v>
      </c>
      <c r="AI12" s="5" t="s">
        <v>2</v>
      </c>
      <c r="AJ12" s="5" t="s">
        <v>2</v>
      </c>
      <c r="AK12" s="5" t="s">
        <v>2</v>
      </c>
      <c r="AL12" s="5" t="s">
        <v>2</v>
      </c>
      <c r="AM12" s="5" t="s">
        <v>2</v>
      </c>
    </row>
    <row r="13" spans="1:39" ht="15" customHeight="1">
      <c r="A13" s="69"/>
      <c r="B13" s="27">
        <v>11</v>
      </c>
      <c r="C13" s="5">
        <v>-9.5217815939031593E-3</v>
      </c>
      <c r="D13" s="5">
        <v>-7.5285749200201301E-3</v>
      </c>
      <c r="E13" s="5">
        <v>2.4563851267399701E-2</v>
      </c>
      <c r="F13" s="5">
        <v>2.32841108203918E-2</v>
      </c>
      <c r="G13" s="5">
        <v>1.8130616662499401E-2</v>
      </c>
      <c r="H13" s="5">
        <v>1.11767213701788E-2</v>
      </c>
      <c r="I13" s="5">
        <v>-4.9605785595641105E-4</v>
      </c>
      <c r="J13" s="5">
        <v>3.1769099462396901E-2</v>
      </c>
      <c r="K13" s="5">
        <v>4.1795344319823499E-2</v>
      </c>
      <c r="L13" s="5">
        <v>1.4285847185060801E-2</v>
      </c>
      <c r="M13" s="5">
        <v>6.3581239773200003E-3</v>
      </c>
      <c r="N13" s="5">
        <v>2.2488639872714198E-3</v>
      </c>
      <c r="O13" s="5">
        <v>1.0343786962386499E-2</v>
      </c>
      <c r="P13" s="5">
        <v>1.2833335555556699E-2</v>
      </c>
      <c r="Q13" s="5">
        <v>-8.3911783155823406E-3</v>
      </c>
      <c r="R13" s="5">
        <v>-3.8178055083710198E-3</v>
      </c>
      <c r="S13" s="5">
        <v>1.5151145485784801E-2</v>
      </c>
      <c r="T13" s="5" t="s">
        <v>2</v>
      </c>
      <c r="U13" s="5" t="s">
        <v>2</v>
      </c>
      <c r="V13" s="5" t="s">
        <v>2</v>
      </c>
      <c r="W13" s="5" t="s">
        <v>2</v>
      </c>
      <c r="X13" s="5" t="s">
        <v>2</v>
      </c>
      <c r="Y13" s="5" t="s">
        <v>2</v>
      </c>
      <c r="Z13" s="5" t="s">
        <v>2</v>
      </c>
      <c r="AA13" s="5" t="s">
        <v>2</v>
      </c>
      <c r="AB13" s="5" t="s">
        <v>2</v>
      </c>
      <c r="AC13" s="5" t="s">
        <v>2</v>
      </c>
      <c r="AD13" s="5" t="s">
        <v>2</v>
      </c>
      <c r="AE13" s="5" t="s">
        <v>2</v>
      </c>
      <c r="AF13" s="5" t="s">
        <v>2</v>
      </c>
      <c r="AG13" s="5" t="s">
        <v>2</v>
      </c>
      <c r="AH13" s="5" t="s">
        <v>2</v>
      </c>
      <c r="AI13" s="5" t="s">
        <v>2</v>
      </c>
      <c r="AJ13" s="5" t="s">
        <v>2</v>
      </c>
      <c r="AK13" s="5" t="s">
        <v>2</v>
      </c>
      <c r="AL13" s="5" t="s">
        <v>2</v>
      </c>
      <c r="AM13" s="5" t="s">
        <v>2</v>
      </c>
    </row>
    <row r="14" spans="1:39" ht="15" customHeight="1">
      <c r="A14" s="69"/>
      <c r="B14" s="27">
        <v>12</v>
      </c>
      <c r="C14" s="5">
        <v>1.05365083690493E-2</v>
      </c>
      <c r="D14" s="5">
        <v>-1.14754219184871E-2</v>
      </c>
      <c r="E14" s="5">
        <v>-2.3975432753910999E-3</v>
      </c>
      <c r="F14" s="5">
        <v>4.3450757360143602E-2</v>
      </c>
      <c r="G14" s="5">
        <v>0.100593614503001</v>
      </c>
      <c r="H14" s="5">
        <v>0.145850888874199</v>
      </c>
      <c r="I14" s="5">
        <v>0.187753722882296</v>
      </c>
      <c r="J14" s="5">
        <v>0.21036183185871499</v>
      </c>
      <c r="K14" s="5">
        <v>0.17510143677652101</v>
      </c>
      <c r="L14" s="5">
        <v>0.17513094923077699</v>
      </c>
      <c r="M14" s="5">
        <v>0.19566133747770001</v>
      </c>
      <c r="N14" s="5">
        <v>0.199022529338166</v>
      </c>
      <c r="O14" s="5">
        <v>0.199542009857646</v>
      </c>
      <c r="P14" s="5">
        <v>0.21252360232340001</v>
      </c>
      <c r="Q14" s="5">
        <v>0.22966645946625699</v>
      </c>
      <c r="R14" s="5">
        <v>0.22252410669122499</v>
      </c>
      <c r="S14" s="5">
        <v>0.21177718863466199</v>
      </c>
      <c r="T14" s="5" t="s">
        <v>2</v>
      </c>
      <c r="U14" s="5" t="s">
        <v>2</v>
      </c>
      <c r="V14" s="5" t="s">
        <v>2</v>
      </c>
      <c r="W14" s="5" t="s">
        <v>2</v>
      </c>
      <c r="X14" s="5" t="s">
        <v>2</v>
      </c>
      <c r="Y14" s="5" t="s">
        <v>2</v>
      </c>
      <c r="Z14" s="5" t="s">
        <v>2</v>
      </c>
      <c r="AA14" s="5" t="s">
        <v>2</v>
      </c>
      <c r="AB14" s="5" t="s">
        <v>2</v>
      </c>
      <c r="AC14" s="5" t="s">
        <v>2</v>
      </c>
      <c r="AD14" s="5" t="s">
        <v>2</v>
      </c>
      <c r="AE14" s="5" t="s">
        <v>2</v>
      </c>
      <c r="AF14" s="5" t="s">
        <v>2</v>
      </c>
      <c r="AG14" s="5" t="s">
        <v>2</v>
      </c>
      <c r="AH14" s="5" t="s">
        <v>2</v>
      </c>
      <c r="AI14" s="5" t="s">
        <v>2</v>
      </c>
      <c r="AJ14" s="5" t="s">
        <v>2</v>
      </c>
      <c r="AK14" s="5" t="s">
        <v>2</v>
      </c>
      <c r="AL14" s="5" t="s">
        <v>2</v>
      </c>
      <c r="AM14" s="5" t="s">
        <v>2</v>
      </c>
    </row>
    <row r="15" spans="1:39" ht="15" customHeight="1">
      <c r="A15" s="69"/>
      <c r="B15" s="27">
        <v>13</v>
      </c>
      <c r="C15" s="5">
        <v>-1.09891211909288E-2</v>
      </c>
      <c r="D15" s="5">
        <v>2.1323457463113302E-2</v>
      </c>
      <c r="E15" s="5">
        <v>2.01294388089161E-2</v>
      </c>
      <c r="F15" s="5">
        <v>4.8087439423166699E-2</v>
      </c>
      <c r="G15" s="5">
        <v>7.7249522736572401E-2</v>
      </c>
      <c r="H15" s="5">
        <v>2.1027884947793601E-2</v>
      </c>
      <c r="I15" s="5">
        <v>2.2809868479807802E-2</v>
      </c>
      <c r="J15" s="5">
        <v>4.8862897511524499E-2</v>
      </c>
      <c r="K15" s="5">
        <v>4.5782954372013303E-2</v>
      </c>
      <c r="L15" s="5">
        <v>5.5819351590613901E-2</v>
      </c>
      <c r="M15" s="5">
        <v>6.2814370091457197E-2</v>
      </c>
      <c r="N15" s="5">
        <v>3.5045802452199903E-2</v>
      </c>
      <c r="O15" s="5">
        <v>2.8556450183935302E-2</v>
      </c>
      <c r="P15" s="5">
        <v>4.9113479361654201E-2</v>
      </c>
      <c r="Q15" s="5">
        <v>2.59094463130615E-2</v>
      </c>
      <c r="R15" s="5">
        <v>2.5231939537993801E-2</v>
      </c>
      <c r="S15" s="5">
        <v>2.63992058755388E-2</v>
      </c>
      <c r="T15" s="5">
        <v>7.7719799467326794E-2</v>
      </c>
      <c r="U15" s="5">
        <v>0.12271668595115801</v>
      </c>
      <c r="V15" s="5">
        <v>7.8936344232477404E-2</v>
      </c>
      <c r="W15" s="5" t="s">
        <v>2</v>
      </c>
      <c r="X15" s="5" t="s">
        <v>2</v>
      </c>
      <c r="Y15" s="5" t="s">
        <v>2</v>
      </c>
      <c r="Z15" s="5" t="s">
        <v>2</v>
      </c>
      <c r="AA15" s="5" t="s">
        <v>2</v>
      </c>
      <c r="AB15" s="5" t="s">
        <v>2</v>
      </c>
      <c r="AC15" s="5" t="s">
        <v>2</v>
      </c>
      <c r="AD15" s="5" t="s">
        <v>2</v>
      </c>
      <c r="AE15" s="5" t="s">
        <v>2</v>
      </c>
      <c r="AF15" s="5" t="s">
        <v>2</v>
      </c>
      <c r="AG15" s="5" t="s">
        <v>2</v>
      </c>
      <c r="AH15" s="5" t="s">
        <v>2</v>
      </c>
      <c r="AI15" s="5" t="s">
        <v>2</v>
      </c>
      <c r="AJ15" s="5" t="s">
        <v>2</v>
      </c>
      <c r="AK15" s="5" t="s">
        <v>2</v>
      </c>
      <c r="AL15" s="5" t="s">
        <v>2</v>
      </c>
      <c r="AM15" s="5" t="s">
        <v>2</v>
      </c>
    </row>
    <row r="16" spans="1:39" ht="15" customHeight="1">
      <c r="A16" s="69"/>
      <c r="B16" s="27">
        <v>14</v>
      </c>
      <c r="C16" s="5">
        <v>-1.7456367656618701E-2</v>
      </c>
      <c r="D16" s="5">
        <v>4.4981971221436101E-4</v>
      </c>
      <c r="E16" s="5">
        <v>2.8284871258606101E-2</v>
      </c>
      <c r="F16" s="5">
        <v>4.0065478973645201E-2</v>
      </c>
      <c r="G16" s="5">
        <v>4.7126260760586798E-2</v>
      </c>
      <c r="H16" s="5">
        <v>4.6296174137031097E-2</v>
      </c>
      <c r="I16" s="5">
        <v>8.67839725172527E-2</v>
      </c>
      <c r="J16" s="5">
        <v>0.10434521936905</v>
      </c>
      <c r="K16" s="5">
        <v>7.9698853071044698E-2</v>
      </c>
      <c r="L16" s="5" t="s">
        <v>2</v>
      </c>
      <c r="M16" s="5" t="s">
        <v>2</v>
      </c>
      <c r="N16" s="5" t="s">
        <v>2</v>
      </c>
      <c r="O16" s="5" t="s">
        <v>2</v>
      </c>
      <c r="P16" s="5" t="s">
        <v>2</v>
      </c>
      <c r="Q16" s="5" t="s">
        <v>2</v>
      </c>
      <c r="R16" s="5" t="s">
        <v>2</v>
      </c>
      <c r="S16" s="5" t="s">
        <v>2</v>
      </c>
      <c r="T16" s="5" t="s">
        <v>2</v>
      </c>
      <c r="U16" s="5" t="s">
        <v>2</v>
      </c>
      <c r="V16" s="5" t="s">
        <v>2</v>
      </c>
      <c r="W16" s="5" t="s">
        <v>2</v>
      </c>
      <c r="X16" s="5" t="s">
        <v>2</v>
      </c>
      <c r="Y16" s="5" t="s">
        <v>2</v>
      </c>
      <c r="Z16" s="5" t="s">
        <v>2</v>
      </c>
      <c r="AA16" s="5" t="s">
        <v>2</v>
      </c>
      <c r="AB16" s="5" t="s">
        <v>2</v>
      </c>
      <c r="AC16" s="5" t="s">
        <v>2</v>
      </c>
      <c r="AD16" s="5" t="s">
        <v>2</v>
      </c>
      <c r="AE16" s="5" t="s">
        <v>2</v>
      </c>
      <c r="AF16" s="5" t="s">
        <v>2</v>
      </c>
      <c r="AG16" s="5" t="s">
        <v>2</v>
      </c>
      <c r="AH16" s="5" t="s">
        <v>2</v>
      </c>
      <c r="AI16" s="5" t="s">
        <v>2</v>
      </c>
      <c r="AJ16" s="5" t="s">
        <v>2</v>
      </c>
      <c r="AK16" s="5" t="s">
        <v>2</v>
      </c>
      <c r="AL16" s="5" t="s">
        <v>2</v>
      </c>
      <c r="AM16" s="5" t="s">
        <v>2</v>
      </c>
    </row>
    <row r="17" spans="1:39" ht="15" customHeight="1">
      <c r="A17" s="69"/>
      <c r="B17" s="27">
        <v>15</v>
      </c>
      <c r="C17" s="5">
        <v>-1.1972462872660501E-2</v>
      </c>
      <c r="D17" s="5">
        <v>5.7327439653924702E-3</v>
      </c>
      <c r="E17" s="5">
        <v>3.9912939607330599E-3</v>
      </c>
      <c r="F17" s="5">
        <v>-5.4778451475813198E-3</v>
      </c>
      <c r="G17" s="5">
        <v>-1.01139461633301E-2</v>
      </c>
      <c r="H17" s="5">
        <v>-4.6899583864010701E-3</v>
      </c>
      <c r="I17" s="5">
        <v>1.2029036904022799E-2</v>
      </c>
      <c r="J17" s="5">
        <v>3.9419908686139399E-2</v>
      </c>
      <c r="K17" s="5">
        <v>5.0632424983401501E-2</v>
      </c>
      <c r="L17" s="5" t="s">
        <v>2</v>
      </c>
      <c r="M17" s="5" t="s">
        <v>2</v>
      </c>
      <c r="N17" s="5" t="s">
        <v>2</v>
      </c>
      <c r="O17" s="5" t="s">
        <v>2</v>
      </c>
      <c r="P17" s="5" t="s">
        <v>2</v>
      </c>
      <c r="Q17" s="5" t="s">
        <v>2</v>
      </c>
      <c r="R17" s="5" t="s">
        <v>2</v>
      </c>
      <c r="S17" s="5" t="s">
        <v>2</v>
      </c>
      <c r="T17" s="5" t="s">
        <v>2</v>
      </c>
      <c r="U17" s="5" t="s">
        <v>2</v>
      </c>
      <c r="V17" s="5" t="s">
        <v>2</v>
      </c>
      <c r="W17" s="5" t="s">
        <v>2</v>
      </c>
      <c r="X17" s="5" t="s">
        <v>2</v>
      </c>
      <c r="Y17" s="5" t="s">
        <v>2</v>
      </c>
      <c r="Z17" s="5" t="s">
        <v>2</v>
      </c>
      <c r="AA17" s="5" t="s">
        <v>2</v>
      </c>
      <c r="AB17" s="5" t="s">
        <v>2</v>
      </c>
      <c r="AC17" s="5" t="s">
        <v>2</v>
      </c>
      <c r="AD17" s="5" t="s">
        <v>2</v>
      </c>
      <c r="AE17" s="5" t="s">
        <v>2</v>
      </c>
      <c r="AF17" s="5" t="s">
        <v>2</v>
      </c>
      <c r="AG17" s="5" t="s">
        <v>2</v>
      </c>
      <c r="AH17" s="5" t="s">
        <v>2</v>
      </c>
      <c r="AI17" s="5" t="s">
        <v>2</v>
      </c>
      <c r="AJ17" s="5" t="s">
        <v>2</v>
      </c>
      <c r="AK17" s="5" t="s">
        <v>2</v>
      </c>
      <c r="AL17" s="5" t="s">
        <v>2</v>
      </c>
      <c r="AM17" s="5" t="s">
        <v>2</v>
      </c>
    </row>
    <row r="18" spans="1:39" ht="15" customHeight="1">
      <c r="A18" s="69"/>
      <c r="B18" s="27">
        <v>16</v>
      </c>
      <c r="C18" s="5">
        <v>8.1872047401713704E-3</v>
      </c>
      <c r="D18" s="5">
        <v>-8.1696893266073895E-3</v>
      </c>
      <c r="E18" s="5">
        <v>-1.15680421098357E-2</v>
      </c>
      <c r="F18" s="5">
        <v>2.06591229902576E-2</v>
      </c>
      <c r="G18" s="5">
        <v>4.0498042443878203E-2</v>
      </c>
      <c r="H18" s="5">
        <v>-2.18396198937841E-2</v>
      </c>
      <c r="I18" s="5">
        <v>-3.1947884373235397E-2</v>
      </c>
      <c r="J18" s="5">
        <v>2.6637974212623199E-2</v>
      </c>
      <c r="K18" s="5">
        <v>2.0374293014216199E-2</v>
      </c>
      <c r="L18" s="5">
        <v>-3.0211565571642399E-2</v>
      </c>
      <c r="M18" s="5">
        <v>-1.45344902498971E-2</v>
      </c>
      <c r="N18" s="5">
        <v>2.4793754024912101E-2</v>
      </c>
      <c r="O18" s="5">
        <v>2.7143096729584801E-2</v>
      </c>
      <c r="P18" s="5">
        <v>3.62251088650321E-2</v>
      </c>
      <c r="Q18" s="5">
        <v>-5.9357836775398897E-3</v>
      </c>
      <c r="R18" s="5">
        <v>-3.3541692261709298E-2</v>
      </c>
      <c r="S18" s="5">
        <v>-2.9961598765052701E-2</v>
      </c>
      <c r="T18" s="5">
        <v>-2.2945051068751599E-2</v>
      </c>
      <c r="U18" s="5">
        <v>-3.7251473202740401E-2</v>
      </c>
      <c r="V18" s="5">
        <v>-4.0232132038738003E-2</v>
      </c>
      <c r="W18" s="5">
        <v>-3.61708976061689E-2</v>
      </c>
      <c r="X18" s="5">
        <v>-2.9438941779190399E-2</v>
      </c>
      <c r="Y18" s="5" t="s">
        <v>2</v>
      </c>
      <c r="Z18" s="5" t="s">
        <v>2</v>
      </c>
      <c r="AA18" s="5" t="s">
        <v>2</v>
      </c>
      <c r="AB18" s="5" t="s">
        <v>2</v>
      </c>
      <c r="AC18" s="5" t="s">
        <v>2</v>
      </c>
      <c r="AD18" s="5" t="s">
        <v>2</v>
      </c>
      <c r="AE18" s="5" t="s">
        <v>2</v>
      </c>
      <c r="AF18" s="5" t="s">
        <v>2</v>
      </c>
      <c r="AG18" s="5" t="s">
        <v>2</v>
      </c>
      <c r="AH18" s="5" t="s">
        <v>2</v>
      </c>
      <c r="AI18" s="5" t="s">
        <v>2</v>
      </c>
      <c r="AJ18" s="5" t="s">
        <v>2</v>
      </c>
      <c r="AK18" s="5" t="s">
        <v>2</v>
      </c>
      <c r="AL18" s="5" t="s">
        <v>2</v>
      </c>
      <c r="AM18" s="5" t="s">
        <v>2</v>
      </c>
    </row>
    <row r="19" spans="1:39" ht="15" customHeight="1">
      <c r="A19" s="69"/>
      <c r="B19" s="27">
        <v>17</v>
      </c>
      <c r="C19" s="5">
        <v>-1.11437308263265E-2</v>
      </c>
      <c r="D19" s="5">
        <v>5.4600555847404402E-3</v>
      </c>
      <c r="E19" s="5">
        <v>1.4776123784172099E-2</v>
      </c>
      <c r="F19" s="5">
        <v>1.47469989844052E-2</v>
      </c>
      <c r="G19" s="5">
        <v>3.2070746665295698E-2</v>
      </c>
      <c r="H19" s="5">
        <v>6.1936851302042503E-2</v>
      </c>
      <c r="I19" s="5">
        <v>6.10530129182041E-2</v>
      </c>
      <c r="J19" s="5">
        <v>4.43112711764624E-2</v>
      </c>
      <c r="K19" s="5">
        <v>2.13411857063769E-2</v>
      </c>
      <c r="L19" s="5">
        <v>-1.1865885000693801E-2</v>
      </c>
      <c r="M19" s="5">
        <v>-7.7089308437396399E-3</v>
      </c>
      <c r="N19" s="22">
        <v>-1.1544132591467801E-5</v>
      </c>
      <c r="O19" s="5">
        <v>-7.3227514437987397E-3</v>
      </c>
      <c r="P19" s="5" t="s">
        <v>2</v>
      </c>
      <c r="Q19" s="5" t="s">
        <v>2</v>
      </c>
      <c r="R19" s="5" t="s">
        <v>2</v>
      </c>
      <c r="S19" s="5" t="s">
        <v>2</v>
      </c>
      <c r="T19" s="5" t="s">
        <v>2</v>
      </c>
      <c r="U19" s="5" t="s">
        <v>2</v>
      </c>
      <c r="V19" s="5" t="s">
        <v>2</v>
      </c>
      <c r="W19" s="5" t="s">
        <v>2</v>
      </c>
      <c r="X19" s="5" t="s">
        <v>2</v>
      </c>
      <c r="Y19" s="5" t="s">
        <v>2</v>
      </c>
      <c r="Z19" s="5" t="s">
        <v>2</v>
      </c>
      <c r="AA19" s="5" t="s">
        <v>2</v>
      </c>
      <c r="AB19" s="5" t="s">
        <v>2</v>
      </c>
      <c r="AC19" s="5" t="s">
        <v>2</v>
      </c>
      <c r="AD19" s="5" t="s">
        <v>2</v>
      </c>
      <c r="AE19" s="5" t="s">
        <v>2</v>
      </c>
      <c r="AF19" s="5" t="s">
        <v>2</v>
      </c>
      <c r="AG19" s="5" t="s">
        <v>2</v>
      </c>
      <c r="AH19" s="5" t="s">
        <v>2</v>
      </c>
      <c r="AI19" s="5" t="s">
        <v>2</v>
      </c>
      <c r="AJ19" s="5" t="s">
        <v>2</v>
      </c>
      <c r="AK19" s="5" t="s">
        <v>2</v>
      </c>
      <c r="AL19" s="5" t="s">
        <v>2</v>
      </c>
      <c r="AM19" s="5" t="s">
        <v>2</v>
      </c>
    </row>
    <row r="20" spans="1:39" ht="15" customHeight="1">
      <c r="A20" s="69"/>
      <c r="B20" s="27">
        <v>18</v>
      </c>
      <c r="C20" s="5">
        <v>-2.6056969157163298E-3</v>
      </c>
      <c r="D20" s="5">
        <v>1.9763772992613698E-2</v>
      </c>
      <c r="E20" s="5">
        <v>-1.2538154270596E-2</v>
      </c>
      <c r="F20" s="5">
        <v>3.0319355380725201E-3</v>
      </c>
      <c r="G20" s="5">
        <v>2.2275135619189899E-2</v>
      </c>
      <c r="H20" s="5">
        <v>1.50929345175591E-2</v>
      </c>
      <c r="I20" s="5">
        <v>2.7557098915641402E-2</v>
      </c>
      <c r="J20" s="5">
        <v>1.6918801043300999E-2</v>
      </c>
      <c r="K20" s="5">
        <v>1.15164056231255E-2</v>
      </c>
      <c r="L20" s="5">
        <v>3.2912679710284101E-3</v>
      </c>
      <c r="M20" s="5">
        <v>-1.3818139658111601E-4</v>
      </c>
      <c r="N20" s="5">
        <v>2.4371470474341302E-2</v>
      </c>
      <c r="O20" s="5">
        <v>6.8353311979707501E-3</v>
      </c>
      <c r="P20" s="5">
        <v>2.4539487893954199E-4</v>
      </c>
      <c r="Q20" s="5">
        <v>2.6436136830369099E-2</v>
      </c>
      <c r="R20" s="5">
        <v>2.0594532198441901E-2</v>
      </c>
      <c r="S20" s="5">
        <v>1.6311362370051399E-2</v>
      </c>
      <c r="T20" s="5">
        <v>4.3757381263438699E-2</v>
      </c>
      <c r="U20" s="5">
        <v>5.04957901943449E-2</v>
      </c>
      <c r="V20" s="5">
        <v>5.7862097528946402E-2</v>
      </c>
      <c r="W20" s="5">
        <v>9.6155733538063302E-3</v>
      </c>
      <c r="X20" s="5">
        <v>5.75803794902938E-3</v>
      </c>
      <c r="Y20" s="5">
        <v>5.1001802831846701E-2</v>
      </c>
      <c r="Z20" s="5">
        <v>2.1649576111198901E-2</v>
      </c>
      <c r="AA20" s="5">
        <v>-2.1686585214630901E-4</v>
      </c>
      <c r="AB20" s="5">
        <v>-1.1813602448882901E-2</v>
      </c>
      <c r="AC20" s="5" t="s">
        <v>2</v>
      </c>
      <c r="AD20" s="5" t="s">
        <v>2</v>
      </c>
      <c r="AE20" s="5" t="s">
        <v>2</v>
      </c>
      <c r="AF20" s="5" t="s">
        <v>2</v>
      </c>
      <c r="AG20" s="5" t="s">
        <v>2</v>
      </c>
      <c r="AH20" s="5" t="s">
        <v>2</v>
      </c>
      <c r="AI20" s="5" t="s">
        <v>2</v>
      </c>
      <c r="AJ20" s="5" t="s">
        <v>2</v>
      </c>
      <c r="AK20" s="5" t="s">
        <v>2</v>
      </c>
      <c r="AL20" s="5" t="s">
        <v>2</v>
      </c>
      <c r="AM20" s="5" t="s">
        <v>2</v>
      </c>
    </row>
    <row r="21" spans="1:39" ht="15" customHeight="1">
      <c r="A21" s="69"/>
      <c r="B21" s="27">
        <v>19</v>
      </c>
      <c r="C21" s="5">
        <v>4.5030287628608501E-3</v>
      </c>
      <c r="D21" s="5">
        <v>-2.8778750586086001E-2</v>
      </c>
      <c r="E21" s="5">
        <v>-1.7553864361199802E-2</v>
      </c>
      <c r="F21" s="5">
        <v>-1.13930668283876E-2</v>
      </c>
      <c r="G21" s="5">
        <v>-8.7099860203067592E-3</v>
      </c>
      <c r="H21" s="5">
        <v>-1.47384469173308E-2</v>
      </c>
      <c r="I21" s="5">
        <v>-3.5657162764325297E-2</v>
      </c>
      <c r="J21" s="5">
        <v>-2.1953138470988998E-2</v>
      </c>
      <c r="K21" s="5">
        <v>-4.3770843155367398E-3</v>
      </c>
      <c r="L21" s="5">
        <v>-4.51345314735698E-2</v>
      </c>
      <c r="M21" s="5">
        <v>-6.6977372065132601E-2</v>
      </c>
      <c r="N21" s="5">
        <v>-1.2007207792374399E-2</v>
      </c>
      <c r="O21" s="5">
        <v>-5.07075131079604E-3</v>
      </c>
      <c r="P21" s="5">
        <v>-9.8286275469913198E-3</v>
      </c>
      <c r="Q21" s="5">
        <v>3.6106821763307297E-2</v>
      </c>
      <c r="R21" s="5">
        <v>4.1935409870793002E-3</v>
      </c>
      <c r="S21" s="5">
        <v>-3.6417245237742001E-2</v>
      </c>
      <c r="T21" s="5">
        <v>-3.9977991570173302E-2</v>
      </c>
      <c r="U21" s="5">
        <v>-9.0114817823007693E-3</v>
      </c>
      <c r="V21" s="5">
        <v>2.1580442556581099E-2</v>
      </c>
      <c r="W21" s="5">
        <v>4.64565971385048E-2</v>
      </c>
      <c r="X21" s="5">
        <v>4.7762080167225399E-2</v>
      </c>
      <c r="Y21" s="5">
        <v>6.0457215904016802E-3</v>
      </c>
      <c r="Z21" s="5">
        <v>1.9326283813409801E-2</v>
      </c>
      <c r="AA21" s="5">
        <v>2.6263288313088402E-2</v>
      </c>
      <c r="AB21" s="5">
        <v>3.7856662270894702E-2</v>
      </c>
      <c r="AC21" s="5">
        <v>2.45094013609597E-2</v>
      </c>
      <c r="AD21" s="5">
        <v>-8.3712508458608208E-3</v>
      </c>
      <c r="AE21" s="5">
        <v>-3.7416212162312301E-3</v>
      </c>
      <c r="AF21" s="5">
        <v>8.5255881598234103E-3</v>
      </c>
      <c r="AG21" s="5">
        <v>2.2088446793104601E-2</v>
      </c>
      <c r="AH21" s="5">
        <v>2.7163768805851401E-2</v>
      </c>
      <c r="AI21" s="5">
        <v>4.4780652214932097E-2</v>
      </c>
      <c r="AJ21" s="5">
        <v>5.2070988528256902E-2</v>
      </c>
      <c r="AK21" s="5">
        <v>2.9399754994403601E-2</v>
      </c>
      <c r="AL21" s="5">
        <v>1.3470420626217901E-2</v>
      </c>
      <c r="AM21" s="5">
        <v>3.8883684357238602E-2</v>
      </c>
    </row>
    <row r="22" spans="1:39" ht="15" customHeight="1">
      <c r="A22" s="69"/>
      <c r="B22" s="27">
        <v>20</v>
      </c>
      <c r="C22" s="5">
        <v>1.94781537642645E-2</v>
      </c>
      <c r="D22" s="5">
        <v>-5.1887244083243496E-3</v>
      </c>
      <c r="E22" s="5">
        <v>-2.0142532018324898E-2</v>
      </c>
      <c r="F22" s="5">
        <v>2.1651167168666999E-2</v>
      </c>
      <c r="G22" s="5">
        <v>3.7532904478975698E-2</v>
      </c>
      <c r="H22" s="5">
        <v>5.8918553118070802E-2</v>
      </c>
      <c r="I22" s="5">
        <v>8.1702153408097805E-2</v>
      </c>
      <c r="J22" s="5">
        <v>9.0397805582010896E-2</v>
      </c>
      <c r="K22" s="5">
        <v>7.2061733708584499E-2</v>
      </c>
      <c r="L22" s="5">
        <v>3.6177828695391899E-2</v>
      </c>
      <c r="M22" s="5">
        <v>9.2573909595682999E-2</v>
      </c>
      <c r="N22" s="5">
        <v>0.13502347117453201</v>
      </c>
      <c r="O22" s="5">
        <v>9.7660718900141302E-2</v>
      </c>
      <c r="P22" s="5">
        <v>7.2169231132438699E-2</v>
      </c>
      <c r="Q22" s="5">
        <v>4.5117191028138201E-2</v>
      </c>
      <c r="R22" s="5">
        <v>6.0825864053240503E-2</v>
      </c>
      <c r="S22" s="5">
        <v>9.2533981103037996E-2</v>
      </c>
      <c r="T22" s="5">
        <v>9.4701270513577504E-2</v>
      </c>
      <c r="U22" s="5">
        <v>0.10034068234380999</v>
      </c>
      <c r="V22" s="5">
        <v>2.70315767512401E-2</v>
      </c>
      <c r="W22" s="5">
        <v>-4.6302169524383699E-3</v>
      </c>
      <c r="X22" s="5">
        <v>1.04023325360696E-2</v>
      </c>
      <c r="Y22" s="5" t="s">
        <v>2</v>
      </c>
      <c r="Z22" s="5" t="s">
        <v>2</v>
      </c>
      <c r="AA22" s="5" t="s">
        <v>2</v>
      </c>
      <c r="AB22" s="5" t="s">
        <v>2</v>
      </c>
      <c r="AC22" s="5" t="s">
        <v>2</v>
      </c>
      <c r="AD22" s="5" t="s">
        <v>2</v>
      </c>
      <c r="AE22" s="5" t="s">
        <v>2</v>
      </c>
      <c r="AF22" s="5" t="s">
        <v>2</v>
      </c>
      <c r="AG22" s="5" t="s">
        <v>2</v>
      </c>
      <c r="AH22" s="5" t="s">
        <v>2</v>
      </c>
      <c r="AI22" s="5" t="s">
        <v>2</v>
      </c>
      <c r="AJ22" s="5" t="s">
        <v>2</v>
      </c>
      <c r="AK22" s="5" t="s">
        <v>2</v>
      </c>
      <c r="AL22" s="5" t="s">
        <v>2</v>
      </c>
      <c r="AM22" s="5" t="s">
        <v>2</v>
      </c>
    </row>
    <row r="23" spans="1:39" ht="15" customHeight="1">
      <c r="A23" s="69"/>
      <c r="B23" s="27">
        <f t="shared" ref="B23:B40" si="1">B22+1</f>
        <v>21</v>
      </c>
      <c r="C23" s="5">
        <v>-1.16315801349308E-2</v>
      </c>
      <c r="D23" s="5">
        <v>-1.14623524899021E-3</v>
      </c>
      <c r="E23" s="5">
        <v>2.76391282427439E-2</v>
      </c>
      <c r="F23" s="5">
        <v>-2.6305061338949401E-2</v>
      </c>
      <c r="G23" s="5">
        <v>-4.0208975238702503E-2</v>
      </c>
      <c r="H23" s="5">
        <v>-1.59090544317128E-2</v>
      </c>
      <c r="I23" s="5">
        <v>-5.4806069947700396E-3</v>
      </c>
      <c r="J23" s="5">
        <v>2.22499290510321E-2</v>
      </c>
      <c r="K23" s="5">
        <v>4.3775475060083099E-2</v>
      </c>
      <c r="L23" s="5">
        <v>4.5743775070442499E-2</v>
      </c>
      <c r="M23" s="5">
        <v>1.48379720127407E-2</v>
      </c>
      <c r="N23" s="5">
        <v>-6.8104295803476697E-2</v>
      </c>
      <c r="O23" s="5">
        <v>-9.5826437422076E-2</v>
      </c>
      <c r="P23" s="5">
        <v>-7.5436019614154595E-2</v>
      </c>
      <c r="Q23" s="5">
        <v>-7.3916284512922398E-2</v>
      </c>
      <c r="R23" s="5">
        <v>-4.7660650603798198E-2</v>
      </c>
      <c r="S23" s="5">
        <v>-3.0012356640543601E-2</v>
      </c>
      <c r="T23" s="5">
        <v>2.3125412015956299E-3</v>
      </c>
      <c r="U23" s="5">
        <v>1.50655636540999E-2</v>
      </c>
      <c r="V23" s="5" t="s">
        <v>2</v>
      </c>
      <c r="W23" s="5" t="s">
        <v>2</v>
      </c>
      <c r="X23" s="5" t="s">
        <v>2</v>
      </c>
      <c r="Y23" s="5" t="s">
        <v>2</v>
      </c>
      <c r="Z23" s="5" t="s">
        <v>2</v>
      </c>
      <c r="AA23" s="5" t="s">
        <v>2</v>
      </c>
      <c r="AB23" s="5" t="s">
        <v>2</v>
      </c>
      <c r="AC23" s="5" t="s">
        <v>2</v>
      </c>
      <c r="AD23" s="5" t="s">
        <v>2</v>
      </c>
      <c r="AE23" s="5" t="s">
        <v>2</v>
      </c>
      <c r="AF23" s="5" t="s">
        <v>2</v>
      </c>
      <c r="AG23" s="5" t="s">
        <v>2</v>
      </c>
      <c r="AH23" s="5" t="s">
        <v>2</v>
      </c>
      <c r="AI23" s="5" t="s">
        <v>2</v>
      </c>
      <c r="AJ23" s="5" t="s">
        <v>2</v>
      </c>
      <c r="AK23" s="5" t="s">
        <v>2</v>
      </c>
      <c r="AL23" s="5" t="s">
        <v>2</v>
      </c>
      <c r="AM23" s="5" t="s">
        <v>2</v>
      </c>
    </row>
    <row r="24" spans="1:39" ht="15" customHeight="1">
      <c r="A24" s="69"/>
      <c r="B24" s="27">
        <f t="shared" si="1"/>
        <v>22</v>
      </c>
      <c r="C24" s="5">
        <v>-9.3986124735911999E-3</v>
      </c>
      <c r="D24" s="5">
        <v>1.5544752068651701E-2</v>
      </c>
      <c r="E24" s="5">
        <v>3.5904908833877799E-2</v>
      </c>
      <c r="F24" s="5">
        <v>8.5748691855062703E-2</v>
      </c>
      <c r="G24" s="5">
        <v>0.115809054028101</v>
      </c>
      <c r="H24" s="5">
        <v>0.10910873949368501</v>
      </c>
      <c r="I24" s="5">
        <v>0.122029307297974</v>
      </c>
      <c r="J24" s="5">
        <v>0.17170514537514001</v>
      </c>
      <c r="K24" s="5">
        <v>0.18144716789881099</v>
      </c>
      <c r="L24" s="5">
        <v>0.18431496471203801</v>
      </c>
      <c r="M24" s="5">
        <v>0.15150459113284601</v>
      </c>
      <c r="N24" s="5">
        <v>7.4284603018170095E-2</v>
      </c>
      <c r="O24" s="5">
        <v>6.7127804059158996E-2</v>
      </c>
      <c r="P24" s="5">
        <v>9.0352544380216601E-2</v>
      </c>
      <c r="Q24" s="5">
        <v>0.117131369819349</v>
      </c>
      <c r="R24" s="5">
        <v>0.111635706870155</v>
      </c>
      <c r="S24" s="5">
        <v>0.140197177926979</v>
      </c>
      <c r="T24" s="5">
        <v>0.18138312243839</v>
      </c>
      <c r="U24" s="5">
        <v>0.145172804978072</v>
      </c>
      <c r="V24" s="5">
        <v>0.122950991884325</v>
      </c>
      <c r="W24" s="5">
        <v>0.121101381983867</v>
      </c>
      <c r="X24" s="5">
        <v>0.14824694860311799</v>
      </c>
      <c r="Y24" s="5">
        <v>0.17176933017634699</v>
      </c>
      <c r="Z24" s="5">
        <v>0.19369915473775101</v>
      </c>
      <c r="AA24" s="5">
        <v>0.12508937909672499</v>
      </c>
      <c r="AB24" s="5">
        <v>7.1393558663288295E-2</v>
      </c>
      <c r="AC24" s="5">
        <v>0.16153211998404299</v>
      </c>
      <c r="AD24" s="5">
        <v>0.20169049102476699</v>
      </c>
      <c r="AE24" s="5">
        <v>0.16606421532406501</v>
      </c>
      <c r="AF24" s="5">
        <v>0.15061989657092301</v>
      </c>
      <c r="AG24" s="5">
        <v>0.195557842432352</v>
      </c>
      <c r="AH24" s="5">
        <v>0.14958834352167599</v>
      </c>
      <c r="AI24" s="5">
        <v>9.7013112040194693E-2</v>
      </c>
      <c r="AJ24" s="5">
        <v>0.12424033926742201</v>
      </c>
      <c r="AK24" s="5">
        <v>0.140438984372317</v>
      </c>
      <c r="AL24" s="5" t="s">
        <v>2</v>
      </c>
      <c r="AM24" s="5" t="s">
        <v>2</v>
      </c>
    </row>
    <row r="25" spans="1:39" ht="15" customHeight="1">
      <c r="A25" s="69"/>
      <c r="B25" s="27">
        <f t="shared" si="1"/>
        <v>23</v>
      </c>
      <c r="C25" s="5">
        <v>7.5279232777730104E-2</v>
      </c>
      <c r="D25" s="5">
        <v>-3.6696847977152502E-2</v>
      </c>
      <c r="E25" s="5">
        <v>-0.119803186374219</v>
      </c>
      <c r="F25" s="5">
        <v>-9.5486082253468302E-2</v>
      </c>
      <c r="G25" s="5">
        <v>-0.107869827761818</v>
      </c>
      <c r="H25" s="5">
        <v>-0.13807372661495901</v>
      </c>
      <c r="I25" s="5">
        <v>-0.14571407749215201</v>
      </c>
      <c r="J25" s="5">
        <v>-0.18689097175893399</v>
      </c>
      <c r="K25" s="5">
        <v>-0.15541524360359399</v>
      </c>
      <c r="L25" s="5">
        <v>-0.10076322895158001</v>
      </c>
      <c r="M25" s="5">
        <v>-0.11823895710691899</v>
      </c>
      <c r="N25" s="5">
        <v>-0.108072844150109</v>
      </c>
      <c r="O25" s="5">
        <v>-0.14320797928524401</v>
      </c>
      <c r="P25" s="5">
        <v>-0.13873123509919699</v>
      </c>
      <c r="Q25" s="5">
        <v>-7.1163667531629796E-2</v>
      </c>
      <c r="R25" s="5">
        <v>-3.9344295803881102E-2</v>
      </c>
      <c r="S25" s="5">
        <v>-4.9631399516590402E-2</v>
      </c>
      <c r="T25" s="5">
        <v>-7.6888915574235994E-2</v>
      </c>
      <c r="U25" s="5">
        <v>-6.2157167881999001E-2</v>
      </c>
      <c r="V25" s="5">
        <v>-0.13965762004332999</v>
      </c>
      <c r="W25" s="5">
        <v>-0.27273722810085999</v>
      </c>
      <c r="X25" s="5">
        <v>-0.183298631609632</v>
      </c>
      <c r="Y25" s="5">
        <v>-6.5825381732018101E-2</v>
      </c>
      <c r="Z25" s="5">
        <v>-6.0957457203716203E-2</v>
      </c>
      <c r="AA25" s="5">
        <v>-2.64458625105903E-2</v>
      </c>
      <c r="AB25" s="5">
        <v>-3.8580908363605201E-3</v>
      </c>
      <c r="AC25" s="5">
        <v>-3.9932374564450299E-2</v>
      </c>
      <c r="AD25" s="5">
        <v>-2.7759038508917502E-2</v>
      </c>
      <c r="AE25" s="5">
        <v>-2.6793990782920801E-2</v>
      </c>
      <c r="AF25" s="5" t="s">
        <v>2</v>
      </c>
      <c r="AG25" s="5" t="s">
        <v>2</v>
      </c>
      <c r="AH25" s="5" t="s">
        <v>2</v>
      </c>
      <c r="AI25" s="5" t="s">
        <v>2</v>
      </c>
      <c r="AJ25" s="5" t="s">
        <v>2</v>
      </c>
      <c r="AK25" s="5" t="s">
        <v>2</v>
      </c>
      <c r="AL25" s="5" t="s">
        <v>2</v>
      </c>
      <c r="AM25" s="5" t="s">
        <v>2</v>
      </c>
    </row>
    <row r="26" spans="1:39" ht="15" customHeight="1">
      <c r="A26" s="69"/>
      <c r="B26" s="27">
        <f t="shared" si="1"/>
        <v>24</v>
      </c>
      <c r="C26" s="5">
        <v>-3.2739032138053301E-3</v>
      </c>
      <c r="D26" s="5">
        <v>5.0396359785936902E-3</v>
      </c>
      <c r="E26" s="5">
        <v>1.28120142745939E-2</v>
      </c>
      <c r="F26" s="5">
        <v>-1.69263971624578E-3</v>
      </c>
      <c r="G26" s="5">
        <v>-3.2062537390010202E-3</v>
      </c>
      <c r="H26" s="5">
        <v>6.4248580446776907E-2</v>
      </c>
      <c r="I26" s="5">
        <v>8.2281577814691101E-2</v>
      </c>
      <c r="J26" s="5">
        <v>1.43419639885107E-2</v>
      </c>
      <c r="K26" s="5" t="s">
        <v>2</v>
      </c>
      <c r="L26" s="5" t="s">
        <v>2</v>
      </c>
      <c r="M26" s="5" t="s">
        <v>2</v>
      </c>
      <c r="N26" s="5" t="s">
        <v>2</v>
      </c>
      <c r="O26" s="5" t="s">
        <v>2</v>
      </c>
      <c r="P26" s="5" t="s">
        <v>2</v>
      </c>
      <c r="Q26" s="5" t="s">
        <v>2</v>
      </c>
      <c r="R26" s="5" t="s">
        <v>2</v>
      </c>
      <c r="S26" s="5" t="s">
        <v>2</v>
      </c>
      <c r="T26" s="5" t="s">
        <v>2</v>
      </c>
      <c r="U26" s="5" t="s">
        <v>2</v>
      </c>
      <c r="V26" s="5" t="s">
        <v>2</v>
      </c>
      <c r="W26" s="5" t="s">
        <v>2</v>
      </c>
      <c r="X26" s="5" t="s">
        <v>2</v>
      </c>
      <c r="Y26" s="5" t="s">
        <v>2</v>
      </c>
      <c r="Z26" s="5" t="s">
        <v>2</v>
      </c>
      <c r="AA26" s="5" t="s">
        <v>2</v>
      </c>
      <c r="AB26" s="5" t="s">
        <v>2</v>
      </c>
      <c r="AC26" s="5" t="s">
        <v>2</v>
      </c>
      <c r="AD26" s="5" t="s">
        <v>2</v>
      </c>
      <c r="AE26" s="5" t="s">
        <v>2</v>
      </c>
      <c r="AF26" s="5" t="s">
        <v>2</v>
      </c>
      <c r="AG26" s="5" t="s">
        <v>2</v>
      </c>
      <c r="AH26" s="5" t="s">
        <v>2</v>
      </c>
      <c r="AI26" s="5" t="s">
        <v>2</v>
      </c>
      <c r="AJ26" s="5" t="s">
        <v>2</v>
      </c>
      <c r="AK26" s="5" t="s">
        <v>2</v>
      </c>
      <c r="AL26" s="5" t="s">
        <v>2</v>
      </c>
      <c r="AM26" s="5" t="s">
        <v>2</v>
      </c>
    </row>
    <row r="27" spans="1:39" ht="15" customHeight="1">
      <c r="A27" s="69"/>
      <c r="B27" s="27">
        <f t="shared" si="1"/>
        <v>25</v>
      </c>
      <c r="C27" s="5">
        <v>-5.3097028799569098E-3</v>
      </c>
      <c r="D27" s="5">
        <v>-3.2259066036216602E-2</v>
      </c>
      <c r="E27" s="5">
        <v>-1.0573122975718399E-2</v>
      </c>
      <c r="F27" s="5">
        <v>-6.1821384195427001E-2</v>
      </c>
      <c r="G27" s="5">
        <v>-4.8094748681408298E-2</v>
      </c>
      <c r="H27" s="5">
        <v>-3.0980935389251101E-2</v>
      </c>
      <c r="I27" s="5">
        <v>-6.5678071237422198E-3</v>
      </c>
      <c r="J27" s="5">
        <v>-2.2670005578881901E-2</v>
      </c>
      <c r="K27" s="5">
        <v>-3.1543896342536397E-2</v>
      </c>
      <c r="L27" s="5">
        <v>1.6069061884232599E-2</v>
      </c>
      <c r="M27" s="5">
        <v>2.7040116972934701E-2</v>
      </c>
      <c r="N27" s="5">
        <v>1.7569377659047401E-2</v>
      </c>
      <c r="O27" s="5">
        <v>2.6220486364288101E-2</v>
      </c>
      <c r="P27" s="5" t="s">
        <v>2</v>
      </c>
      <c r="Q27" s="5" t="s">
        <v>2</v>
      </c>
      <c r="R27" s="5" t="s">
        <v>2</v>
      </c>
      <c r="S27" s="5" t="s">
        <v>2</v>
      </c>
      <c r="T27" s="5" t="s">
        <v>2</v>
      </c>
      <c r="U27" s="5" t="s">
        <v>2</v>
      </c>
      <c r="V27" s="5" t="s">
        <v>2</v>
      </c>
      <c r="W27" s="5" t="s">
        <v>2</v>
      </c>
      <c r="X27" s="5" t="s">
        <v>2</v>
      </c>
      <c r="Y27" s="5" t="s">
        <v>2</v>
      </c>
      <c r="Z27" s="5" t="s">
        <v>2</v>
      </c>
      <c r="AA27" s="5" t="s">
        <v>2</v>
      </c>
      <c r="AB27" s="5" t="s">
        <v>2</v>
      </c>
      <c r="AC27" s="5" t="s">
        <v>2</v>
      </c>
      <c r="AD27" s="5" t="s">
        <v>2</v>
      </c>
      <c r="AE27" s="5" t="s">
        <v>2</v>
      </c>
      <c r="AF27" s="5" t="s">
        <v>2</v>
      </c>
      <c r="AG27" s="5" t="s">
        <v>2</v>
      </c>
      <c r="AH27" s="5" t="s">
        <v>2</v>
      </c>
      <c r="AI27" s="5" t="s">
        <v>2</v>
      </c>
      <c r="AJ27" s="5" t="s">
        <v>2</v>
      </c>
      <c r="AK27" s="5" t="s">
        <v>2</v>
      </c>
      <c r="AL27" s="5" t="s">
        <v>2</v>
      </c>
      <c r="AM27" s="5" t="s">
        <v>2</v>
      </c>
    </row>
    <row r="28" spans="1:39" ht="15" customHeight="1">
      <c r="A28" s="69"/>
      <c r="B28" s="27">
        <f t="shared" si="1"/>
        <v>26</v>
      </c>
      <c r="C28" s="5">
        <v>9.9753296909107406E-2</v>
      </c>
      <c r="D28" s="5">
        <v>-5.8643649655778098E-2</v>
      </c>
      <c r="E28" s="5">
        <v>-7.6429670741291603E-2</v>
      </c>
      <c r="F28" s="5">
        <v>8.4081692895072099E-2</v>
      </c>
      <c r="G28" s="5">
        <v>9.2310407800344801E-2</v>
      </c>
      <c r="H28" s="5">
        <v>8.2410664959088206E-2</v>
      </c>
      <c r="I28" s="5">
        <v>0.11880689033093</v>
      </c>
      <c r="J28" s="5">
        <v>9.7198828254683803E-2</v>
      </c>
      <c r="K28" s="5">
        <v>-1.2810727407045801E-2</v>
      </c>
      <c r="L28" s="5">
        <v>7.06211836847503E-3</v>
      </c>
      <c r="M28" s="5">
        <v>0.11497083369407</v>
      </c>
      <c r="N28" s="5">
        <v>-5.5271924219334996E-3</v>
      </c>
      <c r="O28" s="5">
        <v>-0.112846006850879</v>
      </c>
      <c r="P28" s="5" t="s">
        <v>2</v>
      </c>
      <c r="Q28" s="5" t="s">
        <v>2</v>
      </c>
      <c r="R28" s="5" t="s">
        <v>2</v>
      </c>
      <c r="S28" s="5" t="s">
        <v>2</v>
      </c>
      <c r="T28" s="5" t="s">
        <v>2</v>
      </c>
      <c r="U28" s="5" t="s">
        <v>2</v>
      </c>
      <c r="V28" s="5" t="s">
        <v>2</v>
      </c>
      <c r="W28" s="5" t="s">
        <v>2</v>
      </c>
      <c r="X28" s="5" t="s">
        <v>2</v>
      </c>
      <c r="Y28" s="5" t="s">
        <v>2</v>
      </c>
      <c r="Z28" s="5" t="s">
        <v>2</v>
      </c>
      <c r="AA28" s="5" t="s">
        <v>2</v>
      </c>
      <c r="AB28" s="5" t="s">
        <v>2</v>
      </c>
      <c r="AC28" s="5" t="s">
        <v>2</v>
      </c>
      <c r="AD28" s="5" t="s">
        <v>2</v>
      </c>
      <c r="AE28" s="5" t="s">
        <v>2</v>
      </c>
      <c r="AF28" s="5" t="s">
        <v>2</v>
      </c>
      <c r="AG28" s="5" t="s">
        <v>2</v>
      </c>
      <c r="AH28" s="5" t="s">
        <v>2</v>
      </c>
      <c r="AI28" s="5" t="s">
        <v>2</v>
      </c>
      <c r="AJ28" s="5" t="s">
        <v>2</v>
      </c>
      <c r="AK28" s="5" t="s">
        <v>2</v>
      </c>
      <c r="AL28" s="5" t="s">
        <v>2</v>
      </c>
      <c r="AM28" s="5" t="s">
        <v>2</v>
      </c>
    </row>
    <row r="29" spans="1:39" ht="15" customHeight="1">
      <c r="A29" s="69"/>
      <c r="B29" s="27">
        <f t="shared" si="1"/>
        <v>27</v>
      </c>
      <c r="C29" s="5">
        <v>-2.85144680024975E-2</v>
      </c>
      <c r="D29" s="5">
        <v>1.16108881228587E-2</v>
      </c>
      <c r="E29" s="5">
        <v>1.69091443383282E-2</v>
      </c>
      <c r="F29" s="5">
        <v>1.0096298269668199E-2</v>
      </c>
      <c r="G29" s="5">
        <v>2.86229056977832E-2</v>
      </c>
      <c r="H29" s="5">
        <v>3.90547993854908E-2</v>
      </c>
      <c r="I29" s="5">
        <v>6.3274730131028495E-2</v>
      </c>
      <c r="J29" s="5">
        <v>0.105992761163666</v>
      </c>
      <c r="K29" s="5">
        <v>0.121790257080923</v>
      </c>
      <c r="L29" s="5">
        <v>9.4578178429237297E-2</v>
      </c>
      <c r="M29" s="5">
        <v>5.2017881583226198E-2</v>
      </c>
      <c r="N29" s="5">
        <v>3.4565396203109201E-2</v>
      </c>
      <c r="O29" s="5">
        <v>6.3683319523064802E-2</v>
      </c>
      <c r="P29" s="5">
        <v>5.3116290135249301E-2</v>
      </c>
      <c r="Q29" s="5">
        <v>4.00603471629883E-2</v>
      </c>
      <c r="R29" s="5">
        <v>9.0333649809708705E-2</v>
      </c>
      <c r="S29" s="5">
        <v>9.3994287191276296E-2</v>
      </c>
      <c r="T29" s="5">
        <v>6.2475148435295502E-2</v>
      </c>
      <c r="U29" s="5">
        <v>9.6918969399473004E-2</v>
      </c>
      <c r="V29" s="5">
        <v>0.100975986943333</v>
      </c>
      <c r="W29" s="5">
        <v>0.11611226933832799</v>
      </c>
      <c r="X29" s="5">
        <v>0.118076978709621</v>
      </c>
      <c r="Y29" s="5">
        <v>6.4234987367629906E-2</v>
      </c>
      <c r="Z29" s="5">
        <v>0.102098709368886</v>
      </c>
      <c r="AA29" s="5">
        <v>0.136544148986739</v>
      </c>
      <c r="AB29" s="5">
        <v>0.106026189590592</v>
      </c>
      <c r="AC29" s="5">
        <v>0.116686182174944</v>
      </c>
      <c r="AD29" s="5">
        <v>0.132457181334484</v>
      </c>
      <c r="AE29" s="5">
        <v>0.13575079753132599</v>
      </c>
      <c r="AF29" s="5">
        <v>0.15505338436640001</v>
      </c>
      <c r="AG29" s="5">
        <v>0.15865592683820001</v>
      </c>
      <c r="AH29" s="5" t="s">
        <v>2</v>
      </c>
      <c r="AI29" s="5" t="s">
        <v>2</v>
      </c>
      <c r="AJ29" s="5" t="s">
        <v>2</v>
      </c>
      <c r="AK29" s="5" t="s">
        <v>2</v>
      </c>
      <c r="AL29" s="5" t="s">
        <v>2</v>
      </c>
      <c r="AM29" s="5" t="s">
        <v>2</v>
      </c>
    </row>
    <row r="30" spans="1:39" ht="15" customHeight="1">
      <c r="A30" s="69"/>
      <c r="B30" s="27">
        <f t="shared" si="1"/>
        <v>28</v>
      </c>
      <c r="C30" s="5">
        <v>-1.7437814975420698E-2</v>
      </c>
      <c r="D30" s="5">
        <v>-6.3839020738621398E-3</v>
      </c>
      <c r="E30" s="5">
        <v>1.7440273750313699E-2</v>
      </c>
      <c r="F30" s="5">
        <v>2.53202814311876E-2</v>
      </c>
      <c r="G30" s="5">
        <v>3.5376547415842299E-2</v>
      </c>
      <c r="H30" s="5">
        <v>3.20611835344407E-2</v>
      </c>
      <c r="I30" s="5">
        <v>3.4568297831476101E-2</v>
      </c>
      <c r="J30" s="5">
        <v>2.1711154974333301E-2</v>
      </c>
      <c r="K30" s="5">
        <v>1.20712575422474E-2</v>
      </c>
      <c r="L30" s="5">
        <v>1.10736517960383E-2</v>
      </c>
      <c r="M30" s="5">
        <v>-3.5006526210261103E-2</v>
      </c>
      <c r="N30" s="5">
        <v>-9.1151777606909207E-2</v>
      </c>
      <c r="O30" s="5">
        <v>-5.3253146966343097E-2</v>
      </c>
      <c r="P30" s="5">
        <v>-2.7094206568992099E-2</v>
      </c>
      <c r="Q30" s="5">
        <v>1.9443898689230899E-4</v>
      </c>
      <c r="R30" s="5">
        <v>-1.9462953422842599E-2</v>
      </c>
      <c r="S30" s="5">
        <v>-5.29176589762166E-2</v>
      </c>
      <c r="T30" s="5">
        <v>-1.11763954622352E-2</v>
      </c>
      <c r="U30" s="5">
        <v>-2.1085604281949898E-2</v>
      </c>
      <c r="V30" s="5">
        <v>-3.09137816372059E-2</v>
      </c>
      <c r="W30" s="5">
        <v>-1.6021874343072899E-3</v>
      </c>
      <c r="X30" s="5" t="s">
        <v>2</v>
      </c>
      <c r="Y30" s="5" t="s">
        <v>2</v>
      </c>
      <c r="Z30" s="5" t="s">
        <v>2</v>
      </c>
      <c r="AA30" s="5" t="s">
        <v>2</v>
      </c>
      <c r="AB30" s="5" t="s">
        <v>2</v>
      </c>
      <c r="AC30" s="5" t="s">
        <v>2</v>
      </c>
      <c r="AD30" s="5" t="s">
        <v>2</v>
      </c>
      <c r="AE30" s="5" t="s">
        <v>2</v>
      </c>
      <c r="AF30" s="5" t="s">
        <v>2</v>
      </c>
      <c r="AG30" s="5" t="s">
        <v>2</v>
      </c>
      <c r="AH30" s="5" t="s">
        <v>2</v>
      </c>
      <c r="AI30" s="5" t="s">
        <v>2</v>
      </c>
      <c r="AJ30" s="5" t="s">
        <v>2</v>
      </c>
      <c r="AK30" s="5" t="s">
        <v>2</v>
      </c>
      <c r="AL30" s="5" t="s">
        <v>2</v>
      </c>
      <c r="AM30" s="5" t="s">
        <v>2</v>
      </c>
    </row>
    <row r="31" spans="1:39" ht="15" customHeight="1">
      <c r="A31" s="69"/>
      <c r="B31" s="27">
        <f t="shared" si="1"/>
        <v>29</v>
      </c>
      <c r="C31" s="5">
        <v>9.85780663083052E-3</v>
      </c>
      <c r="D31" s="5">
        <v>-2.5670871845636699E-3</v>
      </c>
      <c r="E31" s="5">
        <v>-2.3277354413818199E-2</v>
      </c>
      <c r="F31" s="5">
        <v>6.4974342895419198E-3</v>
      </c>
      <c r="G31" s="5">
        <v>3.9408826694605201E-2</v>
      </c>
      <c r="H31" s="5">
        <v>3.9825429268568198E-2</v>
      </c>
      <c r="I31" s="5">
        <v>6.2240773353898798E-2</v>
      </c>
      <c r="J31" s="5">
        <v>5.9676737366517699E-2</v>
      </c>
      <c r="K31" s="5">
        <v>1.9391333865015601E-2</v>
      </c>
      <c r="L31" s="5">
        <v>4.4429892268795297E-2</v>
      </c>
      <c r="M31" s="5">
        <v>9.2767784126569303E-2</v>
      </c>
      <c r="N31" s="5">
        <v>8.8950990233439595E-2</v>
      </c>
      <c r="O31" s="5">
        <v>9.3249801912041894E-2</v>
      </c>
      <c r="P31" s="5">
        <v>0.101439802107274</v>
      </c>
      <c r="Q31" s="5">
        <v>0.102116195961753</v>
      </c>
      <c r="R31" s="5">
        <v>0.116492497804767</v>
      </c>
      <c r="S31" s="5">
        <v>0.111429206665527</v>
      </c>
      <c r="T31" s="5">
        <v>0.13291988666136101</v>
      </c>
      <c r="U31" s="5">
        <v>0.17089457020566501</v>
      </c>
      <c r="V31" s="5">
        <v>0.197409721720817</v>
      </c>
      <c r="W31" s="5">
        <v>0.175331799642895</v>
      </c>
      <c r="X31" s="5">
        <v>0.13055763310707</v>
      </c>
      <c r="Y31" s="5">
        <v>0.13656412661356401</v>
      </c>
      <c r="Z31" s="5">
        <v>0.15451601632711101</v>
      </c>
      <c r="AA31" s="5">
        <v>0.18058744489854001</v>
      </c>
      <c r="AB31" s="5">
        <v>0.200871121432216</v>
      </c>
      <c r="AC31" s="5">
        <v>0.19226001032110501</v>
      </c>
      <c r="AD31" s="5" t="s">
        <v>2</v>
      </c>
      <c r="AE31" s="5" t="s">
        <v>2</v>
      </c>
      <c r="AF31" s="5" t="s">
        <v>2</v>
      </c>
      <c r="AG31" s="5" t="s">
        <v>2</v>
      </c>
      <c r="AH31" s="5" t="s">
        <v>2</v>
      </c>
      <c r="AI31" s="5" t="s">
        <v>2</v>
      </c>
      <c r="AJ31" s="5" t="s">
        <v>2</v>
      </c>
      <c r="AK31" s="5" t="s">
        <v>2</v>
      </c>
      <c r="AL31" s="5" t="s">
        <v>2</v>
      </c>
      <c r="AM31" s="5" t="s">
        <v>2</v>
      </c>
    </row>
    <row r="32" spans="1:39" ht="15" customHeight="1">
      <c r="A32" s="69"/>
      <c r="B32" s="27">
        <f t="shared" si="1"/>
        <v>30</v>
      </c>
      <c r="C32" s="5">
        <v>6.5602039286244396E-4</v>
      </c>
      <c r="D32" s="5">
        <v>7.23496776128346E-3</v>
      </c>
      <c r="E32" s="5">
        <v>2.6944664195117801E-2</v>
      </c>
      <c r="F32" s="5">
        <v>5.5057562616327202E-2</v>
      </c>
      <c r="G32" s="5">
        <v>5.2529455085393299E-2</v>
      </c>
      <c r="H32" s="5">
        <v>5.3469844646043298E-2</v>
      </c>
      <c r="I32" s="5">
        <v>4.4992709184438401E-2</v>
      </c>
      <c r="J32" s="5">
        <v>4.3717198980356801E-2</v>
      </c>
      <c r="K32" s="5">
        <v>5.7219705246020901E-2</v>
      </c>
      <c r="L32" s="5">
        <v>6.8910352728035307E-2</v>
      </c>
      <c r="M32" s="5">
        <v>0.100770227825615</v>
      </c>
      <c r="N32" s="5">
        <v>0.111214997010268</v>
      </c>
      <c r="O32" s="5">
        <v>0.107319525495903</v>
      </c>
      <c r="P32" s="5">
        <v>0.10412350276863</v>
      </c>
      <c r="Q32" s="5">
        <v>7.7258995665746094E-2</v>
      </c>
      <c r="R32" s="5">
        <v>3.99087490131739E-2</v>
      </c>
      <c r="S32" s="5">
        <v>9.4770485890849104E-2</v>
      </c>
      <c r="T32" s="5">
        <v>0.17807903681374601</v>
      </c>
      <c r="U32" s="5">
        <v>0.14604856992777801</v>
      </c>
      <c r="V32" s="5">
        <v>0.142014746063609</v>
      </c>
      <c r="W32" s="5">
        <v>0.17694949437853799</v>
      </c>
      <c r="X32" s="5">
        <v>0.14782137132832501</v>
      </c>
      <c r="Y32" s="5">
        <v>0.12530510876179601</v>
      </c>
      <c r="Z32" s="5">
        <v>0.16741846232579499</v>
      </c>
      <c r="AA32" s="5">
        <v>0.20404198671777299</v>
      </c>
      <c r="AB32" s="5">
        <v>0.19293607251991701</v>
      </c>
      <c r="AC32" s="5">
        <v>0.15339811684272001</v>
      </c>
      <c r="AD32" s="5">
        <v>0.15093000708739099</v>
      </c>
      <c r="AE32" s="5" t="s">
        <v>2</v>
      </c>
      <c r="AF32" s="5" t="s">
        <v>2</v>
      </c>
      <c r="AG32" s="5" t="s">
        <v>2</v>
      </c>
      <c r="AH32" s="5" t="s">
        <v>2</v>
      </c>
      <c r="AI32" s="5" t="s">
        <v>2</v>
      </c>
      <c r="AJ32" s="5" t="s">
        <v>2</v>
      </c>
      <c r="AK32" s="5" t="s">
        <v>2</v>
      </c>
      <c r="AL32" s="5" t="s">
        <v>2</v>
      </c>
      <c r="AM32" s="5" t="s">
        <v>2</v>
      </c>
    </row>
    <row r="33" spans="1:39" ht="15" customHeight="1">
      <c r="A33" s="69"/>
      <c r="B33" s="27">
        <f t="shared" si="1"/>
        <v>31</v>
      </c>
      <c r="C33" s="5">
        <v>-1.5264465495992301E-2</v>
      </c>
      <c r="D33" s="5">
        <v>5.1489145799645296E-3</v>
      </c>
      <c r="E33" s="5">
        <v>3.4639360439837202E-2</v>
      </c>
      <c r="F33" s="5">
        <v>2.9853468817455799E-2</v>
      </c>
      <c r="G33" s="5">
        <v>1.62997498091914E-2</v>
      </c>
      <c r="H33" s="5">
        <v>2.86304143137689E-2</v>
      </c>
      <c r="I33" s="5">
        <v>6.1007662733797999E-2</v>
      </c>
      <c r="J33" s="5">
        <v>5.5005013288525598E-2</v>
      </c>
      <c r="K33" s="5">
        <v>7.9601172995931904E-2</v>
      </c>
      <c r="L33" s="5" t="s">
        <v>2</v>
      </c>
      <c r="M33" s="5" t="s">
        <v>2</v>
      </c>
      <c r="N33" s="5" t="s">
        <v>2</v>
      </c>
      <c r="O33" s="5" t="s">
        <v>2</v>
      </c>
      <c r="P33" s="5" t="s">
        <v>2</v>
      </c>
      <c r="Q33" s="5" t="s">
        <v>2</v>
      </c>
      <c r="R33" s="5" t="s">
        <v>2</v>
      </c>
      <c r="S33" s="5" t="s">
        <v>2</v>
      </c>
      <c r="T33" s="5" t="s">
        <v>2</v>
      </c>
      <c r="U33" s="5" t="s">
        <v>2</v>
      </c>
      <c r="V33" s="5" t="s">
        <v>2</v>
      </c>
      <c r="W33" s="5" t="s">
        <v>2</v>
      </c>
      <c r="X33" s="5" t="s">
        <v>2</v>
      </c>
      <c r="Y33" s="5" t="s">
        <v>2</v>
      </c>
      <c r="Z33" s="5" t="s">
        <v>2</v>
      </c>
      <c r="AA33" s="5" t="s">
        <v>2</v>
      </c>
      <c r="AB33" s="5" t="s">
        <v>2</v>
      </c>
      <c r="AC33" s="5" t="s">
        <v>2</v>
      </c>
      <c r="AD33" s="5" t="s">
        <v>2</v>
      </c>
      <c r="AE33" s="5" t="s">
        <v>2</v>
      </c>
      <c r="AF33" s="5" t="s">
        <v>2</v>
      </c>
      <c r="AG33" s="5" t="s">
        <v>2</v>
      </c>
      <c r="AH33" s="5" t="s">
        <v>2</v>
      </c>
      <c r="AI33" s="5" t="s">
        <v>2</v>
      </c>
      <c r="AJ33" s="5" t="s">
        <v>2</v>
      </c>
      <c r="AK33" s="5" t="s">
        <v>2</v>
      </c>
      <c r="AL33" s="5" t="s">
        <v>2</v>
      </c>
      <c r="AM33" s="5" t="s">
        <v>2</v>
      </c>
    </row>
    <row r="34" spans="1:39" ht="15" customHeight="1">
      <c r="A34" s="69"/>
      <c r="B34" s="27">
        <f t="shared" si="1"/>
        <v>32</v>
      </c>
      <c r="C34" s="5">
        <v>5.0815409431020399E-3</v>
      </c>
      <c r="D34" s="5">
        <v>-1.6190044614197801E-2</v>
      </c>
      <c r="E34" s="5">
        <v>1.25518734456503E-3</v>
      </c>
      <c r="F34" s="5">
        <v>5.8581194670572399E-2</v>
      </c>
      <c r="G34" s="5">
        <v>0.12927248254936</v>
      </c>
      <c r="H34" s="5">
        <v>0.158041852530132</v>
      </c>
      <c r="I34" s="5">
        <v>0.154035966330001</v>
      </c>
      <c r="J34" s="5">
        <v>0.17631216970983901</v>
      </c>
      <c r="K34" s="5">
        <v>0.18590449584892699</v>
      </c>
      <c r="L34" s="5">
        <v>0.161427145931542</v>
      </c>
      <c r="M34" s="5">
        <v>0.14913769008529201</v>
      </c>
      <c r="N34" s="5">
        <v>0.13952230546990799</v>
      </c>
      <c r="O34" s="5">
        <v>0.172632247784126</v>
      </c>
      <c r="P34" s="5">
        <v>0.107437471594545</v>
      </c>
      <c r="Q34" s="5" t="s">
        <v>2</v>
      </c>
      <c r="R34" s="5" t="s">
        <v>2</v>
      </c>
      <c r="S34" s="5" t="s">
        <v>2</v>
      </c>
      <c r="T34" s="5" t="s">
        <v>2</v>
      </c>
      <c r="U34" s="5" t="s">
        <v>2</v>
      </c>
      <c r="V34" s="5" t="s">
        <v>2</v>
      </c>
      <c r="W34" s="5" t="s">
        <v>2</v>
      </c>
      <c r="X34" s="5" t="s">
        <v>2</v>
      </c>
      <c r="Y34" s="5" t="s">
        <v>2</v>
      </c>
      <c r="Z34" s="5" t="s">
        <v>2</v>
      </c>
      <c r="AA34" s="5" t="s">
        <v>2</v>
      </c>
      <c r="AB34" s="5" t="s">
        <v>2</v>
      </c>
      <c r="AC34" s="5" t="s">
        <v>2</v>
      </c>
      <c r="AD34" s="5" t="s">
        <v>2</v>
      </c>
      <c r="AE34" s="5" t="s">
        <v>2</v>
      </c>
      <c r="AF34" s="5" t="s">
        <v>2</v>
      </c>
      <c r="AG34" s="5" t="s">
        <v>2</v>
      </c>
      <c r="AH34" s="5" t="s">
        <v>2</v>
      </c>
      <c r="AI34" s="5" t="s">
        <v>2</v>
      </c>
      <c r="AJ34" s="5" t="s">
        <v>2</v>
      </c>
      <c r="AK34" s="5" t="s">
        <v>2</v>
      </c>
      <c r="AL34" s="5" t="s">
        <v>2</v>
      </c>
      <c r="AM34" s="5" t="s">
        <v>2</v>
      </c>
    </row>
    <row r="35" spans="1:39" ht="15" customHeight="1">
      <c r="A35" s="69"/>
      <c r="B35" s="27">
        <f t="shared" si="1"/>
        <v>33</v>
      </c>
      <c r="C35" s="5">
        <v>-1.83965331127195E-3</v>
      </c>
      <c r="D35" s="5">
        <v>9.7955063894994399E-4</v>
      </c>
      <c r="E35" s="5">
        <v>1.7046480739177901E-3</v>
      </c>
      <c r="F35" s="5">
        <v>-1.0017673315781401E-2</v>
      </c>
      <c r="G35" s="5">
        <v>2.96568354960914E-2</v>
      </c>
      <c r="H35" s="5">
        <v>4.5642130617987199E-2</v>
      </c>
      <c r="I35" s="5">
        <v>2.9472976389131399E-2</v>
      </c>
      <c r="J35" s="5">
        <v>4.5904309915601703E-2</v>
      </c>
      <c r="K35" s="5">
        <v>7.4176291652800999E-2</v>
      </c>
      <c r="L35" s="5">
        <v>7.0862576675931502E-2</v>
      </c>
      <c r="M35" s="5">
        <v>5.0731397773871603E-2</v>
      </c>
      <c r="N35" s="5">
        <v>5.61320423008543E-2</v>
      </c>
      <c r="O35" s="5">
        <v>9.0926562848799505E-2</v>
      </c>
      <c r="P35" s="5" t="s">
        <v>2</v>
      </c>
      <c r="Q35" s="5" t="s">
        <v>2</v>
      </c>
      <c r="R35" s="5" t="s">
        <v>2</v>
      </c>
      <c r="S35" s="5" t="s">
        <v>2</v>
      </c>
      <c r="T35" s="5" t="s">
        <v>2</v>
      </c>
      <c r="U35" s="5" t="s">
        <v>2</v>
      </c>
      <c r="V35" s="5" t="s">
        <v>2</v>
      </c>
      <c r="W35" s="5" t="s">
        <v>2</v>
      </c>
      <c r="X35" s="5" t="s">
        <v>2</v>
      </c>
      <c r="Y35" s="5" t="s">
        <v>2</v>
      </c>
      <c r="Z35" s="5" t="s">
        <v>2</v>
      </c>
      <c r="AA35" s="5" t="s">
        <v>2</v>
      </c>
      <c r="AB35" s="5" t="s">
        <v>2</v>
      </c>
      <c r="AC35" s="5" t="s">
        <v>2</v>
      </c>
      <c r="AD35" s="5" t="s">
        <v>2</v>
      </c>
      <c r="AE35" s="5" t="s">
        <v>2</v>
      </c>
      <c r="AF35" s="5" t="s">
        <v>2</v>
      </c>
      <c r="AG35" s="5" t="s">
        <v>2</v>
      </c>
      <c r="AH35" s="5" t="s">
        <v>2</v>
      </c>
      <c r="AI35" s="5" t="s">
        <v>2</v>
      </c>
      <c r="AJ35" s="5" t="s">
        <v>2</v>
      </c>
      <c r="AK35" s="5" t="s">
        <v>2</v>
      </c>
      <c r="AL35" s="5" t="s">
        <v>2</v>
      </c>
      <c r="AM35" s="5" t="s">
        <v>2</v>
      </c>
    </row>
    <row r="36" spans="1:39" ht="15" customHeight="1">
      <c r="A36" s="69"/>
      <c r="B36" s="27">
        <f t="shared" si="1"/>
        <v>34</v>
      </c>
      <c r="C36" s="5">
        <v>-7.3102741879544396E-3</v>
      </c>
      <c r="D36" s="5">
        <v>4.7826495651692703E-4</v>
      </c>
      <c r="E36" s="5">
        <v>2.2874516629876999E-2</v>
      </c>
      <c r="F36" s="5">
        <v>8.1204924960285294E-2</v>
      </c>
      <c r="G36" s="5">
        <v>0.12236434525014001</v>
      </c>
      <c r="H36" s="5" t="s">
        <v>2</v>
      </c>
      <c r="I36" s="5" t="s">
        <v>2</v>
      </c>
      <c r="J36" s="5" t="s">
        <v>2</v>
      </c>
      <c r="K36" s="5" t="s">
        <v>2</v>
      </c>
      <c r="L36" s="5" t="s">
        <v>2</v>
      </c>
      <c r="M36" s="5" t="s">
        <v>2</v>
      </c>
      <c r="N36" s="5" t="s">
        <v>2</v>
      </c>
      <c r="O36" s="5" t="s">
        <v>2</v>
      </c>
      <c r="P36" s="5" t="s">
        <v>2</v>
      </c>
      <c r="Q36" s="5" t="s">
        <v>2</v>
      </c>
      <c r="R36" s="5" t="s">
        <v>2</v>
      </c>
      <c r="S36" s="5" t="s">
        <v>2</v>
      </c>
      <c r="T36" s="5" t="s">
        <v>2</v>
      </c>
      <c r="U36" s="5" t="s">
        <v>2</v>
      </c>
      <c r="V36" s="5" t="s">
        <v>2</v>
      </c>
      <c r="W36" s="5" t="s">
        <v>2</v>
      </c>
      <c r="X36" s="5" t="s">
        <v>2</v>
      </c>
      <c r="Y36" s="5" t="s">
        <v>2</v>
      </c>
      <c r="Z36" s="5" t="s">
        <v>2</v>
      </c>
      <c r="AA36" s="5" t="s">
        <v>2</v>
      </c>
      <c r="AB36" s="5" t="s">
        <v>2</v>
      </c>
      <c r="AC36" s="5" t="s">
        <v>2</v>
      </c>
      <c r="AD36" s="5" t="s">
        <v>2</v>
      </c>
      <c r="AE36" s="5" t="s">
        <v>2</v>
      </c>
      <c r="AF36" s="5" t="s">
        <v>2</v>
      </c>
      <c r="AG36" s="5" t="s">
        <v>2</v>
      </c>
      <c r="AH36" s="5" t="s">
        <v>2</v>
      </c>
      <c r="AI36" s="5" t="s">
        <v>2</v>
      </c>
      <c r="AJ36" s="5" t="s">
        <v>2</v>
      </c>
      <c r="AK36" s="5" t="s">
        <v>2</v>
      </c>
      <c r="AL36" s="5" t="s">
        <v>2</v>
      </c>
      <c r="AM36" s="5" t="s">
        <v>2</v>
      </c>
    </row>
    <row r="37" spans="1:39" ht="15" customHeight="1">
      <c r="A37" s="69"/>
      <c r="B37" s="27">
        <f t="shared" si="1"/>
        <v>35</v>
      </c>
      <c r="C37" s="5">
        <v>1.4584260400160001E-2</v>
      </c>
      <c r="D37" s="5">
        <v>8.0468788627785E-3</v>
      </c>
      <c r="E37" s="5">
        <v>1.1830373921979101E-2</v>
      </c>
      <c r="F37" s="5">
        <v>9.0464068994030297E-2</v>
      </c>
      <c r="G37" s="5">
        <v>8.6143534225953305E-2</v>
      </c>
      <c r="H37" s="5">
        <v>7.3486570755633696E-2</v>
      </c>
      <c r="I37" s="5">
        <v>4.7165810947744302E-2</v>
      </c>
      <c r="J37" s="5">
        <v>1.0589027224221399E-2</v>
      </c>
      <c r="K37" s="5">
        <v>7.4312833476368398E-2</v>
      </c>
      <c r="L37" s="5">
        <v>7.2197348123585997E-2</v>
      </c>
      <c r="M37" s="5">
        <v>2.2228221850044801E-2</v>
      </c>
      <c r="N37" s="5">
        <v>2.6545490926350099E-2</v>
      </c>
      <c r="O37" s="5">
        <v>5.3554259563969898E-2</v>
      </c>
      <c r="P37" s="5">
        <v>4.3977145136109203E-2</v>
      </c>
      <c r="Q37" s="5" t="s">
        <v>2</v>
      </c>
      <c r="R37" s="5" t="s">
        <v>2</v>
      </c>
      <c r="S37" s="5" t="s">
        <v>2</v>
      </c>
      <c r="T37" s="5" t="s">
        <v>2</v>
      </c>
      <c r="U37" s="5" t="s">
        <v>2</v>
      </c>
      <c r="V37" s="5" t="s">
        <v>2</v>
      </c>
      <c r="W37" s="5" t="s">
        <v>2</v>
      </c>
      <c r="X37" s="5" t="s">
        <v>2</v>
      </c>
      <c r="Y37" s="5" t="s">
        <v>2</v>
      </c>
      <c r="Z37" s="5" t="s">
        <v>2</v>
      </c>
      <c r="AA37" s="5" t="s">
        <v>2</v>
      </c>
      <c r="AB37" s="5" t="s">
        <v>2</v>
      </c>
      <c r="AC37" s="5" t="s">
        <v>2</v>
      </c>
      <c r="AD37" s="5" t="s">
        <v>2</v>
      </c>
      <c r="AE37" s="5" t="s">
        <v>2</v>
      </c>
      <c r="AF37" s="5" t="s">
        <v>2</v>
      </c>
      <c r="AG37" s="5" t="s">
        <v>2</v>
      </c>
      <c r="AH37" s="5" t="s">
        <v>2</v>
      </c>
      <c r="AI37" s="5" t="s">
        <v>2</v>
      </c>
      <c r="AJ37" s="5" t="s">
        <v>2</v>
      </c>
      <c r="AK37" s="5" t="s">
        <v>2</v>
      </c>
      <c r="AL37" s="5" t="s">
        <v>2</v>
      </c>
      <c r="AM37" s="5" t="s">
        <v>2</v>
      </c>
    </row>
    <row r="38" spans="1:39" ht="15" customHeight="1">
      <c r="A38" s="69"/>
      <c r="B38" s="27">
        <f t="shared" si="1"/>
        <v>36</v>
      </c>
      <c r="C38" s="5">
        <v>1.8055407399400401E-2</v>
      </c>
      <c r="D38" s="5">
        <v>1.0752565313949599E-2</v>
      </c>
      <c r="E38" s="5">
        <v>3.1338485837936699E-3</v>
      </c>
      <c r="F38" s="5">
        <v>3.8312704815281498E-2</v>
      </c>
      <c r="G38" s="5">
        <v>-3.6709061749956601E-3</v>
      </c>
      <c r="H38" s="5">
        <v>4.2562210795474799E-3</v>
      </c>
      <c r="I38" s="5">
        <v>5.2204577752060902E-2</v>
      </c>
      <c r="J38" s="5" t="s">
        <v>2</v>
      </c>
      <c r="K38" s="5" t="s">
        <v>2</v>
      </c>
      <c r="L38" s="5" t="s">
        <v>2</v>
      </c>
      <c r="M38" s="5" t="s">
        <v>2</v>
      </c>
      <c r="N38" s="5" t="s">
        <v>2</v>
      </c>
      <c r="O38" s="5" t="s">
        <v>2</v>
      </c>
      <c r="P38" s="5" t="s">
        <v>2</v>
      </c>
      <c r="Q38" s="5" t="s">
        <v>2</v>
      </c>
      <c r="R38" s="5" t="s">
        <v>2</v>
      </c>
      <c r="S38" s="5" t="s">
        <v>2</v>
      </c>
      <c r="T38" s="5" t="s">
        <v>2</v>
      </c>
      <c r="U38" s="5" t="s">
        <v>2</v>
      </c>
      <c r="V38" s="5" t="s">
        <v>2</v>
      </c>
      <c r="W38" s="5" t="s">
        <v>2</v>
      </c>
      <c r="X38" s="5" t="s">
        <v>2</v>
      </c>
      <c r="Y38" s="5" t="s">
        <v>2</v>
      </c>
      <c r="Z38" s="5" t="s">
        <v>2</v>
      </c>
      <c r="AA38" s="5" t="s">
        <v>2</v>
      </c>
      <c r="AB38" s="5" t="s">
        <v>2</v>
      </c>
      <c r="AC38" s="5" t="s">
        <v>2</v>
      </c>
      <c r="AD38" s="5" t="s">
        <v>2</v>
      </c>
      <c r="AE38" s="5" t="s">
        <v>2</v>
      </c>
      <c r="AF38" s="5" t="s">
        <v>2</v>
      </c>
      <c r="AG38" s="5" t="s">
        <v>2</v>
      </c>
      <c r="AH38" s="5" t="s">
        <v>2</v>
      </c>
      <c r="AI38" s="5" t="s">
        <v>2</v>
      </c>
      <c r="AJ38" s="5" t="s">
        <v>2</v>
      </c>
      <c r="AK38" s="5" t="s">
        <v>2</v>
      </c>
      <c r="AL38" s="5" t="s">
        <v>2</v>
      </c>
      <c r="AM38" s="5" t="s">
        <v>2</v>
      </c>
    </row>
    <row r="39" spans="1:39" ht="15" customHeight="1">
      <c r="A39" s="69"/>
      <c r="B39" s="27">
        <f t="shared" si="1"/>
        <v>37</v>
      </c>
      <c r="C39" s="5">
        <v>-3.7054056926196399E-2</v>
      </c>
      <c r="D39" s="5">
        <v>-2.8743470645636301E-2</v>
      </c>
      <c r="E39" s="5">
        <v>8.5698459972764901E-2</v>
      </c>
      <c r="F39" s="5">
        <v>5.8096273479551902E-2</v>
      </c>
      <c r="G39" s="5">
        <v>3.9288823068327899E-2</v>
      </c>
      <c r="H39" s="5">
        <v>0.119283383111848</v>
      </c>
      <c r="I39" s="5">
        <v>0.18446142935409901</v>
      </c>
      <c r="J39" s="5">
        <v>0.16353119679596001</v>
      </c>
      <c r="K39" s="5">
        <v>0.14201075081508199</v>
      </c>
      <c r="L39" s="5">
        <v>0.15838046128278799</v>
      </c>
      <c r="M39" s="5" t="s">
        <v>2</v>
      </c>
      <c r="N39" s="5" t="s">
        <v>2</v>
      </c>
      <c r="O39" s="5" t="s">
        <v>2</v>
      </c>
      <c r="P39" s="5" t="s">
        <v>2</v>
      </c>
      <c r="Q39" s="5" t="s">
        <v>2</v>
      </c>
      <c r="R39" s="5" t="s">
        <v>2</v>
      </c>
      <c r="S39" s="5" t="s">
        <v>2</v>
      </c>
      <c r="T39" s="5" t="s">
        <v>2</v>
      </c>
      <c r="U39" s="5" t="s">
        <v>2</v>
      </c>
      <c r="V39" s="5" t="s">
        <v>2</v>
      </c>
      <c r="W39" s="5" t="s">
        <v>2</v>
      </c>
      <c r="X39" s="5" t="s">
        <v>2</v>
      </c>
      <c r="Y39" s="5" t="s">
        <v>2</v>
      </c>
      <c r="Z39" s="5" t="s">
        <v>2</v>
      </c>
      <c r="AA39" s="5" t="s">
        <v>2</v>
      </c>
      <c r="AB39" s="5" t="s">
        <v>2</v>
      </c>
      <c r="AC39" s="5" t="s">
        <v>2</v>
      </c>
      <c r="AD39" s="5" t="s">
        <v>2</v>
      </c>
      <c r="AE39" s="5" t="s">
        <v>2</v>
      </c>
      <c r="AF39" s="5" t="s">
        <v>2</v>
      </c>
      <c r="AG39" s="5" t="s">
        <v>2</v>
      </c>
      <c r="AH39" s="5" t="s">
        <v>2</v>
      </c>
      <c r="AI39" s="5" t="s">
        <v>2</v>
      </c>
      <c r="AJ39" s="5" t="s">
        <v>2</v>
      </c>
      <c r="AK39" s="5" t="s">
        <v>2</v>
      </c>
      <c r="AL39" s="5" t="s">
        <v>2</v>
      </c>
      <c r="AM39" s="5" t="s">
        <v>2</v>
      </c>
    </row>
    <row r="40" spans="1:39" ht="15" customHeight="1">
      <c r="A40" s="69"/>
      <c r="B40" s="27">
        <f t="shared" si="1"/>
        <v>38</v>
      </c>
      <c r="C40" s="5">
        <v>6.17058774078882E-3</v>
      </c>
      <c r="D40" s="5">
        <v>-1.3212608685209201E-2</v>
      </c>
      <c r="E40" s="5">
        <v>1.9103832826622999E-3</v>
      </c>
      <c r="F40" s="5">
        <v>-1.5966572009322701E-2</v>
      </c>
      <c r="G40" s="5">
        <v>-0.34736111570133199</v>
      </c>
      <c r="H40" s="5">
        <v>-0.334968688851074</v>
      </c>
      <c r="I40" s="5">
        <v>-0.132734141788941</v>
      </c>
      <c r="J40" s="5">
        <v>-0.26762238279963102</v>
      </c>
      <c r="K40" s="5">
        <v>-0.297682600359848</v>
      </c>
      <c r="L40" s="5">
        <v>-0.254977647758862</v>
      </c>
      <c r="M40" s="5">
        <v>-0.22800736352113599</v>
      </c>
      <c r="N40" s="5">
        <v>-0.23777473489341699</v>
      </c>
      <c r="O40" s="5">
        <v>-0.22919771440066999</v>
      </c>
      <c r="P40" s="5">
        <v>-0.204415140396042</v>
      </c>
      <c r="Q40" s="5">
        <v>-0.20758764074466901</v>
      </c>
      <c r="R40" s="5" t="s">
        <v>2</v>
      </c>
      <c r="S40" s="5" t="s">
        <v>2</v>
      </c>
      <c r="T40" s="5" t="s">
        <v>2</v>
      </c>
      <c r="U40" s="5" t="s">
        <v>2</v>
      </c>
      <c r="V40" s="5" t="s">
        <v>2</v>
      </c>
      <c r="W40" s="5" t="s">
        <v>2</v>
      </c>
      <c r="X40" s="5" t="s">
        <v>2</v>
      </c>
      <c r="Y40" s="5" t="s">
        <v>2</v>
      </c>
      <c r="Z40" s="5" t="s">
        <v>2</v>
      </c>
      <c r="AA40" s="5" t="s">
        <v>2</v>
      </c>
      <c r="AB40" s="5" t="s">
        <v>2</v>
      </c>
      <c r="AC40" s="5" t="s">
        <v>2</v>
      </c>
      <c r="AD40" s="5" t="s">
        <v>2</v>
      </c>
      <c r="AE40" s="5" t="s">
        <v>2</v>
      </c>
      <c r="AF40" s="5" t="s">
        <v>2</v>
      </c>
      <c r="AG40" s="5" t="s">
        <v>2</v>
      </c>
      <c r="AH40" s="5" t="s">
        <v>2</v>
      </c>
      <c r="AI40" s="5" t="s">
        <v>2</v>
      </c>
      <c r="AJ40" s="5" t="s">
        <v>2</v>
      </c>
      <c r="AK40" s="5" t="s">
        <v>2</v>
      </c>
      <c r="AL40" s="5" t="s">
        <v>2</v>
      </c>
      <c r="AM40" s="5" t="s">
        <v>2</v>
      </c>
    </row>
  </sheetData>
  <mergeCells count="1">
    <mergeCell ref="A3:A4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26" sqref="H26"/>
    </sheetView>
  </sheetViews>
  <sheetFormatPr defaultColWidth="10.6640625" defaultRowHeight="12.3"/>
  <cols>
    <col min="1" max="1" width="3.5" customWidth="1"/>
    <col min="2" max="2" width="6.1640625" customWidth="1"/>
    <col min="4" max="4" width="13.6640625" customWidth="1"/>
    <col min="7" max="7" width="4.83203125" customWidth="1"/>
    <col min="8" max="8" width="5.5" customWidth="1"/>
    <col min="10" max="10" width="12.83203125" customWidth="1"/>
  </cols>
  <sheetData>
    <row r="1" spans="1:11">
      <c r="A1" s="97" t="s">
        <v>21</v>
      </c>
      <c r="B1" s="97"/>
      <c r="C1" s="97"/>
      <c r="D1" s="97"/>
      <c r="E1" s="97"/>
      <c r="G1" s="97" t="s">
        <v>29</v>
      </c>
      <c r="H1" s="97"/>
      <c r="I1" s="97"/>
      <c r="J1" s="97"/>
      <c r="K1" s="97"/>
    </row>
    <row r="2" spans="1:11">
      <c r="C2" s="77" t="s">
        <v>124</v>
      </c>
      <c r="D2" s="77"/>
      <c r="E2" s="77"/>
      <c r="I2" s="77" t="s">
        <v>124</v>
      </c>
      <c r="J2" s="77"/>
      <c r="K2" s="77"/>
    </row>
    <row r="3" spans="1:11" ht="25.2">
      <c r="C3" s="65" t="s">
        <v>122</v>
      </c>
      <c r="D3" s="65" t="s">
        <v>123</v>
      </c>
      <c r="E3" s="65" t="s">
        <v>117</v>
      </c>
      <c r="I3" s="65" t="s">
        <v>122</v>
      </c>
      <c r="J3" s="65" t="s">
        <v>123</v>
      </c>
      <c r="K3" s="65" t="s">
        <v>117</v>
      </c>
    </row>
    <row r="4" spans="1:11">
      <c r="A4" s="73" t="s">
        <v>94</v>
      </c>
      <c r="B4">
        <v>1</v>
      </c>
      <c r="C4" s="62">
        <v>0.67379523163410304</v>
      </c>
      <c r="D4">
        <v>0.64081402979964197</v>
      </c>
      <c r="E4">
        <v>0.71563342318059298</v>
      </c>
      <c r="G4" s="73" t="s">
        <v>94</v>
      </c>
      <c r="H4">
        <v>1</v>
      </c>
      <c r="I4">
        <v>0.68771043771043805</v>
      </c>
      <c r="J4">
        <v>0.54069003285870798</v>
      </c>
      <c r="K4">
        <v>0.77104377104377098</v>
      </c>
    </row>
    <row r="5" spans="1:11">
      <c r="A5" s="73"/>
      <c r="B5">
        <v>2</v>
      </c>
      <c r="C5">
        <v>0.59414454866460997</v>
      </c>
      <c r="D5">
        <v>0.56753993820753901</v>
      </c>
      <c r="E5">
        <v>0.56773357903029797</v>
      </c>
      <c r="G5" s="73"/>
      <c r="H5">
        <v>2</v>
      </c>
      <c r="I5">
        <v>0.55825207995376103</v>
      </c>
      <c r="J5">
        <v>0.68814866553839205</v>
      </c>
      <c r="K5">
        <v>0.85485854858548604</v>
      </c>
    </row>
    <row r="6" spans="1:11">
      <c r="A6" s="73"/>
      <c r="B6">
        <v>3</v>
      </c>
      <c r="C6">
        <v>0.66166835240763699</v>
      </c>
      <c r="D6">
        <v>0.62876057845756195</v>
      </c>
      <c r="E6">
        <v>0.60916442048517505</v>
      </c>
      <c r="G6" s="73"/>
      <c r="H6">
        <v>3</v>
      </c>
      <c r="I6">
        <v>0.68376607220242902</v>
      </c>
      <c r="J6">
        <v>0.74646000480598895</v>
      </c>
      <c r="K6">
        <v>0.769987699876999</v>
      </c>
    </row>
    <row r="7" spans="1:11">
      <c r="A7" s="73"/>
      <c r="B7">
        <v>4</v>
      </c>
      <c r="C7">
        <v>0.72390572390572405</v>
      </c>
      <c r="D7">
        <v>0.70791245791245805</v>
      </c>
      <c r="E7">
        <v>0.79882154882154899</v>
      </c>
      <c r="G7" s="73"/>
      <c r="H7">
        <v>4</v>
      </c>
      <c r="I7">
        <v>0.574071968903754</v>
      </c>
      <c r="J7">
        <v>0.58568692054248706</v>
      </c>
      <c r="K7">
        <v>0.77661767467800402</v>
      </c>
    </row>
    <row r="8" spans="1:11">
      <c r="A8" s="73"/>
      <c r="B8">
        <v>5</v>
      </c>
      <c r="C8">
        <v>0.592975080147505</v>
      </c>
      <c r="D8">
        <v>0.59595959595959602</v>
      </c>
      <c r="E8">
        <v>0.51767676767676796</v>
      </c>
      <c r="G8" s="73"/>
      <c r="H8">
        <v>5</v>
      </c>
      <c r="I8">
        <v>0.77909738717339705</v>
      </c>
      <c r="J8">
        <v>0.79889152810768005</v>
      </c>
      <c r="K8">
        <v>0.85040431266846395</v>
      </c>
    </row>
    <row r="9" spans="1:11">
      <c r="A9" s="73"/>
      <c r="B9">
        <v>6</v>
      </c>
      <c r="C9">
        <v>0.67171717171717205</v>
      </c>
      <c r="D9">
        <v>0.67171717171717205</v>
      </c>
      <c r="E9">
        <v>0.71885521885521897</v>
      </c>
      <c r="G9" s="73"/>
      <c r="H9">
        <v>6</v>
      </c>
      <c r="I9">
        <v>0.60164928530552497</v>
      </c>
      <c r="J9">
        <v>0.54930239949266602</v>
      </c>
      <c r="K9">
        <v>0.60375897622982599</v>
      </c>
    </row>
    <row r="10" spans="1:11">
      <c r="A10" s="73"/>
      <c r="B10">
        <v>7</v>
      </c>
      <c r="C10">
        <v>0.72222222222222199</v>
      </c>
      <c r="D10">
        <v>0.72222222222222199</v>
      </c>
      <c r="E10">
        <v>0.73905723905723897</v>
      </c>
      <c r="G10" s="73"/>
      <c r="H10">
        <v>7</v>
      </c>
      <c r="I10">
        <v>0.71043771043770998</v>
      </c>
      <c r="J10">
        <v>0.66666666666666696</v>
      </c>
      <c r="K10">
        <v>0.76936026936027002</v>
      </c>
    </row>
    <row r="11" spans="1:11">
      <c r="A11" s="73"/>
      <c r="B11">
        <v>8</v>
      </c>
      <c r="C11">
        <v>0.71313017111127197</v>
      </c>
      <c r="D11">
        <v>0.75771971496437096</v>
      </c>
      <c r="E11">
        <v>0.665431913539689</v>
      </c>
      <c r="G11" s="73"/>
    </row>
    <row r="12" spans="1:11">
      <c r="A12" s="73"/>
      <c r="B12">
        <v>9</v>
      </c>
      <c r="C12">
        <v>0.75692794932699903</v>
      </c>
      <c r="D12">
        <v>0.79097387173396705</v>
      </c>
      <c r="E12">
        <v>0.65157891235965004</v>
      </c>
      <c r="G12" s="73"/>
    </row>
    <row r="13" spans="1:11">
      <c r="A13" s="73"/>
      <c r="B13">
        <v>10</v>
      </c>
      <c r="C13">
        <v>0.66718681763471599</v>
      </c>
      <c r="D13">
        <v>0.76262626262626299</v>
      </c>
      <c r="E13">
        <v>0.75168350168350195</v>
      </c>
      <c r="G13" s="73"/>
    </row>
    <row r="15" spans="1:11">
      <c r="B15" s="39" t="s">
        <v>17</v>
      </c>
      <c r="C15">
        <f>ROUND(AVERAGE(C4:C13)*100,2)</f>
        <v>67.78</v>
      </c>
      <c r="D15">
        <f t="shared" ref="D15:K15" si="0">ROUND(AVERAGE(D4:D13)*100,2)</f>
        <v>68.459999999999994</v>
      </c>
      <c r="E15">
        <f t="shared" si="0"/>
        <v>67.36</v>
      </c>
      <c r="I15">
        <f t="shared" si="0"/>
        <v>65.64</v>
      </c>
      <c r="J15">
        <f t="shared" si="0"/>
        <v>65.37</v>
      </c>
      <c r="K15">
        <f t="shared" si="0"/>
        <v>77.09</v>
      </c>
    </row>
    <row r="16" spans="1:11">
      <c r="B16" s="39" t="s">
        <v>26</v>
      </c>
      <c r="C16">
        <f>ROUND(STDEV(C4:C13)*100/SQRT(10),2)</f>
        <v>1.71</v>
      </c>
      <c r="D16">
        <f t="shared" ref="D16:E16" si="1">ROUND(STDEV(D4:D13)*100/SQRT(10),2)</f>
        <v>2.39</v>
      </c>
      <c r="E16">
        <f t="shared" si="1"/>
        <v>2.79</v>
      </c>
      <c r="I16">
        <f>ROUND(STDEV(I4:I13)*100/SQRT(7),2)</f>
        <v>3.05</v>
      </c>
      <c r="J16">
        <f>ROUND(STDEV(J4:J13)*100/SQRT(7),2)</f>
        <v>3.76</v>
      </c>
      <c r="K16">
        <f>ROUND(STDEV(K4:K13)*100/SQRT(7),2)</f>
        <v>3.14</v>
      </c>
    </row>
    <row r="18" spans="2:5">
      <c r="B18" s="88" t="s">
        <v>110</v>
      </c>
      <c r="C18" s="88"/>
      <c r="D18" s="88"/>
    </row>
    <row r="19" spans="2:5">
      <c r="B19" s="39" t="s">
        <v>109</v>
      </c>
      <c r="C19">
        <f>TTEST(C4:C13,I4:I10,2,2)</f>
        <v>0.5216768962151479</v>
      </c>
      <c r="D19">
        <f>TTEST(D4:D13,J4:J10,2,2)</f>
        <v>0.47646000876265227</v>
      </c>
      <c r="E19">
        <f>TTEST(E4:E13,K4:K10,2,3)</f>
        <v>3.6671075329175247E-2</v>
      </c>
    </row>
  </sheetData>
  <mergeCells count="7">
    <mergeCell ref="B18:D18"/>
    <mergeCell ref="A4:A13"/>
    <mergeCell ref="G4:G13"/>
    <mergeCell ref="G1:K1"/>
    <mergeCell ref="A1:E1"/>
    <mergeCell ref="C2:E2"/>
    <mergeCell ref="I2:K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P61" sqref="P61"/>
    </sheetView>
  </sheetViews>
  <sheetFormatPr defaultColWidth="10.6640625" defaultRowHeight="12.3"/>
  <cols>
    <col min="1" max="1" width="4.33203125" customWidth="1"/>
    <col min="2" max="2" width="10.6640625" customWidth="1"/>
    <col min="3" max="3" width="12.83203125" customWidth="1"/>
    <col min="4" max="4" width="24" customWidth="1"/>
    <col min="5" max="5" width="5.6640625" customWidth="1"/>
    <col min="6" max="6" width="5.33203125" customWidth="1"/>
    <col min="8" max="8" width="13.5" customWidth="1"/>
    <col min="9" max="9" width="20.83203125" customWidth="1"/>
  </cols>
  <sheetData>
    <row r="2" spans="1:9">
      <c r="A2" s="97" t="s">
        <v>108</v>
      </c>
      <c r="B2" s="97"/>
      <c r="C2" s="97"/>
      <c r="D2" s="97"/>
      <c r="E2" s="40"/>
      <c r="F2" s="97" t="s">
        <v>20</v>
      </c>
      <c r="G2" s="97"/>
      <c r="H2" s="97"/>
      <c r="I2" s="97"/>
    </row>
    <row r="3" spans="1:9" ht="36.9">
      <c r="A3" s="40"/>
      <c r="B3" s="40"/>
      <c r="C3" s="43" t="s">
        <v>125</v>
      </c>
      <c r="D3" s="64" t="s">
        <v>126</v>
      </c>
      <c r="E3" s="40"/>
      <c r="F3" s="40"/>
      <c r="G3" s="40"/>
      <c r="H3" s="43" t="s">
        <v>125</v>
      </c>
      <c r="I3" s="64" t="s">
        <v>126</v>
      </c>
    </row>
    <row r="4" spans="1:9">
      <c r="A4" s="73" t="s">
        <v>94</v>
      </c>
      <c r="B4" s="40">
        <v>1</v>
      </c>
      <c r="C4" s="40">
        <v>15</v>
      </c>
      <c r="D4" s="40">
        <v>7.4819393380950903</v>
      </c>
      <c r="E4" s="40"/>
      <c r="F4" s="73" t="s">
        <v>94</v>
      </c>
      <c r="G4" s="40">
        <v>1</v>
      </c>
      <c r="H4" s="40">
        <v>13</v>
      </c>
      <c r="I4" s="40">
        <v>23.0353738185064</v>
      </c>
    </row>
    <row r="5" spans="1:9">
      <c r="A5" s="73"/>
      <c r="B5" s="40">
        <v>2</v>
      </c>
      <c r="C5" s="40">
        <v>13</v>
      </c>
      <c r="D5" s="40">
        <v>1.9364082275899398E-2</v>
      </c>
      <c r="E5" s="40"/>
      <c r="F5" s="73"/>
      <c r="G5" s="40">
        <v>2</v>
      </c>
      <c r="H5" s="40">
        <v>40</v>
      </c>
      <c r="I5" s="40">
        <v>16.6709883047094</v>
      </c>
    </row>
    <row r="6" spans="1:9">
      <c r="A6" s="73"/>
      <c r="B6" s="40">
        <v>3</v>
      </c>
      <c r="C6" s="40">
        <v>17</v>
      </c>
      <c r="D6" s="40">
        <v>-1.9596157972386501</v>
      </c>
      <c r="E6" s="40"/>
      <c r="F6" s="73"/>
      <c r="G6" s="40">
        <v>3</v>
      </c>
      <c r="H6" s="40">
        <v>32</v>
      </c>
      <c r="I6" s="40">
        <v>2.3527695071009398</v>
      </c>
    </row>
    <row r="7" spans="1:9">
      <c r="A7" s="73"/>
      <c r="B7" s="40">
        <v>4</v>
      </c>
      <c r="C7" s="40">
        <v>11</v>
      </c>
      <c r="D7" s="40">
        <v>9.0909090909090793</v>
      </c>
      <c r="E7" s="40"/>
      <c r="F7" s="73"/>
      <c r="G7" s="40">
        <v>4</v>
      </c>
      <c r="H7" s="40">
        <v>18</v>
      </c>
      <c r="I7" s="40">
        <v>19.093075413551698</v>
      </c>
    </row>
    <row r="8" spans="1:9">
      <c r="A8" s="73"/>
      <c r="B8" s="40">
        <v>5</v>
      </c>
      <c r="C8" s="40">
        <v>27</v>
      </c>
      <c r="D8" s="40">
        <v>-7.8282828282828403</v>
      </c>
      <c r="E8" s="40"/>
      <c r="F8" s="73"/>
      <c r="G8" s="40">
        <v>5</v>
      </c>
      <c r="H8" s="40">
        <v>17</v>
      </c>
      <c r="I8" s="40">
        <v>5.15127845607834</v>
      </c>
    </row>
    <row r="9" spans="1:9">
      <c r="A9" s="73"/>
      <c r="B9" s="40">
        <v>6</v>
      </c>
      <c r="C9" s="40">
        <v>28</v>
      </c>
      <c r="D9" s="40">
        <v>4.7138047138047101</v>
      </c>
      <c r="E9" s="40"/>
      <c r="F9" s="73"/>
      <c r="G9" s="40">
        <v>6</v>
      </c>
      <c r="H9" s="40">
        <v>16</v>
      </c>
      <c r="I9" s="40">
        <v>5.44565767371608</v>
      </c>
    </row>
    <row r="10" spans="1:9">
      <c r="A10" s="73"/>
      <c r="B10" s="40">
        <v>7</v>
      </c>
      <c r="C10" s="40">
        <v>25</v>
      </c>
      <c r="D10" s="40">
        <v>1.68350168350169</v>
      </c>
      <c r="E10" s="40"/>
      <c r="F10" s="73"/>
      <c r="G10" s="40">
        <v>7</v>
      </c>
      <c r="H10" s="40">
        <v>12</v>
      </c>
      <c r="I10" s="40">
        <v>10.2693602693603</v>
      </c>
    </row>
    <row r="11" spans="1:9">
      <c r="A11" s="73"/>
      <c r="B11" s="40">
        <v>8</v>
      </c>
      <c r="C11" s="40">
        <v>10</v>
      </c>
      <c r="D11" s="40">
        <v>-9.2287801424681692</v>
      </c>
      <c r="E11" s="40"/>
      <c r="F11" s="73"/>
      <c r="G11" s="40"/>
      <c r="H11" s="40"/>
      <c r="I11" s="40"/>
    </row>
    <row r="12" spans="1:9">
      <c r="A12" s="73"/>
      <c r="B12" s="40">
        <v>9</v>
      </c>
      <c r="C12" s="40">
        <v>12</v>
      </c>
      <c r="D12" s="40">
        <v>-13.9394959374316</v>
      </c>
      <c r="E12" s="40"/>
      <c r="F12" s="73"/>
      <c r="G12" s="40"/>
      <c r="H12" s="40"/>
      <c r="I12" s="40"/>
    </row>
    <row r="13" spans="1:9">
      <c r="A13" s="73"/>
      <c r="B13" s="40">
        <v>10</v>
      </c>
      <c r="C13" s="40">
        <v>17</v>
      </c>
      <c r="D13" s="40">
        <v>-1.0942760942761001</v>
      </c>
      <c r="E13" s="40"/>
      <c r="F13" s="73"/>
      <c r="G13" s="40"/>
      <c r="H13" s="40"/>
      <c r="I13" s="40"/>
    </row>
    <row r="15" spans="1:9">
      <c r="B15" s="39" t="s">
        <v>38</v>
      </c>
      <c r="C15">
        <f>CORREL(C4:C13,D4:D13)</f>
        <v>0.12647474322115584</v>
      </c>
      <c r="G15" s="39" t="s">
        <v>38</v>
      </c>
      <c r="H15">
        <f>CORREL(H4:H10,I4:I10)</f>
        <v>-0.10047440172225809</v>
      </c>
    </row>
  </sheetData>
  <mergeCells count="4">
    <mergeCell ref="A4:A13"/>
    <mergeCell ref="F4:F13"/>
    <mergeCell ref="F2:I2"/>
    <mergeCell ref="A2:D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workbookViewId="0">
      <selection activeCell="E22" sqref="E22"/>
    </sheetView>
  </sheetViews>
  <sheetFormatPr defaultColWidth="10.6640625" defaultRowHeight="12.3"/>
  <cols>
    <col min="4" max="4" width="22" customWidth="1"/>
    <col min="9" max="9" width="24.33203125" customWidth="1"/>
  </cols>
  <sheetData>
    <row r="2" spans="1:9">
      <c r="A2" s="97" t="s">
        <v>108</v>
      </c>
      <c r="B2" s="97"/>
      <c r="C2" s="97"/>
      <c r="D2" s="97"/>
      <c r="E2" s="40"/>
      <c r="F2" s="97" t="s">
        <v>20</v>
      </c>
      <c r="G2" s="97"/>
      <c r="H2" s="97"/>
      <c r="I2" s="97"/>
    </row>
    <row r="3" spans="1:9" ht="37.799999999999997">
      <c r="A3" s="40"/>
      <c r="B3" s="40"/>
      <c r="C3" s="65" t="s">
        <v>127</v>
      </c>
      <c r="D3" s="65" t="s">
        <v>126</v>
      </c>
      <c r="E3" s="65"/>
      <c r="F3" s="65"/>
      <c r="G3" s="65"/>
      <c r="H3" s="65" t="s">
        <v>127</v>
      </c>
      <c r="I3" s="65" t="s">
        <v>126</v>
      </c>
    </row>
    <row r="4" spans="1:9">
      <c r="A4" s="73" t="s">
        <v>94</v>
      </c>
      <c r="B4" s="40">
        <v>1</v>
      </c>
      <c r="C4" s="40">
        <v>64.081402979964196</v>
      </c>
      <c r="D4" s="40">
        <v>7.4819393380950903</v>
      </c>
      <c r="E4" s="40"/>
      <c r="F4" s="73" t="s">
        <v>94</v>
      </c>
      <c r="G4" s="40">
        <v>1</v>
      </c>
      <c r="H4" s="40">
        <v>54.069003285870799</v>
      </c>
      <c r="I4" s="40">
        <v>23.0353738185064</v>
      </c>
    </row>
    <row r="5" spans="1:9">
      <c r="A5" s="73"/>
      <c r="B5" s="40">
        <v>2</v>
      </c>
      <c r="C5" s="40">
        <v>56.753993820753898</v>
      </c>
      <c r="D5" s="40">
        <v>1.9364082275899398E-2</v>
      </c>
      <c r="E5" s="40"/>
      <c r="F5" s="73"/>
      <c r="G5" s="40">
        <v>2</v>
      </c>
      <c r="H5" s="40">
        <v>68.814866553839195</v>
      </c>
      <c r="I5" s="40">
        <v>16.6709883047094</v>
      </c>
    </row>
    <row r="6" spans="1:9">
      <c r="A6" s="73"/>
      <c r="B6" s="40">
        <v>3</v>
      </c>
      <c r="C6" s="40">
        <v>62.8760578457562</v>
      </c>
      <c r="D6" s="40">
        <v>-1.9596157972386501</v>
      </c>
      <c r="E6" s="40"/>
      <c r="F6" s="73"/>
      <c r="G6" s="40">
        <v>3</v>
      </c>
      <c r="H6" s="40">
        <v>74.6460004805989</v>
      </c>
      <c r="I6" s="40">
        <v>2.3527695071009398</v>
      </c>
    </row>
    <row r="7" spans="1:9">
      <c r="A7" s="73"/>
      <c r="B7" s="40">
        <v>4</v>
      </c>
      <c r="C7" s="40">
        <v>70.7912457912458</v>
      </c>
      <c r="D7" s="40">
        <v>9.0909090909090793</v>
      </c>
      <c r="E7" s="40"/>
      <c r="F7" s="73"/>
      <c r="G7" s="40">
        <v>4</v>
      </c>
      <c r="H7" s="40">
        <v>58.5686920542487</v>
      </c>
      <c r="I7" s="40">
        <v>19.093075413551698</v>
      </c>
    </row>
    <row r="8" spans="1:9">
      <c r="A8" s="73"/>
      <c r="B8" s="40">
        <v>5</v>
      </c>
      <c r="C8" s="40">
        <v>59.595959595959599</v>
      </c>
      <c r="D8" s="40">
        <v>-7.8282828282828403</v>
      </c>
      <c r="E8" s="40"/>
      <c r="F8" s="73"/>
      <c r="G8" s="40">
        <v>5</v>
      </c>
      <c r="H8" s="40">
        <v>79.889152810767996</v>
      </c>
      <c r="I8" s="40">
        <v>5.15127845607834</v>
      </c>
    </row>
    <row r="9" spans="1:9">
      <c r="A9" s="73"/>
      <c r="B9" s="40">
        <v>6</v>
      </c>
      <c r="C9" s="40">
        <v>67.171717171717205</v>
      </c>
      <c r="D9" s="40">
        <v>4.7138047138047101</v>
      </c>
      <c r="E9" s="40"/>
      <c r="F9" s="73"/>
      <c r="G9" s="40">
        <v>6</v>
      </c>
      <c r="H9" s="40">
        <v>54.9302399492666</v>
      </c>
      <c r="I9" s="40">
        <v>5.44565767371608</v>
      </c>
    </row>
    <row r="10" spans="1:9">
      <c r="A10" s="73"/>
      <c r="B10" s="40">
        <v>7</v>
      </c>
      <c r="C10" s="40">
        <v>72.2222222222222</v>
      </c>
      <c r="D10" s="40">
        <v>1.68350168350169</v>
      </c>
      <c r="E10" s="40"/>
      <c r="F10" s="73"/>
      <c r="G10" s="40">
        <v>7</v>
      </c>
      <c r="H10" s="40">
        <v>66.6666666666667</v>
      </c>
      <c r="I10" s="40">
        <v>10.2693602693603</v>
      </c>
    </row>
    <row r="11" spans="1:9">
      <c r="A11" s="73"/>
      <c r="B11" s="40">
        <v>8</v>
      </c>
      <c r="C11" s="40">
        <v>75.771971496437104</v>
      </c>
      <c r="D11" s="40">
        <v>-9.2287801424681692</v>
      </c>
      <c r="E11" s="40"/>
      <c r="F11" s="73"/>
      <c r="G11" s="40"/>
      <c r="H11" s="40"/>
      <c r="I11" s="40"/>
    </row>
    <row r="12" spans="1:9">
      <c r="A12" s="73"/>
      <c r="B12" s="40">
        <v>9</v>
      </c>
      <c r="C12" s="40">
        <v>79.097387173396697</v>
      </c>
      <c r="D12" s="40">
        <v>-13.9394959374316</v>
      </c>
      <c r="E12" s="40"/>
      <c r="F12" s="73"/>
      <c r="G12" s="40"/>
      <c r="H12" s="40"/>
      <c r="I12" s="40"/>
    </row>
    <row r="13" spans="1:9">
      <c r="A13" s="73"/>
      <c r="B13" s="40">
        <v>10</v>
      </c>
      <c r="C13" s="40">
        <v>76.262626262626299</v>
      </c>
      <c r="D13" s="40">
        <v>-1.0942760942761001</v>
      </c>
      <c r="E13" s="40"/>
      <c r="F13" s="73"/>
      <c r="G13" s="40"/>
      <c r="H13" s="40"/>
      <c r="I13" s="40"/>
    </row>
    <row r="15" spans="1:9">
      <c r="B15" s="39" t="s">
        <v>38</v>
      </c>
      <c r="C15">
        <f>CORREL(C4:C13,D4:D13)</f>
        <v>-0.30731845395728941</v>
      </c>
      <c r="G15" s="39" t="s">
        <v>38</v>
      </c>
      <c r="H15">
        <f>CORREL(H4:H10,I4:I10)</f>
        <v>-0.58940237316103083</v>
      </c>
    </row>
  </sheetData>
  <mergeCells count="4">
    <mergeCell ref="A2:D2"/>
    <mergeCell ref="F2:I2"/>
    <mergeCell ref="A4:A13"/>
    <mergeCell ref="F4:F1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G40" sqref="G40"/>
    </sheetView>
  </sheetViews>
  <sheetFormatPr defaultColWidth="10.6640625" defaultRowHeight="12.3"/>
  <sheetData>
    <row r="1" spans="1:27" ht="15.75" customHeight="1">
      <c r="A1" s="98" t="s">
        <v>18</v>
      </c>
      <c r="B1" s="69"/>
      <c r="C1">
        <v>-5</v>
      </c>
      <c r="D1">
        <v>-4</v>
      </c>
      <c r="E1" s="1">
        <v>-3</v>
      </c>
      <c r="F1" s="1">
        <v>-2</v>
      </c>
      <c r="G1" s="1">
        <v>-1</v>
      </c>
      <c r="H1" s="4">
        <v>0</v>
      </c>
      <c r="I1" s="1">
        <v>1</v>
      </c>
      <c r="J1" s="1">
        <v>2</v>
      </c>
      <c r="K1" s="1">
        <v>3</v>
      </c>
      <c r="L1" s="1">
        <v>4</v>
      </c>
      <c r="M1" s="1">
        <v>5</v>
      </c>
      <c r="N1" s="1">
        <v>6</v>
      </c>
      <c r="O1" s="1">
        <v>7</v>
      </c>
      <c r="P1" s="1">
        <v>8</v>
      </c>
      <c r="Q1" s="1">
        <v>9</v>
      </c>
      <c r="R1" s="1">
        <v>10</v>
      </c>
      <c r="S1" s="1">
        <v>11</v>
      </c>
      <c r="T1" s="1">
        <v>12</v>
      </c>
      <c r="U1" s="1">
        <v>13</v>
      </c>
      <c r="V1" s="1">
        <v>14</v>
      </c>
      <c r="W1" s="1">
        <v>15</v>
      </c>
      <c r="X1" s="1">
        <v>16</v>
      </c>
      <c r="Y1" s="1">
        <v>17</v>
      </c>
      <c r="Z1" s="1">
        <v>18</v>
      </c>
      <c r="AA1" s="4">
        <v>19</v>
      </c>
    </row>
    <row r="2" spans="1:27" ht="15.75" customHeight="1">
      <c r="A2" s="12"/>
      <c r="B2" s="39" t="s">
        <v>20</v>
      </c>
      <c r="E2" s="1"/>
      <c r="F2" s="1"/>
      <c r="G2" s="1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4"/>
    </row>
    <row r="3" spans="1:27" ht="15.75" customHeight="1">
      <c r="A3" s="99" t="s">
        <v>19</v>
      </c>
      <c r="B3" s="13" t="s">
        <v>1</v>
      </c>
      <c r="C3" s="7" t="s">
        <v>2</v>
      </c>
      <c r="D3" s="7" t="s">
        <v>2</v>
      </c>
      <c r="E3" s="7">
        <v>9.5434107973394501E-3</v>
      </c>
      <c r="F3" s="7">
        <v>-1.45005912979984E-2</v>
      </c>
      <c r="G3" s="7">
        <v>-4.8826729844279101E-3</v>
      </c>
      <c r="H3" s="7">
        <v>9.8398534850865395E-3</v>
      </c>
      <c r="I3" s="7">
        <v>0.11337520702044</v>
      </c>
      <c r="J3" s="7">
        <v>0.108324701969935</v>
      </c>
      <c r="K3" s="7">
        <v>0.115900459545693</v>
      </c>
      <c r="L3" s="7">
        <v>9.8223691868924906E-2</v>
      </c>
      <c r="M3" s="7">
        <v>0.124738843384076</v>
      </c>
      <c r="N3" s="7">
        <v>0.19923379287902601</v>
      </c>
      <c r="O3" s="7">
        <v>0.225748944394177</v>
      </c>
      <c r="P3" s="7">
        <v>0.191658035303268</v>
      </c>
      <c r="Q3" s="7">
        <v>0.19418328782852101</v>
      </c>
      <c r="R3" s="7">
        <v>0.20428429792953101</v>
      </c>
      <c r="S3" s="7">
        <v>0.22322369186892499</v>
      </c>
      <c r="T3" s="7">
        <v>0.240900459545693</v>
      </c>
      <c r="U3" s="7">
        <v>0.242163085808319</v>
      </c>
      <c r="V3" s="7">
        <v>0.240900459545693</v>
      </c>
      <c r="W3" s="7">
        <v>0.20807217671740999</v>
      </c>
      <c r="X3" s="5">
        <v>0.21312268176791499</v>
      </c>
      <c r="Y3" s="5">
        <v>0.24721359085882399</v>
      </c>
      <c r="Z3">
        <v>0.227011570656804</v>
      </c>
      <c r="AA3">
        <v>0.20933480298003601</v>
      </c>
    </row>
    <row r="4" spans="1:27" ht="15.75" customHeight="1">
      <c r="A4" s="69"/>
      <c r="B4" s="13" t="s">
        <v>3</v>
      </c>
      <c r="C4" s="7" t="s">
        <v>2</v>
      </c>
      <c r="D4" s="7" t="s">
        <v>2</v>
      </c>
      <c r="E4" s="7">
        <v>-8.7705481266398E-4</v>
      </c>
      <c r="F4" s="7">
        <v>-1.2169632341896299E-2</v>
      </c>
      <c r="G4" s="7">
        <v>-1.53569584247557E-2</v>
      </c>
      <c r="H4" s="7">
        <v>2.8403645579316201E-2</v>
      </c>
      <c r="I4" s="7">
        <v>7.5733889232719495E-2</v>
      </c>
      <c r="J4" s="7">
        <v>7.2043852332350597E-2</v>
      </c>
      <c r="K4" s="7">
        <v>5.3593667830505599E-2</v>
      </c>
      <c r="L4" s="7">
        <v>6.4663778531612398E-2</v>
      </c>
      <c r="M4" s="7">
        <v>7.5733889232719495E-2</v>
      </c>
      <c r="N4" s="7">
        <v>0.118169313586963</v>
      </c>
      <c r="O4" s="7">
        <v>0.116324295136779</v>
      </c>
      <c r="P4" s="7">
        <v>0.13292946118843901</v>
      </c>
      <c r="Q4" s="7">
        <v>0.18643499624379001</v>
      </c>
      <c r="R4" s="7">
        <v>0.182744959343421</v>
      </c>
      <c r="S4" s="7">
        <v>0.17905492244305199</v>
      </c>
      <c r="T4" s="7">
        <v>0.21226525454637299</v>
      </c>
      <c r="U4" s="7">
        <v>0.206730199195819</v>
      </c>
      <c r="V4" s="7">
        <v>0.173519867092498</v>
      </c>
      <c r="W4" s="6">
        <v>0.173519867092498</v>
      </c>
      <c r="X4" s="5">
        <v>0.1495346272401</v>
      </c>
      <c r="Y4" s="5">
        <v>0.1495346272401</v>
      </c>
      <c r="Z4">
        <v>0.15875971949102199</v>
      </c>
      <c r="AA4">
        <v>0.184589977793605</v>
      </c>
    </row>
    <row r="5" spans="1:27" ht="15.75" customHeight="1">
      <c r="A5" s="69"/>
      <c r="B5" s="13" t="s">
        <v>4</v>
      </c>
      <c r="C5" s="7" t="s">
        <v>2</v>
      </c>
      <c r="D5" s="7" t="s">
        <v>2</v>
      </c>
      <c r="E5" s="7" t="s">
        <v>2</v>
      </c>
      <c r="F5" s="7">
        <v>2.46430991988148E-2</v>
      </c>
      <c r="G5" s="7">
        <v>-1.8373795968059499E-2</v>
      </c>
      <c r="H5" s="7">
        <v>-6.2693032307552504E-3</v>
      </c>
      <c r="I5" s="7">
        <v>-0.105658167636536</v>
      </c>
      <c r="J5" s="7">
        <v>-2.5727753695694599E-3</v>
      </c>
      <c r="K5" s="7">
        <v>3.0637556733751601E-2</v>
      </c>
      <c r="L5" s="7">
        <v>-8.10783072012289E-3</v>
      </c>
      <c r="M5" s="7">
        <v>-1.36428860706764E-2</v>
      </c>
      <c r="N5" s="7">
        <v>4.17076674348585E-2</v>
      </c>
      <c r="O5" s="7">
        <v>5.1258351176990097E-2</v>
      </c>
      <c r="P5" s="7">
        <v>6.0483443427912599E-2</v>
      </c>
      <c r="Q5" s="7">
        <v>2.87925382835671E-2</v>
      </c>
      <c r="R5" s="7">
        <v>-2.65580152219679E-2</v>
      </c>
      <c r="S5" s="7">
        <v>1.0342353781722101E-2</v>
      </c>
      <c r="T5" s="7">
        <v>3.8017630534489602E-2</v>
      </c>
      <c r="U5" s="7">
        <v>6.6523168813531503E-3</v>
      </c>
      <c r="V5" s="7">
        <v>6.20028703868881E-2</v>
      </c>
      <c r="W5" s="7">
        <v>8.0453054888733097E-2</v>
      </c>
      <c r="X5" s="5">
        <v>5.2777778135965597E-2</v>
      </c>
      <c r="Y5" s="5">
        <v>4.53977043352276E-2</v>
      </c>
      <c r="Z5">
        <v>5.0932759685781197E-2</v>
      </c>
      <c r="AA5">
        <v>1.5877409132275599E-2</v>
      </c>
    </row>
    <row r="6" spans="1:27" ht="15.75" customHeight="1">
      <c r="A6" s="69"/>
      <c r="B6" s="13" t="s">
        <v>5</v>
      </c>
      <c r="C6" s="7" t="s">
        <v>2</v>
      </c>
      <c r="D6" s="7" t="s">
        <v>2</v>
      </c>
      <c r="E6" s="7">
        <v>-4.8528848364110103E-2</v>
      </c>
      <c r="F6" s="7">
        <v>-4.5858554900008999E-3</v>
      </c>
      <c r="G6" s="7">
        <v>1.17117462263427E-2</v>
      </c>
      <c r="H6" s="7">
        <v>4.1402957627767897E-2</v>
      </c>
      <c r="I6" s="7">
        <v>0.22098530099049399</v>
      </c>
      <c r="J6" s="7">
        <v>0.153599856246559</v>
      </c>
      <c r="K6" s="7">
        <v>-2.2148877984969301E-2</v>
      </c>
      <c r="L6" s="7">
        <v>2.7716351125542799E-2</v>
      </c>
      <c r="M6" s="7">
        <v>0.104083415864701</v>
      </c>
      <c r="N6" s="7">
        <v>6.2331394301358298E-2</v>
      </c>
      <c r="O6" s="7">
        <v>6.2461749737180002E-2</v>
      </c>
      <c r="P6" s="7">
        <v>4.2219162136101801E-2</v>
      </c>
      <c r="Q6" s="7">
        <v>3.9939757381419402E-2</v>
      </c>
      <c r="R6" s="7">
        <v>7.4980188648265694E-2</v>
      </c>
      <c r="S6" s="7">
        <v>0.100586657650961</v>
      </c>
      <c r="T6" s="7">
        <v>0.19896940697710699</v>
      </c>
      <c r="U6" s="7">
        <v>0.21109878703101501</v>
      </c>
      <c r="V6" s="7">
        <v>0.16123355792050301</v>
      </c>
      <c r="W6" s="7">
        <v>0.22188045819004501</v>
      </c>
      <c r="X6" s="5">
        <v>0.180997526741076</v>
      </c>
      <c r="Y6" s="5">
        <v>0.17021585558204599</v>
      </c>
      <c r="Z6">
        <v>0.22505615042234101</v>
      </c>
      <c r="AA6">
        <v>0.23721128287551399</v>
      </c>
    </row>
    <row r="7" spans="1:27" ht="15.75" customHeight="1">
      <c r="A7" s="69"/>
      <c r="B7" s="13" t="s">
        <v>6</v>
      </c>
      <c r="C7" s="7" t="s">
        <v>2</v>
      </c>
      <c r="D7" s="7" t="s">
        <v>2</v>
      </c>
      <c r="E7" s="7" t="s">
        <v>2</v>
      </c>
      <c r="F7" s="7">
        <v>-0.10411718131433099</v>
      </c>
      <c r="G7" s="7">
        <v>3.9588281868563297E-4</v>
      </c>
      <c r="H7" s="7">
        <v>0.103721298495645</v>
      </c>
      <c r="I7" s="7">
        <v>7.3427362088283599E-2</v>
      </c>
      <c r="J7" s="7">
        <v>0.116951894368647</v>
      </c>
      <c r="K7" s="7">
        <v>9.2693134260830298E-2</v>
      </c>
      <c r="L7" s="7">
        <v>3.3393942886167198E-2</v>
      </c>
      <c r="M7" s="7">
        <v>4.8218740729832898E-2</v>
      </c>
      <c r="N7" s="7">
        <v>8.3259171996679204E-2</v>
      </c>
      <c r="O7" s="7">
        <v>7.6520627522285695E-2</v>
      </c>
      <c r="P7" s="7">
        <v>9.8083969840344995E-2</v>
      </c>
      <c r="Q7" s="7">
        <v>0.100779387630102</v>
      </c>
      <c r="R7" s="7">
        <v>4.8218740729832898E-2</v>
      </c>
      <c r="S7" s="7">
        <v>5.63049940991052E-2</v>
      </c>
      <c r="T7" s="7">
        <v>0.120995021053283</v>
      </c>
      <c r="U7" s="7">
        <v>8.8650007576194095E-2</v>
      </c>
      <c r="V7" s="7">
        <v>6.9782083047892199E-2</v>
      </c>
      <c r="W7" s="7">
        <v>9.5388552050587605E-2</v>
      </c>
      <c r="X7" s="5">
        <v>0.108865640999375</v>
      </c>
      <c r="Y7" s="5">
        <v>0.115604185473768</v>
      </c>
      <c r="Z7">
        <v>8.5954589786436705E-2</v>
      </c>
      <c r="AA7">
        <v>6.8434374153013497E-2</v>
      </c>
    </row>
    <row r="8" spans="1:27" ht="15.75" customHeight="1">
      <c r="A8" s="69"/>
      <c r="B8" s="13" t="s">
        <v>7</v>
      </c>
      <c r="C8" s="7" t="s">
        <v>2</v>
      </c>
      <c r="D8" s="7" t="s">
        <v>2</v>
      </c>
      <c r="E8" s="7">
        <v>5.3503820050812403E-2</v>
      </c>
      <c r="F8" s="7">
        <v>3.3448372817080997E-2</v>
      </c>
      <c r="G8" s="7">
        <v>-7.2532631447868E-3</v>
      </c>
      <c r="H8" s="7">
        <v>-7.9698929723106604E-2</v>
      </c>
      <c r="I8" s="7">
        <v>-8.8580331142089602E-2</v>
      </c>
      <c r="J8" s="7">
        <v>-0.130025226931923</v>
      </c>
      <c r="K8" s="7">
        <v>-7.3377870721063498E-2</v>
      </c>
      <c r="L8" s="7">
        <v>-9.4565209809356704E-2</v>
      </c>
      <c r="M8" s="7">
        <v>-0.107335484038819</v>
      </c>
      <c r="N8" s="7">
        <v>-6.3571173688994106E-2</v>
      </c>
      <c r="O8" s="7">
        <v>-3.3280683826108798E-2</v>
      </c>
      <c r="P8" s="7">
        <v>-4.5887598527808902E-2</v>
      </c>
      <c r="Q8" s="7">
        <v>-4.1086227865689802E-3</v>
      </c>
      <c r="R8" s="7">
        <v>6.5102065500036693E-2</v>
      </c>
      <c r="S8" s="7">
        <v>8.2622281133459805E-2</v>
      </c>
      <c r="T8" s="7">
        <v>8.2622281133459805E-2</v>
      </c>
      <c r="U8" s="7">
        <v>6.2406647710279303E-2</v>
      </c>
      <c r="V8" s="7">
        <v>6.5102065500036693E-2</v>
      </c>
      <c r="W8" s="7">
        <v>9.0708534502732099E-2</v>
      </c>
      <c r="X8" s="5">
        <v>5.1510521443404303E-2</v>
      </c>
      <c r="Y8" s="5">
        <v>3.26425969151024E-2</v>
      </c>
      <c r="Z8">
        <v>2.5293652845028498E-2</v>
      </c>
      <c r="AA8">
        <v>-2.2520925680830101E-2</v>
      </c>
    </row>
    <row r="9" spans="1:27" ht="15.75" customHeight="1">
      <c r="A9" s="69"/>
      <c r="B9" s="13" t="s">
        <v>8</v>
      </c>
      <c r="C9" s="7" t="s">
        <v>2</v>
      </c>
      <c r="D9" s="7" t="s">
        <v>2</v>
      </c>
      <c r="E9" s="7">
        <v>-6.3446969696969696E-2</v>
      </c>
      <c r="F9" s="7">
        <v>-2.55681818181819E-2</v>
      </c>
      <c r="G9" s="7">
        <v>3.5037878787878701E-2</v>
      </c>
      <c r="H9" s="7">
        <v>5.39772727272727E-2</v>
      </c>
      <c r="I9" s="7">
        <v>5.65025252525252E-2</v>
      </c>
      <c r="J9" s="7">
        <v>7.0391414141414102E-2</v>
      </c>
      <c r="K9" s="7">
        <v>4.3876262626262499E-2</v>
      </c>
      <c r="L9" s="7">
        <v>2.7462121212121202E-2</v>
      </c>
      <c r="M9" s="7">
        <v>4.2613636363636402E-2</v>
      </c>
      <c r="N9" s="7">
        <v>4.6401515151515103E-2</v>
      </c>
      <c r="O9" s="7">
        <v>5.5239898989898999E-2</v>
      </c>
      <c r="P9" s="7">
        <v>7.5441919191919102E-2</v>
      </c>
      <c r="Q9" s="7">
        <v>9.0593434343434295E-2</v>
      </c>
      <c r="R9" s="7">
        <v>8.17550505050504E-2</v>
      </c>
      <c r="S9" s="7">
        <v>6.6603535353535304E-2</v>
      </c>
      <c r="T9" s="7">
        <v>6.6603535353535304E-2</v>
      </c>
      <c r="U9" s="7">
        <v>8.17550505050504E-2</v>
      </c>
      <c r="V9" s="7">
        <v>7.7967171717171699E-2</v>
      </c>
      <c r="W9" s="7">
        <v>8.3017676767676699E-2</v>
      </c>
      <c r="X9" s="5">
        <v>0.11584595959596</v>
      </c>
      <c r="Y9" s="5">
        <v>0.114583333333333</v>
      </c>
      <c r="Z9">
        <v>0.118371212121212</v>
      </c>
      <c r="AA9">
        <v>0.161300505050505</v>
      </c>
    </row>
    <row r="10" spans="1:27" ht="15.75" customHeight="1">
      <c r="A10" s="14"/>
      <c r="B10" s="47" t="s">
        <v>13</v>
      </c>
      <c r="C10" s="51" t="s">
        <v>2</v>
      </c>
      <c r="D10" s="51" t="s">
        <v>2</v>
      </c>
      <c r="E10" s="7">
        <f t="shared" ref="E10:AA10" si="0">AVERAGE(E3:E9)</f>
        <v>-9.9611284051183864E-3</v>
      </c>
      <c r="F10" s="7">
        <f t="shared" si="0"/>
        <v>-1.4692852892358959E-2</v>
      </c>
      <c r="G10" s="7">
        <f t="shared" si="0"/>
        <v>1.8268818726816061E-4</v>
      </c>
      <c r="H10" s="7">
        <f t="shared" si="0"/>
        <v>2.1625256423032351E-2</v>
      </c>
      <c r="I10" s="7">
        <f t="shared" si="0"/>
        <v>4.9397969400833804E-2</v>
      </c>
      <c r="J10" s="7">
        <f t="shared" si="0"/>
        <v>5.553053096534475E-2</v>
      </c>
      <c r="K10" s="7">
        <f t="shared" si="0"/>
        <v>3.4453476041572881E-2</v>
      </c>
      <c r="L10" s="7">
        <f t="shared" si="0"/>
        <v>2.1255263584984134E-2</v>
      </c>
      <c r="M10" s="7">
        <f t="shared" si="0"/>
        <v>3.9201450780781487E-2</v>
      </c>
      <c r="N10" s="7">
        <f t="shared" si="0"/>
        <v>6.9647383094486565E-2</v>
      </c>
      <c r="O10" s="7">
        <f t="shared" si="0"/>
        <v>7.9181883304457426E-2</v>
      </c>
      <c r="P10" s="7">
        <f t="shared" si="0"/>
        <v>7.9275484651453815E-2</v>
      </c>
      <c r="Q10" s="7">
        <f t="shared" si="0"/>
        <v>9.0944968417752112E-2</v>
      </c>
      <c r="R10" s="7">
        <f t="shared" si="0"/>
        <v>9.0075326776309986E-2</v>
      </c>
      <c r="S10" s="7">
        <f t="shared" si="0"/>
        <v>0.1026769194758229</v>
      </c>
      <c r="T10" s="7">
        <f t="shared" si="0"/>
        <v>0.13719622702056294</v>
      </c>
      <c r="U10" s="7">
        <f t="shared" si="0"/>
        <v>0.12849372781543283</v>
      </c>
      <c r="V10" s="7">
        <f t="shared" si="0"/>
        <v>0.12150115360152612</v>
      </c>
      <c r="W10" s="7">
        <f t="shared" si="0"/>
        <v>0.13614861717281176</v>
      </c>
      <c r="X10" s="7">
        <f t="shared" si="0"/>
        <v>0.124664962274828</v>
      </c>
      <c r="Y10" s="7">
        <f t="shared" si="0"/>
        <v>0.12502741339120013</v>
      </c>
      <c r="Z10" s="7">
        <f t="shared" si="0"/>
        <v>0.1273399507155179</v>
      </c>
      <c r="AA10" s="7">
        <f t="shared" si="0"/>
        <v>0.12203248947201699</v>
      </c>
    </row>
    <row r="11" spans="1:27" ht="15" customHeight="1">
      <c r="B11" s="47" t="s">
        <v>26</v>
      </c>
      <c r="C11" t="e">
        <f>STDEV(C3:C10)/SQRT(7)</f>
        <v>#DIV/0!</v>
      </c>
      <c r="D11" t="e">
        <f t="shared" ref="D11:AA11" si="1">STDEV(D3:D10)/SQRT(7)</f>
        <v>#DIV/0!</v>
      </c>
      <c r="E11">
        <f>STDEV(E3:E10)/SQRT(5)</f>
        <v>1.8803139489542282E-2</v>
      </c>
      <c r="F11">
        <f t="shared" si="1"/>
        <v>1.5706772902581486E-2</v>
      </c>
      <c r="G11">
        <f t="shared" si="1"/>
        <v>6.4120803082135689E-3</v>
      </c>
      <c r="H11">
        <f t="shared" si="1"/>
        <v>1.9901343399584819E-2</v>
      </c>
      <c r="I11">
        <f t="shared" si="1"/>
        <v>3.9881759794071645E-2</v>
      </c>
      <c r="J11">
        <f t="shared" si="1"/>
        <v>3.3343564095429927E-2</v>
      </c>
      <c r="K11">
        <f t="shared" si="1"/>
        <v>2.2734757991785561E-2</v>
      </c>
      <c r="L11">
        <f t="shared" si="1"/>
        <v>2.1339160970738267E-2</v>
      </c>
      <c r="M11">
        <f t="shared" si="1"/>
        <v>2.7560503282421159E-2</v>
      </c>
      <c r="N11">
        <f t="shared" si="1"/>
        <v>2.8013845624771789E-2</v>
      </c>
      <c r="O11">
        <f t="shared" si="1"/>
        <v>2.7534349073821796E-2</v>
      </c>
      <c r="P11">
        <f t="shared" si="1"/>
        <v>2.6056904553703648E-2</v>
      </c>
      <c r="Q11">
        <f t="shared" si="1"/>
        <v>2.6868149990508589E-2</v>
      </c>
      <c r="R11">
        <f t="shared" si="1"/>
        <v>2.7814037758180789E-2</v>
      </c>
      <c r="S11">
        <f t="shared" si="1"/>
        <v>2.5852406003488856E-2</v>
      </c>
      <c r="T11">
        <f t="shared" si="1"/>
        <v>2.7945416644925957E-2</v>
      </c>
      <c r="U11">
        <f t="shared" si="1"/>
        <v>3.1574376650669173E-2</v>
      </c>
      <c r="V11">
        <f t="shared" si="1"/>
        <v>2.467411162843831E-2</v>
      </c>
      <c r="W11">
        <f t="shared" si="1"/>
        <v>2.1932472342947894E-2</v>
      </c>
      <c r="X11">
        <f t="shared" si="1"/>
        <v>2.141111622905657E-2</v>
      </c>
      <c r="Y11">
        <f t="shared" si="1"/>
        <v>2.5811633872298154E-2</v>
      </c>
      <c r="Z11">
        <f t="shared" si="1"/>
        <v>2.8035975976249357E-2</v>
      </c>
      <c r="AA11">
        <f t="shared" si="1"/>
        <v>3.5393016048757706E-2</v>
      </c>
    </row>
    <row r="12" spans="1:27" ht="15" customHeight="1">
      <c r="B12" s="47"/>
    </row>
    <row r="13" spans="1:27" s="45" customFormat="1" ht="15.75" customHeight="1">
      <c r="A13" s="48"/>
      <c r="B13" s="49" t="s">
        <v>21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spans="1:27" ht="15.75" customHeight="1">
      <c r="A14" s="14"/>
      <c r="B14" s="13" t="s">
        <v>1</v>
      </c>
      <c r="C14" s="7" t="s">
        <v>2</v>
      </c>
      <c r="D14" s="7" t="s">
        <v>2</v>
      </c>
      <c r="E14" s="7">
        <v>-1.6912677559737702E-2</v>
      </c>
      <c r="F14" s="7">
        <v>-2.0873341633042299E-2</v>
      </c>
      <c r="G14" s="7">
        <v>1.28431218890368E-2</v>
      </c>
      <c r="H14" s="7">
        <v>2.4942897303742901E-2</v>
      </c>
      <c r="I14" s="7">
        <v>-1.7356706960280899E-3</v>
      </c>
      <c r="J14" s="7">
        <v>6.6997482942785999E-2</v>
      </c>
      <c r="K14" s="7">
        <v>-5.83394442809336E-2</v>
      </c>
      <c r="L14" s="7">
        <v>-0.166536375419785</v>
      </c>
      <c r="M14" s="7">
        <v>-0.11866558857475901</v>
      </c>
      <c r="N14" s="7">
        <v>-9.1112755130377407E-2</v>
      </c>
      <c r="O14" s="7">
        <v>-3.6557665964621802E-2</v>
      </c>
      <c r="P14" s="7">
        <v>3.1957051675939797E-2</v>
      </c>
      <c r="Q14" s="7">
        <v>9.1256243050602801E-2</v>
      </c>
      <c r="R14" s="7">
        <v>0.112819585368662</v>
      </c>
      <c r="S14" s="7">
        <v>8.4517698576209305E-2</v>
      </c>
      <c r="T14" s="7">
        <v>0.12676594025961499</v>
      </c>
      <c r="U14" s="7">
        <v>0.18067429605476301</v>
      </c>
      <c r="V14" s="7">
        <v>0.14033459329467801</v>
      </c>
      <c r="W14" s="7">
        <v>0.101251035343196</v>
      </c>
      <c r="X14">
        <v>8.4517698576209305E-2</v>
      </c>
      <c r="Y14">
        <v>7.91268629966944E-2</v>
      </c>
      <c r="Z14">
        <v>8.3169989681330506E-2</v>
      </c>
      <c r="AA14">
        <v>9.7994787524996199E-2</v>
      </c>
    </row>
    <row r="15" spans="1:27" ht="15.75" customHeight="1">
      <c r="A15" s="14"/>
      <c r="B15" s="13" t="s">
        <v>3</v>
      </c>
      <c r="C15" s="7" t="s">
        <v>2</v>
      </c>
      <c r="D15" s="7" t="s">
        <v>2</v>
      </c>
      <c r="E15" s="7">
        <v>-3.7821536858300801E-2</v>
      </c>
      <c r="F15" s="7">
        <v>-1.0612925128531001E-2</v>
      </c>
      <c r="G15" s="7">
        <v>3.0528868074283701E-2</v>
      </c>
      <c r="H15" s="7">
        <v>1.7905593912548E-2</v>
      </c>
      <c r="I15" s="7">
        <v>8.1561589907268601E-3</v>
      </c>
      <c r="J15" s="7">
        <v>3.0313221713827301E-2</v>
      </c>
      <c r="K15" s="7">
        <v>-9.8930456269314002E-2</v>
      </c>
      <c r="L15" s="7">
        <v>-0.217364011312072</v>
      </c>
      <c r="M15" s="7">
        <v>-0.16176599063379299</v>
      </c>
      <c r="N15" s="7">
        <v>-0.12801806186310599</v>
      </c>
      <c r="O15" s="7">
        <v>-4.4460110380626597E-2</v>
      </c>
      <c r="P15" s="7">
        <v>5.9093440419747401E-2</v>
      </c>
      <c r="Q15" s="7">
        <v>7.7961364948049297E-2</v>
      </c>
      <c r="R15" s="7">
        <v>0.104915542845623</v>
      </c>
      <c r="S15" s="7">
        <v>0.152085354166378</v>
      </c>
      <c r="T15" s="7">
        <v>0.13052201184831899</v>
      </c>
      <c r="U15" s="7">
        <v>8.6053341072713799E-2</v>
      </c>
      <c r="V15" s="7">
        <v>4.3755769509691601E-2</v>
      </c>
      <c r="W15" s="7">
        <v>-5.7517948793213199E-3</v>
      </c>
      <c r="X15">
        <v>-4.2116480230647299E-3</v>
      </c>
      <c r="Y15">
        <v>1.9683724607860501E-2</v>
      </c>
      <c r="Z15">
        <v>1.59667557836289E-2</v>
      </c>
      <c r="AA15">
        <v>1.7162811660612499E-2</v>
      </c>
    </row>
    <row r="16" spans="1:27" ht="15.75" customHeight="1">
      <c r="B16" s="13" t="s">
        <v>4</v>
      </c>
      <c r="C16">
        <v>4.2337263315387598E-2</v>
      </c>
      <c r="D16">
        <v>7.5819800637792999E-3</v>
      </c>
      <c r="E16">
        <v>2.3287964616511801E-3</v>
      </c>
      <c r="F16">
        <v>-1.7861227291317901E-2</v>
      </c>
      <c r="G16">
        <v>-1.31106334670899E-2</v>
      </c>
      <c r="H16">
        <v>-2.1276179082410199E-2</v>
      </c>
      <c r="I16">
        <v>-1.4119014231666499E-2</v>
      </c>
      <c r="J16">
        <v>-2.8943812075332299E-2</v>
      </c>
      <c r="K16">
        <v>-1.0075887547030401E-2</v>
      </c>
      <c r="L16">
        <v>2.0534925068779199E-3</v>
      </c>
      <c r="M16">
        <v>4.7489102966353797E-3</v>
      </c>
      <c r="N16">
        <v>-1.14235964419092E-2</v>
      </c>
      <c r="O16">
        <v>-3.1639229865089803E-2</v>
      </c>
      <c r="P16">
        <v>-1.0075887547030499E-2</v>
      </c>
      <c r="Q16">
        <v>-2.3552976495817599E-2</v>
      </c>
      <c r="R16">
        <v>-3.8655425207485602E-3</v>
      </c>
      <c r="S16">
        <v>5.81482738963306E-2</v>
      </c>
      <c r="T16">
        <v>6.4067308923956998E-2</v>
      </c>
      <c r="U16">
        <v>7.21343550405706E-2</v>
      </c>
      <c r="V16">
        <v>7.7525190620085296E-2</v>
      </c>
      <c r="W16">
        <v>9.6393115148387304E-2</v>
      </c>
      <c r="X16">
        <v>8.2916026199600298E-2</v>
      </c>
      <c r="Y16">
        <v>5.1918721617390001E-2</v>
      </c>
      <c r="Z16">
        <v>-2.7596103180453701E-2</v>
      </c>
      <c r="AA16">
        <v>-9.7676965714146302E-2</v>
      </c>
    </row>
    <row r="17" spans="2:27" ht="15.75" customHeight="1">
      <c r="B17" s="13" t="s">
        <v>5</v>
      </c>
      <c r="C17" t="s">
        <v>2</v>
      </c>
      <c r="D17" t="s">
        <v>2</v>
      </c>
      <c r="E17" t="s">
        <v>2</v>
      </c>
      <c r="F17">
        <v>-2.0622895622895501E-2</v>
      </c>
      <c r="G17">
        <v>1.7255892255892299E-2</v>
      </c>
      <c r="H17">
        <v>3.3670033670033499E-3</v>
      </c>
      <c r="I17">
        <v>2.8619528619528701E-2</v>
      </c>
      <c r="J17">
        <v>3.3670033670033697E-2</v>
      </c>
      <c r="K17">
        <v>6.1447811447811501E-2</v>
      </c>
      <c r="L17">
        <v>4.7558922558922703E-2</v>
      </c>
      <c r="M17">
        <v>1.4730639730639801E-2</v>
      </c>
      <c r="N17">
        <v>2.8619528619528701E-2</v>
      </c>
      <c r="O17">
        <v>3.99831649831651E-2</v>
      </c>
      <c r="P17">
        <v>-3.0723905723905601E-2</v>
      </c>
      <c r="Q17">
        <v>8.4175084175097702E-4</v>
      </c>
      <c r="R17">
        <v>9.5538720538720603E-2</v>
      </c>
      <c r="S17">
        <v>0.11321548821548801</v>
      </c>
      <c r="T17">
        <v>0.10563973063973101</v>
      </c>
      <c r="U17">
        <v>9.5538720538720603E-2</v>
      </c>
      <c r="V17">
        <v>9.8063973063973103E-2</v>
      </c>
      <c r="W17">
        <v>9.4276094276094402E-2</v>
      </c>
      <c r="X17">
        <v>0.115740740740741</v>
      </c>
      <c r="Y17">
        <v>0.115740740740741</v>
      </c>
      <c r="Z17">
        <v>0.10563973063973101</v>
      </c>
      <c r="AA17">
        <v>8.9225589225589194E-2</v>
      </c>
    </row>
    <row r="18" spans="2:27" ht="15.75" customHeight="1">
      <c r="B18" s="13" t="s">
        <v>6</v>
      </c>
      <c r="C18" t="s">
        <v>2</v>
      </c>
      <c r="D18">
        <v>-8.83838383838376E-3</v>
      </c>
      <c r="E18">
        <v>-1.76767676767676E-2</v>
      </c>
      <c r="F18">
        <v>-2.5252525252524899E-3</v>
      </c>
      <c r="G18">
        <v>3.4090909090909199E-2</v>
      </c>
      <c r="H18">
        <v>-5.0505050505049703E-3</v>
      </c>
      <c r="I18">
        <v>1.8939393939393999E-2</v>
      </c>
      <c r="J18">
        <v>-1.7926792679267899E-2</v>
      </c>
      <c r="K18">
        <v>-6.4643964396439602E-2</v>
      </c>
      <c r="L18">
        <v>-4.4191919191919102E-2</v>
      </c>
      <c r="M18">
        <v>-2.1464646464646402E-2</v>
      </c>
      <c r="N18">
        <v>-1.51515151515151E-2</v>
      </c>
      <c r="O18">
        <v>-6.0606060606060601E-2</v>
      </c>
      <c r="P18">
        <v>-7.3603683897801503E-2</v>
      </c>
      <c r="Q18">
        <v>-9.3805704099821696E-2</v>
      </c>
      <c r="R18">
        <v>-8.0808080808080801E-2</v>
      </c>
      <c r="S18">
        <v>-5.4411518499919399E-4</v>
      </c>
      <c r="T18">
        <v>4.3647804006919998E-2</v>
      </c>
      <c r="U18">
        <v>8.7121212121212196E-2</v>
      </c>
      <c r="V18">
        <v>5.1767676767676803E-2</v>
      </c>
      <c r="W18">
        <v>-1.13636363636364E-2</v>
      </c>
      <c r="X18">
        <v>2.5252525252525301E-2</v>
      </c>
      <c r="Y18">
        <v>7.5757575757575699E-3</v>
      </c>
      <c r="Z18">
        <v>-6.3131313131313205E-2</v>
      </c>
      <c r="AA18">
        <v>-8.0808080808080801E-2</v>
      </c>
    </row>
    <row r="19" spans="2:27" ht="15.75" customHeight="1">
      <c r="B19" s="13" t="s">
        <v>7</v>
      </c>
      <c r="C19" t="s">
        <v>2</v>
      </c>
      <c r="D19">
        <v>4.7727272727272597E-2</v>
      </c>
      <c r="E19">
        <v>4.6464646464646403E-2</v>
      </c>
      <c r="F19">
        <v>-1.6666666666666701E-2</v>
      </c>
      <c r="G19">
        <v>-4.4444444444444502E-2</v>
      </c>
      <c r="H19">
        <v>-3.3080808080808197E-2</v>
      </c>
      <c r="I19">
        <v>3.7626262626262598E-2</v>
      </c>
      <c r="J19">
        <v>2.1212121212121099E-2</v>
      </c>
      <c r="K19">
        <v>5.5303030303030298E-2</v>
      </c>
      <c r="L19">
        <v>7.0454545454545395E-2</v>
      </c>
      <c r="M19">
        <v>1.99494949494948E-2</v>
      </c>
      <c r="N19">
        <v>-6.56565656565666E-3</v>
      </c>
      <c r="O19">
        <v>2.8787878787878699E-2</v>
      </c>
      <c r="P19">
        <v>3.7626262626262598E-2</v>
      </c>
      <c r="Q19">
        <v>4.2676767676767598E-2</v>
      </c>
      <c r="R19">
        <v>3.2575757575757598E-2</v>
      </c>
      <c r="S19">
        <v>3.6363636363636299E-2</v>
      </c>
      <c r="T19">
        <v>6.9191919191919096E-2</v>
      </c>
      <c r="U19">
        <v>-1.7929292929293E-2</v>
      </c>
      <c r="V19">
        <v>-9.7474747474747603E-2</v>
      </c>
      <c r="W19">
        <v>-4.3181818181818203E-2</v>
      </c>
      <c r="X19">
        <v>-4.4444444444444398E-2</v>
      </c>
      <c r="Y19">
        <v>2.2474747474747401E-2</v>
      </c>
      <c r="Z19">
        <v>1.7424242424242301E-2</v>
      </c>
      <c r="AA19">
        <v>-7.4747474747474896E-2</v>
      </c>
    </row>
    <row r="20" spans="2:27" ht="15.75" customHeight="1">
      <c r="B20" s="13" t="s">
        <v>8</v>
      </c>
      <c r="C20" t="s">
        <v>2</v>
      </c>
      <c r="D20">
        <v>-1.69191919191919E-2</v>
      </c>
      <c r="E20">
        <v>-2.19696969696969E-2</v>
      </c>
      <c r="F20">
        <v>-1.06060606060606E-2</v>
      </c>
      <c r="G20">
        <v>1.3383838383838401E-2</v>
      </c>
      <c r="H20">
        <v>3.6111111111111101E-2</v>
      </c>
      <c r="I20">
        <v>9.5959595959596005E-3</v>
      </c>
      <c r="J20">
        <v>-5.6060606060605998E-2</v>
      </c>
      <c r="K20">
        <v>-5.8585858585858498E-2</v>
      </c>
      <c r="L20">
        <v>2.3879034244887899E-2</v>
      </c>
      <c r="M20">
        <v>8.44850948509486E-2</v>
      </c>
      <c r="N20">
        <v>5.2525252525252503E-2</v>
      </c>
      <c r="O20">
        <v>6.2626262626262696E-2</v>
      </c>
      <c r="P20">
        <v>0.12575757575757601</v>
      </c>
      <c r="Q20">
        <v>8.5353535353535404E-2</v>
      </c>
      <c r="R20">
        <v>3.23232323232324E-2</v>
      </c>
      <c r="S20">
        <v>-1.4393939393939299E-2</v>
      </c>
      <c r="T20">
        <v>5.8080808080808203E-3</v>
      </c>
      <c r="U20">
        <v>5.50505050505051E-2</v>
      </c>
      <c r="V20">
        <v>9.5959595959597098E-3</v>
      </c>
      <c r="W20">
        <v>-9.7585549371263597E-2</v>
      </c>
      <c r="X20">
        <v>-9.1272418058132396E-2</v>
      </c>
      <c r="Y20">
        <v>7.0707070707071197E-3</v>
      </c>
      <c r="Z20">
        <v>7.7777777777777807E-2</v>
      </c>
      <c r="AA20">
        <v>0.05</v>
      </c>
    </row>
    <row r="21" spans="2:27" ht="15.75" customHeight="1">
      <c r="B21" s="46" t="s">
        <v>9</v>
      </c>
      <c r="C21" t="s">
        <v>2</v>
      </c>
      <c r="D21" t="s">
        <v>2</v>
      </c>
      <c r="E21">
        <v>-8.0166270783848005E-3</v>
      </c>
      <c r="F21">
        <v>-5.6413301662707801E-3</v>
      </c>
      <c r="G21">
        <v>-4.4536817102137603E-3</v>
      </c>
      <c r="H21">
        <v>1.8111638954869301E-2</v>
      </c>
      <c r="I21">
        <v>-4.8620759198673397E-2</v>
      </c>
      <c r="J21">
        <v>-0.1038768238887</v>
      </c>
      <c r="K21">
        <v>-5.2663885883309502E-2</v>
      </c>
      <c r="L21">
        <v>-4.8620759198673397E-2</v>
      </c>
      <c r="M21">
        <v>-7.9618063780883694E-2</v>
      </c>
      <c r="N21">
        <v>-6.6140974832096605E-2</v>
      </c>
      <c r="O21">
        <v>-5.8745283045324101E-2</v>
      </c>
      <c r="P21">
        <v>-0.184832206461957</v>
      </c>
      <c r="Q21">
        <v>-0.28181810826069298</v>
      </c>
      <c r="R21">
        <v>-0.180852188814729</v>
      </c>
      <c r="S21">
        <v>-0.10699815159101</v>
      </c>
      <c r="T21">
        <v>-0.1046399853231</v>
      </c>
      <c r="U21">
        <v>-6.3297343532160696E-2</v>
      </c>
      <c r="V21">
        <v>-1.2232619036948399E-2</v>
      </c>
      <c r="W21">
        <v>-1.2828790532001901E-2</v>
      </c>
      <c r="X21">
        <v>-4.7425371627296499E-3</v>
      </c>
      <c r="Y21">
        <v>-4.4577632514037298E-2</v>
      </c>
      <c r="Z21">
        <v>-7.4731648996957001E-2</v>
      </c>
      <c r="AA21">
        <v>-6.9340813417441999E-2</v>
      </c>
    </row>
    <row r="22" spans="2:27" ht="15.75" customHeight="1">
      <c r="B22" s="46" t="s">
        <v>10</v>
      </c>
      <c r="C22" t="s">
        <v>2</v>
      </c>
      <c r="D22" t="s">
        <v>2</v>
      </c>
      <c r="E22">
        <v>1.27672209026128E-2</v>
      </c>
      <c r="F22">
        <v>1.03919239904988E-2</v>
      </c>
      <c r="G22">
        <v>-6.2351543942993403E-3</v>
      </c>
      <c r="H22">
        <v>-1.69239904988123E-2</v>
      </c>
      <c r="I22">
        <v>-0.18422556357280501</v>
      </c>
      <c r="J22">
        <v>-0.168053056834261</v>
      </c>
      <c r="K22">
        <v>-0.106861951072725</v>
      </c>
      <c r="L22">
        <v>-9.47325710188167E-2</v>
      </c>
      <c r="M22">
        <v>-0.127077584495906</v>
      </c>
      <c r="N22">
        <v>-0.106861951072725</v>
      </c>
      <c r="O22">
        <v>-5.43013041724556E-2</v>
      </c>
      <c r="P22">
        <v>-1.74065727218597E-3</v>
      </c>
      <c r="Q22">
        <v>-0.18209558084821501</v>
      </c>
      <c r="R22">
        <v>-0.45163735982395598</v>
      </c>
      <c r="S22">
        <v>-0.46143632145747598</v>
      </c>
      <c r="T22">
        <v>-0.34776139780630499</v>
      </c>
      <c r="U22">
        <v>-0.19938648833799599</v>
      </c>
      <c r="V22">
        <v>-0.16481343355250899</v>
      </c>
      <c r="W22">
        <v>-0.15807488907811601</v>
      </c>
      <c r="X22">
        <v>-0.13236319355510001</v>
      </c>
      <c r="Y22">
        <v>-0.140449446924372</v>
      </c>
      <c r="Z22">
        <v>-0.104824650153078</v>
      </c>
      <c r="AA22">
        <v>-0.164534013800096</v>
      </c>
    </row>
    <row r="23" spans="2:27" ht="15.75" customHeight="1">
      <c r="B23" s="46" t="s">
        <v>11</v>
      </c>
      <c r="C23" t="s">
        <v>2</v>
      </c>
      <c r="D23">
        <v>-2.19696969696969E-2</v>
      </c>
      <c r="E23">
        <v>-1.5656565656565601E-2</v>
      </c>
      <c r="F23">
        <v>-8.0808080808080201E-3</v>
      </c>
      <c r="G23">
        <v>1.0858585858586E-2</v>
      </c>
      <c r="H23">
        <v>3.4848484848484997E-2</v>
      </c>
      <c r="I23">
        <v>1.96969696969698E-2</v>
      </c>
      <c r="J23">
        <v>-4.2929292929291298E-3</v>
      </c>
      <c r="K23">
        <v>-1.5656565656565601E-2</v>
      </c>
      <c r="L23">
        <v>-3.5858585858585701E-2</v>
      </c>
      <c r="M23">
        <v>-4.72222222222222E-2</v>
      </c>
      <c r="N23">
        <v>-0.111616161616162</v>
      </c>
      <c r="O23">
        <v>-0.100252525252525</v>
      </c>
      <c r="P23">
        <v>-4.0909090909090798E-2</v>
      </c>
      <c r="Q23">
        <v>-2.3232323232323202E-2</v>
      </c>
      <c r="R23">
        <v>-3.2070707070707E-2</v>
      </c>
      <c r="S23">
        <v>-7.4999999999999803E-2</v>
      </c>
      <c r="T23">
        <v>-7.75252525252524E-2</v>
      </c>
      <c r="U23">
        <v>-6.1111111111110998E-2</v>
      </c>
      <c r="V23">
        <v>-7.3737373737373699E-2</v>
      </c>
      <c r="W23">
        <v>-8.3838383838383698E-2</v>
      </c>
      <c r="X23">
        <v>-4.72222222222222E-2</v>
      </c>
      <c r="Y23">
        <v>3.28282828282833E-3</v>
      </c>
      <c r="Z23">
        <v>3.1060606060606101E-2</v>
      </c>
      <c r="AA23">
        <v>2.0202020202021399E-3</v>
      </c>
    </row>
    <row r="24" spans="2:27" ht="15.75" customHeight="1">
      <c r="B24" s="47" t="s">
        <v>13</v>
      </c>
      <c r="C24">
        <f>AVERAGE(C14:C23)</f>
        <v>4.2337263315387598E-2</v>
      </c>
      <c r="D24">
        <f t="shared" ref="D24:AA24" si="2">AVERAGE(D14:D23)</f>
        <v>1.5163960127558677E-3</v>
      </c>
      <c r="E24">
        <f t="shared" si="2"/>
        <v>-6.2770231078381139E-3</v>
      </c>
      <c r="F24">
        <f t="shared" si="2"/>
        <v>-1.0309858373034648E-2</v>
      </c>
      <c r="G24">
        <f t="shared" si="2"/>
        <v>5.0717301536498897E-3</v>
      </c>
      <c r="H24">
        <f t="shared" si="2"/>
        <v>5.8955246785223989E-3</v>
      </c>
      <c r="I24">
        <f t="shared" si="2"/>
        <v>-1.2606673423033144E-2</v>
      </c>
      <c r="J24">
        <f t="shared" si="2"/>
        <v>-2.2696116129232821E-2</v>
      </c>
      <c r="K24">
        <f t="shared" si="2"/>
        <v>-3.4900717194133436E-2</v>
      </c>
      <c r="L24">
        <f t="shared" si="2"/>
        <v>-4.6335822723461803E-2</v>
      </c>
      <c r="M24">
        <f t="shared" si="2"/>
        <v>-4.3189995634449169E-2</v>
      </c>
      <c r="N24">
        <f t="shared" si="2"/>
        <v>-4.5574589152876682E-2</v>
      </c>
      <c r="O24">
        <f t="shared" si="2"/>
        <v>-2.5516487288939699E-2</v>
      </c>
      <c r="P24">
        <f t="shared" si="2"/>
        <v>-8.7451101332445547E-3</v>
      </c>
      <c r="Q24">
        <f t="shared" si="2"/>
        <v>-3.0641503106616445E-2</v>
      </c>
      <c r="R24">
        <f t="shared" si="2"/>
        <v>-3.7106104038622564E-2</v>
      </c>
      <c r="S24">
        <f t="shared" si="2"/>
        <v>-2.1404207640938207E-2</v>
      </c>
      <c r="T24">
        <f t="shared" si="2"/>
        <v>1.5716160023884526E-3</v>
      </c>
      <c r="U24">
        <f t="shared" si="2"/>
        <v>2.3484819396792461E-2</v>
      </c>
      <c r="V24">
        <f t="shared" si="2"/>
        <v>7.2784989050485877E-3</v>
      </c>
      <c r="W24">
        <f t="shared" si="2"/>
        <v>-1.2070461747686344E-2</v>
      </c>
      <c r="X24">
        <f t="shared" si="2"/>
        <v>-1.5829472696617531E-3</v>
      </c>
      <c r="Y24">
        <f t="shared" si="2"/>
        <v>1.2184701092831702E-2</v>
      </c>
      <c r="Z24">
        <f t="shared" si="2"/>
        <v>6.0755386905514703E-3</v>
      </c>
      <c r="AA24">
        <f t="shared" si="2"/>
        <v>-2.3070395805583996E-2</v>
      </c>
    </row>
    <row r="25" spans="2:27" ht="15.75" customHeight="1">
      <c r="B25" s="47" t="s">
        <v>26</v>
      </c>
      <c r="C25" t="e">
        <f>STDEV(C14:C23)</f>
        <v>#DIV/0!</v>
      </c>
      <c r="D25">
        <f>STDEV(D14:D23)/SQRT(5)</f>
        <v>1.2591515731529021E-2</v>
      </c>
      <c r="E25">
        <f>STDEV(E14:E23)/SQRT(9)</f>
        <v>8.1597051899256028E-3</v>
      </c>
      <c r="F25">
        <f t="shared" ref="F25:AA25" si="3">STDEV(F14:F23)/SQRT(10)</f>
        <v>3.0395273525110852E-3</v>
      </c>
      <c r="G25">
        <f t="shared" si="3"/>
        <v>7.3049715172797689E-3</v>
      </c>
      <c r="H25">
        <f t="shared" si="3"/>
        <v>7.6825404084193433E-3</v>
      </c>
      <c r="I25">
        <f t="shared" si="3"/>
        <v>2.0563236654057772E-2</v>
      </c>
      <c r="J25">
        <f t="shared" si="3"/>
        <v>2.2408481011299854E-2</v>
      </c>
      <c r="K25">
        <f t="shared" si="3"/>
        <v>1.8255940282240712E-2</v>
      </c>
      <c r="L25">
        <f t="shared" si="3"/>
        <v>2.9038004678482811E-2</v>
      </c>
      <c r="M25">
        <f t="shared" si="3"/>
        <v>2.4619250775239167E-2</v>
      </c>
      <c r="N25">
        <f t="shared" si="3"/>
        <v>2.0042497516602538E-2</v>
      </c>
      <c r="O25">
        <f t="shared" si="3"/>
        <v>1.6423574357522654E-2</v>
      </c>
      <c r="P25">
        <f t="shared" si="3"/>
        <v>2.6516605733879373E-2</v>
      </c>
      <c r="Q25">
        <f t="shared" si="3"/>
        <v>3.8958402404137102E-2</v>
      </c>
      <c r="R25">
        <f t="shared" si="3"/>
        <v>5.4309581356274478E-2</v>
      </c>
      <c r="S25">
        <f t="shared" si="3"/>
        <v>5.5117817507636328E-2</v>
      </c>
      <c r="T25">
        <f t="shared" si="3"/>
        <v>4.6304468175462604E-2</v>
      </c>
      <c r="U25">
        <f t="shared" si="3"/>
        <v>3.4528931544898576E-2</v>
      </c>
      <c r="V25">
        <f t="shared" si="3"/>
        <v>3.0134679965954234E-2</v>
      </c>
      <c r="W25">
        <f t="shared" si="3"/>
        <v>2.8028829119226772E-2</v>
      </c>
      <c r="X25">
        <f t="shared" si="3"/>
        <v>2.5412815338653447E-2</v>
      </c>
      <c r="Y25">
        <f t="shared" si="3"/>
        <v>2.2008029715273318E-2</v>
      </c>
      <c r="Z25">
        <f t="shared" si="3"/>
        <v>2.2754901278769168E-2</v>
      </c>
      <c r="AA25">
        <f t="shared" si="3"/>
        <v>2.7603926147370707E-2</v>
      </c>
    </row>
    <row r="26" spans="2:27" ht="15.75" customHeight="1"/>
  </sheetData>
  <mergeCells count="2">
    <mergeCell ref="A1:B1"/>
    <mergeCell ref="A3:A9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28" sqref="C28"/>
    </sheetView>
  </sheetViews>
  <sheetFormatPr defaultColWidth="12.6640625" defaultRowHeight="15" customHeight="1"/>
  <cols>
    <col min="1" max="1" width="3.1640625" customWidth="1"/>
    <col min="2" max="2" width="8.5" customWidth="1"/>
  </cols>
  <sheetData>
    <row r="1" spans="1:26" ht="15" customHeight="1">
      <c r="A1" s="4"/>
      <c r="B1" s="4"/>
      <c r="C1" s="68" t="s">
        <v>70</v>
      </c>
      <c r="D1" s="69"/>
      <c r="E1" s="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4"/>
      <c r="B2" s="4"/>
      <c r="C2" s="4" t="s">
        <v>27</v>
      </c>
      <c r="D2" s="4" t="s">
        <v>28</v>
      </c>
      <c r="E2" s="4" t="s">
        <v>23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70" t="s">
        <v>31</v>
      </c>
      <c r="B3" s="4">
        <v>1</v>
      </c>
      <c r="C3" s="4">
        <v>92.540056309335398</v>
      </c>
      <c r="D3" s="4">
        <v>99.865229110512104</v>
      </c>
      <c r="E3" s="4">
        <v>7.3251728011767598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69"/>
      <c r="B4" s="4">
        <v>2</v>
      </c>
      <c r="C4" s="4">
        <v>83.275719277121098</v>
      </c>
      <c r="D4" s="4">
        <v>76.203257010852298</v>
      </c>
      <c r="E4" s="4">
        <v>-7.0724622662687997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69"/>
      <c r="B5" s="4">
        <v>3</v>
      </c>
      <c r="C5" s="4">
        <v>97.705112931432097</v>
      </c>
      <c r="D5" s="4">
        <v>87.061994609164401</v>
      </c>
      <c r="E5" s="4">
        <v>-10.6431183222677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69"/>
      <c r="B6" s="4">
        <v>4</v>
      </c>
      <c r="C6" s="4">
        <v>99.326599326599293</v>
      </c>
      <c r="D6" s="4">
        <v>95.370370370370395</v>
      </c>
      <c r="E6" s="4">
        <v>-3.9562289562289599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69"/>
      <c r="B7" s="4">
        <v>5</v>
      </c>
      <c r="C7" s="4">
        <v>96.717171717171695</v>
      </c>
      <c r="D7" s="4">
        <v>85.353535353535406</v>
      </c>
      <c r="E7" s="4">
        <v>-11.363636363636401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69"/>
      <c r="B8" s="4">
        <v>6</v>
      </c>
      <c r="C8" s="4">
        <v>97.727272727272705</v>
      </c>
      <c r="D8" s="4">
        <v>85.353535353535406</v>
      </c>
      <c r="E8" s="4">
        <v>-12.3737373737374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69"/>
      <c r="B9" s="4">
        <v>7</v>
      </c>
      <c r="C9" s="4">
        <v>95.202020202020194</v>
      </c>
      <c r="D9" s="4">
        <v>90.572390572390603</v>
      </c>
      <c r="E9" s="4">
        <v>-4.6296296296296298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69"/>
      <c r="B10" s="4">
        <v>8</v>
      </c>
      <c r="C10" s="4">
        <v>99.8416468725257</v>
      </c>
      <c r="D10" s="4">
        <v>85.657204249896097</v>
      </c>
      <c r="E10" s="4">
        <v>-14.1844426226296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69"/>
      <c r="B11" s="4">
        <v>9</v>
      </c>
      <c r="C11" s="4">
        <v>98.574821852731603</v>
      </c>
      <c r="D11" s="4">
        <v>79.382753556008197</v>
      </c>
      <c r="E11" s="4">
        <v>-19.192068296723399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69"/>
      <c r="B12" s="4">
        <v>10</v>
      </c>
      <c r="C12" s="4">
        <v>99.831649831649798</v>
      </c>
      <c r="D12" s="4">
        <v>97.727272727272705</v>
      </c>
      <c r="E12" s="4">
        <v>-2.10437710437711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69"/>
      <c r="B13" s="8" t="s">
        <v>17</v>
      </c>
      <c r="C13" s="4">
        <f t="shared" ref="C13:E13" si="0">ROUND(AVERAGE(C3:C12),2)</f>
        <v>96.07</v>
      </c>
      <c r="D13" s="4">
        <f t="shared" si="0"/>
        <v>88.25</v>
      </c>
      <c r="E13" s="4">
        <f t="shared" si="0"/>
        <v>-7.82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69"/>
      <c r="B14" s="8" t="s">
        <v>25</v>
      </c>
      <c r="C14" s="4">
        <f t="shared" ref="C14:E14" si="1">ROUND(STDEV(C3:C12)/SQRT(10),2)</f>
        <v>1.59</v>
      </c>
      <c r="D14" s="4">
        <f t="shared" si="1"/>
        <v>2.4300000000000002</v>
      </c>
      <c r="E14" s="4">
        <f t="shared" si="1"/>
        <v>2.35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70" t="s">
        <v>29</v>
      </c>
      <c r="B16" s="4">
        <v>1</v>
      </c>
      <c r="C16" s="4">
        <v>91.978215893878499</v>
      </c>
      <c r="D16" s="4">
        <v>98.905723905723903</v>
      </c>
      <c r="E16" s="4">
        <v>6.9275080118453598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69"/>
      <c r="B17" s="4">
        <v>2</v>
      </c>
      <c r="C17" s="4">
        <v>89.644924648365503</v>
      </c>
      <c r="D17" s="4">
        <v>100</v>
      </c>
      <c r="E17" s="4">
        <v>10.3550753516345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69"/>
      <c r="B18" s="4">
        <v>3</v>
      </c>
      <c r="C18" s="4">
        <v>92.742341155361601</v>
      </c>
      <c r="D18" s="4">
        <v>99.753997539975401</v>
      </c>
      <c r="E18" s="4">
        <v>7.0116563846138202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69"/>
      <c r="B19" s="4">
        <v>4</v>
      </c>
      <c r="C19" s="4">
        <v>77.049864207936395</v>
      </c>
      <c r="D19" s="4">
        <v>87.508372998097798</v>
      </c>
      <c r="E19" s="4">
        <v>10.4585087901614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69"/>
      <c r="B20" s="4">
        <v>5</v>
      </c>
      <c r="C20" s="4">
        <v>98.891528107680102</v>
      </c>
      <c r="D20" s="4">
        <v>99.865229110512104</v>
      </c>
      <c r="E20" s="4">
        <v>0.97370100283198702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69"/>
      <c r="B21" s="4">
        <v>6</v>
      </c>
      <c r="C21" s="4">
        <v>89.497500576563993</v>
      </c>
      <c r="D21" s="4">
        <v>85.728788220904505</v>
      </c>
      <c r="E21" s="4">
        <v>-3.7687123556595901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69"/>
      <c r="B22" s="4">
        <v>7</v>
      </c>
      <c r="C22" s="4">
        <v>99.326599326599293</v>
      </c>
      <c r="D22" s="4">
        <v>98.989898989899004</v>
      </c>
      <c r="E22" s="4">
        <v>-0.336700336700332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/>
      <c r="B23" s="8" t="s">
        <v>17</v>
      </c>
      <c r="C23" s="4">
        <f t="shared" ref="C23:E23" si="2">ROUND(AVERAGE(C16:C22),2)</f>
        <v>91.3</v>
      </c>
      <c r="D23" s="4">
        <f t="shared" si="2"/>
        <v>95.82</v>
      </c>
      <c r="E23" s="4">
        <f t="shared" si="2"/>
        <v>4.5199999999999996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/>
      <c r="B24" s="8" t="s">
        <v>25</v>
      </c>
      <c r="C24" s="4">
        <f t="shared" ref="C24:E24" si="3">ROUND(STDEV(C16:C22)/SQRT(7),2)</f>
        <v>2.82</v>
      </c>
      <c r="D24" s="4">
        <f t="shared" si="3"/>
        <v>2.39</v>
      </c>
      <c r="E24" s="4">
        <f t="shared" si="3"/>
        <v>2.11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/>
      <c r="B26" s="4"/>
      <c r="C26" s="4" t="s">
        <v>147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/>
      <c r="B27" s="4" t="s">
        <v>44</v>
      </c>
      <c r="C27" s="4">
        <f>TTEST(E3:E12,E16:E22,2,2)</f>
        <v>2.1194944196171366E-3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C1:E1"/>
    <mergeCell ref="A3:A14"/>
    <mergeCell ref="A16:A2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43"/>
  <sheetViews>
    <sheetView workbookViewId="0">
      <pane ySplit="2" topLeftCell="A3" activePane="bottomLeft" state="frozen"/>
      <selection pane="bottomLeft" activeCell="I46" sqref="I46"/>
    </sheetView>
  </sheetViews>
  <sheetFormatPr defaultColWidth="12.6640625" defaultRowHeight="15" customHeight="1"/>
  <cols>
    <col min="1" max="1" width="4.6640625" customWidth="1"/>
    <col min="2" max="2" width="4.1640625" customWidth="1"/>
    <col min="3" max="3" width="6.1640625" customWidth="1"/>
  </cols>
  <sheetData>
    <row r="1" spans="1:12" ht="15" customHeight="1">
      <c r="D1" s="68" t="s">
        <v>24</v>
      </c>
      <c r="E1" s="69"/>
      <c r="F1" s="69"/>
      <c r="G1" s="69"/>
      <c r="H1" s="69"/>
      <c r="I1" s="69"/>
      <c r="J1" s="69"/>
      <c r="K1" s="69"/>
      <c r="L1" s="69"/>
    </row>
    <row r="2" spans="1:12" ht="15" customHeight="1">
      <c r="A2" s="31"/>
      <c r="B2" s="31"/>
      <c r="C2" s="31"/>
      <c r="D2" s="31">
        <v>-1.5</v>
      </c>
      <c r="E2" s="31">
        <v>-1</v>
      </c>
      <c r="F2" s="31">
        <v>-0.5</v>
      </c>
      <c r="G2" s="31">
        <v>-0.25</v>
      </c>
      <c r="H2" s="31">
        <v>0</v>
      </c>
      <c r="I2" s="31">
        <v>0.25</v>
      </c>
      <c r="J2" s="31">
        <v>0.5</v>
      </c>
      <c r="K2" s="31">
        <v>1</v>
      </c>
      <c r="L2" s="31">
        <v>1.5</v>
      </c>
    </row>
    <row r="3" spans="1:12" ht="15" customHeight="1">
      <c r="A3" s="70" t="s">
        <v>31</v>
      </c>
      <c r="B3" s="96" t="s">
        <v>39</v>
      </c>
      <c r="C3" s="5">
        <v>1</v>
      </c>
      <c r="D3" s="5">
        <v>0.95873015873015899</v>
      </c>
      <c r="E3" s="5">
        <v>0.96</v>
      </c>
      <c r="F3" s="5">
        <v>0.93629629629629596</v>
      </c>
      <c r="G3" s="5">
        <v>0.875294117647059</v>
      </c>
      <c r="H3" s="5">
        <v>0.92563203624524404</v>
      </c>
      <c r="I3" s="5">
        <v>0.87296037296037299</v>
      </c>
      <c r="J3" s="5">
        <v>0.94907407407407396</v>
      </c>
      <c r="K3" s="5">
        <v>0.91666666666666696</v>
      </c>
      <c r="L3" s="5">
        <v>0.90627240143369203</v>
      </c>
    </row>
    <row r="4" spans="1:12" ht="15" customHeight="1">
      <c r="A4" s="69"/>
      <c r="B4" s="69"/>
      <c r="C4" s="5">
        <v>2</v>
      </c>
      <c r="D4" s="5">
        <v>0.89641077247460199</v>
      </c>
      <c r="E4" s="5">
        <v>0.77129859387923905</v>
      </c>
      <c r="F4" s="5">
        <v>0.92272727272727295</v>
      </c>
      <c r="G4" s="5">
        <v>0.96578947368421098</v>
      </c>
      <c r="H4" s="5">
        <v>0.91338137911304196</v>
      </c>
      <c r="I4" s="5">
        <v>0.64373897707230998</v>
      </c>
      <c r="J4" s="5">
        <v>0.70546558704453399</v>
      </c>
      <c r="K4" s="5">
        <v>0.497435897435897</v>
      </c>
      <c r="L4" s="5">
        <v>0.52905095839177196</v>
      </c>
    </row>
    <row r="5" spans="1:12" ht="15" customHeight="1">
      <c r="A5" s="69"/>
      <c r="B5" s="69"/>
      <c r="C5" s="5">
        <v>3</v>
      </c>
      <c r="D5" s="5">
        <v>0.98958333333333304</v>
      </c>
      <c r="E5" s="5">
        <v>0.97916666666666696</v>
      </c>
      <c r="F5" s="5">
        <v>1</v>
      </c>
      <c r="G5" s="5">
        <v>1</v>
      </c>
      <c r="H5" s="5">
        <v>0.98904503942949196</v>
      </c>
      <c r="I5" s="5">
        <v>0.96814814814814798</v>
      </c>
      <c r="J5" s="5">
        <v>0.98148148148148195</v>
      </c>
      <c r="K5" s="5">
        <v>0.89925925925925898</v>
      </c>
      <c r="L5" s="5">
        <v>0.90715654077723096</v>
      </c>
    </row>
    <row r="6" spans="1:12" ht="15" customHeight="1">
      <c r="A6" s="69"/>
      <c r="B6" s="69"/>
      <c r="C6" s="5">
        <v>4</v>
      </c>
      <c r="D6" s="5">
        <v>1</v>
      </c>
      <c r="E6" s="5">
        <v>1</v>
      </c>
      <c r="F6" s="5">
        <v>1</v>
      </c>
      <c r="G6" s="5">
        <v>1</v>
      </c>
      <c r="H6" s="5">
        <v>0.996649916247906</v>
      </c>
      <c r="I6" s="5">
        <v>1</v>
      </c>
      <c r="J6" s="5">
        <v>1</v>
      </c>
      <c r="K6" s="5">
        <v>0.94202898550724701</v>
      </c>
      <c r="L6" s="5">
        <v>0.97574955908289196</v>
      </c>
    </row>
    <row r="7" spans="1:12" ht="15" customHeight="1">
      <c r="A7" s="69"/>
      <c r="B7" s="69"/>
      <c r="C7" s="5">
        <v>5</v>
      </c>
      <c r="D7" s="5">
        <v>1</v>
      </c>
      <c r="E7" s="5">
        <v>0.98550724637681197</v>
      </c>
      <c r="F7" s="5">
        <v>0.98550724637681197</v>
      </c>
      <c r="G7" s="5">
        <v>0.98484848484848497</v>
      </c>
      <c r="H7" s="5">
        <v>0.97803368549637204</v>
      </c>
      <c r="I7" s="5">
        <v>0.96969696969696995</v>
      </c>
      <c r="J7" s="5">
        <v>0.91304347826086996</v>
      </c>
      <c r="K7" s="5">
        <v>0.91238471673254296</v>
      </c>
      <c r="L7" s="5">
        <v>0.89153439153439196</v>
      </c>
    </row>
    <row r="8" spans="1:12" ht="15" customHeight="1">
      <c r="A8" s="69"/>
      <c r="B8" s="69"/>
      <c r="C8" s="5">
        <v>6</v>
      </c>
      <c r="D8" s="5">
        <v>1</v>
      </c>
      <c r="E8" s="5">
        <v>0.98550724637681197</v>
      </c>
      <c r="F8" s="5">
        <v>0.98550724637681197</v>
      </c>
      <c r="G8" s="5">
        <v>0.98550724637681197</v>
      </c>
      <c r="H8" s="5">
        <v>0.98821548821548799</v>
      </c>
      <c r="I8" s="5">
        <v>0.98550724637681197</v>
      </c>
      <c r="J8" s="5">
        <v>1</v>
      </c>
      <c r="K8" s="5">
        <v>0.81818181818181801</v>
      </c>
      <c r="L8" s="5">
        <v>0.95061728395061695</v>
      </c>
    </row>
    <row r="9" spans="1:12" ht="15" customHeight="1">
      <c r="A9" s="69"/>
      <c r="B9" s="69"/>
      <c r="C9" s="5">
        <v>7</v>
      </c>
      <c r="D9" s="5">
        <v>1</v>
      </c>
      <c r="E9" s="5">
        <v>0.98484848484848497</v>
      </c>
      <c r="F9" s="5">
        <v>1</v>
      </c>
      <c r="G9" s="5">
        <v>0.98484848484848497</v>
      </c>
      <c r="H9" s="5">
        <v>0.96184071268448401</v>
      </c>
      <c r="I9" s="5">
        <v>0.939393939393939</v>
      </c>
      <c r="J9" s="5">
        <v>0.94137022397892001</v>
      </c>
      <c r="K9" s="5">
        <v>0.84057971014492805</v>
      </c>
      <c r="L9" s="5">
        <v>0.83950617283950602</v>
      </c>
    </row>
    <row r="10" spans="1:12" ht="15" customHeight="1">
      <c r="A10" s="69"/>
      <c r="B10" s="69"/>
      <c r="C10" s="5">
        <v>8</v>
      </c>
      <c r="D10" s="5">
        <v>1</v>
      </c>
      <c r="E10" s="5">
        <v>1</v>
      </c>
      <c r="F10" s="5">
        <v>1</v>
      </c>
      <c r="G10" s="5">
        <v>1</v>
      </c>
      <c r="H10" s="5">
        <v>0.99842767295597501</v>
      </c>
      <c r="I10" s="5">
        <v>1</v>
      </c>
      <c r="J10" s="5">
        <v>1</v>
      </c>
      <c r="K10" s="5">
        <v>1</v>
      </c>
      <c r="L10" s="5">
        <v>0.989247311827957</v>
      </c>
    </row>
    <row r="11" spans="1:12" ht="15" customHeight="1">
      <c r="A11" s="69"/>
      <c r="B11" s="69"/>
      <c r="C11" s="5">
        <v>9</v>
      </c>
      <c r="D11" s="5">
        <v>0.97979797979798</v>
      </c>
      <c r="E11" s="5">
        <v>0.97222222222222199</v>
      </c>
      <c r="F11" s="5">
        <v>0.88</v>
      </c>
      <c r="G11" s="5">
        <v>1</v>
      </c>
      <c r="H11" s="5">
        <v>1</v>
      </c>
      <c r="I11" s="5">
        <v>0.98666666666666702</v>
      </c>
      <c r="J11" s="5">
        <v>0.97222222222222199</v>
      </c>
      <c r="K11" s="5">
        <v>0.98666666666666702</v>
      </c>
      <c r="L11" s="5">
        <v>0.98888888888888904</v>
      </c>
    </row>
    <row r="12" spans="1:12" ht="15" customHeight="1">
      <c r="A12" s="69"/>
      <c r="B12" s="69"/>
      <c r="C12" s="5">
        <v>10</v>
      </c>
      <c r="D12" s="5">
        <v>1</v>
      </c>
      <c r="E12" s="5">
        <v>1</v>
      </c>
      <c r="F12" s="5">
        <v>1</v>
      </c>
      <c r="G12" s="5">
        <v>1</v>
      </c>
      <c r="H12" s="5">
        <v>0.99831649831649805</v>
      </c>
      <c r="I12" s="5">
        <v>1</v>
      </c>
      <c r="J12" s="5">
        <v>1</v>
      </c>
      <c r="K12" s="5">
        <v>0.98550724637681197</v>
      </c>
      <c r="L12" s="5">
        <v>1</v>
      </c>
    </row>
    <row r="13" spans="1:12" ht="15" customHeight="1">
      <c r="A13" s="69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2" ht="15" customHeight="1">
      <c r="A14" s="69"/>
      <c r="B14" s="96" t="s">
        <v>22</v>
      </c>
      <c r="C14" s="5">
        <v>1</v>
      </c>
      <c r="D14" s="5">
        <v>1</v>
      </c>
      <c r="E14" s="5">
        <v>1</v>
      </c>
      <c r="F14" s="5">
        <v>1</v>
      </c>
      <c r="G14" s="5">
        <v>1</v>
      </c>
      <c r="H14" s="5">
        <v>0.997282608695652</v>
      </c>
      <c r="I14" s="5">
        <v>1</v>
      </c>
      <c r="J14" s="5">
        <v>1</v>
      </c>
      <c r="K14" s="5">
        <v>1</v>
      </c>
      <c r="L14" s="5">
        <v>1</v>
      </c>
    </row>
    <row r="15" spans="1:12" ht="15" customHeight="1">
      <c r="A15" s="69"/>
      <c r="B15" s="69"/>
      <c r="C15" s="5">
        <v>2</v>
      </c>
      <c r="D15" s="5">
        <v>0.48906409208760798</v>
      </c>
      <c r="E15" s="5">
        <v>0.63994708994709004</v>
      </c>
      <c r="F15" s="5">
        <v>0.93904761904761902</v>
      </c>
      <c r="G15" s="5">
        <v>0.88412698412698398</v>
      </c>
      <c r="H15" s="5">
        <v>0.90420906567992598</v>
      </c>
      <c r="I15" s="5">
        <v>0.67857142857142905</v>
      </c>
      <c r="J15" s="5">
        <v>0.66501831501831499</v>
      </c>
      <c r="K15" s="5">
        <v>0.38772893772893802</v>
      </c>
      <c r="L15" s="5">
        <v>0.442379349046016</v>
      </c>
    </row>
    <row r="16" spans="1:12" ht="15" customHeight="1">
      <c r="A16" s="69"/>
      <c r="B16" s="69"/>
      <c r="C16" s="5">
        <v>3</v>
      </c>
      <c r="D16" s="5">
        <v>0.77192982456140402</v>
      </c>
      <c r="E16" s="5">
        <v>0.9</v>
      </c>
      <c r="F16" s="5">
        <v>0.88888888888888895</v>
      </c>
      <c r="G16" s="5">
        <v>0.96825396825396803</v>
      </c>
      <c r="H16" s="5">
        <v>0.92391304347826098</v>
      </c>
      <c r="I16" s="5">
        <v>0.82539682539682602</v>
      </c>
      <c r="J16" s="5">
        <v>0.73333333333333295</v>
      </c>
      <c r="K16" s="5">
        <v>0.74603174603174605</v>
      </c>
      <c r="L16" s="5">
        <v>0.76</v>
      </c>
    </row>
    <row r="17" spans="1:12" ht="15" customHeight="1">
      <c r="A17" s="69"/>
      <c r="B17" s="69"/>
      <c r="C17" s="5">
        <v>4</v>
      </c>
      <c r="D17" s="5">
        <v>0.98290598290598297</v>
      </c>
      <c r="E17" s="5">
        <v>0.96825396825396803</v>
      </c>
      <c r="F17" s="5">
        <v>0.939393939393939</v>
      </c>
      <c r="G17" s="5">
        <v>0.96969696969696995</v>
      </c>
      <c r="H17" s="5">
        <v>0.96185737976782804</v>
      </c>
      <c r="I17" s="5">
        <v>0.952380952380952</v>
      </c>
      <c r="J17" s="5">
        <v>0.952380952380952</v>
      </c>
      <c r="K17" s="5">
        <v>0.92424242424242398</v>
      </c>
      <c r="L17" s="5">
        <v>0.86419753086419804</v>
      </c>
    </row>
    <row r="18" spans="1:12" ht="15" customHeight="1">
      <c r="A18" s="69"/>
      <c r="B18" s="69"/>
      <c r="C18" s="5">
        <v>5</v>
      </c>
      <c r="D18" s="5">
        <v>0.97916666666666696</v>
      </c>
      <c r="E18" s="5">
        <v>0.97101449275362295</v>
      </c>
      <c r="F18" s="5">
        <v>1</v>
      </c>
      <c r="G18" s="5">
        <v>0.95652173913043503</v>
      </c>
      <c r="H18" s="5">
        <v>0.83357866774952205</v>
      </c>
      <c r="I18" s="5">
        <v>0.86758893280632399</v>
      </c>
      <c r="J18" s="5">
        <v>0.72068511198945995</v>
      </c>
      <c r="K18" s="5">
        <v>0.72727272727272696</v>
      </c>
      <c r="L18" s="5">
        <v>0.73753268868211397</v>
      </c>
    </row>
    <row r="19" spans="1:12" ht="15" customHeight="1">
      <c r="A19" s="69"/>
      <c r="B19" s="69"/>
      <c r="C19" s="5">
        <v>6</v>
      </c>
      <c r="D19" s="5">
        <v>0.81893687707641205</v>
      </c>
      <c r="E19" s="5">
        <v>0.82900432900432897</v>
      </c>
      <c r="F19" s="5">
        <v>0.85909090909090902</v>
      </c>
      <c r="G19" s="5">
        <v>0.86363636363636398</v>
      </c>
      <c r="H19" s="5">
        <v>0.89421856758540197</v>
      </c>
      <c r="I19" s="5">
        <v>0.83333333333333304</v>
      </c>
      <c r="J19" s="5">
        <v>0.82972582972582998</v>
      </c>
      <c r="K19" s="5">
        <v>0.66666666666666696</v>
      </c>
      <c r="L19" s="5">
        <v>0.79487179487179505</v>
      </c>
    </row>
    <row r="20" spans="1:12" ht="15" customHeight="1">
      <c r="A20" s="69"/>
      <c r="B20" s="69"/>
      <c r="C20" s="5">
        <v>7</v>
      </c>
      <c r="D20" s="5">
        <v>0.95273208546039001</v>
      </c>
      <c r="E20" s="5">
        <v>0.93492063492063504</v>
      </c>
      <c r="F20" s="5">
        <v>0.90909090909090895</v>
      </c>
      <c r="G20" s="5">
        <v>0.95303030303030301</v>
      </c>
      <c r="H20" s="5">
        <v>0.91903680840752</v>
      </c>
      <c r="I20" s="5">
        <v>0.83333333333333304</v>
      </c>
      <c r="J20" s="5">
        <v>0.86363636363636398</v>
      </c>
      <c r="K20" s="5">
        <v>0.82539682539682602</v>
      </c>
      <c r="L20" s="5">
        <v>0.82980599647266295</v>
      </c>
    </row>
    <row r="21" spans="1:12" ht="15" customHeight="1">
      <c r="A21" s="69"/>
      <c r="B21" s="69"/>
      <c r="C21" s="5">
        <v>8</v>
      </c>
      <c r="D21" s="5">
        <v>0.94637770897832796</v>
      </c>
      <c r="E21" s="5">
        <v>0.86954022988505697</v>
      </c>
      <c r="F21" s="5">
        <v>0.86754241926655695</v>
      </c>
      <c r="G21" s="5">
        <v>0.90952380952380996</v>
      </c>
      <c r="H21" s="5">
        <v>0.859179100547387</v>
      </c>
      <c r="I21" s="5">
        <v>0.90952380952380996</v>
      </c>
      <c r="J21" s="5">
        <v>0.80361247947454795</v>
      </c>
      <c r="K21" s="5">
        <v>0.86904761904761896</v>
      </c>
      <c r="L21" s="5">
        <v>0.63663003663003703</v>
      </c>
    </row>
    <row r="22" spans="1:12" ht="15" customHeight="1">
      <c r="A22" s="69"/>
      <c r="B22" s="69"/>
      <c r="C22" s="5">
        <v>9</v>
      </c>
      <c r="D22" s="5">
        <v>0.74546400503847299</v>
      </c>
      <c r="E22" s="5">
        <v>0.424162257495591</v>
      </c>
      <c r="F22" s="5">
        <v>0.49152882205513798</v>
      </c>
      <c r="G22" s="5">
        <v>0.92078431372548997</v>
      </c>
      <c r="H22" s="5">
        <v>0.91025997572180795</v>
      </c>
      <c r="I22" s="5">
        <v>0.65255731922398597</v>
      </c>
      <c r="J22" s="5">
        <v>0.61493212669683295</v>
      </c>
      <c r="K22" s="5">
        <v>0.74301994301994301</v>
      </c>
      <c r="L22" s="5">
        <v>0.78675645342311995</v>
      </c>
    </row>
    <row r="23" spans="1:12" ht="15" customHeight="1">
      <c r="A23" s="69"/>
      <c r="B23" s="69"/>
      <c r="C23" s="5">
        <v>10</v>
      </c>
      <c r="D23" s="5">
        <v>1</v>
      </c>
      <c r="E23" s="5">
        <v>1</v>
      </c>
      <c r="F23" s="5">
        <v>1</v>
      </c>
      <c r="G23" s="5">
        <v>1</v>
      </c>
      <c r="H23" s="5">
        <v>0.98993147770284695</v>
      </c>
      <c r="I23" s="5">
        <v>0.98484848484848497</v>
      </c>
      <c r="J23" s="5">
        <v>0.92135642135642204</v>
      </c>
      <c r="K23" s="5">
        <v>0.89105339105339099</v>
      </c>
      <c r="L23" s="5">
        <v>0.89072261072261105</v>
      </c>
    </row>
    <row r="24" spans="1:12" ht="1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  <row r="25" spans="1:12" ht="15" customHeight="1">
      <c r="A25" s="70" t="s">
        <v>29</v>
      </c>
      <c r="B25" s="96" t="s">
        <v>27</v>
      </c>
      <c r="C25" s="5">
        <v>1</v>
      </c>
      <c r="D25" s="5">
        <v>0.91679235796882896</v>
      </c>
      <c r="E25" s="5">
        <v>0.98666666666666702</v>
      </c>
      <c r="F25" s="5">
        <v>0.96153846153846201</v>
      </c>
      <c r="G25" s="5">
        <v>0.97333333333333305</v>
      </c>
      <c r="H25" s="5">
        <v>0.91550977757874297</v>
      </c>
      <c r="I25" s="5">
        <v>0.91172595520421595</v>
      </c>
      <c r="J25" s="5">
        <v>0.86627140974967098</v>
      </c>
      <c r="K25" s="5">
        <v>0.90909090909090895</v>
      </c>
      <c r="L25" s="5">
        <v>0.87375547590601399</v>
      </c>
    </row>
    <row r="26" spans="1:12" ht="15" customHeight="1">
      <c r="A26" s="69"/>
      <c r="B26" s="69"/>
      <c r="C26" s="5">
        <v>2</v>
      </c>
      <c r="D26" s="5">
        <v>0.95959595959596</v>
      </c>
      <c r="E26" s="5">
        <v>0.71296296296296302</v>
      </c>
      <c r="F26" s="5">
        <v>0.82003410059675996</v>
      </c>
      <c r="G26" s="5">
        <v>0.85321350762527204</v>
      </c>
      <c r="H26" s="5">
        <v>0.94000126646403204</v>
      </c>
      <c r="I26" s="5">
        <v>0.86492374727668897</v>
      </c>
      <c r="J26" s="5">
        <v>0.76984126984126999</v>
      </c>
      <c r="K26" s="5">
        <v>0.78758169934640498</v>
      </c>
      <c r="L26" s="5">
        <v>0.94847020933977499</v>
      </c>
    </row>
    <row r="27" spans="1:12" ht="15" customHeight="1">
      <c r="A27" s="69"/>
      <c r="B27" s="69"/>
      <c r="C27" s="5">
        <v>3</v>
      </c>
      <c r="D27" s="5">
        <v>0.924016636957813</v>
      </c>
      <c r="E27" s="5">
        <v>1</v>
      </c>
      <c r="F27" s="5">
        <v>0.98245614035087703</v>
      </c>
      <c r="G27" s="5">
        <v>0.93015873015872996</v>
      </c>
      <c r="H27" s="5">
        <v>0.93917829457364299</v>
      </c>
      <c r="I27" s="5">
        <v>0.87137590078766602</v>
      </c>
      <c r="J27" s="5">
        <v>0.90553306342780004</v>
      </c>
      <c r="K27" s="5">
        <v>0.80950226244343904</v>
      </c>
      <c r="L27" s="5">
        <v>0.89708619374523302</v>
      </c>
    </row>
    <row r="28" spans="1:12" ht="15" customHeight="1">
      <c r="A28" s="69"/>
      <c r="B28" s="69"/>
      <c r="C28" s="5">
        <v>4</v>
      </c>
      <c r="D28" s="5">
        <v>0.90937019969277999</v>
      </c>
      <c r="E28" s="5">
        <v>0.9</v>
      </c>
      <c r="F28" s="5">
        <v>0.72</v>
      </c>
      <c r="G28" s="5">
        <v>0.71222222222222198</v>
      </c>
      <c r="H28" s="5">
        <v>0.74817478273360605</v>
      </c>
      <c r="I28" s="5">
        <v>0.78197530864197495</v>
      </c>
      <c r="J28" s="5">
        <v>0.67384615384615398</v>
      </c>
      <c r="K28" s="5">
        <v>0.77692307692307705</v>
      </c>
      <c r="L28" s="5">
        <v>0.81951164874551996</v>
      </c>
    </row>
    <row r="29" spans="1:12" ht="15" customHeight="1">
      <c r="A29" s="69"/>
      <c r="B29" s="69"/>
      <c r="C29" s="5">
        <v>5</v>
      </c>
      <c r="D29" s="5">
        <v>1</v>
      </c>
      <c r="E29" s="5">
        <v>1</v>
      </c>
      <c r="F29" s="5">
        <v>0.96</v>
      </c>
      <c r="G29" s="5">
        <v>1</v>
      </c>
      <c r="H29" s="5">
        <v>0.98571428571428599</v>
      </c>
      <c r="I29" s="5">
        <v>1</v>
      </c>
      <c r="J29" s="5">
        <v>0.98666666666666702</v>
      </c>
      <c r="K29" s="5">
        <v>1</v>
      </c>
      <c r="L29" s="5">
        <v>0.98888888888888904</v>
      </c>
    </row>
    <row r="30" spans="1:12" ht="15" customHeight="1">
      <c r="A30" s="69"/>
      <c r="B30" s="69"/>
      <c r="C30" s="5">
        <v>6</v>
      </c>
      <c r="D30" s="5">
        <v>1</v>
      </c>
      <c r="E30" s="5">
        <v>1</v>
      </c>
      <c r="F30" s="5">
        <v>0.98412698412698396</v>
      </c>
      <c r="G30" s="5">
        <v>0.94736842105263197</v>
      </c>
      <c r="H30" s="5">
        <v>0.86432268287537795</v>
      </c>
      <c r="I30" s="5">
        <v>0.86205045625335497</v>
      </c>
      <c r="J30" s="5">
        <v>0.85666666666666702</v>
      </c>
      <c r="K30" s="5">
        <v>0.939393939393939</v>
      </c>
      <c r="L30" s="5">
        <v>0.809822361546499</v>
      </c>
    </row>
    <row r="31" spans="1:12" ht="15" customHeight="1">
      <c r="A31" s="69"/>
      <c r="B31" s="69"/>
      <c r="C31" s="5">
        <v>7</v>
      </c>
      <c r="D31" s="5">
        <v>1</v>
      </c>
      <c r="E31" s="5">
        <v>1</v>
      </c>
      <c r="F31" s="5">
        <v>1</v>
      </c>
      <c r="G31" s="5">
        <v>1</v>
      </c>
      <c r="H31" s="5">
        <v>0.99494949494949503</v>
      </c>
      <c r="I31" s="5">
        <v>1</v>
      </c>
      <c r="J31" s="5">
        <v>1</v>
      </c>
      <c r="K31" s="5">
        <v>0.97101449275362295</v>
      </c>
      <c r="L31" s="5">
        <v>0.96428571428571397</v>
      </c>
    </row>
    <row r="32" spans="1:12" ht="15" customHeight="1">
      <c r="A32" s="69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5" customHeight="1">
      <c r="A33" s="69"/>
      <c r="B33" s="100" t="s">
        <v>28</v>
      </c>
      <c r="C33" s="32">
        <v>1</v>
      </c>
      <c r="D33" s="5">
        <v>0.97560975609756095</v>
      </c>
      <c r="E33" s="5">
        <v>1</v>
      </c>
      <c r="F33" s="5">
        <v>1</v>
      </c>
      <c r="G33" s="5">
        <v>1</v>
      </c>
      <c r="H33" s="5">
        <v>0.98646362098138696</v>
      </c>
      <c r="I33" s="5">
        <v>1</v>
      </c>
      <c r="J33" s="5">
        <v>1</v>
      </c>
      <c r="K33" s="5">
        <v>1</v>
      </c>
      <c r="L33" s="5">
        <v>0.97619047619047605</v>
      </c>
    </row>
    <row r="34" spans="1:12" ht="15" customHeight="1">
      <c r="A34" s="69"/>
      <c r="B34" s="69"/>
      <c r="C34" s="32">
        <v>2</v>
      </c>
      <c r="D34" s="5">
        <v>1</v>
      </c>
      <c r="E34" s="5">
        <v>1</v>
      </c>
      <c r="F34" s="5">
        <v>1</v>
      </c>
      <c r="G34" s="5">
        <v>1</v>
      </c>
      <c r="H34" s="5">
        <v>1</v>
      </c>
      <c r="I34" s="5">
        <v>1</v>
      </c>
      <c r="J34" s="5">
        <v>1</v>
      </c>
      <c r="K34" s="5">
        <v>1</v>
      </c>
      <c r="L34" s="5">
        <v>1</v>
      </c>
    </row>
    <row r="35" spans="1:12" ht="15" customHeight="1">
      <c r="A35" s="69"/>
      <c r="B35" s="69"/>
      <c r="C35" s="32">
        <v>3</v>
      </c>
      <c r="D35" s="5">
        <v>1</v>
      </c>
      <c r="E35" s="5">
        <v>1</v>
      </c>
      <c r="F35" s="5">
        <v>1</v>
      </c>
      <c r="G35" s="5">
        <v>0.97777777777777797</v>
      </c>
      <c r="H35" s="5">
        <v>1</v>
      </c>
      <c r="I35" s="5">
        <v>1</v>
      </c>
      <c r="J35" s="5">
        <v>1</v>
      </c>
      <c r="K35" s="5">
        <v>1</v>
      </c>
      <c r="L35" s="5">
        <v>0.98412698412698396</v>
      </c>
    </row>
    <row r="36" spans="1:12" ht="15" customHeight="1">
      <c r="A36" s="69"/>
      <c r="B36" s="69"/>
      <c r="C36" s="32">
        <v>4</v>
      </c>
      <c r="D36" s="5">
        <v>1</v>
      </c>
      <c r="E36" s="5">
        <v>0.97777777777777797</v>
      </c>
      <c r="F36" s="5">
        <v>1</v>
      </c>
      <c r="G36" s="5">
        <v>0.96111111111111103</v>
      </c>
      <c r="H36" s="5">
        <v>0.78254622688655695</v>
      </c>
      <c r="I36" s="5">
        <v>0.96190476190476204</v>
      </c>
      <c r="J36" s="5">
        <v>0.85940170940171001</v>
      </c>
      <c r="K36" s="5">
        <v>0.97619047619047605</v>
      </c>
      <c r="L36" s="5">
        <v>0.95750128008192503</v>
      </c>
    </row>
    <row r="37" spans="1:12" ht="15" customHeight="1">
      <c r="A37" s="69"/>
      <c r="B37" s="69"/>
      <c r="C37" s="32">
        <v>5</v>
      </c>
      <c r="D37" s="5">
        <v>0.98684210526315796</v>
      </c>
      <c r="E37" s="5">
        <v>1</v>
      </c>
      <c r="F37" s="5">
        <v>1</v>
      </c>
      <c r="G37" s="5">
        <v>1</v>
      </c>
      <c r="H37" s="5">
        <v>1</v>
      </c>
      <c r="I37" s="5">
        <v>1</v>
      </c>
      <c r="J37" s="5">
        <v>1</v>
      </c>
      <c r="K37" s="5">
        <v>1</v>
      </c>
      <c r="L37" s="5">
        <v>1</v>
      </c>
    </row>
    <row r="38" spans="1:12" ht="15" customHeight="1">
      <c r="A38" s="69"/>
      <c r="B38" s="69"/>
      <c r="C38" s="32">
        <v>6</v>
      </c>
      <c r="D38" s="5">
        <v>0.93603093755895095</v>
      </c>
      <c r="E38" s="5">
        <v>0.92967032967033003</v>
      </c>
      <c r="F38" s="5">
        <v>0.92797619047619095</v>
      </c>
      <c r="G38" s="5">
        <v>0.93783068783068801</v>
      </c>
      <c r="H38" s="5">
        <v>0.84227527222628795</v>
      </c>
      <c r="I38" s="5">
        <v>0.85480260480260495</v>
      </c>
      <c r="J38" s="5">
        <v>0.73392857142857104</v>
      </c>
      <c r="K38" s="5">
        <v>0.85925925925925895</v>
      </c>
      <c r="L38" s="5">
        <v>0.76222222222222202</v>
      </c>
    </row>
    <row r="39" spans="1:12" ht="15" customHeight="1">
      <c r="A39" s="69"/>
      <c r="B39" s="69"/>
      <c r="C39" s="32">
        <v>7</v>
      </c>
      <c r="D39" s="5">
        <v>1</v>
      </c>
      <c r="E39" s="5">
        <v>1</v>
      </c>
      <c r="F39" s="5">
        <v>1</v>
      </c>
      <c r="G39" s="5">
        <v>1</v>
      </c>
      <c r="H39" s="5">
        <v>0.99832495812395305</v>
      </c>
      <c r="I39" s="5">
        <v>0.98484848484848497</v>
      </c>
      <c r="J39" s="5">
        <v>1</v>
      </c>
      <c r="K39" s="5">
        <v>0.93650793650793596</v>
      </c>
      <c r="L39" s="5">
        <v>0.92307692307692302</v>
      </c>
    </row>
    <row r="42" spans="1:12" ht="15" customHeight="1">
      <c r="D42" s="5"/>
      <c r="E42" s="5"/>
    </row>
    <row r="43" spans="1:12" ht="15" customHeight="1">
      <c r="D43" s="5"/>
      <c r="E43" s="5"/>
    </row>
  </sheetData>
  <mergeCells count="7">
    <mergeCell ref="D1:L1"/>
    <mergeCell ref="A3:A23"/>
    <mergeCell ref="B3:B12"/>
    <mergeCell ref="B14:B23"/>
    <mergeCell ref="A25:A39"/>
    <mergeCell ref="B25:B31"/>
    <mergeCell ref="B33:B39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workbookViewId="0">
      <selection activeCell="E13" sqref="E13"/>
    </sheetView>
  </sheetViews>
  <sheetFormatPr defaultColWidth="12.6640625" defaultRowHeight="15" customHeight="1"/>
  <cols>
    <col min="1" max="1" width="8.1640625" customWidth="1"/>
  </cols>
  <sheetData>
    <row r="1" spans="1:25" ht="15" customHeight="1">
      <c r="A1" s="4"/>
      <c r="B1" s="68" t="s">
        <v>75</v>
      </c>
      <c r="C1" s="69"/>
      <c r="D1" s="68" t="s">
        <v>76</v>
      </c>
      <c r="E1" s="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5" customHeight="1">
      <c r="A2" s="4"/>
      <c r="B2" s="8" t="s">
        <v>27</v>
      </c>
      <c r="C2" s="8" t="s">
        <v>28</v>
      </c>
      <c r="D2" s="8" t="s">
        <v>27</v>
      </c>
      <c r="E2" s="8" t="s">
        <v>28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" customHeight="1">
      <c r="A3" s="4">
        <v>1</v>
      </c>
      <c r="B3" s="4">
        <v>58.789413385706901</v>
      </c>
      <c r="C3" s="4">
        <v>77.980867185211395</v>
      </c>
      <c r="D3" s="4">
        <v>54.069003285870799</v>
      </c>
      <c r="E3" s="4">
        <v>77.104377104377093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" customHeight="1">
      <c r="A4" s="4">
        <v>2</v>
      </c>
      <c r="B4" s="4">
        <v>76.815102874825797</v>
      </c>
      <c r="C4" s="4">
        <v>85.485854858548606</v>
      </c>
      <c r="D4" s="4">
        <v>68.814866553839195</v>
      </c>
      <c r="E4" s="4">
        <v>85.485854858548606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" customHeight="1">
      <c r="A5" s="4">
        <v>3</v>
      </c>
      <c r="B5" s="4">
        <v>80.450124576136105</v>
      </c>
      <c r="C5" s="4">
        <v>77.186005193385299</v>
      </c>
      <c r="D5" s="4">
        <v>74.6460004805989</v>
      </c>
      <c r="E5" s="4">
        <v>76.998769987699902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" customHeight="1">
      <c r="A6" s="4">
        <v>4</v>
      </c>
      <c r="B6" s="4">
        <v>76.310182707881793</v>
      </c>
      <c r="C6" s="4">
        <v>88.851860699686796</v>
      </c>
      <c r="D6" s="4">
        <v>58.5686920542487</v>
      </c>
      <c r="E6" s="4">
        <v>77.661767467800402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" customHeight="1">
      <c r="A7" s="4">
        <v>5</v>
      </c>
      <c r="B7" s="4">
        <v>80.672899655926997</v>
      </c>
      <c r="C7" s="4">
        <v>85.157718365265495</v>
      </c>
      <c r="D7" s="4">
        <v>79.889152810767996</v>
      </c>
      <c r="E7" s="4">
        <v>85.040431266846397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" customHeight="1">
      <c r="A8" s="4">
        <v>6</v>
      </c>
      <c r="B8" s="4">
        <v>61.299829174927403</v>
      </c>
      <c r="C8" s="4">
        <v>70.368144586894601</v>
      </c>
      <c r="D8" s="4">
        <v>54.9302399492666</v>
      </c>
      <c r="E8" s="4">
        <v>60.375897622982599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" customHeight="1">
      <c r="A9" s="4">
        <v>7</v>
      </c>
      <c r="B9" s="4">
        <v>67.111260619392695</v>
      </c>
      <c r="C9" s="4">
        <v>77.712533437724304</v>
      </c>
      <c r="D9" s="4">
        <v>66.6666666666667</v>
      </c>
      <c r="E9" s="4">
        <v>76.936026936027005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" customHeight="1">
      <c r="A10" s="8" t="s">
        <v>13</v>
      </c>
      <c r="B10" s="4">
        <f t="shared" ref="B10:E10" si="0">ROUND(AVERAGE(B3:B9),2)</f>
        <v>71.64</v>
      </c>
      <c r="C10" s="4">
        <f t="shared" si="0"/>
        <v>80.39</v>
      </c>
      <c r="D10" s="4">
        <f t="shared" si="0"/>
        <v>65.37</v>
      </c>
      <c r="E10" s="4">
        <f t="shared" si="0"/>
        <v>77.09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" customHeight="1">
      <c r="A11" s="8" t="s">
        <v>26</v>
      </c>
      <c r="B11" s="4">
        <f t="shared" ref="B11:E11" si="1">ROUND(STDEV(B3:B9)/SQRT(7),2)</f>
        <v>3.45</v>
      </c>
      <c r="C11" s="4">
        <f t="shared" si="1"/>
        <v>2.41</v>
      </c>
      <c r="D11" s="4">
        <f t="shared" si="1"/>
        <v>3.76</v>
      </c>
      <c r="E11" s="4">
        <f t="shared" si="1"/>
        <v>3.14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" customHeight="1">
      <c r="A12" s="101" t="s">
        <v>148</v>
      </c>
      <c r="B12" s="101"/>
      <c r="C12" s="101"/>
      <c r="D12" s="10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" customHeight="1">
      <c r="A13" s="4" t="s">
        <v>44</v>
      </c>
      <c r="B13" s="4">
        <f>TTEST(B3:B9,C3:C9,2,1)</f>
        <v>1.5701234350040269E-2</v>
      </c>
      <c r="C13" s="4"/>
      <c r="D13" s="4">
        <f t="shared" ref="D13" si="2">TTEST(D3:D9,E3:E9,2,1)</f>
        <v>7.9926178344718185E-3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" customHeight="1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customHeight="1">
      <c r="A23" s="8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customHeight="1">
      <c r="A24" s="8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3">
    <mergeCell ref="B1:C1"/>
    <mergeCell ref="D1:E1"/>
    <mergeCell ref="A12:D1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640625" defaultRowHeight="15" customHeight="1"/>
  <cols>
    <col min="1" max="1" width="3.1640625" customWidth="1"/>
    <col min="2" max="2" width="5.33203125" customWidth="1"/>
  </cols>
  <sheetData>
    <row r="1" spans="1:26" ht="15" customHeight="1">
      <c r="A1" s="4"/>
      <c r="B1" s="4"/>
      <c r="C1" s="68" t="s">
        <v>77</v>
      </c>
      <c r="D1" s="69"/>
      <c r="E1" s="69"/>
      <c r="F1" s="69"/>
      <c r="G1" s="69"/>
      <c r="H1" s="69"/>
      <c r="I1" s="69"/>
      <c r="J1" s="69"/>
      <c r="K1" s="69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4"/>
      <c r="B2" s="4"/>
      <c r="C2" s="68">
        <v>0</v>
      </c>
      <c r="D2" s="69"/>
      <c r="E2" s="69"/>
      <c r="F2" s="68">
        <v>0.2</v>
      </c>
      <c r="G2" s="69"/>
      <c r="H2" s="69"/>
      <c r="I2" s="68" t="s">
        <v>78</v>
      </c>
      <c r="J2" s="69"/>
      <c r="K2" s="6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C3" s="4" t="s">
        <v>27</v>
      </c>
      <c r="D3" s="4" t="s">
        <v>28</v>
      </c>
      <c r="E3" s="33" t="s">
        <v>23</v>
      </c>
      <c r="F3" s="4" t="s">
        <v>27</v>
      </c>
      <c r="G3" s="4" t="s">
        <v>28</v>
      </c>
      <c r="H3" s="33" t="s">
        <v>23</v>
      </c>
      <c r="I3" s="4" t="s">
        <v>27</v>
      </c>
      <c r="J3" s="4" t="s">
        <v>28</v>
      </c>
      <c r="K3" s="4" t="s">
        <v>23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96" t="s">
        <v>16</v>
      </c>
      <c r="B4" s="4">
        <v>1</v>
      </c>
      <c r="C4" s="4">
        <v>96.717171717171695</v>
      </c>
      <c r="D4" s="4">
        <v>85.353535353535406</v>
      </c>
      <c r="E4" s="33">
        <v>-11.363636363636401</v>
      </c>
      <c r="F4" s="4">
        <v>92.540056309335398</v>
      </c>
      <c r="G4" s="4">
        <v>99.865229110512104</v>
      </c>
      <c r="H4" s="33">
        <v>7.3251728011767598</v>
      </c>
      <c r="I4" s="4">
        <v>99.8416468725257</v>
      </c>
      <c r="J4" s="4">
        <v>85.657204249896097</v>
      </c>
      <c r="K4" s="4">
        <v>-14.1844426226296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69"/>
      <c r="B5" s="4">
        <v>2</v>
      </c>
      <c r="C5" s="4">
        <v>97.727272727272705</v>
      </c>
      <c r="D5" s="4">
        <v>85.353535353535406</v>
      </c>
      <c r="E5" s="33">
        <v>-12.3737373737374</v>
      </c>
      <c r="F5" s="4">
        <v>83.275719277121098</v>
      </c>
      <c r="G5" s="4">
        <v>76.203257010852298</v>
      </c>
      <c r="H5" s="33">
        <v>-7.0724622662687997</v>
      </c>
      <c r="I5" s="4">
        <v>98.574821852731603</v>
      </c>
      <c r="J5" s="4">
        <v>79.382753556008197</v>
      </c>
      <c r="K5" s="4">
        <v>-19.192068296723399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69"/>
      <c r="B6" s="4">
        <v>3</v>
      </c>
      <c r="C6" s="4">
        <v>95.202020202020194</v>
      </c>
      <c r="D6" s="4">
        <v>90.572390572390603</v>
      </c>
      <c r="E6" s="33">
        <v>-4.6296296296296298</v>
      </c>
      <c r="F6" s="4">
        <v>97.705112931432097</v>
      </c>
      <c r="G6" s="4">
        <v>87.061994609164401</v>
      </c>
      <c r="H6" s="33">
        <v>-10.6431183222677</v>
      </c>
      <c r="I6" s="4">
        <v>99.831649831649798</v>
      </c>
      <c r="J6" s="4">
        <v>97.727272727272705</v>
      </c>
      <c r="K6" s="4">
        <v>-2.10437710437711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69"/>
      <c r="B7" s="4">
        <v>4</v>
      </c>
      <c r="C7" s="4"/>
      <c r="D7" s="4"/>
      <c r="E7" s="33"/>
      <c r="F7" s="4">
        <v>99.326599326599293</v>
      </c>
      <c r="G7" s="4">
        <v>95.370370370370395</v>
      </c>
      <c r="H7" s="33">
        <v>-3.9562289562289599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4"/>
      <c r="B8" s="4" t="s">
        <v>13</v>
      </c>
      <c r="C8" s="4">
        <f t="shared" ref="C8:K8" si="0">ROUND(AVERAGE(C4:C7),2)</f>
        <v>96.55</v>
      </c>
      <c r="D8" s="4">
        <f t="shared" si="0"/>
        <v>87.09</v>
      </c>
      <c r="E8" s="33">
        <f t="shared" si="0"/>
        <v>-9.4600000000000009</v>
      </c>
      <c r="F8" s="4">
        <f t="shared" si="0"/>
        <v>93.21</v>
      </c>
      <c r="G8" s="4">
        <f t="shared" si="0"/>
        <v>89.63</v>
      </c>
      <c r="H8" s="33">
        <f t="shared" si="0"/>
        <v>-3.59</v>
      </c>
      <c r="I8" s="4">
        <f t="shared" si="0"/>
        <v>99.42</v>
      </c>
      <c r="J8" s="4">
        <f t="shared" si="0"/>
        <v>87.59</v>
      </c>
      <c r="K8" s="4">
        <f t="shared" si="0"/>
        <v>-11.83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4" t="s">
        <v>26</v>
      </c>
      <c r="C9" s="4">
        <f t="shared" ref="C9:E9" si="1">ROUND(STDEV(C4:C7)/SQRT(3),2)</f>
        <v>0.73</v>
      </c>
      <c r="D9" s="4">
        <f t="shared" si="1"/>
        <v>1.74</v>
      </c>
      <c r="E9" s="33">
        <f t="shared" si="1"/>
        <v>2.4300000000000002</v>
      </c>
      <c r="F9" s="4">
        <f t="shared" ref="F9:H9" si="2">ROUND(STDEV(F4:F7)/SQRT(4),2)</f>
        <v>3.61</v>
      </c>
      <c r="G9" s="4">
        <f t="shared" si="2"/>
        <v>5.2</v>
      </c>
      <c r="H9" s="33">
        <f t="shared" si="2"/>
        <v>3.89</v>
      </c>
      <c r="I9" s="4">
        <f t="shared" ref="I9:K9" si="3">ROUND(STDEV(I4:I7)/SQRT(3),2)</f>
        <v>0.42</v>
      </c>
      <c r="J9" s="4">
        <f t="shared" si="3"/>
        <v>5.38</v>
      </c>
      <c r="K9" s="4">
        <f t="shared" si="3"/>
        <v>5.07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4"/>
      <c r="C10" s="4"/>
      <c r="D10" s="4"/>
      <c r="E10" s="33"/>
      <c r="F10" s="4"/>
      <c r="G10" s="4"/>
      <c r="H10" s="3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33"/>
      <c r="F11" s="4"/>
      <c r="G11" s="4"/>
      <c r="H11" s="3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4"/>
      <c r="B12" s="4"/>
      <c r="C12" s="4"/>
      <c r="D12" s="4"/>
      <c r="E12" s="33"/>
      <c r="F12" s="4"/>
      <c r="G12" s="4"/>
      <c r="H12" s="3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4"/>
      <c r="B13" s="4"/>
      <c r="C13" s="4"/>
      <c r="D13" s="4"/>
      <c r="E13" s="33"/>
      <c r="F13" s="4"/>
      <c r="G13" s="4"/>
      <c r="H13" s="3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4"/>
      <c r="B14" s="4"/>
      <c r="C14" s="4"/>
      <c r="D14" s="4"/>
      <c r="E14" s="33"/>
      <c r="F14" s="4"/>
      <c r="G14" s="4"/>
      <c r="H14" s="3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4"/>
      <c r="B15" s="4"/>
      <c r="C15" s="4"/>
      <c r="D15" s="4"/>
      <c r="E15" s="33"/>
      <c r="F15" s="4"/>
      <c r="G15" s="4"/>
      <c r="H15" s="3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4"/>
      <c r="B16" s="4"/>
      <c r="C16" s="4"/>
      <c r="D16" s="4"/>
      <c r="E16" s="33"/>
      <c r="F16" s="4"/>
      <c r="G16" s="4"/>
      <c r="H16" s="3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/>
      <c r="B17" s="4"/>
      <c r="C17" s="4"/>
      <c r="D17" s="4"/>
      <c r="E17" s="33"/>
      <c r="F17" s="4"/>
      <c r="G17" s="4"/>
      <c r="H17" s="33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4"/>
      <c r="C18" s="4"/>
      <c r="D18" s="4"/>
      <c r="E18" s="33"/>
      <c r="F18" s="4"/>
      <c r="G18" s="4"/>
      <c r="H18" s="33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4"/>
      <c r="B19" s="4"/>
      <c r="C19" s="4"/>
      <c r="D19" s="4"/>
      <c r="E19" s="33"/>
      <c r="F19" s="4"/>
      <c r="G19" s="4"/>
      <c r="H19" s="33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33"/>
      <c r="F20" s="4"/>
      <c r="G20" s="4"/>
      <c r="H20" s="3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/>
      <c r="B21" s="4"/>
      <c r="C21" s="4"/>
      <c r="D21" s="4"/>
      <c r="E21" s="33"/>
      <c r="F21" s="4"/>
      <c r="G21" s="4"/>
      <c r="H21" s="3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"/>
      <c r="B22" s="4"/>
      <c r="C22" s="4"/>
      <c r="D22" s="4"/>
      <c r="E22" s="33"/>
      <c r="F22" s="4"/>
      <c r="G22" s="4"/>
      <c r="H22" s="3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/>
      <c r="B23" s="4"/>
      <c r="C23" s="4"/>
      <c r="D23" s="4"/>
      <c r="E23" s="33"/>
      <c r="F23" s="4"/>
      <c r="G23" s="4"/>
      <c r="H23" s="33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/>
      <c r="B24" s="4"/>
      <c r="C24" s="4"/>
      <c r="D24" s="4"/>
      <c r="E24" s="33"/>
      <c r="F24" s="4"/>
      <c r="G24" s="4"/>
      <c r="H24" s="33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/>
      <c r="B25" s="4"/>
      <c r="C25" s="4"/>
      <c r="D25" s="4"/>
      <c r="E25" s="33"/>
      <c r="F25" s="4"/>
      <c r="G25" s="4"/>
      <c r="H25" s="33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/>
      <c r="B26" s="4"/>
      <c r="C26" s="4"/>
      <c r="D26" s="4"/>
      <c r="E26" s="33"/>
      <c r="F26" s="4"/>
      <c r="G26" s="4"/>
      <c r="H26" s="33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/>
      <c r="B27" s="4"/>
      <c r="C27" s="4"/>
      <c r="D27" s="4"/>
      <c r="E27" s="33"/>
      <c r="F27" s="4"/>
      <c r="G27" s="4"/>
      <c r="H27" s="33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/>
      <c r="B28" s="4"/>
      <c r="C28" s="4"/>
      <c r="D28" s="4"/>
      <c r="E28" s="33"/>
      <c r="F28" s="4"/>
      <c r="G28" s="4"/>
      <c r="H28" s="33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/>
      <c r="B29" s="4"/>
      <c r="C29" s="4"/>
      <c r="D29" s="4"/>
      <c r="E29" s="33"/>
      <c r="F29" s="4"/>
      <c r="G29" s="4"/>
      <c r="H29" s="33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33"/>
      <c r="F30" s="4"/>
      <c r="G30" s="4"/>
      <c r="H30" s="33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4"/>
      <c r="B31" s="4"/>
      <c r="C31" s="4"/>
      <c r="D31" s="4"/>
      <c r="E31" s="33"/>
      <c r="F31" s="4"/>
      <c r="G31" s="4"/>
      <c r="H31" s="33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"/>
      <c r="B32" s="4"/>
      <c r="C32" s="4"/>
      <c r="D32" s="4"/>
      <c r="E32" s="33"/>
      <c r="F32" s="4"/>
      <c r="G32" s="4"/>
      <c r="H32" s="33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4"/>
      <c r="B33" s="4"/>
      <c r="C33" s="4"/>
      <c r="D33" s="4"/>
      <c r="E33" s="33"/>
      <c r="F33" s="4"/>
      <c r="G33" s="4"/>
      <c r="H33" s="33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4"/>
      <c r="B34" s="4"/>
      <c r="C34" s="4"/>
      <c r="D34" s="4"/>
      <c r="E34" s="33"/>
      <c r="F34" s="4"/>
      <c r="G34" s="4"/>
      <c r="H34" s="33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4"/>
      <c r="B35" s="4"/>
      <c r="C35" s="4"/>
      <c r="D35" s="4"/>
      <c r="E35" s="33"/>
      <c r="F35" s="4"/>
      <c r="G35" s="4"/>
      <c r="H35" s="33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4"/>
      <c r="B36" s="4"/>
      <c r="C36" s="4"/>
      <c r="D36" s="4"/>
      <c r="E36" s="33"/>
      <c r="F36" s="4"/>
      <c r="G36" s="4"/>
      <c r="H36" s="3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4"/>
      <c r="B37" s="4"/>
      <c r="C37" s="4"/>
      <c r="D37" s="4"/>
      <c r="E37" s="33"/>
      <c r="F37" s="4"/>
      <c r="G37" s="4"/>
      <c r="H37" s="33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4"/>
      <c r="B38" s="4"/>
      <c r="C38" s="4"/>
      <c r="D38" s="4"/>
      <c r="E38" s="33"/>
      <c r="F38" s="4"/>
      <c r="G38" s="4"/>
      <c r="H38" s="3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"/>
      <c r="B39" s="4"/>
      <c r="C39" s="4"/>
      <c r="D39" s="4"/>
      <c r="E39" s="33"/>
      <c r="F39" s="4"/>
      <c r="G39" s="4"/>
      <c r="H39" s="33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4"/>
      <c r="B40" s="4"/>
      <c r="C40" s="4"/>
      <c r="D40" s="4"/>
      <c r="E40" s="33"/>
      <c r="F40" s="4"/>
      <c r="G40" s="4"/>
      <c r="H40" s="3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4"/>
      <c r="B41" s="4"/>
      <c r="C41" s="4"/>
      <c r="D41" s="4"/>
      <c r="E41" s="33"/>
      <c r="F41" s="4"/>
      <c r="G41" s="4"/>
      <c r="H41" s="33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4"/>
      <c r="C42" s="4"/>
      <c r="D42" s="4"/>
      <c r="E42" s="33"/>
      <c r="F42" s="4"/>
      <c r="G42" s="4"/>
      <c r="H42" s="33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4"/>
      <c r="B43" s="4"/>
      <c r="C43" s="4"/>
      <c r="D43" s="4"/>
      <c r="E43" s="33"/>
      <c r="F43" s="4"/>
      <c r="G43" s="4"/>
      <c r="H43" s="33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4"/>
      <c r="B44" s="4"/>
      <c r="C44" s="4"/>
      <c r="D44" s="4"/>
      <c r="E44" s="33"/>
      <c r="F44" s="4"/>
      <c r="G44" s="4"/>
      <c r="H44" s="3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4"/>
      <c r="B45" s="4"/>
      <c r="C45" s="4"/>
      <c r="D45" s="4"/>
      <c r="E45" s="33"/>
      <c r="F45" s="4"/>
      <c r="G45" s="4"/>
      <c r="H45" s="33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4"/>
      <c r="B46" s="4"/>
      <c r="C46" s="4"/>
      <c r="D46" s="4"/>
      <c r="E46" s="33"/>
      <c r="F46" s="4"/>
      <c r="G46" s="4"/>
      <c r="H46" s="33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4"/>
      <c r="B47" s="4"/>
      <c r="C47" s="4"/>
      <c r="D47" s="4"/>
      <c r="E47" s="33"/>
      <c r="F47" s="4"/>
      <c r="G47" s="4"/>
      <c r="H47" s="33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4"/>
      <c r="B48" s="4"/>
      <c r="C48" s="4"/>
      <c r="D48" s="4"/>
      <c r="E48" s="33"/>
      <c r="F48" s="4"/>
      <c r="G48" s="4"/>
      <c r="H48" s="33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4"/>
      <c r="B49" s="4"/>
      <c r="C49" s="4"/>
      <c r="D49" s="4"/>
      <c r="E49" s="33"/>
      <c r="F49" s="4"/>
      <c r="G49" s="4"/>
      <c r="H49" s="33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4"/>
      <c r="B50" s="4"/>
      <c r="C50" s="4"/>
      <c r="D50" s="4"/>
      <c r="E50" s="33"/>
      <c r="F50" s="4"/>
      <c r="G50" s="4"/>
      <c r="H50" s="33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4"/>
      <c r="B51" s="4"/>
      <c r="C51" s="4"/>
      <c r="D51" s="4"/>
      <c r="E51" s="33"/>
      <c r="F51" s="4"/>
      <c r="G51" s="4"/>
      <c r="H51" s="33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4"/>
      <c r="B52" s="4"/>
      <c r="C52" s="4"/>
      <c r="D52" s="4"/>
      <c r="E52" s="33"/>
      <c r="F52" s="4"/>
      <c r="G52" s="4"/>
      <c r="H52" s="33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4"/>
      <c r="B53" s="4"/>
      <c r="C53" s="4"/>
      <c r="D53" s="4"/>
      <c r="E53" s="33"/>
      <c r="F53" s="4"/>
      <c r="G53" s="4"/>
      <c r="H53" s="33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4"/>
      <c r="B54" s="4"/>
      <c r="C54" s="4"/>
      <c r="D54" s="4"/>
      <c r="E54" s="33"/>
      <c r="F54" s="4"/>
      <c r="G54" s="4"/>
      <c r="H54" s="33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" customHeight="1">
      <c r="A55" s="4"/>
      <c r="B55" s="4"/>
      <c r="C55" s="4"/>
      <c r="D55" s="4"/>
      <c r="E55" s="33"/>
      <c r="F55" s="4"/>
      <c r="G55" s="4"/>
      <c r="H55" s="33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33"/>
      <c r="F56" s="4"/>
      <c r="G56" s="4"/>
      <c r="H56" s="33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33"/>
      <c r="F57" s="4"/>
      <c r="G57" s="4"/>
      <c r="H57" s="3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33"/>
      <c r="F58" s="4"/>
      <c r="G58" s="4"/>
      <c r="H58" s="33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33"/>
      <c r="F59" s="4"/>
      <c r="G59" s="4"/>
      <c r="H59" s="33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33"/>
      <c r="F60" s="4"/>
      <c r="G60" s="4"/>
      <c r="H60" s="33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33"/>
      <c r="F61" s="4"/>
      <c r="G61" s="4"/>
      <c r="H61" s="33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33"/>
      <c r="F62" s="4"/>
      <c r="G62" s="4"/>
      <c r="H62" s="3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33"/>
      <c r="F63" s="4"/>
      <c r="G63" s="4"/>
      <c r="H63" s="33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33"/>
      <c r="F64" s="4"/>
      <c r="G64" s="4"/>
      <c r="H64" s="33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33"/>
      <c r="F65" s="4"/>
      <c r="G65" s="4"/>
      <c r="H65" s="33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33"/>
      <c r="F66" s="4"/>
      <c r="G66" s="4"/>
      <c r="H66" s="33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33"/>
      <c r="F67" s="4"/>
      <c r="G67" s="4"/>
      <c r="H67" s="33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33"/>
      <c r="F68" s="4"/>
      <c r="G68" s="4"/>
      <c r="H68" s="33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33"/>
      <c r="F69" s="4"/>
      <c r="G69" s="4"/>
      <c r="H69" s="33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33"/>
      <c r="F70" s="4"/>
      <c r="G70" s="4"/>
      <c r="H70" s="33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33"/>
      <c r="F71" s="4"/>
      <c r="G71" s="4"/>
      <c r="H71" s="33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33"/>
      <c r="F72" s="4"/>
      <c r="G72" s="4"/>
      <c r="H72" s="33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33"/>
      <c r="F73" s="4"/>
      <c r="G73" s="4"/>
      <c r="H73" s="3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33"/>
      <c r="F74" s="4"/>
      <c r="G74" s="4"/>
      <c r="H74" s="33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33"/>
      <c r="F75" s="4"/>
      <c r="G75" s="4"/>
      <c r="H75" s="3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33"/>
      <c r="F76" s="4"/>
      <c r="G76" s="4"/>
      <c r="H76" s="33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33"/>
      <c r="F77" s="4"/>
      <c r="G77" s="4"/>
      <c r="H77" s="33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33"/>
      <c r="F78" s="4"/>
      <c r="G78" s="4"/>
      <c r="H78" s="33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33"/>
      <c r="F79" s="4"/>
      <c r="G79" s="4"/>
      <c r="H79" s="33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33"/>
      <c r="F80" s="4"/>
      <c r="G80" s="4"/>
      <c r="H80" s="33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33"/>
      <c r="F81" s="4"/>
      <c r="G81" s="4"/>
      <c r="H81" s="33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33"/>
      <c r="F82" s="4"/>
      <c r="G82" s="4"/>
      <c r="H82" s="33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33"/>
      <c r="F83" s="4"/>
      <c r="G83" s="4"/>
      <c r="H83" s="33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33"/>
      <c r="F84" s="4"/>
      <c r="G84" s="4"/>
      <c r="H84" s="33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33"/>
      <c r="F85" s="4"/>
      <c r="G85" s="4"/>
      <c r="H85" s="33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33"/>
      <c r="F86" s="4"/>
      <c r="G86" s="4"/>
      <c r="H86" s="33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33"/>
      <c r="F87" s="4"/>
      <c r="G87" s="4"/>
      <c r="H87" s="33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33"/>
      <c r="F88" s="4"/>
      <c r="G88" s="4"/>
      <c r="H88" s="33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33"/>
      <c r="F89" s="4"/>
      <c r="G89" s="4"/>
      <c r="H89" s="33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33"/>
      <c r="F90" s="4"/>
      <c r="G90" s="4"/>
      <c r="H90" s="33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33"/>
      <c r="F91" s="4"/>
      <c r="G91" s="4"/>
      <c r="H91" s="33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33"/>
      <c r="F92" s="4"/>
      <c r="G92" s="4"/>
      <c r="H92" s="33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33"/>
      <c r="F93" s="4"/>
      <c r="G93" s="4"/>
      <c r="H93" s="33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33"/>
      <c r="F94" s="4"/>
      <c r="G94" s="4"/>
      <c r="H94" s="33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33"/>
      <c r="F95" s="4"/>
      <c r="G95" s="4"/>
      <c r="H95" s="33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33"/>
      <c r="F96" s="4"/>
      <c r="G96" s="4"/>
      <c r="H96" s="33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33"/>
      <c r="F97" s="4"/>
      <c r="G97" s="4"/>
      <c r="H97" s="33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33"/>
      <c r="F98" s="4"/>
      <c r="G98" s="4"/>
      <c r="H98" s="33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33"/>
      <c r="F99" s="4"/>
      <c r="G99" s="4"/>
      <c r="H99" s="33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33"/>
      <c r="F100" s="4"/>
      <c r="G100" s="4"/>
      <c r="H100" s="33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33"/>
      <c r="F101" s="4"/>
      <c r="G101" s="4"/>
      <c r="H101" s="33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33"/>
      <c r="F102" s="4"/>
      <c r="G102" s="4"/>
      <c r="H102" s="33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33"/>
      <c r="F103" s="4"/>
      <c r="G103" s="4"/>
      <c r="H103" s="33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33"/>
      <c r="F104" s="4"/>
      <c r="G104" s="4"/>
      <c r="H104" s="33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33"/>
      <c r="F105" s="4"/>
      <c r="G105" s="4"/>
      <c r="H105" s="33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33"/>
      <c r="F106" s="4"/>
      <c r="G106" s="4"/>
      <c r="H106" s="33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33"/>
      <c r="F107" s="4"/>
      <c r="G107" s="4"/>
      <c r="H107" s="33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33"/>
      <c r="F108" s="4"/>
      <c r="G108" s="4"/>
      <c r="H108" s="33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33"/>
      <c r="F109" s="4"/>
      <c r="G109" s="4"/>
      <c r="H109" s="33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33"/>
      <c r="F110" s="4"/>
      <c r="G110" s="4"/>
      <c r="H110" s="33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33"/>
      <c r="F111" s="4"/>
      <c r="G111" s="4"/>
      <c r="H111" s="33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33"/>
      <c r="F112" s="4"/>
      <c r="G112" s="4"/>
      <c r="H112" s="33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33"/>
      <c r="F113" s="4"/>
      <c r="G113" s="4"/>
      <c r="H113" s="33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33"/>
      <c r="F114" s="4"/>
      <c r="G114" s="4"/>
      <c r="H114" s="33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33"/>
      <c r="F115" s="4"/>
      <c r="G115" s="4"/>
      <c r="H115" s="33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33"/>
      <c r="F116" s="4"/>
      <c r="G116" s="4"/>
      <c r="H116" s="33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33"/>
      <c r="F117" s="4"/>
      <c r="G117" s="4"/>
      <c r="H117" s="33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33"/>
      <c r="F118" s="4"/>
      <c r="G118" s="4"/>
      <c r="H118" s="33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33"/>
      <c r="F119" s="4"/>
      <c r="G119" s="4"/>
      <c r="H119" s="33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33"/>
      <c r="F120" s="4"/>
      <c r="G120" s="4"/>
      <c r="H120" s="3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33"/>
      <c r="F121" s="4"/>
      <c r="G121" s="4"/>
      <c r="H121" s="33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33"/>
      <c r="F122" s="4"/>
      <c r="G122" s="4"/>
      <c r="H122" s="33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33"/>
      <c r="F123" s="4"/>
      <c r="G123" s="4"/>
      <c r="H123" s="33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33"/>
      <c r="F124" s="4"/>
      <c r="G124" s="4"/>
      <c r="H124" s="33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33"/>
      <c r="F125" s="4"/>
      <c r="G125" s="4"/>
      <c r="H125" s="33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33"/>
      <c r="F126" s="4"/>
      <c r="G126" s="4"/>
      <c r="H126" s="33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33"/>
      <c r="F127" s="4"/>
      <c r="G127" s="4"/>
      <c r="H127" s="33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33"/>
      <c r="F128" s="4"/>
      <c r="G128" s="4"/>
      <c r="H128" s="33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33"/>
      <c r="F129" s="4"/>
      <c r="G129" s="4"/>
      <c r="H129" s="33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33"/>
      <c r="F130" s="4"/>
      <c r="G130" s="4"/>
      <c r="H130" s="33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33"/>
      <c r="F131" s="4"/>
      <c r="G131" s="4"/>
      <c r="H131" s="33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33"/>
      <c r="F132" s="4"/>
      <c r="G132" s="4"/>
      <c r="H132" s="33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33"/>
      <c r="F133" s="4"/>
      <c r="G133" s="4"/>
      <c r="H133" s="33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33"/>
      <c r="F134" s="4"/>
      <c r="G134" s="4"/>
      <c r="H134" s="33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33"/>
      <c r="F135" s="4"/>
      <c r="G135" s="4"/>
      <c r="H135" s="33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33"/>
      <c r="F136" s="4"/>
      <c r="G136" s="4"/>
      <c r="H136" s="33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33"/>
      <c r="F137" s="4"/>
      <c r="G137" s="4"/>
      <c r="H137" s="33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33"/>
      <c r="F138" s="4"/>
      <c r="G138" s="4"/>
      <c r="H138" s="33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33"/>
      <c r="F139" s="4"/>
      <c r="G139" s="4"/>
      <c r="H139" s="33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33"/>
      <c r="F140" s="4"/>
      <c r="G140" s="4"/>
      <c r="H140" s="33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33"/>
      <c r="F141" s="4"/>
      <c r="G141" s="4"/>
      <c r="H141" s="33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33"/>
      <c r="F142" s="4"/>
      <c r="G142" s="4"/>
      <c r="H142" s="33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33"/>
      <c r="F143" s="4"/>
      <c r="G143" s="4"/>
      <c r="H143" s="33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33"/>
      <c r="F144" s="4"/>
      <c r="G144" s="4"/>
      <c r="H144" s="33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33"/>
      <c r="F145" s="4"/>
      <c r="G145" s="4"/>
      <c r="H145" s="33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33"/>
      <c r="F146" s="4"/>
      <c r="G146" s="4"/>
      <c r="H146" s="33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33"/>
      <c r="F147" s="4"/>
      <c r="G147" s="4"/>
      <c r="H147" s="33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33"/>
      <c r="F148" s="4"/>
      <c r="G148" s="4"/>
      <c r="H148" s="33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33"/>
      <c r="F149" s="4"/>
      <c r="G149" s="4"/>
      <c r="H149" s="33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33"/>
      <c r="F150" s="4"/>
      <c r="G150" s="4"/>
      <c r="H150" s="33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33"/>
      <c r="F151" s="4"/>
      <c r="G151" s="4"/>
      <c r="H151" s="33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33"/>
      <c r="F152" s="4"/>
      <c r="G152" s="4"/>
      <c r="H152" s="33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33"/>
      <c r="F153" s="4"/>
      <c r="G153" s="4"/>
      <c r="H153" s="33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33"/>
      <c r="F154" s="4"/>
      <c r="G154" s="4"/>
      <c r="H154" s="33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33"/>
      <c r="F155" s="4"/>
      <c r="G155" s="4"/>
      <c r="H155" s="33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33"/>
      <c r="F156" s="4"/>
      <c r="G156" s="4"/>
      <c r="H156" s="33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33"/>
      <c r="F157" s="4"/>
      <c r="G157" s="4"/>
      <c r="H157" s="33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33"/>
      <c r="F158" s="4"/>
      <c r="G158" s="4"/>
      <c r="H158" s="33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33"/>
      <c r="F159" s="4"/>
      <c r="G159" s="4"/>
      <c r="H159" s="33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33"/>
      <c r="F160" s="4"/>
      <c r="G160" s="4"/>
      <c r="H160" s="33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33"/>
      <c r="F161" s="4"/>
      <c r="G161" s="4"/>
      <c r="H161" s="33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33"/>
      <c r="F162" s="4"/>
      <c r="G162" s="4"/>
      <c r="H162" s="33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33"/>
      <c r="F163" s="4"/>
      <c r="G163" s="4"/>
      <c r="H163" s="33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33"/>
      <c r="F164" s="4"/>
      <c r="G164" s="4"/>
      <c r="H164" s="33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33"/>
      <c r="F165" s="4"/>
      <c r="G165" s="4"/>
      <c r="H165" s="33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33"/>
      <c r="F166" s="4"/>
      <c r="G166" s="4"/>
      <c r="H166" s="33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33"/>
      <c r="F167" s="4"/>
      <c r="G167" s="4"/>
      <c r="H167" s="33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33"/>
      <c r="F168" s="4"/>
      <c r="G168" s="4"/>
      <c r="H168" s="33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33"/>
      <c r="F169" s="4"/>
      <c r="G169" s="4"/>
      <c r="H169" s="33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33"/>
      <c r="F170" s="4"/>
      <c r="G170" s="4"/>
      <c r="H170" s="33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33"/>
      <c r="F171" s="4"/>
      <c r="G171" s="4"/>
      <c r="H171" s="33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33"/>
      <c r="F172" s="4"/>
      <c r="G172" s="4"/>
      <c r="H172" s="33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33"/>
      <c r="F173" s="4"/>
      <c r="G173" s="4"/>
      <c r="H173" s="33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33"/>
      <c r="F174" s="4"/>
      <c r="G174" s="4"/>
      <c r="H174" s="33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33"/>
      <c r="F175" s="4"/>
      <c r="G175" s="4"/>
      <c r="H175" s="33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33"/>
      <c r="F176" s="4"/>
      <c r="G176" s="4"/>
      <c r="H176" s="33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33"/>
      <c r="F177" s="4"/>
      <c r="G177" s="4"/>
      <c r="H177" s="33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33"/>
      <c r="F178" s="4"/>
      <c r="G178" s="4"/>
      <c r="H178" s="33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33"/>
      <c r="F179" s="4"/>
      <c r="G179" s="4"/>
      <c r="H179" s="33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33"/>
      <c r="F180" s="4"/>
      <c r="G180" s="4"/>
      <c r="H180" s="33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33"/>
      <c r="F181" s="4"/>
      <c r="G181" s="4"/>
      <c r="H181" s="33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33"/>
      <c r="F182" s="4"/>
      <c r="G182" s="4"/>
      <c r="H182" s="33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33"/>
      <c r="F183" s="4"/>
      <c r="G183" s="4"/>
      <c r="H183" s="33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33"/>
      <c r="F184" s="4"/>
      <c r="G184" s="4"/>
      <c r="H184" s="33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33"/>
      <c r="F185" s="4"/>
      <c r="G185" s="4"/>
      <c r="H185" s="33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33"/>
      <c r="F186" s="4"/>
      <c r="G186" s="4"/>
      <c r="H186" s="33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33"/>
      <c r="F187" s="4"/>
      <c r="G187" s="4"/>
      <c r="H187" s="33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33"/>
      <c r="F188" s="4"/>
      <c r="G188" s="4"/>
      <c r="H188" s="33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33"/>
      <c r="F189" s="4"/>
      <c r="G189" s="4"/>
      <c r="H189" s="33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33"/>
      <c r="F190" s="4"/>
      <c r="G190" s="4"/>
      <c r="H190" s="33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33"/>
      <c r="F191" s="4"/>
      <c r="G191" s="4"/>
      <c r="H191" s="33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33"/>
      <c r="F192" s="4"/>
      <c r="G192" s="4"/>
      <c r="H192" s="33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33"/>
      <c r="F193" s="4"/>
      <c r="G193" s="4"/>
      <c r="H193" s="33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33"/>
      <c r="F194" s="4"/>
      <c r="G194" s="4"/>
      <c r="H194" s="33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33"/>
      <c r="F195" s="4"/>
      <c r="G195" s="4"/>
      <c r="H195" s="33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33"/>
      <c r="F196" s="4"/>
      <c r="G196" s="4"/>
      <c r="H196" s="33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33"/>
      <c r="F197" s="4"/>
      <c r="G197" s="4"/>
      <c r="H197" s="33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33"/>
      <c r="F198" s="4"/>
      <c r="G198" s="4"/>
      <c r="H198" s="33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33"/>
      <c r="F199" s="4"/>
      <c r="G199" s="4"/>
      <c r="H199" s="33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33"/>
      <c r="F200" s="4"/>
      <c r="G200" s="4"/>
      <c r="H200" s="33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33"/>
      <c r="F201" s="4"/>
      <c r="G201" s="4"/>
      <c r="H201" s="33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33"/>
      <c r="F202" s="4"/>
      <c r="G202" s="4"/>
      <c r="H202" s="33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33"/>
      <c r="F203" s="4"/>
      <c r="G203" s="4"/>
      <c r="H203" s="33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33"/>
      <c r="F204" s="4"/>
      <c r="G204" s="4"/>
      <c r="H204" s="33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33"/>
      <c r="F205" s="4"/>
      <c r="G205" s="4"/>
      <c r="H205" s="33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33"/>
      <c r="F206" s="4"/>
      <c r="G206" s="4"/>
      <c r="H206" s="33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33"/>
      <c r="F207" s="4"/>
      <c r="G207" s="4"/>
      <c r="H207" s="33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33"/>
      <c r="F208" s="4"/>
      <c r="G208" s="4"/>
      <c r="H208" s="33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33"/>
      <c r="F209" s="4"/>
      <c r="G209" s="4"/>
      <c r="H209" s="33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33"/>
      <c r="F210" s="4"/>
      <c r="G210" s="4"/>
      <c r="H210" s="33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33"/>
      <c r="F211" s="4"/>
      <c r="G211" s="4"/>
      <c r="H211" s="33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33"/>
      <c r="F212" s="4"/>
      <c r="G212" s="4"/>
      <c r="H212" s="33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33"/>
      <c r="F213" s="4"/>
      <c r="G213" s="4"/>
      <c r="H213" s="33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33"/>
      <c r="F214" s="4"/>
      <c r="G214" s="4"/>
      <c r="H214" s="33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33"/>
      <c r="F215" s="4"/>
      <c r="G215" s="4"/>
      <c r="H215" s="33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33"/>
      <c r="F216" s="4"/>
      <c r="G216" s="4"/>
      <c r="H216" s="33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33"/>
      <c r="F217" s="4"/>
      <c r="G217" s="4"/>
      <c r="H217" s="33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33"/>
      <c r="F218" s="4"/>
      <c r="G218" s="4"/>
      <c r="H218" s="33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33"/>
      <c r="F219" s="4"/>
      <c r="G219" s="4"/>
      <c r="H219" s="33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33"/>
      <c r="F220" s="4"/>
      <c r="G220" s="4"/>
      <c r="H220" s="33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33"/>
      <c r="F221" s="4"/>
      <c r="G221" s="4"/>
      <c r="H221" s="33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33"/>
      <c r="F222" s="4"/>
      <c r="G222" s="4"/>
      <c r="H222" s="33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33"/>
      <c r="F223" s="4"/>
      <c r="G223" s="4"/>
      <c r="H223" s="33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33"/>
      <c r="F224" s="4"/>
      <c r="G224" s="4"/>
      <c r="H224" s="33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33"/>
      <c r="F225" s="4"/>
      <c r="G225" s="4"/>
      <c r="H225" s="33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33"/>
      <c r="F226" s="4"/>
      <c r="G226" s="4"/>
      <c r="H226" s="33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33"/>
      <c r="F227" s="4"/>
      <c r="G227" s="4"/>
      <c r="H227" s="33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33"/>
      <c r="F228" s="4"/>
      <c r="G228" s="4"/>
      <c r="H228" s="33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33"/>
      <c r="F229" s="4"/>
      <c r="G229" s="4"/>
      <c r="H229" s="33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33"/>
      <c r="F230" s="4"/>
      <c r="G230" s="4"/>
      <c r="H230" s="33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33"/>
      <c r="F231" s="4"/>
      <c r="G231" s="4"/>
      <c r="H231" s="33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33"/>
      <c r="F232" s="4"/>
      <c r="G232" s="4"/>
      <c r="H232" s="33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33"/>
      <c r="F233" s="4"/>
      <c r="G233" s="4"/>
      <c r="H233" s="33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33"/>
      <c r="F234" s="4"/>
      <c r="G234" s="4"/>
      <c r="H234" s="33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33"/>
      <c r="F235" s="4"/>
      <c r="G235" s="4"/>
      <c r="H235" s="33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33"/>
      <c r="F236" s="4"/>
      <c r="G236" s="4"/>
      <c r="H236" s="33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33"/>
      <c r="F237" s="4"/>
      <c r="G237" s="4"/>
      <c r="H237" s="33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33"/>
      <c r="F238" s="4"/>
      <c r="G238" s="4"/>
      <c r="H238" s="33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33"/>
      <c r="F239" s="4"/>
      <c r="G239" s="4"/>
      <c r="H239" s="33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33"/>
      <c r="F240" s="4"/>
      <c r="G240" s="4"/>
      <c r="H240" s="33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33"/>
      <c r="F241" s="4"/>
      <c r="G241" s="4"/>
      <c r="H241" s="33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33"/>
      <c r="F242" s="4"/>
      <c r="G242" s="4"/>
      <c r="H242" s="33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33"/>
      <c r="F243" s="4"/>
      <c r="G243" s="4"/>
      <c r="H243" s="33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33"/>
      <c r="F244" s="4"/>
      <c r="G244" s="4"/>
      <c r="H244" s="33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33"/>
      <c r="F245" s="4"/>
      <c r="G245" s="4"/>
      <c r="H245" s="33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33"/>
      <c r="F246" s="4"/>
      <c r="G246" s="4"/>
      <c r="H246" s="33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33"/>
      <c r="F247" s="4"/>
      <c r="G247" s="4"/>
      <c r="H247" s="33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33"/>
      <c r="F248" s="4"/>
      <c r="G248" s="4"/>
      <c r="H248" s="33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33"/>
      <c r="F249" s="4"/>
      <c r="G249" s="4"/>
      <c r="H249" s="33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33"/>
      <c r="F250" s="4"/>
      <c r="G250" s="4"/>
      <c r="H250" s="33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33"/>
      <c r="F251" s="4"/>
      <c r="G251" s="4"/>
      <c r="H251" s="33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33"/>
      <c r="F252" s="4"/>
      <c r="G252" s="4"/>
      <c r="H252" s="33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33"/>
      <c r="F253" s="4"/>
      <c r="G253" s="4"/>
      <c r="H253" s="33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33"/>
      <c r="F254" s="4"/>
      <c r="G254" s="4"/>
      <c r="H254" s="33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33"/>
      <c r="F255" s="4"/>
      <c r="G255" s="4"/>
      <c r="H255" s="33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33"/>
      <c r="F256" s="4"/>
      <c r="G256" s="4"/>
      <c r="H256" s="33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33"/>
      <c r="F257" s="4"/>
      <c r="G257" s="4"/>
      <c r="H257" s="33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33"/>
      <c r="F258" s="4"/>
      <c r="G258" s="4"/>
      <c r="H258" s="33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33"/>
      <c r="F259" s="4"/>
      <c r="G259" s="4"/>
      <c r="H259" s="33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33"/>
      <c r="F260" s="4"/>
      <c r="G260" s="4"/>
      <c r="H260" s="33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33"/>
      <c r="F261" s="4"/>
      <c r="G261" s="4"/>
      <c r="H261" s="33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33"/>
      <c r="F262" s="4"/>
      <c r="G262" s="4"/>
      <c r="H262" s="33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33"/>
      <c r="F263" s="4"/>
      <c r="G263" s="4"/>
      <c r="H263" s="33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33"/>
      <c r="F264" s="4"/>
      <c r="G264" s="4"/>
      <c r="H264" s="33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33"/>
      <c r="F265" s="4"/>
      <c r="G265" s="4"/>
      <c r="H265" s="33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33"/>
      <c r="F266" s="4"/>
      <c r="G266" s="4"/>
      <c r="H266" s="33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33"/>
      <c r="F267" s="4"/>
      <c r="G267" s="4"/>
      <c r="H267" s="33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33"/>
      <c r="F268" s="4"/>
      <c r="G268" s="4"/>
      <c r="H268" s="33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33"/>
      <c r="F269" s="4"/>
      <c r="G269" s="4"/>
      <c r="H269" s="33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33"/>
      <c r="F270" s="4"/>
      <c r="G270" s="4"/>
      <c r="H270" s="33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33"/>
      <c r="F271" s="4"/>
      <c r="G271" s="4"/>
      <c r="H271" s="33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33"/>
      <c r="F272" s="4"/>
      <c r="G272" s="4"/>
      <c r="H272" s="33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33"/>
      <c r="F273" s="4"/>
      <c r="G273" s="4"/>
      <c r="H273" s="33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33"/>
      <c r="F274" s="4"/>
      <c r="G274" s="4"/>
      <c r="H274" s="33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33"/>
      <c r="F275" s="4"/>
      <c r="G275" s="4"/>
      <c r="H275" s="33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33"/>
      <c r="F276" s="4"/>
      <c r="G276" s="4"/>
      <c r="H276" s="33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33"/>
      <c r="F277" s="4"/>
      <c r="G277" s="4"/>
      <c r="H277" s="33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33"/>
      <c r="F278" s="4"/>
      <c r="G278" s="4"/>
      <c r="H278" s="33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33"/>
      <c r="F279" s="4"/>
      <c r="G279" s="4"/>
      <c r="H279" s="33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33"/>
      <c r="F280" s="4"/>
      <c r="G280" s="4"/>
      <c r="H280" s="33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33"/>
      <c r="F281" s="4"/>
      <c r="G281" s="4"/>
      <c r="H281" s="33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33"/>
      <c r="F282" s="4"/>
      <c r="G282" s="4"/>
      <c r="H282" s="33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33"/>
      <c r="F283" s="4"/>
      <c r="G283" s="4"/>
      <c r="H283" s="33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33"/>
      <c r="F284" s="4"/>
      <c r="G284" s="4"/>
      <c r="H284" s="33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33"/>
      <c r="F285" s="4"/>
      <c r="G285" s="4"/>
      <c r="H285" s="33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33"/>
      <c r="F286" s="4"/>
      <c r="G286" s="4"/>
      <c r="H286" s="33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33"/>
      <c r="F287" s="4"/>
      <c r="G287" s="4"/>
      <c r="H287" s="33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33"/>
      <c r="F288" s="4"/>
      <c r="G288" s="4"/>
      <c r="H288" s="33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33"/>
      <c r="F289" s="4"/>
      <c r="G289" s="4"/>
      <c r="H289" s="33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33"/>
      <c r="F290" s="4"/>
      <c r="G290" s="4"/>
      <c r="H290" s="33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33"/>
      <c r="F291" s="4"/>
      <c r="G291" s="4"/>
      <c r="H291" s="33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33"/>
      <c r="F292" s="4"/>
      <c r="G292" s="4"/>
      <c r="H292" s="33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33"/>
      <c r="F293" s="4"/>
      <c r="G293" s="4"/>
      <c r="H293" s="33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33"/>
      <c r="F294" s="4"/>
      <c r="G294" s="4"/>
      <c r="H294" s="33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33"/>
      <c r="F295" s="4"/>
      <c r="G295" s="4"/>
      <c r="H295" s="33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33"/>
      <c r="F296" s="4"/>
      <c r="G296" s="4"/>
      <c r="H296" s="33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33"/>
      <c r="F297" s="4"/>
      <c r="G297" s="4"/>
      <c r="H297" s="33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33"/>
      <c r="F298" s="4"/>
      <c r="G298" s="4"/>
      <c r="H298" s="33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33"/>
      <c r="F299" s="4"/>
      <c r="G299" s="4"/>
      <c r="H299" s="33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33"/>
      <c r="F300" s="4"/>
      <c r="G300" s="4"/>
      <c r="H300" s="33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33"/>
      <c r="F301" s="4"/>
      <c r="G301" s="4"/>
      <c r="H301" s="33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33"/>
      <c r="F302" s="4"/>
      <c r="G302" s="4"/>
      <c r="H302" s="33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33"/>
      <c r="F303" s="4"/>
      <c r="G303" s="4"/>
      <c r="H303" s="33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33"/>
      <c r="F304" s="4"/>
      <c r="G304" s="4"/>
      <c r="H304" s="33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33"/>
      <c r="F305" s="4"/>
      <c r="G305" s="4"/>
      <c r="H305" s="33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33"/>
      <c r="F306" s="4"/>
      <c r="G306" s="4"/>
      <c r="H306" s="33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33"/>
      <c r="F307" s="4"/>
      <c r="G307" s="4"/>
      <c r="H307" s="33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33"/>
      <c r="F308" s="4"/>
      <c r="G308" s="4"/>
      <c r="H308" s="33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33"/>
      <c r="F309" s="4"/>
      <c r="G309" s="4"/>
      <c r="H309" s="33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33"/>
      <c r="F310" s="4"/>
      <c r="G310" s="4"/>
      <c r="H310" s="33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33"/>
      <c r="F311" s="4"/>
      <c r="G311" s="4"/>
      <c r="H311" s="33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33"/>
      <c r="F312" s="4"/>
      <c r="G312" s="4"/>
      <c r="H312" s="33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33"/>
      <c r="F313" s="4"/>
      <c r="G313" s="4"/>
      <c r="H313" s="33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33"/>
      <c r="F314" s="4"/>
      <c r="G314" s="4"/>
      <c r="H314" s="33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33"/>
      <c r="F315" s="4"/>
      <c r="G315" s="4"/>
      <c r="H315" s="33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33"/>
      <c r="F316" s="4"/>
      <c r="G316" s="4"/>
      <c r="H316" s="33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33"/>
      <c r="F317" s="4"/>
      <c r="G317" s="4"/>
      <c r="H317" s="33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33"/>
      <c r="F318" s="4"/>
      <c r="G318" s="4"/>
      <c r="H318" s="33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33"/>
      <c r="F319" s="4"/>
      <c r="G319" s="4"/>
      <c r="H319" s="33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33"/>
      <c r="F320" s="4"/>
      <c r="G320" s="4"/>
      <c r="H320" s="33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33"/>
      <c r="F321" s="4"/>
      <c r="G321" s="4"/>
      <c r="H321" s="33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33"/>
      <c r="F322" s="4"/>
      <c r="G322" s="4"/>
      <c r="H322" s="33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33"/>
      <c r="F323" s="4"/>
      <c r="G323" s="4"/>
      <c r="H323" s="33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33"/>
      <c r="F324" s="4"/>
      <c r="G324" s="4"/>
      <c r="H324" s="33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33"/>
      <c r="F325" s="4"/>
      <c r="G325" s="4"/>
      <c r="H325" s="33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33"/>
      <c r="F326" s="4"/>
      <c r="G326" s="4"/>
      <c r="H326" s="33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33"/>
      <c r="F327" s="4"/>
      <c r="G327" s="4"/>
      <c r="H327" s="33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33"/>
      <c r="F328" s="4"/>
      <c r="G328" s="4"/>
      <c r="H328" s="33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33"/>
      <c r="F329" s="4"/>
      <c r="G329" s="4"/>
      <c r="H329" s="33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33"/>
      <c r="F330" s="4"/>
      <c r="G330" s="4"/>
      <c r="H330" s="33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33"/>
      <c r="F331" s="4"/>
      <c r="G331" s="4"/>
      <c r="H331" s="33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33"/>
      <c r="F332" s="4"/>
      <c r="G332" s="4"/>
      <c r="H332" s="33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33"/>
      <c r="F333" s="4"/>
      <c r="G333" s="4"/>
      <c r="H333" s="33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33"/>
      <c r="F334" s="4"/>
      <c r="G334" s="4"/>
      <c r="H334" s="33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33"/>
      <c r="F335" s="4"/>
      <c r="G335" s="4"/>
      <c r="H335" s="33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33"/>
      <c r="F336" s="4"/>
      <c r="G336" s="4"/>
      <c r="H336" s="33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33"/>
      <c r="F337" s="4"/>
      <c r="G337" s="4"/>
      <c r="H337" s="33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33"/>
      <c r="F338" s="4"/>
      <c r="G338" s="4"/>
      <c r="H338" s="33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33"/>
      <c r="F339" s="4"/>
      <c r="G339" s="4"/>
      <c r="H339" s="33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33"/>
      <c r="F340" s="4"/>
      <c r="G340" s="4"/>
      <c r="H340" s="33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33"/>
      <c r="F341" s="4"/>
      <c r="G341" s="4"/>
      <c r="H341" s="33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33"/>
      <c r="F342" s="4"/>
      <c r="G342" s="4"/>
      <c r="H342" s="33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33"/>
      <c r="F343" s="4"/>
      <c r="G343" s="4"/>
      <c r="H343" s="33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33"/>
      <c r="F344" s="4"/>
      <c r="G344" s="4"/>
      <c r="H344" s="33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33"/>
      <c r="F345" s="4"/>
      <c r="G345" s="4"/>
      <c r="H345" s="33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33"/>
      <c r="F346" s="4"/>
      <c r="G346" s="4"/>
      <c r="H346" s="33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33"/>
      <c r="F347" s="4"/>
      <c r="G347" s="4"/>
      <c r="H347" s="33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33"/>
      <c r="F348" s="4"/>
      <c r="G348" s="4"/>
      <c r="H348" s="33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33"/>
      <c r="F349" s="4"/>
      <c r="G349" s="4"/>
      <c r="H349" s="33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33"/>
      <c r="F350" s="4"/>
      <c r="G350" s="4"/>
      <c r="H350" s="33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33"/>
      <c r="F351" s="4"/>
      <c r="G351" s="4"/>
      <c r="H351" s="33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33"/>
      <c r="F352" s="4"/>
      <c r="G352" s="4"/>
      <c r="H352" s="33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33"/>
      <c r="F353" s="4"/>
      <c r="G353" s="4"/>
      <c r="H353" s="33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33"/>
      <c r="F354" s="4"/>
      <c r="G354" s="4"/>
      <c r="H354" s="33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33"/>
      <c r="F355" s="4"/>
      <c r="G355" s="4"/>
      <c r="H355" s="33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33"/>
      <c r="F356" s="4"/>
      <c r="G356" s="4"/>
      <c r="H356" s="33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33"/>
      <c r="F357" s="4"/>
      <c r="G357" s="4"/>
      <c r="H357" s="33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33"/>
      <c r="F358" s="4"/>
      <c r="G358" s="4"/>
      <c r="H358" s="33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33"/>
      <c r="F359" s="4"/>
      <c r="G359" s="4"/>
      <c r="H359" s="33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33"/>
      <c r="F360" s="4"/>
      <c r="G360" s="4"/>
      <c r="H360" s="33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33"/>
      <c r="F361" s="4"/>
      <c r="G361" s="4"/>
      <c r="H361" s="33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33"/>
      <c r="F362" s="4"/>
      <c r="G362" s="4"/>
      <c r="H362" s="33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33"/>
      <c r="F363" s="4"/>
      <c r="G363" s="4"/>
      <c r="H363" s="33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33"/>
      <c r="F364" s="4"/>
      <c r="G364" s="4"/>
      <c r="H364" s="33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33"/>
      <c r="F365" s="4"/>
      <c r="G365" s="4"/>
      <c r="H365" s="33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33"/>
      <c r="F366" s="4"/>
      <c r="G366" s="4"/>
      <c r="H366" s="33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33"/>
      <c r="F367" s="4"/>
      <c r="G367" s="4"/>
      <c r="H367" s="33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33"/>
      <c r="F368" s="4"/>
      <c r="G368" s="4"/>
      <c r="H368" s="33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33"/>
      <c r="F369" s="4"/>
      <c r="G369" s="4"/>
      <c r="H369" s="33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33"/>
      <c r="F370" s="4"/>
      <c r="G370" s="4"/>
      <c r="H370" s="33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33"/>
      <c r="F371" s="4"/>
      <c r="G371" s="4"/>
      <c r="H371" s="33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33"/>
      <c r="F372" s="4"/>
      <c r="G372" s="4"/>
      <c r="H372" s="33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33"/>
      <c r="F373" s="4"/>
      <c r="G373" s="4"/>
      <c r="H373" s="33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33"/>
      <c r="F374" s="4"/>
      <c r="G374" s="4"/>
      <c r="H374" s="33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33"/>
      <c r="F375" s="4"/>
      <c r="G375" s="4"/>
      <c r="H375" s="33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33"/>
      <c r="F376" s="4"/>
      <c r="G376" s="4"/>
      <c r="H376" s="33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33"/>
      <c r="F377" s="4"/>
      <c r="G377" s="4"/>
      <c r="H377" s="33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33"/>
      <c r="F378" s="4"/>
      <c r="G378" s="4"/>
      <c r="H378" s="33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33"/>
      <c r="F379" s="4"/>
      <c r="G379" s="4"/>
      <c r="H379" s="33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33"/>
      <c r="F380" s="4"/>
      <c r="G380" s="4"/>
      <c r="H380" s="33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33"/>
      <c r="F381" s="4"/>
      <c r="G381" s="4"/>
      <c r="H381" s="33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33"/>
      <c r="F382" s="4"/>
      <c r="G382" s="4"/>
      <c r="H382" s="33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33"/>
      <c r="F383" s="4"/>
      <c r="G383" s="4"/>
      <c r="H383" s="33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33"/>
      <c r="F384" s="4"/>
      <c r="G384" s="4"/>
      <c r="H384" s="33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33"/>
      <c r="F385" s="4"/>
      <c r="G385" s="4"/>
      <c r="H385" s="33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33"/>
      <c r="F386" s="4"/>
      <c r="G386" s="4"/>
      <c r="H386" s="33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33"/>
      <c r="F387" s="4"/>
      <c r="G387" s="4"/>
      <c r="H387" s="33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33"/>
      <c r="F388" s="4"/>
      <c r="G388" s="4"/>
      <c r="H388" s="33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33"/>
      <c r="F389" s="4"/>
      <c r="G389" s="4"/>
      <c r="H389" s="33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33"/>
      <c r="F390" s="4"/>
      <c r="G390" s="4"/>
      <c r="H390" s="33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33"/>
      <c r="F391" s="4"/>
      <c r="G391" s="4"/>
      <c r="H391" s="33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33"/>
      <c r="F392" s="4"/>
      <c r="G392" s="4"/>
      <c r="H392" s="33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33"/>
      <c r="F393" s="4"/>
      <c r="G393" s="4"/>
      <c r="H393" s="33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33"/>
      <c r="F394" s="4"/>
      <c r="G394" s="4"/>
      <c r="H394" s="33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33"/>
      <c r="F395" s="4"/>
      <c r="G395" s="4"/>
      <c r="H395" s="33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33"/>
      <c r="F396" s="4"/>
      <c r="G396" s="4"/>
      <c r="H396" s="33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33"/>
      <c r="F397" s="4"/>
      <c r="G397" s="4"/>
      <c r="H397" s="33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33"/>
      <c r="F398" s="4"/>
      <c r="G398" s="4"/>
      <c r="H398" s="33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33"/>
      <c r="F399" s="4"/>
      <c r="G399" s="4"/>
      <c r="H399" s="33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33"/>
      <c r="F400" s="4"/>
      <c r="G400" s="4"/>
      <c r="H400" s="33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33"/>
      <c r="F401" s="4"/>
      <c r="G401" s="4"/>
      <c r="H401" s="33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33"/>
      <c r="F402" s="4"/>
      <c r="G402" s="4"/>
      <c r="H402" s="33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33"/>
      <c r="F403" s="4"/>
      <c r="G403" s="4"/>
      <c r="H403" s="33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33"/>
      <c r="F404" s="4"/>
      <c r="G404" s="4"/>
      <c r="H404" s="33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33"/>
      <c r="F405" s="4"/>
      <c r="G405" s="4"/>
      <c r="H405" s="33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33"/>
      <c r="F406" s="4"/>
      <c r="G406" s="4"/>
      <c r="H406" s="33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33"/>
      <c r="F407" s="4"/>
      <c r="G407" s="4"/>
      <c r="H407" s="33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33"/>
      <c r="F408" s="4"/>
      <c r="G408" s="4"/>
      <c r="H408" s="33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33"/>
      <c r="F409" s="4"/>
      <c r="G409" s="4"/>
      <c r="H409" s="33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33"/>
      <c r="F410" s="4"/>
      <c r="G410" s="4"/>
      <c r="H410" s="33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33"/>
      <c r="F411" s="4"/>
      <c r="G411" s="4"/>
      <c r="H411" s="33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33"/>
      <c r="F412" s="4"/>
      <c r="G412" s="4"/>
      <c r="H412" s="33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33"/>
      <c r="F413" s="4"/>
      <c r="G413" s="4"/>
      <c r="H413" s="33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33"/>
      <c r="F414" s="4"/>
      <c r="G414" s="4"/>
      <c r="H414" s="33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33"/>
      <c r="F415" s="4"/>
      <c r="G415" s="4"/>
      <c r="H415" s="33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33"/>
      <c r="F416" s="4"/>
      <c r="G416" s="4"/>
      <c r="H416" s="33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33"/>
      <c r="F417" s="4"/>
      <c r="G417" s="4"/>
      <c r="H417" s="33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33"/>
      <c r="F418" s="4"/>
      <c r="G418" s="4"/>
      <c r="H418" s="33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33"/>
      <c r="F419" s="4"/>
      <c r="G419" s="4"/>
      <c r="H419" s="33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33"/>
      <c r="F420" s="4"/>
      <c r="G420" s="4"/>
      <c r="H420" s="33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33"/>
      <c r="F421" s="4"/>
      <c r="G421" s="4"/>
      <c r="H421" s="33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33"/>
      <c r="F422" s="4"/>
      <c r="G422" s="4"/>
      <c r="H422" s="33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33"/>
      <c r="F423" s="4"/>
      <c r="G423" s="4"/>
      <c r="H423" s="33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33"/>
      <c r="F424" s="4"/>
      <c r="G424" s="4"/>
      <c r="H424" s="33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33"/>
      <c r="F425" s="4"/>
      <c r="G425" s="4"/>
      <c r="H425" s="33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33"/>
      <c r="F426" s="4"/>
      <c r="G426" s="4"/>
      <c r="H426" s="33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33"/>
      <c r="F427" s="4"/>
      <c r="G427" s="4"/>
      <c r="H427" s="33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33"/>
      <c r="F428" s="4"/>
      <c r="G428" s="4"/>
      <c r="H428" s="33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33"/>
      <c r="F429" s="4"/>
      <c r="G429" s="4"/>
      <c r="H429" s="33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33"/>
      <c r="F430" s="4"/>
      <c r="G430" s="4"/>
      <c r="H430" s="33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33"/>
      <c r="F431" s="4"/>
      <c r="G431" s="4"/>
      <c r="H431" s="33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33"/>
      <c r="F432" s="4"/>
      <c r="G432" s="4"/>
      <c r="H432" s="33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33"/>
      <c r="F433" s="4"/>
      <c r="G433" s="4"/>
      <c r="H433" s="33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33"/>
      <c r="F434" s="4"/>
      <c r="G434" s="4"/>
      <c r="H434" s="33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33"/>
      <c r="F435" s="4"/>
      <c r="G435" s="4"/>
      <c r="H435" s="33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33"/>
      <c r="F436" s="4"/>
      <c r="G436" s="4"/>
      <c r="H436" s="33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33"/>
      <c r="F437" s="4"/>
      <c r="G437" s="4"/>
      <c r="H437" s="33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33"/>
      <c r="F438" s="4"/>
      <c r="G438" s="4"/>
      <c r="H438" s="33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33"/>
      <c r="F439" s="4"/>
      <c r="G439" s="4"/>
      <c r="H439" s="33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33"/>
      <c r="F440" s="4"/>
      <c r="G440" s="4"/>
      <c r="H440" s="33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33"/>
      <c r="F441" s="4"/>
      <c r="G441" s="4"/>
      <c r="H441" s="33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33"/>
      <c r="F442" s="4"/>
      <c r="G442" s="4"/>
      <c r="H442" s="33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33"/>
      <c r="F443" s="4"/>
      <c r="G443" s="4"/>
      <c r="H443" s="33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33"/>
      <c r="F444" s="4"/>
      <c r="G444" s="4"/>
      <c r="H444" s="33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33"/>
      <c r="F445" s="4"/>
      <c r="G445" s="4"/>
      <c r="H445" s="33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33"/>
      <c r="F446" s="4"/>
      <c r="G446" s="4"/>
      <c r="H446" s="33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33"/>
      <c r="F447" s="4"/>
      <c r="G447" s="4"/>
      <c r="H447" s="33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33"/>
      <c r="F448" s="4"/>
      <c r="G448" s="4"/>
      <c r="H448" s="33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33"/>
      <c r="F449" s="4"/>
      <c r="G449" s="4"/>
      <c r="H449" s="33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33"/>
      <c r="F450" s="4"/>
      <c r="G450" s="4"/>
      <c r="H450" s="33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33"/>
      <c r="F451" s="4"/>
      <c r="G451" s="4"/>
      <c r="H451" s="33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33"/>
      <c r="F452" s="4"/>
      <c r="G452" s="4"/>
      <c r="H452" s="33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33"/>
      <c r="F453" s="4"/>
      <c r="G453" s="4"/>
      <c r="H453" s="33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33"/>
      <c r="F454" s="4"/>
      <c r="G454" s="4"/>
      <c r="H454" s="33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33"/>
      <c r="F455" s="4"/>
      <c r="G455" s="4"/>
      <c r="H455" s="33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33"/>
      <c r="F456" s="4"/>
      <c r="G456" s="4"/>
      <c r="H456" s="33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33"/>
      <c r="F457" s="4"/>
      <c r="G457" s="4"/>
      <c r="H457" s="33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33"/>
      <c r="F458" s="4"/>
      <c r="G458" s="4"/>
      <c r="H458" s="33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33"/>
      <c r="F459" s="4"/>
      <c r="G459" s="4"/>
      <c r="H459" s="33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33"/>
      <c r="F460" s="4"/>
      <c r="G460" s="4"/>
      <c r="H460" s="33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33"/>
      <c r="F461" s="4"/>
      <c r="G461" s="4"/>
      <c r="H461" s="33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33"/>
      <c r="F462" s="4"/>
      <c r="G462" s="4"/>
      <c r="H462" s="33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33"/>
      <c r="F463" s="4"/>
      <c r="G463" s="4"/>
      <c r="H463" s="33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33"/>
      <c r="F464" s="4"/>
      <c r="G464" s="4"/>
      <c r="H464" s="33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33"/>
      <c r="F465" s="4"/>
      <c r="G465" s="4"/>
      <c r="H465" s="33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33"/>
      <c r="F466" s="4"/>
      <c r="G466" s="4"/>
      <c r="H466" s="33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33"/>
      <c r="F467" s="4"/>
      <c r="G467" s="4"/>
      <c r="H467" s="33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33"/>
      <c r="F468" s="4"/>
      <c r="G468" s="4"/>
      <c r="H468" s="33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33"/>
      <c r="F469" s="4"/>
      <c r="G469" s="4"/>
      <c r="H469" s="33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33"/>
      <c r="F470" s="4"/>
      <c r="G470" s="4"/>
      <c r="H470" s="33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33"/>
      <c r="F471" s="4"/>
      <c r="G471" s="4"/>
      <c r="H471" s="33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33"/>
      <c r="F472" s="4"/>
      <c r="G472" s="4"/>
      <c r="H472" s="33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33"/>
      <c r="F473" s="4"/>
      <c r="G473" s="4"/>
      <c r="H473" s="33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33"/>
      <c r="F474" s="4"/>
      <c r="G474" s="4"/>
      <c r="H474" s="33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33"/>
      <c r="F475" s="4"/>
      <c r="G475" s="4"/>
      <c r="H475" s="33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33"/>
      <c r="F476" s="4"/>
      <c r="G476" s="4"/>
      <c r="H476" s="33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33"/>
      <c r="F477" s="4"/>
      <c r="G477" s="4"/>
      <c r="H477" s="33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33"/>
      <c r="F478" s="4"/>
      <c r="G478" s="4"/>
      <c r="H478" s="33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33"/>
      <c r="F479" s="4"/>
      <c r="G479" s="4"/>
      <c r="H479" s="33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33"/>
      <c r="F480" s="4"/>
      <c r="G480" s="4"/>
      <c r="H480" s="33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33"/>
      <c r="F481" s="4"/>
      <c r="G481" s="4"/>
      <c r="H481" s="33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33"/>
      <c r="F482" s="4"/>
      <c r="G482" s="4"/>
      <c r="H482" s="33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33"/>
      <c r="F483" s="4"/>
      <c r="G483" s="4"/>
      <c r="H483" s="33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33"/>
      <c r="F484" s="4"/>
      <c r="G484" s="4"/>
      <c r="H484" s="33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33"/>
      <c r="F485" s="4"/>
      <c r="G485" s="4"/>
      <c r="H485" s="33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33"/>
      <c r="F486" s="4"/>
      <c r="G486" s="4"/>
      <c r="H486" s="33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33"/>
      <c r="F487" s="4"/>
      <c r="G487" s="4"/>
      <c r="H487" s="33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33"/>
      <c r="F488" s="4"/>
      <c r="G488" s="4"/>
      <c r="H488" s="33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33"/>
      <c r="F489" s="4"/>
      <c r="G489" s="4"/>
      <c r="H489" s="33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33"/>
      <c r="F490" s="4"/>
      <c r="G490" s="4"/>
      <c r="H490" s="33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33"/>
      <c r="F491" s="4"/>
      <c r="G491" s="4"/>
      <c r="H491" s="33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33"/>
      <c r="F492" s="4"/>
      <c r="G492" s="4"/>
      <c r="H492" s="33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33"/>
      <c r="F493" s="4"/>
      <c r="G493" s="4"/>
      <c r="H493" s="33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33"/>
      <c r="F494" s="4"/>
      <c r="G494" s="4"/>
      <c r="H494" s="33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33"/>
      <c r="F495" s="4"/>
      <c r="G495" s="4"/>
      <c r="H495" s="33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33"/>
      <c r="F496" s="4"/>
      <c r="G496" s="4"/>
      <c r="H496" s="33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33"/>
      <c r="F497" s="4"/>
      <c r="G497" s="4"/>
      <c r="H497" s="33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33"/>
      <c r="F498" s="4"/>
      <c r="G498" s="4"/>
      <c r="H498" s="33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33"/>
      <c r="F499" s="4"/>
      <c r="G499" s="4"/>
      <c r="H499" s="33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33"/>
      <c r="F500" s="4"/>
      <c r="G500" s="4"/>
      <c r="H500" s="33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33"/>
      <c r="F501" s="4"/>
      <c r="G501" s="4"/>
      <c r="H501" s="33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33"/>
      <c r="F502" s="4"/>
      <c r="G502" s="4"/>
      <c r="H502" s="33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33"/>
      <c r="F503" s="4"/>
      <c r="G503" s="4"/>
      <c r="H503" s="33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33"/>
      <c r="F504" s="4"/>
      <c r="G504" s="4"/>
      <c r="H504" s="33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33"/>
      <c r="F505" s="4"/>
      <c r="G505" s="4"/>
      <c r="H505" s="33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33"/>
      <c r="F506" s="4"/>
      <c r="G506" s="4"/>
      <c r="H506" s="33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33"/>
      <c r="F507" s="4"/>
      <c r="G507" s="4"/>
      <c r="H507" s="33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33"/>
      <c r="F508" s="4"/>
      <c r="G508" s="4"/>
      <c r="H508" s="33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33"/>
      <c r="F509" s="4"/>
      <c r="G509" s="4"/>
      <c r="H509" s="33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33"/>
      <c r="F510" s="4"/>
      <c r="G510" s="4"/>
      <c r="H510" s="33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33"/>
      <c r="F511" s="4"/>
      <c r="G511" s="4"/>
      <c r="H511" s="33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33"/>
      <c r="F512" s="4"/>
      <c r="G512" s="4"/>
      <c r="H512" s="33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33"/>
      <c r="F513" s="4"/>
      <c r="G513" s="4"/>
      <c r="H513" s="33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33"/>
      <c r="F514" s="4"/>
      <c r="G514" s="4"/>
      <c r="H514" s="33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33"/>
      <c r="F515" s="4"/>
      <c r="G515" s="4"/>
      <c r="H515" s="33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33"/>
      <c r="F516" s="4"/>
      <c r="G516" s="4"/>
      <c r="H516" s="33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33"/>
      <c r="F517" s="4"/>
      <c r="G517" s="4"/>
      <c r="H517" s="33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33"/>
      <c r="F518" s="4"/>
      <c r="G518" s="4"/>
      <c r="H518" s="33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33"/>
      <c r="F519" s="4"/>
      <c r="G519" s="4"/>
      <c r="H519" s="33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33"/>
      <c r="F520" s="4"/>
      <c r="G520" s="4"/>
      <c r="H520" s="33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33"/>
      <c r="F521" s="4"/>
      <c r="G521" s="4"/>
      <c r="H521" s="33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33"/>
      <c r="F522" s="4"/>
      <c r="G522" s="4"/>
      <c r="H522" s="33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33"/>
      <c r="F523" s="4"/>
      <c r="G523" s="4"/>
      <c r="H523" s="33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33"/>
      <c r="F524" s="4"/>
      <c r="G524" s="4"/>
      <c r="H524" s="33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33"/>
      <c r="F525" s="4"/>
      <c r="G525" s="4"/>
      <c r="H525" s="33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33"/>
      <c r="F526" s="4"/>
      <c r="G526" s="4"/>
      <c r="H526" s="33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33"/>
      <c r="F527" s="4"/>
      <c r="G527" s="4"/>
      <c r="H527" s="33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33"/>
      <c r="F528" s="4"/>
      <c r="G528" s="4"/>
      <c r="H528" s="33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33"/>
      <c r="F529" s="4"/>
      <c r="G529" s="4"/>
      <c r="H529" s="33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33"/>
      <c r="F530" s="4"/>
      <c r="G530" s="4"/>
      <c r="H530" s="33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33"/>
      <c r="F531" s="4"/>
      <c r="G531" s="4"/>
      <c r="H531" s="33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33"/>
      <c r="F532" s="4"/>
      <c r="G532" s="4"/>
      <c r="H532" s="33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33"/>
      <c r="F533" s="4"/>
      <c r="G533" s="4"/>
      <c r="H533" s="33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33"/>
      <c r="F534" s="4"/>
      <c r="G534" s="4"/>
      <c r="H534" s="33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33"/>
      <c r="F535" s="4"/>
      <c r="G535" s="4"/>
      <c r="H535" s="33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33"/>
      <c r="F536" s="4"/>
      <c r="G536" s="4"/>
      <c r="H536" s="33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33"/>
      <c r="F537" s="4"/>
      <c r="G537" s="4"/>
      <c r="H537" s="33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33"/>
      <c r="F538" s="4"/>
      <c r="G538" s="4"/>
      <c r="H538" s="33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33"/>
      <c r="F539" s="4"/>
      <c r="G539" s="4"/>
      <c r="H539" s="33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33"/>
      <c r="F540" s="4"/>
      <c r="G540" s="4"/>
      <c r="H540" s="33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33"/>
      <c r="F541" s="4"/>
      <c r="G541" s="4"/>
      <c r="H541" s="33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33"/>
      <c r="F542" s="4"/>
      <c r="G542" s="4"/>
      <c r="H542" s="33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33"/>
      <c r="F543" s="4"/>
      <c r="G543" s="4"/>
      <c r="H543" s="33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33"/>
      <c r="F544" s="4"/>
      <c r="G544" s="4"/>
      <c r="H544" s="33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33"/>
      <c r="F545" s="4"/>
      <c r="G545" s="4"/>
      <c r="H545" s="33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33"/>
      <c r="F546" s="4"/>
      <c r="G546" s="4"/>
      <c r="H546" s="33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33"/>
      <c r="F547" s="4"/>
      <c r="G547" s="4"/>
      <c r="H547" s="33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33"/>
      <c r="F548" s="4"/>
      <c r="G548" s="4"/>
      <c r="H548" s="33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33"/>
      <c r="F549" s="4"/>
      <c r="G549" s="4"/>
      <c r="H549" s="33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33"/>
      <c r="F550" s="4"/>
      <c r="G550" s="4"/>
      <c r="H550" s="33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33"/>
      <c r="F551" s="4"/>
      <c r="G551" s="4"/>
      <c r="H551" s="33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33"/>
      <c r="F552" s="4"/>
      <c r="G552" s="4"/>
      <c r="H552" s="33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33"/>
      <c r="F553" s="4"/>
      <c r="G553" s="4"/>
      <c r="H553" s="33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33"/>
      <c r="F554" s="4"/>
      <c r="G554" s="4"/>
      <c r="H554" s="33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33"/>
      <c r="F555" s="4"/>
      <c r="G555" s="4"/>
      <c r="H555" s="33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33"/>
      <c r="F556" s="4"/>
      <c r="G556" s="4"/>
      <c r="H556" s="33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33"/>
      <c r="F557" s="4"/>
      <c r="G557" s="4"/>
      <c r="H557" s="33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33"/>
      <c r="F558" s="4"/>
      <c r="G558" s="4"/>
      <c r="H558" s="33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33"/>
      <c r="F559" s="4"/>
      <c r="G559" s="4"/>
      <c r="H559" s="33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33"/>
      <c r="F560" s="4"/>
      <c r="G560" s="4"/>
      <c r="H560" s="33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33"/>
      <c r="F561" s="4"/>
      <c r="G561" s="4"/>
      <c r="H561" s="33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33"/>
      <c r="F562" s="4"/>
      <c r="G562" s="4"/>
      <c r="H562" s="33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33"/>
      <c r="F563" s="4"/>
      <c r="G563" s="4"/>
      <c r="H563" s="33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33"/>
      <c r="F564" s="4"/>
      <c r="G564" s="4"/>
      <c r="H564" s="33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33"/>
      <c r="F565" s="4"/>
      <c r="G565" s="4"/>
      <c r="H565" s="33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33"/>
      <c r="F566" s="4"/>
      <c r="G566" s="4"/>
      <c r="H566" s="33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33"/>
      <c r="F567" s="4"/>
      <c r="G567" s="4"/>
      <c r="H567" s="33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33"/>
      <c r="F568" s="4"/>
      <c r="G568" s="4"/>
      <c r="H568" s="33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33"/>
      <c r="F569" s="4"/>
      <c r="G569" s="4"/>
      <c r="H569" s="33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33"/>
      <c r="F570" s="4"/>
      <c r="G570" s="4"/>
      <c r="H570" s="33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33"/>
      <c r="F571" s="4"/>
      <c r="G571" s="4"/>
      <c r="H571" s="33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33"/>
      <c r="F572" s="4"/>
      <c r="G572" s="4"/>
      <c r="H572" s="33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33"/>
      <c r="F573" s="4"/>
      <c r="G573" s="4"/>
      <c r="H573" s="33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33"/>
      <c r="F574" s="4"/>
      <c r="G574" s="4"/>
      <c r="H574" s="33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33"/>
      <c r="F575" s="4"/>
      <c r="G575" s="4"/>
      <c r="H575" s="33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33"/>
      <c r="F576" s="4"/>
      <c r="G576" s="4"/>
      <c r="H576" s="33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33"/>
      <c r="F577" s="4"/>
      <c r="G577" s="4"/>
      <c r="H577" s="33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33"/>
      <c r="F578" s="4"/>
      <c r="G578" s="4"/>
      <c r="H578" s="33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33"/>
      <c r="F579" s="4"/>
      <c r="G579" s="4"/>
      <c r="H579" s="33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33"/>
      <c r="F580" s="4"/>
      <c r="G580" s="4"/>
      <c r="H580" s="33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33"/>
      <c r="F581" s="4"/>
      <c r="G581" s="4"/>
      <c r="H581" s="33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33"/>
      <c r="F582" s="4"/>
      <c r="G582" s="4"/>
      <c r="H582" s="33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33"/>
      <c r="F583" s="4"/>
      <c r="G583" s="4"/>
      <c r="H583" s="33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33"/>
      <c r="F584" s="4"/>
      <c r="G584" s="4"/>
      <c r="H584" s="33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33"/>
      <c r="F585" s="4"/>
      <c r="G585" s="4"/>
      <c r="H585" s="33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33"/>
      <c r="F586" s="4"/>
      <c r="G586" s="4"/>
      <c r="H586" s="33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33"/>
      <c r="F587" s="4"/>
      <c r="G587" s="4"/>
      <c r="H587" s="33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33"/>
      <c r="F588" s="4"/>
      <c r="G588" s="4"/>
      <c r="H588" s="33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33"/>
      <c r="F589" s="4"/>
      <c r="G589" s="4"/>
      <c r="H589" s="33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33"/>
      <c r="F590" s="4"/>
      <c r="G590" s="4"/>
      <c r="H590" s="33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33"/>
      <c r="F591" s="4"/>
      <c r="G591" s="4"/>
      <c r="H591" s="33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33"/>
      <c r="F592" s="4"/>
      <c r="G592" s="4"/>
      <c r="H592" s="33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33"/>
      <c r="F593" s="4"/>
      <c r="G593" s="4"/>
      <c r="H593" s="33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33"/>
      <c r="F594" s="4"/>
      <c r="G594" s="4"/>
      <c r="H594" s="33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33"/>
      <c r="F595" s="4"/>
      <c r="G595" s="4"/>
      <c r="H595" s="33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33"/>
      <c r="F596" s="4"/>
      <c r="G596" s="4"/>
      <c r="H596" s="33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33"/>
      <c r="F597" s="4"/>
      <c r="G597" s="4"/>
      <c r="H597" s="33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33"/>
      <c r="F598" s="4"/>
      <c r="G598" s="4"/>
      <c r="H598" s="33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33"/>
      <c r="F599" s="4"/>
      <c r="G599" s="4"/>
      <c r="H599" s="33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33"/>
      <c r="F600" s="4"/>
      <c r="G600" s="4"/>
      <c r="H600" s="33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33"/>
      <c r="F601" s="4"/>
      <c r="G601" s="4"/>
      <c r="H601" s="33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33"/>
      <c r="F602" s="4"/>
      <c r="G602" s="4"/>
      <c r="H602" s="33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33"/>
      <c r="F603" s="4"/>
      <c r="G603" s="4"/>
      <c r="H603" s="33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33"/>
      <c r="F604" s="4"/>
      <c r="G604" s="4"/>
      <c r="H604" s="33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33"/>
      <c r="F605" s="4"/>
      <c r="G605" s="4"/>
      <c r="H605" s="33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33"/>
      <c r="F606" s="4"/>
      <c r="G606" s="4"/>
      <c r="H606" s="33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33"/>
      <c r="F607" s="4"/>
      <c r="G607" s="4"/>
      <c r="H607" s="33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33"/>
      <c r="F608" s="4"/>
      <c r="G608" s="4"/>
      <c r="H608" s="33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33"/>
      <c r="F609" s="4"/>
      <c r="G609" s="4"/>
      <c r="H609" s="33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33"/>
      <c r="F610" s="4"/>
      <c r="G610" s="4"/>
      <c r="H610" s="33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33"/>
      <c r="F611" s="4"/>
      <c r="G611" s="4"/>
      <c r="H611" s="33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33"/>
      <c r="F612" s="4"/>
      <c r="G612" s="4"/>
      <c r="H612" s="33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33"/>
      <c r="F613" s="4"/>
      <c r="G613" s="4"/>
      <c r="H613" s="33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33"/>
      <c r="F614" s="4"/>
      <c r="G614" s="4"/>
      <c r="H614" s="33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33"/>
      <c r="F615" s="4"/>
      <c r="G615" s="4"/>
      <c r="H615" s="33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33"/>
      <c r="F616" s="4"/>
      <c r="G616" s="4"/>
      <c r="H616" s="33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33"/>
      <c r="F617" s="4"/>
      <c r="G617" s="4"/>
      <c r="H617" s="33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33"/>
      <c r="F618" s="4"/>
      <c r="G618" s="4"/>
      <c r="H618" s="33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33"/>
      <c r="F619" s="4"/>
      <c r="G619" s="4"/>
      <c r="H619" s="33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33"/>
      <c r="F620" s="4"/>
      <c r="G620" s="4"/>
      <c r="H620" s="33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33"/>
      <c r="F621" s="4"/>
      <c r="G621" s="4"/>
      <c r="H621" s="33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33"/>
      <c r="F622" s="4"/>
      <c r="G622" s="4"/>
      <c r="H622" s="33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33"/>
      <c r="F623" s="4"/>
      <c r="G623" s="4"/>
      <c r="H623" s="33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33"/>
      <c r="F624" s="4"/>
      <c r="G624" s="4"/>
      <c r="H624" s="33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33"/>
      <c r="F625" s="4"/>
      <c r="G625" s="4"/>
      <c r="H625" s="33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33"/>
      <c r="F626" s="4"/>
      <c r="G626" s="4"/>
      <c r="H626" s="33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33"/>
      <c r="F627" s="4"/>
      <c r="G627" s="4"/>
      <c r="H627" s="33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33"/>
      <c r="F628" s="4"/>
      <c r="G628" s="4"/>
      <c r="H628" s="33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33"/>
      <c r="F629" s="4"/>
      <c r="G629" s="4"/>
      <c r="H629" s="33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33"/>
      <c r="F630" s="4"/>
      <c r="G630" s="4"/>
      <c r="H630" s="33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33"/>
      <c r="F631" s="4"/>
      <c r="G631" s="4"/>
      <c r="H631" s="33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33"/>
      <c r="F632" s="4"/>
      <c r="G632" s="4"/>
      <c r="H632" s="33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33"/>
      <c r="F633" s="4"/>
      <c r="G633" s="4"/>
      <c r="H633" s="33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33"/>
      <c r="F634" s="4"/>
      <c r="G634" s="4"/>
      <c r="H634" s="33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33"/>
      <c r="F635" s="4"/>
      <c r="G635" s="4"/>
      <c r="H635" s="33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33"/>
      <c r="F636" s="4"/>
      <c r="G636" s="4"/>
      <c r="H636" s="33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33"/>
      <c r="F637" s="4"/>
      <c r="G637" s="4"/>
      <c r="H637" s="33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33"/>
      <c r="F638" s="4"/>
      <c r="G638" s="4"/>
      <c r="H638" s="33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33"/>
      <c r="F639" s="4"/>
      <c r="G639" s="4"/>
      <c r="H639" s="33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33"/>
      <c r="F640" s="4"/>
      <c r="G640" s="4"/>
      <c r="H640" s="33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33"/>
      <c r="F641" s="4"/>
      <c r="G641" s="4"/>
      <c r="H641" s="33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33"/>
      <c r="F642" s="4"/>
      <c r="G642" s="4"/>
      <c r="H642" s="33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33"/>
      <c r="F643" s="4"/>
      <c r="G643" s="4"/>
      <c r="H643" s="33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33"/>
      <c r="F644" s="4"/>
      <c r="G644" s="4"/>
      <c r="H644" s="33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33"/>
      <c r="F645" s="4"/>
      <c r="G645" s="4"/>
      <c r="H645" s="33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33"/>
      <c r="F646" s="4"/>
      <c r="G646" s="4"/>
      <c r="H646" s="33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33"/>
      <c r="F647" s="4"/>
      <c r="G647" s="4"/>
      <c r="H647" s="33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33"/>
      <c r="F648" s="4"/>
      <c r="G648" s="4"/>
      <c r="H648" s="33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33"/>
      <c r="F649" s="4"/>
      <c r="G649" s="4"/>
      <c r="H649" s="33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33"/>
      <c r="F650" s="4"/>
      <c r="G650" s="4"/>
      <c r="H650" s="33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33"/>
      <c r="F651" s="4"/>
      <c r="G651" s="4"/>
      <c r="H651" s="33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33"/>
      <c r="F652" s="4"/>
      <c r="G652" s="4"/>
      <c r="H652" s="33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33"/>
      <c r="F653" s="4"/>
      <c r="G653" s="4"/>
      <c r="H653" s="33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33"/>
      <c r="F654" s="4"/>
      <c r="G654" s="4"/>
      <c r="H654" s="33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33"/>
      <c r="F655" s="4"/>
      <c r="G655" s="4"/>
      <c r="H655" s="33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33"/>
      <c r="F656" s="4"/>
      <c r="G656" s="4"/>
      <c r="H656" s="33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33"/>
      <c r="F657" s="4"/>
      <c r="G657" s="4"/>
      <c r="H657" s="33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33"/>
      <c r="F658" s="4"/>
      <c r="G658" s="4"/>
      <c r="H658" s="33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33"/>
      <c r="F659" s="4"/>
      <c r="G659" s="4"/>
      <c r="H659" s="33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33"/>
      <c r="F660" s="4"/>
      <c r="G660" s="4"/>
      <c r="H660" s="33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33"/>
      <c r="F661" s="4"/>
      <c r="G661" s="4"/>
      <c r="H661" s="33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33"/>
      <c r="F662" s="4"/>
      <c r="G662" s="4"/>
      <c r="H662" s="33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33"/>
      <c r="F663" s="4"/>
      <c r="G663" s="4"/>
      <c r="H663" s="33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33"/>
      <c r="F664" s="4"/>
      <c r="G664" s="4"/>
      <c r="H664" s="33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33"/>
      <c r="F665" s="4"/>
      <c r="G665" s="4"/>
      <c r="H665" s="33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33"/>
      <c r="F666" s="4"/>
      <c r="G666" s="4"/>
      <c r="H666" s="33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33"/>
      <c r="F667" s="4"/>
      <c r="G667" s="4"/>
      <c r="H667" s="33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33"/>
      <c r="F668" s="4"/>
      <c r="G668" s="4"/>
      <c r="H668" s="33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33"/>
      <c r="F669" s="4"/>
      <c r="G669" s="4"/>
      <c r="H669" s="33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33"/>
      <c r="F670" s="4"/>
      <c r="G670" s="4"/>
      <c r="H670" s="33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33"/>
      <c r="F671" s="4"/>
      <c r="G671" s="4"/>
      <c r="H671" s="33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33"/>
      <c r="F672" s="4"/>
      <c r="G672" s="4"/>
      <c r="H672" s="33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33"/>
      <c r="F673" s="4"/>
      <c r="G673" s="4"/>
      <c r="H673" s="33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33"/>
      <c r="F674" s="4"/>
      <c r="G674" s="4"/>
      <c r="H674" s="33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33"/>
      <c r="F675" s="4"/>
      <c r="G675" s="4"/>
      <c r="H675" s="33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33"/>
      <c r="F676" s="4"/>
      <c r="G676" s="4"/>
      <c r="H676" s="33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33"/>
      <c r="F677" s="4"/>
      <c r="G677" s="4"/>
      <c r="H677" s="33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33"/>
      <c r="F678" s="4"/>
      <c r="G678" s="4"/>
      <c r="H678" s="33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33"/>
      <c r="F679" s="4"/>
      <c r="G679" s="4"/>
      <c r="H679" s="33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33"/>
      <c r="F680" s="4"/>
      <c r="G680" s="4"/>
      <c r="H680" s="33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33"/>
      <c r="F681" s="4"/>
      <c r="G681" s="4"/>
      <c r="H681" s="33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33"/>
      <c r="F682" s="4"/>
      <c r="G682" s="4"/>
      <c r="H682" s="33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33"/>
      <c r="F683" s="4"/>
      <c r="G683" s="4"/>
      <c r="H683" s="33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33"/>
      <c r="F684" s="4"/>
      <c r="G684" s="4"/>
      <c r="H684" s="33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33"/>
      <c r="F685" s="4"/>
      <c r="G685" s="4"/>
      <c r="H685" s="33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33"/>
      <c r="F686" s="4"/>
      <c r="G686" s="4"/>
      <c r="H686" s="33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33"/>
      <c r="F687" s="4"/>
      <c r="G687" s="4"/>
      <c r="H687" s="33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33"/>
      <c r="F688" s="4"/>
      <c r="G688" s="4"/>
      <c r="H688" s="33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33"/>
      <c r="F689" s="4"/>
      <c r="G689" s="4"/>
      <c r="H689" s="33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33"/>
      <c r="F690" s="4"/>
      <c r="G690" s="4"/>
      <c r="H690" s="33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33"/>
      <c r="F691" s="4"/>
      <c r="G691" s="4"/>
      <c r="H691" s="33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33"/>
      <c r="F692" s="4"/>
      <c r="G692" s="4"/>
      <c r="H692" s="33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33"/>
      <c r="F693" s="4"/>
      <c r="G693" s="4"/>
      <c r="H693" s="33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33"/>
      <c r="F694" s="4"/>
      <c r="G694" s="4"/>
      <c r="H694" s="33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33"/>
      <c r="F695" s="4"/>
      <c r="G695" s="4"/>
      <c r="H695" s="33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33"/>
      <c r="F696" s="4"/>
      <c r="G696" s="4"/>
      <c r="H696" s="33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33"/>
      <c r="F697" s="4"/>
      <c r="G697" s="4"/>
      <c r="H697" s="33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33"/>
      <c r="F698" s="4"/>
      <c r="G698" s="4"/>
      <c r="H698" s="33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33"/>
      <c r="F699" s="4"/>
      <c r="G699" s="4"/>
      <c r="H699" s="33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33"/>
      <c r="F700" s="4"/>
      <c r="G700" s="4"/>
      <c r="H700" s="33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33"/>
      <c r="F701" s="4"/>
      <c r="G701" s="4"/>
      <c r="H701" s="33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33"/>
      <c r="F702" s="4"/>
      <c r="G702" s="4"/>
      <c r="H702" s="33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33"/>
      <c r="F703" s="4"/>
      <c r="G703" s="4"/>
      <c r="H703" s="33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33"/>
      <c r="F704" s="4"/>
      <c r="G704" s="4"/>
      <c r="H704" s="33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33"/>
      <c r="F705" s="4"/>
      <c r="G705" s="4"/>
      <c r="H705" s="33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33"/>
      <c r="F706" s="4"/>
      <c r="G706" s="4"/>
      <c r="H706" s="33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33"/>
      <c r="F707" s="4"/>
      <c r="G707" s="4"/>
      <c r="H707" s="33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33"/>
      <c r="F708" s="4"/>
      <c r="G708" s="4"/>
      <c r="H708" s="33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33"/>
      <c r="F709" s="4"/>
      <c r="G709" s="4"/>
      <c r="H709" s="33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33"/>
      <c r="F710" s="4"/>
      <c r="G710" s="4"/>
      <c r="H710" s="33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33"/>
      <c r="F711" s="4"/>
      <c r="G711" s="4"/>
      <c r="H711" s="33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33"/>
      <c r="F712" s="4"/>
      <c r="G712" s="4"/>
      <c r="H712" s="33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33"/>
      <c r="F713" s="4"/>
      <c r="G713" s="4"/>
      <c r="H713" s="33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33"/>
      <c r="F714" s="4"/>
      <c r="G714" s="4"/>
      <c r="H714" s="33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33"/>
      <c r="F715" s="4"/>
      <c r="G715" s="4"/>
      <c r="H715" s="33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33"/>
      <c r="F716" s="4"/>
      <c r="G716" s="4"/>
      <c r="H716" s="33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33"/>
      <c r="F717" s="4"/>
      <c r="G717" s="4"/>
      <c r="H717" s="33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33"/>
      <c r="F718" s="4"/>
      <c r="G718" s="4"/>
      <c r="H718" s="33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33"/>
      <c r="F719" s="4"/>
      <c r="G719" s="4"/>
      <c r="H719" s="33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33"/>
      <c r="F720" s="4"/>
      <c r="G720" s="4"/>
      <c r="H720" s="33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33"/>
      <c r="F721" s="4"/>
      <c r="G721" s="4"/>
      <c r="H721" s="33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33"/>
      <c r="F722" s="4"/>
      <c r="G722" s="4"/>
      <c r="H722" s="33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33"/>
      <c r="F723" s="4"/>
      <c r="G723" s="4"/>
      <c r="H723" s="33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33"/>
      <c r="F724" s="4"/>
      <c r="G724" s="4"/>
      <c r="H724" s="33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33"/>
      <c r="F725" s="4"/>
      <c r="G725" s="4"/>
      <c r="H725" s="33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33"/>
      <c r="F726" s="4"/>
      <c r="G726" s="4"/>
      <c r="H726" s="33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33"/>
      <c r="F727" s="4"/>
      <c r="G727" s="4"/>
      <c r="H727" s="33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33"/>
      <c r="F728" s="4"/>
      <c r="G728" s="4"/>
      <c r="H728" s="33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33"/>
      <c r="F729" s="4"/>
      <c r="G729" s="4"/>
      <c r="H729" s="33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33"/>
      <c r="F730" s="4"/>
      <c r="G730" s="4"/>
      <c r="H730" s="33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33"/>
      <c r="F731" s="4"/>
      <c r="G731" s="4"/>
      <c r="H731" s="33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33"/>
      <c r="F732" s="4"/>
      <c r="G732" s="4"/>
      <c r="H732" s="33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33"/>
      <c r="F733" s="4"/>
      <c r="G733" s="4"/>
      <c r="H733" s="33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33"/>
      <c r="F734" s="4"/>
      <c r="G734" s="4"/>
      <c r="H734" s="33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33"/>
      <c r="F735" s="4"/>
      <c r="G735" s="4"/>
      <c r="H735" s="33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33"/>
      <c r="F736" s="4"/>
      <c r="G736" s="4"/>
      <c r="H736" s="33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33"/>
      <c r="F737" s="4"/>
      <c r="G737" s="4"/>
      <c r="H737" s="33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33"/>
      <c r="F738" s="4"/>
      <c r="G738" s="4"/>
      <c r="H738" s="33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33"/>
      <c r="F739" s="4"/>
      <c r="G739" s="4"/>
      <c r="H739" s="33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33"/>
      <c r="F740" s="4"/>
      <c r="G740" s="4"/>
      <c r="H740" s="33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33"/>
      <c r="F741" s="4"/>
      <c r="G741" s="4"/>
      <c r="H741" s="33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33"/>
      <c r="F742" s="4"/>
      <c r="G742" s="4"/>
      <c r="H742" s="33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33"/>
      <c r="F743" s="4"/>
      <c r="G743" s="4"/>
      <c r="H743" s="33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33"/>
      <c r="F744" s="4"/>
      <c r="G744" s="4"/>
      <c r="H744" s="33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33"/>
      <c r="F745" s="4"/>
      <c r="G745" s="4"/>
      <c r="H745" s="33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33"/>
      <c r="F746" s="4"/>
      <c r="G746" s="4"/>
      <c r="H746" s="33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33"/>
      <c r="F747" s="4"/>
      <c r="G747" s="4"/>
      <c r="H747" s="33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33"/>
      <c r="F748" s="4"/>
      <c r="G748" s="4"/>
      <c r="H748" s="33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33"/>
      <c r="F749" s="4"/>
      <c r="G749" s="4"/>
      <c r="H749" s="33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33"/>
      <c r="F750" s="4"/>
      <c r="G750" s="4"/>
      <c r="H750" s="33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33"/>
      <c r="F751" s="4"/>
      <c r="G751" s="4"/>
      <c r="H751" s="33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33"/>
      <c r="F752" s="4"/>
      <c r="G752" s="4"/>
      <c r="H752" s="33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33"/>
      <c r="F753" s="4"/>
      <c r="G753" s="4"/>
      <c r="H753" s="33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33"/>
      <c r="F754" s="4"/>
      <c r="G754" s="4"/>
      <c r="H754" s="33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33"/>
      <c r="F755" s="4"/>
      <c r="G755" s="4"/>
      <c r="H755" s="33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33"/>
      <c r="F756" s="4"/>
      <c r="G756" s="4"/>
      <c r="H756" s="33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33"/>
      <c r="F757" s="4"/>
      <c r="G757" s="4"/>
      <c r="H757" s="33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33"/>
      <c r="F758" s="4"/>
      <c r="G758" s="4"/>
      <c r="H758" s="33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33"/>
      <c r="F759" s="4"/>
      <c r="G759" s="4"/>
      <c r="H759" s="33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33"/>
      <c r="F760" s="4"/>
      <c r="G760" s="4"/>
      <c r="H760" s="33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33"/>
      <c r="F761" s="4"/>
      <c r="G761" s="4"/>
      <c r="H761" s="33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33"/>
      <c r="F762" s="4"/>
      <c r="G762" s="4"/>
      <c r="H762" s="33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33"/>
      <c r="F763" s="4"/>
      <c r="G763" s="4"/>
      <c r="H763" s="33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33"/>
      <c r="F764" s="4"/>
      <c r="G764" s="4"/>
      <c r="H764" s="33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33"/>
      <c r="F765" s="4"/>
      <c r="G765" s="4"/>
      <c r="H765" s="33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33"/>
      <c r="F766" s="4"/>
      <c r="G766" s="4"/>
      <c r="H766" s="33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33"/>
      <c r="F767" s="4"/>
      <c r="G767" s="4"/>
      <c r="H767" s="33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33"/>
      <c r="F768" s="4"/>
      <c r="G768" s="4"/>
      <c r="H768" s="33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33"/>
      <c r="F769" s="4"/>
      <c r="G769" s="4"/>
      <c r="H769" s="33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33"/>
      <c r="F770" s="4"/>
      <c r="G770" s="4"/>
      <c r="H770" s="33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33"/>
      <c r="F771" s="4"/>
      <c r="G771" s="4"/>
      <c r="H771" s="33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33"/>
      <c r="F772" s="4"/>
      <c r="G772" s="4"/>
      <c r="H772" s="33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33"/>
      <c r="F773" s="4"/>
      <c r="G773" s="4"/>
      <c r="H773" s="33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33"/>
      <c r="F774" s="4"/>
      <c r="G774" s="4"/>
      <c r="H774" s="33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33"/>
      <c r="F775" s="4"/>
      <c r="G775" s="4"/>
      <c r="H775" s="33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33"/>
      <c r="F776" s="4"/>
      <c r="G776" s="4"/>
      <c r="H776" s="33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33"/>
      <c r="F777" s="4"/>
      <c r="G777" s="4"/>
      <c r="H777" s="33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33"/>
      <c r="F778" s="4"/>
      <c r="G778" s="4"/>
      <c r="H778" s="33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33"/>
      <c r="F779" s="4"/>
      <c r="G779" s="4"/>
      <c r="H779" s="33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33"/>
      <c r="F780" s="4"/>
      <c r="G780" s="4"/>
      <c r="H780" s="33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33"/>
      <c r="F781" s="4"/>
      <c r="G781" s="4"/>
      <c r="H781" s="33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33"/>
      <c r="F782" s="4"/>
      <c r="G782" s="4"/>
      <c r="H782" s="33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33"/>
      <c r="F783" s="4"/>
      <c r="G783" s="4"/>
      <c r="H783" s="33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33"/>
      <c r="F784" s="4"/>
      <c r="G784" s="4"/>
      <c r="H784" s="33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33"/>
      <c r="F785" s="4"/>
      <c r="G785" s="4"/>
      <c r="H785" s="33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33"/>
      <c r="F786" s="4"/>
      <c r="G786" s="4"/>
      <c r="H786" s="33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33"/>
      <c r="F787" s="4"/>
      <c r="G787" s="4"/>
      <c r="H787" s="33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33"/>
      <c r="F788" s="4"/>
      <c r="G788" s="4"/>
      <c r="H788" s="33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33"/>
      <c r="F789" s="4"/>
      <c r="G789" s="4"/>
      <c r="H789" s="33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33"/>
      <c r="F790" s="4"/>
      <c r="G790" s="4"/>
      <c r="H790" s="33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33"/>
      <c r="F791" s="4"/>
      <c r="G791" s="4"/>
      <c r="H791" s="33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33"/>
      <c r="F792" s="4"/>
      <c r="G792" s="4"/>
      <c r="H792" s="33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33"/>
      <c r="F793" s="4"/>
      <c r="G793" s="4"/>
      <c r="H793" s="33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33"/>
      <c r="F794" s="4"/>
      <c r="G794" s="4"/>
      <c r="H794" s="33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33"/>
      <c r="F795" s="4"/>
      <c r="G795" s="4"/>
      <c r="H795" s="33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33"/>
      <c r="F796" s="4"/>
      <c r="G796" s="4"/>
      <c r="H796" s="33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33"/>
      <c r="F797" s="4"/>
      <c r="G797" s="4"/>
      <c r="H797" s="33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33"/>
      <c r="F798" s="4"/>
      <c r="G798" s="4"/>
      <c r="H798" s="33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33"/>
      <c r="F799" s="4"/>
      <c r="G799" s="4"/>
      <c r="H799" s="33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33"/>
      <c r="F800" s="4"/>
      <c r="G800" s="4"/>
      <c r="H800" s="33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33"/>
      <c r="F801" s="4"/>
      <c r="G801" s="4"/>
      <c r="H801" s="33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33"/>
      <c r="F802" s="4"/>
      <c r="G802" s="4"/>
      <c r="H802" s="33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33"/>
      <c r="F803" s="4"/>
      <c r="G803" s="4"/>
      <c r="H803" s="33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33"/>
      <c r="F804" s="4"/>
      <c r="G804" s="4"/>
      <c r="H804" s="33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33"/>
      <c r="F805" s="4"/>
      <c r="G805" s="4"/>
      <c r="H805" s="33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33"/>
      <c r="F806" s="4"/>
      <c r="G806" s="4"/>
      <c r="H806" s="33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33"/>
      <c r="F807" s="4"/>
      <c r="G807" s="4"/>
      <c r="H807" s="33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33"/>
      <c r="F808" s="4"/>
      <c r="G808" s="4"/>
      <c r="H808" s="33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33"/>
      <c r="F809" s="4"/>
      <c r="G809" s="4"/>
      <c r="H809" s="33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33"/>
      <c r="F810" s="4"/>
      <c r="G810" s="4"/>
      <c r="H810" s="33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33"/>
      <c r="F811" s="4"/>
      <c r="G811" s="4"/>
      <c r="H811" s="33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33"/>
      <c r="F812" s="4"/>
      <c r="G812" s="4"/>
      <c r="H812" s="33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33"/>
      <c r="F813" s="4"/>
      <c r="G813" s="4"/>
      <c r="H813" s="33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33"/>
      <c r="F814" s="4"/>
      <c r="G814" s="4"/>
      <c r="H814" s="33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33"/>
      <c r="F815" s="4"/>
      <c r="G815" s="4"/>
      <c r="H815" s="33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33"/>
      <c r="F816" s="4"/>
      <c r="G816" s="4"/>
      <c r="H816" s="33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33"/>
      <c r="F817" s="4"/>
      <c r="G817" s="4"/>
      <c r="H817" s="33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33"/>
      <c r="F818" s="4"/>
      <c r="G818" s="4"/>
      <c r="H818" s="33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33"/>
      <c r="F819" s="4"/>
      <c r="G819" s="4"/>
      <c r="H819" s="33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33"/>
      <c r="F820" s="4"/>
      <c r="G820" s="4"/>
      <c r="H820" s="33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33"/>
      <c r="F821" s="4"/>
      <c r="G821" s="4"/>
      <c r="H821" s="33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33"/>
      <c r="F822" s="4"/>
      <c r="G822" s="4"/>
      <c r="H822" s="33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33"/>
      <c r="F823" s="4"/>
      <c r="G823" s="4"/>
      <c r="H823" s="33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33"/>
      <c r="F824" s="4"/>
      <c r="G824" s="4"/>
      <c r="H824" s="33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33"/>
      <c r="F825" s="4"/>
      <c r="G825" s="4"/>
      <c r="H825" s="33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33"/>
      <c r="F826" s="4"/>
      <c r="G826" s="4"/>
      <c r="H826" s="33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33"/>
      <c r="F827" s="4"/>
      <c r="G827" s="4"/>
      <c r="H827" s="33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33"/>
      <c r="F828" s="4"/>
      <c r="G828" s="4"/>
      <c r="H828" s="33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33"/>
      <c r="F829" s="4"/>
      <c r="G829" s="4"/>
      <c r="H829" s="33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33"/>
      <c r="F830" s="4"/>
      <c r="G830" s="4"/>
      <c r="H830" s="33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33"/>
      <c r="F831" s="4"/>
      <c r="G831" s="4"/>
      <c r="H831" s="33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33"/>
      <c r="F832" s="4"/>
      <c r="G832" s="4"/>
      <c r="H832" s="33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33"/>
      <c r="F833" s="4"/>
      <c r="G833" s="4"/>
      <c r="H833" s="33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33"/>
      <c r="F834" s="4"/>
      <c r="G834" s="4"/>
      <c r="H834" s="33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33"/>
      <c r="F835" s="4"/>
      <c r="G835" s="4"/>
      <c r="H835" s="33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33"/>
      <c r="F836" s="4"/>
      <c r="G836" s="4"/>
      <c r="H836" s="33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33"/>
      <c r="F837" s="4"/>
      <c r="G837" s="4"/>
      <c r="H837" s="33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33"/>
      <c r="F838" s="4"/>
      <c r="G838" s="4"/>
      <c r="H838" s="33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33"/>
      <c r="F839" s="4"/>
      <c r="G839" s="4"/>
      <c r="H839" s="33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33"/>
      <c r="F840" s="4"/>
      <c r="G840" s="4"/>
      <c r="H840" s="33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33"/>
      <c r="F841" s="4"/>
      <c r="G841" s="4"/>
      <c r="H841" s="33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33"/>
      <c r="F842" s="4"/>
      <c r="G842" s="4"/>
      <c r="H842" s="33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33"/>
      <c r="F843" s="4"/>
      <c r="G843" s="4"/>
      <c r="H843" s="33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33"/>
      <c r="F844" s="4"/>
      <c r="G844" s="4"/>
      <c r="H844" s="33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33"/>
      <c r="F845" s="4"/>
      <c r="G845" s="4"/>
      <c r="H845" s="33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33"/>
      <c r="F846" s="4"/>
      <c r="G846" s="4"/>
      <c r="H846" s="33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33"/>
      <c r="F847" s="4"/>
      <c r="G847" s="4"/>
      <c r="H847" s="33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33"/>
      <c r="F848" s="4"/>
      <c r="G848" s="4"/>
      <c r="H848" s="33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33"/>
      <c r="F849" s="4"/>
      <c r="G849" s="4"/>
      <c r="H849" s="33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33"/>
      <c r="F850" s="4"/>
      <c r="G850" s="4"/>
      <c r="H850" s="33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33"/>
      <c r="F851" s="4"/>
      <c r="G851" s="4"/>
      <c r="H851" s="33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33"/>
      <c r="F852" s="4"/>
      <c r="G852" s="4"/>
      <c r="H852" s="33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33"/>
      <c r="F853" s="4"/>
      <c r="G853" s="4"/>
      <c r="H853" s="33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33"/>
      <c r="F854" s="4"/>
      <c r="G854" s="4"/>
      <c r="H854" s="33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33"/>
      <c r="F855" s="4"/>
      <c r="G855" s="4"/>
      <c r="H855" s="33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33"/>
      <c r="F856" s="4"/>
      <c r="G856" s="4"/>
      <c r="H856" s="33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33"/>
      <c r="F857" s="4"/>
      <c r="G857" s="4"/>
      <c r="H857" s="33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33"/>
      <c r="F858" s="4"/>
      <c r="G858" s="4"/>
      <c r="H858" s="33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33"/>
      <c r="F859" s="4"/>
      <c r="G859" s="4"/>
      <c r="H859" s="33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33"/>
      <c r="F860" s="4"/>
      <c r="G860" s="4"/>
      <c r="H860" s="33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33"/>
      <c r="F861" s="4"/>
      <c r="G861" s="4"/>
      <c r="H861" s="33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33"/>
      <c r="F862" s="4"/>
      <c r="G862" s="4"/>
      <c r="H862" s="33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33"/>
      <c r="F863" s="4"/>
      <c r="G863" s="4"/>
      <c r="H863" s="33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33"/>
      <c r="F864" s="4"/>
      <c r="G864" s="4"/>
      <c r="H864" s="33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33"/>
      <c r="F865" s="4"/>
      <c r="G865" s="4"/>
      <c r="H865" s="33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33"/>
      <c r="F866" s="4"/>
      <c r="G866" s="4"/>
      <c r="H866" s="33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33"/>
      <c r="F867" s="4"/>
      <c r="G867" s="4"/>
      <c r="H867" s="33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33"/>
      <c r="F868" s="4"/>
      <c r="G868" s="4"/>
      <c r="H868" s="33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33"/>
      <c r="F869" s="4"/>
      <c r="G869" s="4"/>
      <c r="H869" s="33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33"/>
      <c r="F870" s="4"/>
      <c r="G870" s="4"/>
      <c r="H870" s="33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33"/>
      <c r="F871" s="4"/>
      <c r="G871" s="4"/>
      <c r="H871" s="33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33"/>
      <c r="F872" s="4"/>
      <c r="G872" s="4"/>
      <c r="H872" s="33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33"/>
      <c r="F873" s="4"/>
      <c r="G873" s="4"/>
      <c r="H873" s="33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33"/>
      <c r="F874" s="4"/>
      <c r="G874" s="4"/>
      <c r="H874" s="33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33"/>
      <c r="F875" s="4"/>
      <c r="G875" s="4"/>
      <c r="H875" s="33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33"/>
      <c r="F876" s="4"/>
      <c r="G876" s="4"/>
      <c r="H876" s="33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33"/>
      <c r="F877" s="4"/>
      <c r="G877" s="4"/>
      <c r="H877" s="33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33"/>
      <c r="F878" s="4"/>
      <c r="G878" s="4"/>
      <c r="H878" s="33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33"/>
      <c r="F879" s="4"/>
      <c r="G879" s="4"/>
      <c r="H879" s="33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33"/>
      <c r="F880" s="4"/>
      <c r="G880" s="4"/>
      <c r="H880" s="33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33"/>
      <c r="F881" s="4"/>
      <c r="G881" s="4"/>
      <c r="H881" s="33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33"/>
      <c r="F882" s="4"/>
      <c r="G882" s="4"/>
      <c r="H882" s="33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33"/>
      <c r="F883" s="4"/>
      <c r="G883" s="4"/>
      <c r="H883" s="33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33"/>
      <c r="F884" s="4"/>
      <c r="G884" s="4"/>
      <c r="H884" s="33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33"/>
      <c r="F885" s="4"/>
      <c r="G885" s="4"/>
      <c r="H885" s="33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33"/>
      <c r="F886" s="4"/>
      <c r="G886" s="4"/>
      <c r="H886" s="33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33"/>
      <c r="F887" s="4"/>
      <c r="G887" s="4"/>
      <c r="H887" s="33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33"/>
      <c r="F888" s="4"/>
      <c r="G888" s="4"/>
      <c r="H888" s="33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33"/>
      <c r="F889" s="4"/>
      <c r="G889" s="4"/>
      <c r="H889" s="33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33"/>
      <c r="F890" s="4"/>
      <c r="G890" s="4"/>
      <c r="H890" s="33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33"/>
      <c r="F891" s="4"/>
      <c r="G891" s="4"/>
      <c r="H891" s="33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33"/>
      <c r="F892" s="4"/>
      <c r="G892" s="4"/>
      <c r="H892" s="33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33"/>
      <c r="F893" s="4"/>
      <c r="G893" s="4"/>
      <c r="H893" s="33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33"/>
      <c r="F894" s="4"/>
      <c r="G894" s="4"/>
      <c r="H894" s="33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33"/>
      <c r="F895" s="4"/>
      <c r="G895" s="4"/>
      <c r="H895" s="33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33"/>
      <c r="F896" s="4"/>
      <c r="G896" s="4"/>
      <c r="H896" s="33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33"/>
      <c r="F897" s="4"/>
      <c r="G897" s="4"/>
      <c r="H897" s="33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33"/>
      <c r="F898" s="4"/>
      <c r="G898" s="4"/>
      <c r="H898" s="33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33"/>
      <c r="F899" s="4"/>
      <c r="G899" s="4"/>
      <c r="H899" s="33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33"/>
      <c r="F900" s="4"/>
      <c r="G900" s="4"/>
      <c r="H900" s="33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33"/>
      <c r="F901" s="4"/>
      <c r="G901" s="4"/>
      <c r="H901" s="33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33"/>
      <c r="F902" s="4"/>
      <c r="G902" s="4"/>
      <c r="H902" s="33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33"/>
      <c r="F903" s="4"/>
      <c r="G903" s="4"/>
      <c r="H903" s="33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33"/>
      <c r="F904" s="4"/>
      <c r="G904" s="4"/>
      <c r="H904" s="33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33"/>
      <c r="F905" s="4"/>
      <c r="G905" s="4"/>
      <c r="H905" s="33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33"/>
      <c r="F906" s="4"/>
      <c r="G906" s="4"/>
      <c r="H906" s="33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33"/>
      <c r="F907" s="4"/>
      <c r="G907" s="4"/>
      <c r="H907" s="33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33"/>
      <c r="F908" s="4"/>
      <c r="G908" s="4"/>
      <c r="H908" s="33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33"/>
      <c r="F909" s="4"/>
      <c r="G909" s="4"/>
      <c r="H909" s="33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33"/>
      <c r="F910" s="4"/>
      <c r="G910" s="4"/>
      <c r="H910" s="33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33"/>
      <c r="F911" s="4"/>
      <c r="G911" s="4"/>
      <c r="H911" s="33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33"/>
      <c r="F912" s="4"/>
      <c r="G912" s="4"/>
      <c r="H912" s="33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33"/>
      <c r="F913" s="4"/>
      <c r="G913" s="4"/>
      <c r="H913" s="33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33"/>
      <c r="F914" s="4"/>
      <c r="G914" s="4"/>
      <c r="H914" s="33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33"/>
      <c r="F915" s="4"/>
      <c r="G915" s="4"/>
      <c r="H915" s="33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33"/>
      <c r="F916" s="4"/>
      <c r="G916" s="4"/>
      <c r="H916" s="33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33"/>
      <c r="F917" s="4"/>
      <c r="G917" s="4"/>
      <c r="H917" s="33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33"/>
      <c r="F918" s="4"/>
      <c r="G918" s="4"/>
      <c r="H918" s="33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33"/>
      <c r="F919" s="4"/>
      <c r="G919" s="4"/>
      <c r="H919" s="33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33"/>
      <c r="F920" s="4"/>
      <c r="G920" s="4"/>
      <c r="H920" s="33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33"/>
      <c r="F921" s="4"/>
      <c r="G921" s="4"/>
      <c r="H921" s="33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33"/>
      <c r="F922" s="4"/>
      <c r="G922" s="4"/>
      <c r="H922" s="33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33"/>
      <c r="F923" s="4"/>
      <c r="G923" s="4"/>
      <c r="H923" s="33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33"/>
      <c r="F924" s="4"/>
      <c r="G924" s="4"/>
      <c r="H924" s="33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33"/>
      <c r="F925" s="4"/>
      <c r="G925" s="4"/>
      <c r="H925" s="33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33"/>
      <c r="F926" s="4"/>
      <c r="G926" s="4"/>
      <c r="H926" s="33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33"/>
      <c r="F927" s="4"/>
      <c r="G927" s="4"/>
      <c r="H927" s="33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33"/>
      <c r="F928" s="4"/>
      <c r="G928" s="4"/>
      <c r="H928" s="33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33"/>
      <c r="F929" s="4"/>
      <c r="G929" s="4"/>
      <c r="H929" s="33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33"/>
      <c r="F930" s="4"/>
      <c r="G930" s="4"/>
      <c r="H930" s="33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33"/>
      <c r="F931" s="4"/>
      <c r="G931" s="4"/>
      <c r="H931" s="33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33"/>
      <c r="F932" s="4"/>
      <c r="G932" s="4"/>
      <c r="H932" s="33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33"/>
      <c r="F933" s="4"/>
      <c r="G933" s="4"/>
      <c r="H933" s="33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33"/>
      <c r="F934" s="4"/>
      <c r="G934" s="4"/>
      <c r="H934" s="33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33"/>
      <c r="F935" s="4"/>
      <c r="G935" s="4"/>
      <c r="H935" s="33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33"/>
      <c r="F936" s="4"/>
      <c r="G936" s="4"/>
      <c r="H936" s="33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33"/>
      <c r="F937" s="4"/>
      <c r="G937" s="4"/>
      <c r="H937" s="33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33"/>
      <c r="F938" s="4"/>
      <c r="G938" s="4"/>
      <c r="H938" s="33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33"/>
      <c r="F939" s="4"/>
      <c r="G939" s="4"/>
      <c r="H939" s="33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33"/>
      <c r="F940" s="4"/>
      <c r="G940" s="4"/>
      <c r="H940" s="33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33"/>
      <c r="F941" s="4"/>
      <c r="G941" s="4"/>
      <c r="H941" s="33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33"/>
      <c r="F942" s="4"/>
      <c r="G942" s="4"/>
      <c r="H942" s="33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33"/>
      <c r="F943" s="4"/>
      <c r="G943" s="4"/>
      <c r="H943" s="33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33"/>
      <c r="F944" s="4"/>
      <c r="G944" s="4"/>
      <c r="H944" s="33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33"/>
      <c r="F945" s="4"/>
      <c r="G945" s="4"/>
      <c r="H945" s="33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33"/>
      <c r="F946" s="4"/>
      <c r="G946" s="4"/>
      <c r="H946" s="33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33"/>
      <c r="F947" s="4"/>
      <c r="G947" s="4"/>
      <c r="H947" s="33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33"/>
      <c r="F948" s="4"/>
      <c r="G948" s="4"/>
      <c r="H948" s="33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33"/>
      <c r="F949" s="4"/>
      <c r="G949" s="4"/>
      <c r="H949" s="33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33"/>
      <c r="F950" s="4"/>
      <c r="G950" s="4"/>
      <c r="H950" s="33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33"/>
      <c r="F951" s="4"/>
      <c r="G951" s="4"/>
      <c r="H951" s="33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33"/>
      <c r="F952" s="4"/>
      <c r="G952" s="4"/>
      <c r="H952" s="33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33"/>
      <c r="F953" s="4"/>
      <c r="G953" s="4"/>
      <c r="H953" s="33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33"/>
      <c r="F954" s="4"/>
      <c r="G954" s="4"/>
      <c r="H954" s="33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33"/>
      <c r="F955" s="4"/>
      <c r="G955" s="4"/>
      <c r="H955" s="33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33"/>
      <c r="F956" s="4"/>
      <c r="G956" s="4"/>
      <c r="H956" s="33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33"/>
      <c r="F957" s="4"/>
      <c r="G957" s="4"/>
      <c r="H957" s="33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33"/>
      <c r="F958" s="4"/>
      <c r="G958" s="4"/>
      <c r="H958" s="33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33"/>
      <c r="F959" s="4"/>
      <c r="G959" s="4"/>
      <c r="H959" s="33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33"/>
      <c r="F960" s="4"/>
      <c r="G960" s="4"/>
      <c r="H960" s="33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33"/>
      <c r="F961" s="4"/>
      <c r="G961" s="4"/>
      <c r="H961" s="33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33"/>
      <c r="F962" s="4"/>
      <c r="G962" s="4"/>
      <c r="H962" s="33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33"/>
      <c r="F963" s="4"/>
      <c r="G963" s="4"/>
      <c r="H963" s="33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33"/>
      <c r="F964" s="4"/>
      <c r="G964" s="4"/>
      <c r="H964" s="33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33"/>
      <c r="F965" s="4"/>
      <c r="G965" s="4"/>
      <c r="H965" s="33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33"/>
      <c r="F966" s="4"/>
      <c r="G966" s="4"/>
      <c r="H966" s="33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33"/>
      <c r="F967" s="4"/>
      <c r="G967" s="4"/>
      <c r="H967" s="33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33"/>
      <c r="F968" s="4"/>
      <c r="G968" s="4"/>
      <c r="H968" s="33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33"/>
      <c r="F969" s="4"/>
      <c r="G969" s="4"/>
      <c r="H969" s="33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33"/>
      <c r="F970" s="4"/>
      <c r="G970" s="4"/>
      <c r="H970" s="33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33"/>
      <c r="F971" s="4"/>
      <c r="G971" s="4"/>
      <c r="H971" s="33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33"/>
      <c r="F972" s="4"/>
      <c r="G972" s="4"/>
      <c r="H972" s="33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33"/>
      <c r="F973" s="4"/>
      <c r="G973" s="4"/>
      <c r="H973" s="33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33"/>
      <c r="F974" s="4"/>
      <c r="G974" s="4"/>
      <c r="H974" s="33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33"/>
      <c r="F975" s="4"/>
      <c r="G975" s="4"/>
      <c r="H975" s="33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33"/>
      <c r="F976" s="4"/>
      <c r="G976" s="4"/>
      <c r="H976" s="33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33"/>
      <c r="F977" s="4"/>
      <c r="G977" s="4"/>
      <c r="H977" s="33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33"/>
      <c r="F978" s="4"/>
      <c r="G978" s="4"/>
      <c r="H978" s="33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33"/>
      <c r="F979" s="4"/>
      <c r="G979" s="4"/>
      <c r="H979" s="33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33"/>
      <c r="F980" s="4"/>
      <c r="G980" s="4"/>
      <c r="H980" s="33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33"/>
      <c r="F981" s="4"/>
      <c r="G981" s="4"/>
      <c r="H981" s="33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33"/>
      <c r="F982" s="4"/>
      <c r="G982" s="4"/>
      <c r="H982" s="33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33"/>
      <c r="F983" s="4"/>
      <c r="G983" s="4"/>
      <c r="H983" s="33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33"/>
      <c r="F984" s="4"/>
      <c r="G984" s="4"/>
      <c r="H984" s="33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33"/>
      <c r="F985" s="4"/>
      <c r="G985" s="4"/>
      <c r="H985" s="33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33"/>
      <c r="F986" s="4"/>
      <c r="G986" s="4"/>
      <c r="H986" s="33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33"/>
      <c r="F987" s="4"/>
      <c r="G987" s="4"/>
      <c r="H987" s="33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33"/>
      <c r="F988" s="4"/>
      <c r="G988" s="4"/>
      <c r="H988" s="33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33"/>
      <c r="F989" s="4"/>
      <c r="G989" s="4"/>
      <c r="H989" s="33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33"/>
      <c r="F990" s="4"/>
      <c r="G990" s="4"/>
      <c r="H990" s="33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33"/>
      <c r="F991" s="4"/>
      <c r="G991" s="4"/>
      <c r="H991" s="33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33"/>
      <c r="F992" s="4"/>
      <c r="G992" s="4"/>
      <c r="H992" s="33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33"/>
      <c r="F993" s="4"/>
      <c r="G993" s="4"/>
      <c r="H993" s="33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33"/>
      <c r="F994" s="4"/>
      <c r="G994" s="4"/>
      <c r="H994" s="33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33"/>
      <c r="F995" s="4"/>
      <c r="G995" s="4"/>
      <c r="H995" s="33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33"/>
      <c r="F996" s="4"/>
      <c r="G996" s="4"/>
      <c r="H996" s="33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33"/>
      <c r="F997" s="4"/>
      <c r="G997" s="4"/>
      <c r="H997" s="33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33"/>
      <c r="F998" s="4"/>
      <c r="G998" s="4"/>
      <c r="H998" s="33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33"/>
      <c r="F999" s="4"/>
      <c r="G999" s="4"/>
      <c r="H999" s="33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33"/>
      <c r="F1000" s="4"/>
      <c r="G1000" s="4"/>
      <c r="H1000" s="33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">
    <mergeCell ref="C1:K1"/>
    <mergeCell ref="C2:E2"/>
    <mergeCell ref="F2:H2"/>
    <mergeCell ref="I2:K2"/>
    <mergeCell ref="A4:A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8"/>
  <sheetViews>
    <sheetView workbookViewId="0"/>
  </sheetViews>
  <sheetFormatPr defaultColWidth="12.6640625" defaultRowHeight="15" customHeight="1"/>
  <cols>
    <col min="1" max="2" width="3.33203125" customWidth="1"/>
    <col min="3" max="3" width="10.6640625" customWidth="1"/>
  </cols>
  <sheetData>
    <row r="1" spans="1:12" ht="15" customHeight="1">
      <c r="A1" s="4"/>
      <c r="B1" s="4"/>
      <c r="C1" s="4"/>
      <c r="D1" s="68" t="s">
        <v>24</v>
      </c>
      <c r="E1" s="69"/>
      <c r="F1" s="69"/>
      <c r="G1" s="69"/>
      <c r="H1" s="69"/>
      <c r="I1" s="69"/>
      <c r="J1" s="69"/>
      <c r="K1" s="69"/>
      <c r="L1" s="69"/>
    </row>
    <row r="2" spans="1:12" ht="15" customHeight="1">
      <c r="A2" s="4"/>
      <c r="B2" s="4"/>
      <c r="C2" s="34"/>
      <c r="D2" s="4">
        <v>-1.5</v>
      </c>
      <c r="E2" s="4">
        <v>-1</v>
      </c>
      <c r="F2" s="4">
        <v>-0.5</v>
      </c>
      <c r="G2" s="4">
        <v>-0.25</v>
      </c>
      <c r="H2" s="4">
        <v>0</v>
      </c>
      <c r="I2" s="4">
        <v>0.25</v>
      </c>
      <c r="J2" s="4">
        <v>0.5</v>
      </c>
      <c r="K2" s="4">
        <v>1</v>
      </c>
      <c r="L2" s="4">
        <v>1.5</v>
      </c>
    </row>
    <row r="3" spans="1:12" ht="15" customHeight="1">
      <c r="A3" s="96" t="s">
        <v>31</v>
      </c>
      <c r="B3" s="102" t="s">
        <v>79</v>
      </c>
      <c r="C3" s="35" t="s">
        <v>27</v>
      </c>
      <c r="D3" s="36">
        <v>0.307142857142857</v>
      </c>
      <c r="E3" s="36">
        <v>0.40968253968253998</v>
      </c>
      <c r="F3" s="36">
        <v>0.54</v>
      </c>
      <c r="G3" s="36">
        <v>0.927287581699346</v>
      </c>
      <c r="H3" s="36">
        <v>0.81899573739196396</v>
      </c>
      <c r="I3" s="36">
        <v>0.90326340326340304</v>
      </c>
      <c r="J3" s="36">
        <v>0.536195286195286</v>
      </c>
      <c r="K3" s="36">
        <v>0.51130536130536097</v>
      </c>
      <c r="L3" s="36">
        <v>0.33494623655914002</v>
      </c>
    </row>
    <row r="4" spans="1:12" ht="15" customHeight="1">
      <c r="A4" s="69"/>
      <c r="B4" s="103"/>
      <c r="C4" s="37" t="s">
        <v>28</v>
      </c>
      <c r="D4" s="28">
        <v>0.35537561853351302</v>
      </c>
      <c r="E4" s="28">
        <v>0.42301587301587301</v>
      </c>
      <c r="F4" s="28">
        <v>0.51587301587301604</v>
      </c>
      <c r="G4" s="28">
        <v>0.682539682539683</v>
      </c>
      <c r="H4" s="28">
        <v>0.94579748895605698</v>
      </c>
      <c r="I4" s="28">
        <v>0.80952380952380998</v>
      </c>
      <c r="J4" s="28">
        <v>0.8</v>
      </c>
      <c r="K4" s="28">
        <v>0.35317460317460297</v>
      </c>
      <c r="L4" s="28">
        <v>0.3</v>
      </c>
    </row>
    <row r="5" spans="1:12" ht="15" customHeight="1">
      <c r="A5" s="69"/>
      <c r="B5" s="96" t="s">
        <v>80</v>
      </c>
      <c r="C5" s="34" t="s">
        <v>27</v>
      </c>
      <c r="D5" s="4">
        <v>0.279916618746406</v>
      </c>
      <c r="E5" s="4">
        <v>0.62375930521091805</v>
      </c>
      <c r="F5" s="4">
        <v>0.91303030303030297</v>
      </c>
      <c r="G5" s="4">
        <v>0.95952380952381</v>
      </c>
      <c r="H5" s="4">
        <v>0.76002730010094699</v>
      </c>
      <c r="I5" s="4">
        <v>0.75793650793650802</v>
      </c>
      <c r="J5" s="4">
        <v>0.66289923526765604</v>
      </c>
      <c r="K5" s="4">
        <v>0.581538461538462</v>
      </c>
      <c r="L5" s="4">
        <v>0.61077138849929902</v>
      </c>
    </row>
    <row r="6" spans="1:12" ht="15" customHeight="1">
      <c r="A6" s="69"/>
      <c r="B6" s="103"/>
      <c r="C6" s="37" t="s">
        <v>28</v>
      </c>
      <c r="D6" s="28">
        <v>0.67641213441885295</v>
      </c>
      <c r="E6" s="28">
        <v>0.78439153439153397</v>
      </c>
      <c r="F6" s="28">
        <v>0.82222222222222197</v>
      </c>
      <c r="G6" s="28">
        <v>0.80650793650793695</v>
      </c>
      <c r="H6" s="28">
        <v>0.84425686093123697</v>
      </c>
      <c r="I6" s="28">
        <v>0.71578483245149904</v>
      </c>
      <c r="J6" s="28">
        <v>0.57380952380952399</v>
      </c>
      <c r="K6" s="28">
        <v>0.65842490842490897</v>
      </c>
      <c r="L6" s="28">
        <v>0.64839506172839501</v>
      </c>
    </row>
    <row r="7" spans="1:12" ht="15" customHeight="1">
      <c r="A7" s="69"/>
      <c r="B7" s="96" t="s">
        <v>81</v>
      </c>
      <c r="C7" s="34" t="s">
        <v>27</v>
      </c>
      <c r="D7" s="4">
        <v>0.20383759733036699</v>
      </c>
      <c r="E7" s="4">
        <v>0.53</v>
      </c>
      <c r="F7" s="4">
        <v>0.69425925925925902</v>
      </c>
      <c r="G7" s="4">
        <v>0.77314814814814803</v>
      </c>
      <c r="H7" s="4">
        <v>0.76463716528673698</v>
      </c>
      <c r="I7" s="4">
        <v>0.75333333333333297</v>
      </c>
      <c r="J7" s="4">
        <v>0.64074074074074105</v>
      </c>
      <c r="K7" s="4">
        <v>0.38518518518518502</v>
      </c>
      <c r="L7" s="4">
        <v>0.27729885057471299</v>
      </c>
    </row>
    <row r="8" spans="1:12" ht="15" customHeight="1">
      <c r="A8" s="69"/>
      <c r="B8" s="103"/>
      <c r="C8" s="37" t="s">
        <v>28</v>
      </c>
      <c r="D8" s="28">
        <v>0.41228070175438603</v>
      </c>
      <c r="E8" s="28">
        <v>0.51666666666666705</v>
      </c>
      <c r="F8" s="28">
        <v>0.85714285714285698</v>
      </c>
      <c r="G8" s="28">
        <v>0.77777777777777801</v>
      </c>
      <c r="H8" s="28">
        <v>0.78442028985507195</v>
      </c>
      <c r="I8" s="28">
        <v>0.55555555555555602</v>
      </c>
      <c r="J8" s="28">
        <v>0.68333333333333302</v>
      </c>
      <c r="K8" s="28">
        <v>0.41269841269841301</v>
      </c>
      <c r="L8" s="28">
        <v>0.44</v>
      </c>
    </row>
    <row r="9" spans="1:12" ht="15" customHeight="1">
      <c r="A9" s="69"/>
      <c r="B9" s="96" t="s">
        <v>82</v>
      </c>
      <c r="C9" s="34" t="s">
        <v>27</v>
      </c>
      <c r="D9" s="4">
        <v>5.1136363636363598E-2</v>
      </c>
      <c r="E9" s="4">
        <v>0.14888010540184399</v>
      </c>
      <c r="F9" s="4">
        <v>0.27536231884057999</v>
      </c>
      <c r="G9" s="4">
        <v>0.50527009222661401</v>
      </c>
      <c r="H9" s="4">
        <v>0.74891122278056999</v>
      </c>
      <c r="I9" s="4">
        <v>0.623188405797102</v>
      </c>
      <c r="J9" s="4">
        <v>0.66732542819499296</v>
      </c>
      <c r="K9" s="4">
        <v>0.27536231884057999</v>
      </c>
      <c r="L9" s="4">
        <v>0.26763668430335102</v>
      </c>
    </row>
    <row r="10" spans="1:12" ht="15" customHeight="1">
      <c r="A10" s="69"/>
      <c r="B10" s="103"/>
      <c r="C10" s="37" t="s">
        <v>28</v>
      </c>
      <c r="D10" s="28">
        <v>6.8376068376068494E-2</v>
      </c>
      <c r="E10" s="28">
        <v>6.34920634920636E-2</v>
      </c>
      <c r="F10" s="28">
        <v>0.12121212121212099</v>
      </c>
      <c r="G10" s="28">
        <v>0.34848484848484901</v>
      </c>
      <c r="H10" s="28">
        <v>0.885572139303483</v>
      </c>
      <c r="I10" s="28">
        <v>0.77777777777777801</v>
      </c>
      <c r="J10" s="28">
        <v>0.84126984126984095</v>
      </c>
      <c r="K10" s="28">
        <v>0.15151515151515199</v>
      </c>
      <c r="L10" s="28">
        <v>0.18518518518518501</v>
      </c>
    </row>
    <row r="11" spans="1:12" ht="15" customHeight="1">
      <c r="A11" s="69"/>
      <c r="B11" s="96" t="s">
        <v>83</v>
      </c>
      <c r="C11" s="34" t="s">
        <v>27</v>
      </c>
      <c r="D11" s="4">
        <v>0.27900857312622002</v>
      </c>
      <c r="E11" s="4">
        <v>0.34782608695652201</v>
      </c>
      <c r="F11" s="4">
        <v>0.79710144927536197</v>
      </c>
      <c r="G11" s="4">
        <v>0.88208168642951301</v>
      </c>
      <c r="H11" s="4">
        <v>0.78222407774646596</v>
      </c>
      <c r="I11" s="4">
        <v>0.76152832674571802</v>
      </c>
      <c r="J11" s="4">
        <v>0.68115942028985499</v>
      </c>
      <c r="K11" s="4">
        <v>0.59222661396574405</v>
      </c>
      <c r="L11" s="4">
        <v>0.52336860670193996</v>
      </c>
    </row>
    <row r="12" spans="1:12" ht="15" customHeight="1">
      <c r="A12" s="69"/>
      <c r="B12" s="103"/>
      <c r="C12" s="37" t="s">
        <v>28</v>
      </c>
      <c r="D12" s="28">
        <v>0.113970588235294</v>
      </c>
      <c r="E12" s="28">
        <v>0.14492753623188401</v>
      </c>
      <c r="F12" s="28">
        <v>0.44927536231884102</v>
      </c>
      <c r="G12" s="28">
        <v>0.71014492753623204</v>
      </c>
      <c r="H12" s="28">
        <v>0.43169551461008798</v>
      </c>
      <c r="I12" s="28">
        <v>0.45454545454545497</v>
      </c>
      <c r="J12" s="28">
        <v>0.51581027667984203</v>
      </c>
      <c r="K12" s="28">
        <v>0.48484848484848497</v>
      </c>
      <c r="L12" s="28">
        <v>0.4272030651341</v>
      </c>
    </row>
    <row r="13" spans="1:12" ht="15" customHeight="1">
      <c r="A13" s="69"/>
      <c r="B13" s="102" t="s">
        <v>84</v>
      </c>
      <c r="C13" s="35" t="s">
        <v>27</v>
      </c>
      <c r="D13" s="36">
        <v>4.9019607843137199E-2</v>
      </c>
      <c r="E13" s="36">
        <v>5.7971014492753603E-2</v>
      </c>
      <c r="F13" s="36">
        <v>0.26086956521739102</v>
      </c>
      <c r="G13" s="36">
        <v>0.811594202898551</v>
      </c>
      <c r="H13" s="36">
        <v>0.745791245791246</v>
      </c>
      <c r="I13" s="36">
        <v>0.76811594202898603</v>
      </c>
      <c r="J13" s="36">
        <v>0.66666666666666696</v>
      </c>
      <c r="K13" s="36">
        <v>0.48484848484848497</v>
      </c>
      <c r="L13" s="36">
        <v>0.30864197530864201</v>
      </c>
    </row>
    <row r="14" spans="1:12" ht="15" customHeight="1">
      <c r="A14" s="69"/>
      <c r="B14" s="103"/>
      <c r="C14" s="37" t="s">
        <v>28</v>
      </c>
      <c r="D14" s="28">
        <v>0.20487264673311201</v>
      </c>
      <c r="E14" s="28">
        <v>0.17099567099567101</v>
      </c>
      <c r="F14" s="28">
        <v>0.234848484848485</v>
      </c>
      <c r="G14" s="28">
        <v>0.60606060606060597</v>
      </c>
      <c r="H14" s="28">
        <v>0.83379016293589203</v>
      </c>
      <c r="I14" s="28">
        <v>0.83333333333333304</v>
      </c>
      <c r="J14" s="28">
        <v>0.68831168831168799</v>
      </c>
      <c r="K14" s="28">
        <v>0.38095238095238099</v>
      </c>
      <c r="L14" s="28">
        <v>0.256410256410256</v>
      </c>
    </row>
    <row r="15" spans="1:12" ht="15" customHeight="1">
      <c r="A15" s="69"/>
      <c r="B15" s="102" t="s">
        <v>85</v>
      </c>
      <c r="C15" s="35" t="s">
        <v>27</v>
      </c>
      <c r="D15" s="36">
        <v>1.01010101010101E-2</v>
      </c>
      <c r="E15" s="36">
        <v>4.4137022397892002E-2</v>
      </c>
      <c r="F15" s="36">
        <v>0.173913043478261</v>
      </c>
      <c r="G15" s="36">
        <v>0.66864295125164697</v>
      </c>
      <c r="H15" s="36">
        <v>0.72735985066293296</v>
      </c>
      <c r="I15" s="36">
        <v>0.67391304347826098</v>
      </c>
      <c r="J15" s="36">
        <v>0.39525691699604698</v>
      </c>
      <c r="K15" s="36">
        <v>0.231884057971015</v>
      </c>
      <c r="L15" s="36">
        <v>0.209876543209877</v>
      </c>
    </row>
    <row r="16" spans="1:12" ht="15" customHeight="1">
      <c r="A16" s="69"/>
      <c r="B16" s="103"/>
      <c r="C16" s="37" t="s">
        <v>28</v>
      </c>
      <c r="D16" s="28">
        <v>4.7267914539610503E-2</v>
      </c>
      <c r="E16" s="28">
        <v>6.5079365079365195E-2</v>
      </c>
      <c r="F16" s="28">
        <v>0.28787878787878801</v>
      </c>
      <c r="G16" s="28">
        <v>0.93636363636363595</v>
      </c>
      <c r="H16" s="28">
        <v>0.79262641464513806</v>
      </c>
      <c r="I16" s="28">
        <v>0.60606060606060597</v>
      </c>
      <c r="J16" s="28">
        <v>0.25757575757575701</v>
      </c>
      <c r="K16" s="28">
        <v>0.34920634920634902</v>
      </c>
      <c r="L16" s="28">
        <v>0.23015873015873001</v>
      </c>
    </row>
    <row r="17" spans="1:12" ht="15" customHeight="1">
      <c r="A17" s="69"/>
      <c r="B17" s="102" t="s">
        <v>86</v>
      </c>
      <c r="C17" s="35" t="s">
        <v>27</v>
      </c>
      <c r="D17" s="36">
        <v>2.2222222222222102E-2</v>
      </c>
      <c r="E17" s="36">
        <v>9.3333333333333296E-2</v>
      </c>
      <c r="F17" s="36">
        <v>0.44</v>
      </c>
      <c r="G17" s="36">
        <v>0.79166666666666696</v>
      </c>
      <c r="H17" s="36">
        <v>0.85849056603773599</v>
      </c>
      <c r="I17" s="36">
        <v>0.6</v>
      </c>
      <c r="J17" s="36">
        <v>0.57333333333333303</v>
      </c>
      <c r="K17" s="36">
        <v>0.15277777777777801</v>
      </c>
      <c r="L17" s="36">
        <v>0.19354838709677399</v>
      </c>
    </row>
    <row r="18" spans="1:12" ht="15" customHeight="1">
      <c r="A18" s="69"/>
      <c r="B18" s="103"/>
      <c r="C18" s="37" t="s">
        <v>28</v>
      </c>
      <c r="D18" s="28">
        <v>0.126212590299278</v>
      </c>
      <c r="E18" s="28">
        <v>0.27528735632183898</v>
      </c>
      <c r="F18" s="28">
        <v>0.38478379857690198</v>
      </c>
      <c r="G18" s="28">
        <v>0.37301587301587302</v>
      </c>
      <c r="H18" s="28">
        <v>0.66775838099367502</v>
      </c>
      <c r="I18" s="28">
        <v>0.23174603174603201</v>
      </c>
      <c r="J18" s="28">
        <v>0.54781061850027402</v>
      </c>
      <c r="K18" s="28">
        <v>0.16984126984126999</v>
      </c>
      <c r="L18" s="28">
        <v>0.66835164835164795</v>
      </c>
    </row>
    <row r="19" spans="1:12" ht="15" customHeight="1">
      <c r="A19" s="69"/>
      <c r="B19" s="102" t="s">
        <v>87</v>
      </c>
      <c r="C19" s="35" t="s">
        <v>27</v>
      </c>
      <c r="D19" s="36">
        <v>0.16102198455139599</v>
      </c>
      <c r="E19" s="36">
        <v>0.36111111111111099</v>
      </c>
      <c r="F19" s="36">
        <v>0.76</v>
      </c>
      <c r="G19" s="36">
        <v>1</v>
      </c>
      <c r="H19" s="36">
        <v>0.99523809523809503</v>
      </c>
      <c r="I19" s="36">
        <v>0.49333333333333301</v>
      </c>
      <c r="J19" s="36">
        <v>0.54166666666666696</v>
      </c>
      <c r="K19" s="36">
        <v>9.3333333333333393E-2</v>
      </c>
      <c r="L19" s="36">
        <v>4.4827586206896503E-2</v>
      </c>
    </row>
    <row r="20" spans="1:12" ht="15" customHeight="1">
      <c r="A20" s="69"/>
      <c r="B20" s="103"/>
      <c r="C20" s="37" t="s">
        <v>28</v>
      </c>
      <c r="D20" s="28">
        <v>0.319970426353405</v>
      </c>
      <c r="E20" s="28">
        <v>0.65696649029982401</v>
      </c>
      <c r="F20" s="28">
        <v>0.78476190476190499</v>
      </c>
      <c r="G20" s="28">
        <v>0.953725490196078</v>
      </c>
      <c r="H20" s="28">
        <v>0.89909230006596497</v>
      </c>
      <c r="I20" s="28">
        <v>0.69135802469135799</v>
      </c>
      <c r="J20" s="28">
        <v>0.90475113122172002</v>
      </c>
      <c r="K20" s="28">
        <v>0.34202279202279201</v>
      </c>
      <c r="L20" s="28">
        <v>0.37093153759820402</v>
      </c>
    </row>
    <row r="21" spans="1:12" ht="15" customHeight="1">
      <c r="A21" s="69"/>
      <c r="B21" s="96" t="s">
        <v>88</v>
      </c>
      <c r="C21" s="34" t="s">
        <v>27</v>
      </c>
      <c r="D21" s="4">
        <v>2.9148629148629E-2</v>
      </c>
      <c r="E21" s="4">
        <v>2.8985507246376802E-2</v>
      </c>
      <c r="F21" s="4">
        <v>0.16271409749670601</v>
      </c>
      <c r="G21" s="4">
        <v>0.623188405797101</v>
      </c>
      <c r="H21" s="4">
        <v>0.85678937338249095</v>
      </c>
      <c r="I21" s="4">
        <v>0.89855072463768104</v>
      </c>
      <c r="J21" s="4">
        <v>0.70158102766798403</v>
      </c>
      <c r="K21" s="4">
        <v>0.205533596837945</v>
      </c>
      <c r="L21" s="4">
        <v>0.18298059964726601</v>
      </c>
    </row>
    <row r="22" spans="1:12" ht="15" customHeight="1">
      <c r="A22" s="69"/>
      <c r="B22" s="69"/>
      <c r="C22" s="37" t="s">
        <v>28</v>
      </c>
      <c r="D22" s="28">
        <v>0</v>
      </c>
      <c r="E22" s="28">
        <v>1.5873015873015799E-2</v>
      </c>
      <c r="F22" s="28">
        <v>6.0606060606060601E-2</v>
      </c>
      <c r="G22" s="28">
        <v>0.50841750841750799</v>
      </c>
      <c r="H22" s="28">
        <v>0.822897327359292</v>
      </c>
      <c r="I22" s="28">
        <v>0.939393939393939</v>
      </c>
      <c r="J22" s="28">
        <v>0.61183261183261195</v>
      </c>
      <c r="K22" s="28">
        <v>0.39105339105339099</v>
      </c>
      <c r="L22" s="28">
        <v>0.35841491841491802</v>
      </c>
    </row>
    <row r="23" spans="1:12" ht="1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ht="15" customHeight="1">
      <c r="A24" s="96" t="s">
        <v>29</v>
      </c>
      <c r="B24" s="102" t="s">
        <v>79</v>
      </c>
      <c r="C24" s="35" t="s">
        <v>27</v>
      </c>
      <c r="D24" s="36">
        <v>0.54248366013071903</v>
      </c>
      <c r="E24" s="36">
        <v>0.441159420289855</v>
      </c>
      <c r="F24" s="36">
        <v>0.60312151616499399</v>
      </c>
      <c r="G24" s="36">
        <v>0.76173913043478303</v>
      </c>
      <c r="H24" s="36">
        <v>0.62947206050654303</v>
      </c>
      <c r="I24" s="36">
        <v>0.67325428194993397</v>
      </c>
      <c r="J24" s="36">
        <v>0.64426877470355703</v>
      </c>
      <c r="K24" s="36">
        <v>0.39393939393939398</v>
      </c>
      <c r="L24" s="36">
        <v>0.36678614097968898</v>
      </c>
    </row>
    <row r="25" spans="1:12" ht="15" customHeight="1">
      <c r="A25" s="69"/>
      <c r="B25" s="103"/>
      <c r="C25" s="37" t="s">
        <v>28</v>
      </c>
      <c r="D25" s="28">
        <v>0.40650406504065001</v>
      </c>
      <c r="E25" s="28">
        <v>0.11111111111111099</v>
      </c>
      <c r="F25" s="28">
        <v>0.18181818181818199</v>
      </c>
      <c r="G25" s="28">
        <v>0.60606060606060597</v>
      </c>
      <c r="H25" s="28">
        <v>0.83248730964466999</v>
      </c>
      <c r="I25" s="28">
        <v>0.5</v>
      </c>
      <c r="J25" s="28">
        <v>0.34848484848484901</v>
      </c>
      <c r="K25" s="28">
        <v>4.7619047619047797E-2</v>
      </c>
      <c r="L25" s="28">
        <v>5.9523809523809403E-2</v>
      </c>
    </row>
    <row r="26" spans="1:12" ht="15" customHeight="1">
      <c r="A26" s="69"/>
      <c r="B26" s="96" t="s">
        <v>80</v>
      </c>
      <c r="C26" s="34" t="s">
        <v>27</v>
      </c>
      <c r="D26" s="4">
        <v>4.8340548340548198E-2</v>
      </c>
      <c r="E26" s="4">
        <v>0.66666666666666696</v>
      </c>
      <c r="F26" s="4">
        <v>0.87459505541347005</v>
      </c>
      <c r="G26" s="4">
        <v>0.95370370370370405</v>
      </c>
      <c r="H26" s="4">
        <v>0.86763551165146902</v>
      </c>
      <c r="I26" s="4">
        <v>0.84395424836601296</v>
      </c>
      <c r="J26" s="4">
        <v>0.43995859213250499</v>
      </c>
      <c r="K26" s="4">
        <v>0.52301790281329896</v>
      </c>
      <c r="L26" s="4">
        <v>7.7927306188175699E-2</v>
      </c>
    </row>
    <row r="27" spans="1:12" ht="15" customHeight="1">
      <c r="A27" s="69"/>
      <c r="B27" s="103"/>
      <c r="C27" s="37" t="s">
        <v>28</v>
      </c>
      <c r="D27" s="28">
        <v>0</v>
      </c>
      <c r="E27" s="28">
        <v>6.9841269841269898E-2</v>
      </c>
      <c r="F27" s="28">
        <v>0.10500610500610499</v>
      </c>
      <c r="G27" s="28">
        <v>0.28205128205128199</v>
      </c>
      <c r="H27" s="28">
        <v>0.95378421900161003</v>
      </c>
      <c r="I27" s="28">
        <v>0.64920634920634901</v>
      </c>
      <c r="J27" s="28">
        <v>0.39560439560439598</v>
      </c>
      <c r="K27" s="28">
        <v>0.89102564102564097</v>
      </c>
      <c r="L27" s="28">
        <v>4.0476190476190402E-2</v>
      </c>
    </row>
    <row r="28" spans="1:12" ht="15" customHeight="1">
      <c r="A28" s="69"/>
      <c r="B28" s="96" t="s">
        <v>81</v>
      </c>
      <c r="C28" s="34" t="s">
        <v>27</v>
      </c>
      <c r="D28" s="4">
        <v>0.12285204991087401</v>
      </c>
      <c r="E28" s="4">
        <v>0</v>
      </c>
      <c r="F28" s="4">
        <v>0.45860125426688902</v>
      </c>
      <c r="G28" s="4">
        <v>0.52433862433862399</v>
      </c>
      <c r="H28" s="4">
        <v>0.74389576324898798</v>
      </c>
      <c r="I28" s="4">
        <v>0.33023294788000701</v>
      </c>
      <c r="J28" s="4">
        <v>0.186084870295397</v>
      </c>
      <c r="K28" s="4">
        <v>0.278054298642534</v>
      </c>
      <c r="L28" s="4">
        <v>0.21845919145690301</v>
      </c>
    </row>
    <row r="29" spans="1:12" ht="15" customHeight="1">
      <c r="A29" s="69"/>
      <c r="B29" s="103"/>
      <c r="C29" s="37" t="s">
        <v>28</v>
      </c>
      <c r="D29" s="28">
        <v>0.223015873015873</v>
      </c>
      <c r="E29" s="28">
        <v>0.79523809523809497</v>
      </c>
      <c r="F29" s="28">
        <v>0.87362637362637396</v>
      </c>
      <c r="G29" s="28">
        <v>0.70101010101010097</v>
      </c>
      <c r="H29" s="28">
        <v>0.95146269385276405</v>
      </c>
      <c r="I29" s="28">
        <v>0.326806526806527</v>
      </c>
      <c r="J29" s="28">
        <v>0.16031746031746</v>
      </c>
      <c r="K29" s="28">
        <v>0.33333333333333298</v>
      </c>
      <c r="L29" s="28">
        <v>0.25313283208020099</v>
      </c>
    </row>
    <row r="30" spans="1:12" ht="15" customHeight="1">
      <c r="A30" s="69"/>
      <c r="B30" s="96" t="s">
        <v>82</v>
      </c>
      <c r="C30" s="34" t="s">
        <v>27</v>
      </c>
      <c r="D30" s="4">
        <v>0.34230595463992097</v>
      </c>
      <c r="E30" s="4">
        <v>0.38444444444444498</v>
      </c>
      <c r="F30" s="4">
        <v>0.61333333333333295</v>
      </c>
      <c r="G30" s="4">
        <v>0.78854700854700899</v>
      </c>
      <c r="H30" s="4">
        <v>0.67622010342598604</v>
      </c>
      <c r="I30" s="4">
        <v>0.65061728395061702</v>
      </c>
      <c r="J30" s="4">
        <v>0.79128205128205098</v>
      </c>
      <c r="K30" s="4">
        <v>0.30307692307692302</v>
      </c>
      <c r="L30" s="4">
        <v>0.26621863799283202</v>
      </c>
    </row>
    <row r="31" spans="1:12" ht="15" customHeight="1">
      <c r="A31" s="69"/>
      <c r="B31" s="103"/>
      <c r="C31" s="37" t="s">
        <v>28</v>
      </c>
      <c r="D31" s="28">
        <v>0</v>
      </c>
      <c r="E31" s="28">
        <v>0.17167277167277201</v>
      </c>
      <c r="F31" s="28">
        <v>1.5873015873015799E-2</v>
      </c>
      <c r="G31" s="28">
        <v>0.180246913580247</v>
      </c>
      <c r="H31" s="28">
        <v>0.651104594761443</v>
      </c>
      <c r="I31" s="28">
        <v>0.13897707231040601</v>
      </c>
      <c r="J31" s="28">
        <v>0.32692307692307698</v>
      </c>
      <c r="K31" s="28">
        <v>2.3809523809523701E-2</v>
      </c>
      <c r="L31" s="28">
        <v>5.3251408090117802E-2</v>
      </c>
    </row>
    <row r="32" spans="1:12" ht="15" customHeight="1">
      <c r="A32" s="69"/>
      <c r="B32" s="96" t="s">
        <v>83</v>
      </c>
      <c r="C32" s="34" t="s">
        <v>27</v>
      </c>
      <c r="D32" s="4">
        <v>0.19381313131313099</v>
      </c>
      <c r="E32" s="4">
        <v>0.2</v>
      </c>
      <c r="F32" s="4">
        <v>0.33333333333333298</v>
      </c>
      <c r="G32" s="4">
        <v>0.77333333333333298</v>
      </c>
      <c r="H32" s="4">
        <v>0.94444444444444398</v>
      </c>
      <c r="I32" s="4">
        <v>0.35944444444444401</v>
      </c>
      <c r="J32" s="4">
        <v>0.57777777777777795</v>
      </c>
      <c r="K32" s="4">
        <v>0.21333333333333299</v>
      </c>
      <c r="L32" s="4">
        <v>0.193486590038314</v>
      </c>
    </row>
    <row r="33" spans="1:12" ht="15" customHeight="1">
      <c r="A33" s="69"/>
      <c r="B33" s="103"/>
      <c r="C33" s="37" t="s">
        <v>28</v>
      </c>
      <c r="D33" s="28">
        <v>0.10601503759398501</v>
      </c>
      <c r="E33" s="28">
        <v>6.6666666666666805E-2</v>
      </c>
      <c r="F33" s="28">
        <v>0.17794486215538899</v>
      </c>
      <c r="G33" s="28">
        <v>0.66666666666666696</v>
      </c>
      <c r="H33" s="28">
        <v>0.94675446668200303</v>
      </c>
      <c r="I33" s="28">
        <v>0.23888888888888901</v>
      </c>
      <c r="J33" s="28">
        <v>0.34682539682539698</v>
      </c>
      <c r="K33" s="28">
        <v>1.5873015873015799E-2</v>
      </c>
      <c r="L33" s="28">
        <v>0.2</v>
      </c>
    </row>
    <row r="34" spans="1:12" ht="15" customHeight="1">
      <c r="A34" s="69"/>
      <c r="B34" s="102" t="s">
        <v>84</v>
      </c>
      <c r="C34" s="35" t="s">
        <v>27</v>
      </c>
      <c r="D34" s="36">
        <v>2.8985507246376802E-2</v>
      </c>
      <c r="E34" s="36">
        <v>1.51515151515151E-2</v>
      </c>
      <c r="F34" s="36">
        <v>3.1746031746031703E-2</v>
      </c>
      <c r="G34" s="36">
        <v>0.238362573099415</v>
      </c>
      <c r="H34" s="36">
        <v>0.376163529417536</v>
      </c>
      <c r="I34" s="36">
        <v>0.41461544360095098</v>
      </c>
      <c r="J34" s="36">
        <v>0.413333333333333</v>
      </c>
      <c r="K34" s="36">
        <v>0.43454545454545401</v>
      </c>
      <c r="L34" s="36">
        <v>0.64128974473802103</v>
      </c>
    </row>
    <row r="35" spans="1:12" ht="15" customHeight="1">
      <c r="A35" s="69"/>
      <c r="B35" s="103"/>
      <c r="C35" s="37" t="s">
        <v>28</v>
      </c>
      <c r="D35" s="28">
        <v>0.11055461233729499</v>
      </c>
      <c r="E35" s="28">
        <v>7.9853479853479903E-2</v>
      </c>
      <c r="F35" s="28">
        <v>0.18849206349206399</v>
      </c>
      <c r="G35" s="28">
        <v>0.65238095238095295</v>
      </c>
      <c r="H35" s="28">
        <v>0.68884335334602698</v>
      </c>
      <c r="I35" s="28">
        <v>0.83465608465608498</v>
      </c>
      <c r="J35" s="28">
        <v>0.78928571428571404</v>
      </c>
      <c r="K35" s="28">
        <v>0.70423280423280399</v>
      </c>
      <c r="L35" s="28">
        <v>0.75034188034187999</v>
      </c>
    </row>
    <row r="36" spans="1:12" ht="15" customHeight="1">
      <c r="A36" s="69"/>
      <c r="B36" s="102" t="s">
        <v>85</v>
      </c>
      <c r="C36" s="35" t="s">
        <v>27</v>
      </c>
      <c r="D36" s="36">
        <v>8.8235294117647106E-2</v>
      </c>
      <c r="E36" s="36">
        <v>0.115942028985507</v>
      </c>
      <c r="F36" s="36">
        <v>0.36363636363636398</v>
      </c>
      <c r="G36" s="36">
        <v>0.69565217391304401</v>
      </c>
      <c r="H36" s="36">
        <v>0.77609427609427595</v>
      </c>
      <c r="I36" s="36">
        <v>0.84057971014492805</v>
      </c>
      <c r="J36" s="36">
        <v>0.72727272727272696</v>
      </c>
      <c r="K36" s="36">
        <v>0.52173913043478304</v>
      </c>
      <c r="L36" s="36">
        <v>0.38095238095238099</v>
      </c>
    </row>
    <row r="37" spans="1:12" ht="15" customHeight="1">
      <c r="A37" s="69"/>
      <c r="B37" s="103"/>
      <c r="C37" s="37" t="s">
        <v>28</v>
      </c>
      <c r="D37" s="28">
        <v>6.34920634920636E-2</v>
      </c>
      <c r="E37" s="28">
        <v>3.1746031746031703E-2</v>
      </c>
      <c r="F37" s="28">
        <v>0.12121212121212099</v>
      </c>
      <c r="G37" s="28">
        <v>0.63636363636363702</v>
      </c>
      <c r="H37" s="28">
        <v>0.88107202680066998</v>
      </c>
      <c r="I37" s="28">
        <v>0.66666666666666696</v>
      </c>
      <c r="J37" s="28">
        <v>0.61904761904761896</v>
      </c>
      <c r="K37" s="28">
        <v>0.365079365079365</v>
      </c>
      <c r="L37" s="28">
        <v>0.47435897435897401</v>
      </c>
    </row>
    <row r="38" spans="1:12" ht="15" customHeight="1">
      <c r="A38" s="4"/>
      <c r="B38" s="4"/>
      <c r="C38" s="34"/>
      <c r="D38" s="4"/>
      <c r="E38" s="4"/>
      <c r="F38" s="4"/>
      <c r="G38" s="4"/>
      <c r="H38" s="4"/>
      <c r="I38" s="4"/>
      <c r="J38" s="4"/>
      <c r="K38" s="4"/>
      <c r="L38" s="4"/>
    </row>
  </sheetData>
  <mergeCells count="20">
    <mergeCell ref="B32:B33"/>
    <mergeCell ref="B34:B35"/>
    <mergeCell ref="B17:B18"/>
    <mergeCell ref="B19:B20"/>
    <mergeCell ref="A24:A37"/>
    <mergeCell ref="B24:B25"/>
    <mergeCell ref="B26:B27"/>
    <mergeCell ref="B28:B29"/>
    <mergeCell ref="B30:B31"/>
    <mergeCell ref="B36:B37"/>
    <mergeCell ref="B13:B14"/>
    <mergeCell ref="B15:B16"/>
    <mergeCell ref="D1:L1"/>
    <mergeCell ref="A3:A22"/>
    <mergeCell ref="B3:B4"/>
    <mergeCell ref="B5:B6"/>
    <mergeCell ref="B7:B8"/>
    <mergeCell ref="B9:B10"/>
    <mergeCell ref="B11:B12"/>
    <mergeCell ref="B21:B2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K21" sqref="K21"/>
    </sheetView>
  </sheetViews>
  <sheetFormatPr defaultColWidth="10.6640625" defaultRowHeight="12.3"/>
  <cols>
    <col min="1" max="1" width="5.33203125" customWidth="1"/>
    <col min="2" max="2" width="5.1640625" customWidth="1"/>
    <col min="5" max="5" width="2.1640625" customWidth="1"/>
    <col min="6" max="6" width="4.1640625" customWidth="1"/>
    <col min="7" max="7" width="4.6640625" customWidth="1"/>
  </cols>
  <sheetData>
    <row r="1" spans="1:9">
      <c r="C1" s="39" t="s">
        <v>129</v>
      </c>
    </row>
    <row r="2" spans="1:9">
      <c r="A2" s="97" t="s">
        <v>21</v>
      </c>
      <c r="B2" s="97"/>
      <c r="C2" s="97"/>
      <c r="D2" s="97"/>
      <c r="F2" s="97" t="s">
        <v>29</v>
      </c>
      <c r="G2" s="97"/>
      <c r="H2" s="97"/>
      <c r="I2" s="97"/>
    </row>
    <row r="3" spans="1:9">
      <c r="C3" s="39" t="s">
        <v>39</v>
      </c>
      <c r="D3" s="39" t="s">
        <v>128</v>
      </c>
      <c r="H3" s="39" t="s">
        <v>39</v>
      </c>
      <c r="I3" s="39" t="s">
        <v>128</v>
      </c>
    </row>
    <row r="4" spans="1:9">
      <c r="A4" s="73" t="s">
        <v>94</v>
      </c>
      <c r="B4">
        <v>1</v>
      </c>
      <c r="C4">
        <v>64.149821310198703</v>
      </c>
      <c r="D4">
        <v>29.112452622682799</v>
      </c>
      <c r="F4" s="73" t="s">
        <v>94</v>
      </c>
      <c r="G4">
        <v>1</v>
      </c>
      <c r="H4">
        <v>78.807734660808094</v>
      </c>
      <c r="I4">
        <v>24.687776972040901</v>
      </c>
    </row>
    <row r="5" spans="1:9">
      <c r="A5" s="73"/>
      <c r="B5">
        <v>2</v>
      </c>
      <c r="C5">
        <v>84.262158327374195</v>
      </c>
      <c r="D5">
        <v>87.715136047698493</v>
      </c>
      <c r="F5" s="73"/>
      <c r="G5">
        <v>2</v>
      </c>
      <c r="H5">
        <v>72.720677308851407</v>
      </c>
      <c r="I5">
        <v>52.664923643184501</v>
      </c>
    </row>
    <row r="6" spans="1:9">
      <c r="A6" s="73"/>
      <c r="B6">
        <v>3</v>
      </c>
      <c r="C6">
        <v>69.295542730585595</v>
      </c>
      <c r="D6">
        <v>68.026224982746697</v>
      </c>
      <c r="F6" s="73"/>
      <c r="G6">
        <v>3</v>
      </c>
      <c r="H6">
        <v>39.513138607227901</v>
      </c>
      <c r="I6">
        <v>61.282302043295097</v>
      </c>
    </row>
    <row r="7" spans="1:9">
      <c r="A7" s="73"/>
      <c r="B7">
        <v>4</v>
      </c>
      <c r="C7">
        <v>46.320998934064299</v>
      </c>
      <c r="D7">
        <v>22.193146820012501</v>
      </c>
      <c r="F7" s="73"/>
      <c r="G7">
        <v>4</v>
      </c>
      <c r="H7">
        <v>66.754058033469803</v>
      </c>
      <c r="I7">
        <v>44.6636552979705</v>
      </c>
    </row>
    <row r="8" spans="1:9">
      <c r="A8" s="73"/>
      <c r="B8">
        <v>5</v>
      </c>
      <c r="C8">
        <v>68.7802272714667</v>
      </c>
      <c r="D8">
        <v>88.319249593009701</v>
      </c>
      <c r="F8" s="73"/>
      <c r="G8">
        <v>5</v>
      </c>
      <c r="H8">
        <v>26.2222222222222</v>
      </c>
      <c r="I8">
        <v>5.3951000690131101</v>
      </c>
    </row>
    <row r="9" spans="1:9">
      <c r="A9" s="73"/>
      <c r="B9">
        <v>6</v>
      </c>
      <c r="C9">
        <v>52.561850387937397</v>
      </c>
      <c r="D9">
        <v>44.218386303813404</v>
      </c>
      <c r="F9" s="73"/>
      <c r="G9">
        <v>6</v>
      </c>
      <c r="H9">
        <v>84.868495543094895</v>
      </c>
      <c r="I9">
        <v>70.319978869711505</v>
      </c>
    </row>
    <row r="10" spans="1:9">
      <c r="A10" s="73"/>
      <c r="B10">
        <v>7</v>
      </c>
      <c r="C10">
        <v>41.065068952151996</v>
      </c>
      <c r="D10">
        <v>41.451644249772002</v>
      </c>
      <c r="F10" s="73"/>
      <c r="G10">
        <v>7</v>
      </c>
      <c r="H10">
        <v>54.274630361586901</v>
      </c>
      <c r="I10">
        <v>31.734067161202798</v>
      </c>
    </row>
    <row r="11" spans="1:9">
      <c r="A11" s="73"/>
      <c r="B11">
        <v>8</v>
      </c>
      <c r="C11">
        <v>26.456498951781999</v>
      </c>
      <c r="D11">
        <v>55.480593208787901</v>
      </c>
    </row>
    <row r="12" spans="1:9">
      <c r="A12" s="73"/>
      <c r="B12">
        <v>9</v>
      </c>
      <c r="C12">
        <v>23.198412698412699</v>
      </c>
      <c r="D12">
        <v>60.040234109534303</v>
      </c>
    </row>
    <row r="13" spans="1:9">
      <c r="A13" s="73"/>
      <c r="B13">
        <v>10</v>
      </c>
      <c r="C13">
        <v>26.0470178659669</v>
      </c>
      <c r="D13">
        <v>38.056587610391098</v>
      </c>
    </row>
    <row r="15" spans="1:9">
      <c r="B15" s="44" t="s">
        <v>17</v>
      </c>
      <c r="C15">
        <f>ROUND(AVERAGE(C4:C13),2)</f>
        <v>50.21</v>
      </c>
      <c r="D15">
        <f>ROUND(AVERAGE(D4:D13),2)</f>
        <v>53.46</v>
      </c>
      <c r="H15">
        <f>ROUND(AVERAGE(H4:H13),2)</f>
        <v>60.45</v>
      </c>
      <c r="I15">
        <f>ROUND(AVERAGE(I4:I13),2)</f>
        <v>41.54</v>
      </c>
    </row>
    <row r="16" spans="1:9">
      <c r="B16" s="44" t="s">
        <v>26</v>
      </c>
      <c r="C16">
        <f>ROUND(STDEV(C4:C13)/SQRT(10),2)</f>
        <v>6.7</v>
      </c>
      <c r="D16">
        <f>ROUND(STDEV(D4:D13)/SQRT(10),2)</f>
        <v>7.22</v>
      </c>
      <c r="H16">
        <f>ROUND(STDEV(H4:H13)/SQRT(7),2)</f>
        <v>8.1199999999999992</v>
      </c>
      <c r="I16">
        <f>ROUND(STDEV(I4:I13)/SQRT(7),2)</f>
        <v>8.51</v>
      </c>
    </row>
    <row r="17" spans="2:8">
      <c r="B17" s="39" t="s">
        <v>131</v>
      </c>
      <c r="G17" s="39"/>
    </row>
    <row r="18" spans="2:8">
      <c r="B18" s="39" t="s">
        <v>44</v>
      </c>
      <c r="C18">
        <f>TTEST(C4:C13,D4:D13,2,1)</f>
        <v>0.65739288480280123</v>
      </c>
      <c r="G18" s="39"/>
      <c r="H18">
        <f t="shared" ref="H18" si="0">TTEST(H4:H13,I4:I13,2,1)</f>
        <v>6.4529856103661826E-2</v>
      </c>
    </row>
  </sheetData>
  <mergeCells count="4">
    <mergeCell ref="F4:F10"/>
    <mergeCell ref="A4:A13"/>
    <mergeCell ref="F2:I2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9"/>
  <sheetViews>
    <sheetView workbookViewId="0">
      <selection activeCell="E3" sqref="E3"/>
    </sheetView>
  </sheetViews>
  <sheetFormatPr defaultColWidth="12.6640625" defaultRowHeight="15" customHeight="1"/>
  <cols>
    <col min="1" max="1" width="3.83203125" customWidth="1"/>
    <col min="2" max="2" width="5.83203125" customWidth="1"/>
    <col min="3" max="3" width="13.1640625" customWidth="1"/>
    <col min="4" max="4" width="17.83203125" customWidth="1"/>
  </cols>
  <sheetData>
    <row r="1" spans="1:6" ht="15" customHeight="1">
      <c r="A1" s="4"/>
      <c r="B1" s="4"/>
      <c r="C1" s="8" t="s">
        <v>42</v>
      </c>
      <c r="D1" s="8" t="s">
        <v>43</v>
      </c>
    </row>
    <row r="2" spans="1:6" ht="15" customHeight="1">
      <c r="A2" s="70" t="s">
        <v>35</v>
      </c>
      <c r="B2" s="4">
        <v>1</v>
      </c>
      <c r="C2" s="4">
        <v>12</v>
      </c>
      <c r="D2" s="4">
        <v>0.71938383105895798</v>
      </c>
      <c r="E2" s="5" t="s">
        <v>38</v>
      </c>
      <c r="F2" s="5">
        <f>ROUND(CORREL(C2:C39,D2:D39),2)</f>
        <v>0.28999999999999998</v>
      </c>
    </row>
    <row r="3" spans="1:6" ht="15" customHeight="1">
      <c r="A3" s="69"/>
      <c r="B3" s="4">
        <v>2</v>
      </c>
      <c r="C3" s="4">
        <v>13</v>
      </c>
      <c r="D3" s="4">
        <v>0.69886830605186401</v>
      </c>
    </row>
    <row r="4" spans="1:6" ht="15" customHeight="1">
      <c r="A4" s="69"/>
      <c r="B4" s="4">
        <f t="shared" ref="B4:B39" si="0">B3+1</f>
        <v>3</v>
      </c>
      <c r="C4" s="4">
        <v>11</v>
      </c>
      <c r="D4" s="4">
        <v>0.79862607325795099</v>
      </c>
    </row>
    <row r="5" spans="1:6" ht="15" customHeight="1">
      <c r="A5" s="69"/>
      <c r="B5" s="4">
        <f t="shared" si="0"/>
        <v>4</v>
      </c>
      <c r="C5" s="4">
        <v>17</v>
      </c>
      <c r="D5" s="4">
        <v>0.784810126582278</v>
      </c>
    </row>
    <row r="6" spans="1:6" ht="15" customHeight="1">
      <c r="A6" s="69"/>
      <c r="B6" s="4">
        <f t="shared" si="0"/>
        <v>5</v>
      </c>
      <c r="C6" s="4">
        <v>13</v>
      </c>
      <c r="D6" s="4">
        <v>0.68243243243243301</v>
      </c>
    </row>
    <row r="7" spans="1:6" ht="15" customHeight="1">
      <c r="A7" s="69"/>
      <c r="B7" s="4">
        <f t="shared" si="0"/>
        <v>6</v>
      </c>
      <c r="C7" s="4">
        <v>22</v>
      </c>
      <c r="D7" s="4">
        <v>0.82055148643373499</v>
      </c>
    </row>
    <row r="8" spans="1:6" ht="15" customHeight="1">
      <c r="A8" s="69"/>
      <c r="B8" s="4">
        <f t="shared" si="0"/>
        <v>7</v>
      </c>
      <c r="C8" s="4">
        <v>13</v>
      </c>
      <c r="D8" s="4">
        <v>0.65194805194805205</v>
      </c>
    </row>
    <row r="9" spans="1:6" ht="15" customHeight="1">
      <c r="A9" s="69"/>
      <c r="B9" s="4">
        <f t="shared" si="0"/>
        <v>8</v>
      </c>
      <c r="C9" s="4">
        <v>17</v>
      </c>
      <c r="D9" s="4">
        <v>0.71425908667287996</v>
      </c>
    </row>
    <row r="10" spans="1:6" ht="15" customHeight="1">
      <c r="A10" s="69"/>
      <c r="B10" s="4">
        <f t="shared" si="0"/>
        <v>9</v>
      </c>
      <c r="C10" s="4">
        <v>10</v>
      </c>
      <c r="D10" s="4">
        <v>0.66077441077441101</v>
      </c>
    </row>
    <row r="11" spans="1:6" ht="15" customHeight="1">
      <c r="A11" s="69"/>
      <c r="B11" s="4">
        <f t="shared" si="0"/>
        <v>10</v>
      </c>
      <c r="C11" s="4">
        <v>10</v>
      </c>
      <c r="D11" s="4">
        <v>0.74880635065278101</v>
      </c>
    </row>
    <row r="12" spans="1:6" ht="15" customHeight="1">
      <c r="A12" s="69"/>
      <c r="B12" s="4">
        <f t="shared" si="0"/>
        <v>11</v>
      </c>
      <c r="C12" s="4">
        <v>22</v>
      </c>
      <c r="D12" s="4">
        <v>0.74435605303258801</v>
      </c>
    </row>
    <row r="13" spans="1:6" ht="15" customHeight="1">
      <c r="A13" s="69"/>
      <c r="B13" s="4">
        <f t="shared" si="0"/>
        <v>12</v>
      </c>
      <c r="C13" s="4">
        <v>22</v>
      </c>
      <c r="D13" s="4">
        <v>0.88210079286622101</v>
      </c>
    </row>
    <row r="14" spans="1:6" ht="15" customHeight="1">
      <c r="A14" s="69"/>
      <c r="B14" s="4">
        <f t="shared" si="0"/>
        <v>13</v>
      </c>
      <c r="C14" s="4">
        <v>24</v>
      </c>
      <c r="D14" s="4">
        <v>0.58317630211269</v>
      </c>
    </row>
    <row r="15" spans="1:6" ht="15" customHeight="1">
      <c r="A15" s="69"/>
      <c r="B15" s="4">
        <f t="shared" si="0"/>
        <v>14</v>
      </c>
      <c r="C15" s="4">
        <v>14</v>
      </c>
      <c r="D15" s="4">
        <v>0.67606372044893903</v>
      </c>
    </row>
    <row r="16" spans="1:6" ht="15" customHeight="1">
      <c r="A16" s="69"/>
      <c r="B16" s="4">
        <f t="shared" si="0"/>
        <v>15</v>
      </c>
      <c r="C16" s="4">
        <v>15</v>
      </c>
      <c r="D16" s="4">
        <v>0.66430494343921997</v>
      </c>
    </row>
    <row r="17" spans="1:4" ht="15" customHeight="1">
      <c r="A17" s="69"/>
      <c r="B17" s="4">
        <f t="shared" si="0"/>
        <v>16</v>
      </c>
      <c r="C17" s="4">
        <v>27</v>
      </c>
      <c r="D17" s="4">
        <v>0.70782731065440296</v>
      </c>
    </row>
    <row r="18" spans="1:4" ht="15" customHeight="1">
      <c r="A18" s="69"/>
      <c r="B18" s="4">
        <f t="shared" si="0"/>
        <v>17</v>
      </c>
      <c r="C18" s="4">
        <v>17</v>
      </c>
      <c r="D18" s="4">
        <v>0.69086021505376405</v>
      </c>
    </row>
    <row r="19" spans="1:4" ht="15" customHeight="1">
      <c r="A19" s="69"/>
      <c r="B19" s="4">
        <f t="shared" si="0"/>
        <v>18</v>
      </c>
      <c r="C19" s="4">
        <v>30</v>
      </c>
      <c r="D19" s="4">
        <v>0.61215849882128504</v>
      </c>
    </row>
    <row r="20" spans="1:4" ht="15" customHeight="1">
      <c r="A20" s="69"/>
      <c r="B20" s="4">
        <f t="shared" si="0"/>
        <v>19</v>
      </c>
      <c r="C20" s="4">
        <v>41</v>
      </c>
      <c r="D20" s="4">
        <v>0.70187795906154904</v>
      </c>
    </row>
    <row r="21" spans="1:4" ht="15" customHeight="1">
      <c r="A21" s="69"/>
      <c r="B21" s="4">
        <f t="shared" si="0"/>
        <v>20</v>
      </c>
      <c r="C21" s="4">
        <v>28</v>
      </c>
      <c r="D21" s="4">
        <v>0.81102076571071702</v>
      </c>
    </row>
    <row r="22" spans="1:4" ht="15" customHeight="1">
      <c r="A22" s="69"/>
      <c r="B22" s="4">
        <f t="shared" si="0"/>
        <v>21</v>
      </c>
      <c r="C22" s="4">
        <v>25</v>
      </c>
      <c r="D22" s="4">
        <v>0.78967628038557902</v>
      </c>
    </row>
    <row r="23" spans="1:4" ht="15" customHeight="1">
      <c r="A23" s="69"/>
      <c r="B23" s="4">
        <f t="shared" si="0"/>
        <v>22</v>
      </c>
      <c r="C23" s="4">
        <v>40</v>
      </c>
      <c r="D23" s="4">
        <v>0.83217431971877398</v>
      </c>
    </row>
    <row r="24" spans="1:4" ht="15" customHeight="1">
      <c r="A24" s="69"/>
      <c r="B24" s="4">
        <f t="shared" si="0"/>
        <v>23</v>
      </c>
      <c r="C24" s="4">
        <v>32</v>
      </c>
      <c r="D24" s="4">
        <v>0.87796402554985498</v>
      </c>
    </row>
    <row r="25" spans="1:4" ht="15" customHeight="1">
      <c r="A25" s="69"/>
      <c r="B25" s="4">
        <f t="shared" si="0"/>
        <v>24</v>
      </c>
      <c r="C25" s="4">
        <v>17</v>
      </c>
      <c r="D25" s="4">
        <v>0.68998528138333204</v>
      </c>
    </row>
    <row r="26" spans="1:4" ht="15" customHeight="1">
      <c r="A26" s="69"/>
      <c r="B26" s="4">
        <f t="shared" si="0"/>
        <v>25</v>
      </c>
      <c r="C26" s="4">
        <v>18</v>
      </c>
      <c r="D26" s="4">
        <v>0.78527607361963203</v>
      </c>
    </row>
    <row r="27" spans="1:4" ht="15" customHeight="1">
      <c r="A27" s="69"/>
      <c r="B27" s="4">
        <f t="shared" si="0"/>
        <v>26</v>
      </c>
      <c r="C27" s="4">
        <v>19</v>
      </c>
      <c r="D27" s="4">
        <v>0.81679389312977102</v>
      </c>
    </row>
    <row r="28" spans="1:4" ht="15" customHeight="1">
      <c r="A28" s="69"/>
      <c r="B28" s="4">
        <f t="shared" si="0"/>
        <v>27</v>
      </c>
      <c r="C28" s="4">
        <v>38</v>
      </c>
      <c r="D28" s="4">
        <v>0.79556714303795295</v>
      </c>
    </row>
    <row r="29" spans="1:4" ht="15" customHeight="1">
      <c r="A29" s="69"/>
      <c r="B29" s="4">
        <f t="shared" si="0"/>
        <v>28</v>
      </c>
      <c r="C29" s="4">
        <v>28</v>
      </c>
      <c r="D29" s="4">
        <v>0.73424775324403802</v>
      </c>
    </row>
    <row r="30" spans="1:4" ht="15" customHeight="1">
      <c r="A30" s="69"/>
      <c r="B30" s="4">
        <f t="shared" si="0"/>
        <v>29</v>
      </c>
      <c r="C30" s="4">
        <v>34</v>
      </c>
      <c r="D30" s="4">
        <v>0.81771164021164</v>
      </c>
    </row>
    <row r="31" spans="1:4" ht="15" customHeight="1">
      <c r="A31" s="69"/>
      <c r="B31" s="4">
        <f t="shared" si="0"/>
        <v>30</v>
      </c>
      <c r="C31" s="4">
        <v>35</v>
      </c>
      <c r="D31" s="4">
        <v>0.89169444173961399</v>
      </c>
    </row>
    <row r="32" spans="1:4" ht="15" customHeight="1">
      <c r="A32" s="69"/>
      <c r="B32" s="4">
        <f t="shared" si="0"/>
        <v>31</v>
      </c>
      <c r="C32" s="4">
        <v>14</v>
      </c>
      <c r="D32" s="4">
        <v>0.76683937823834203</v>
      </c>
    </row>
    <row r="33" spans="1:4" ht="15" customHeight="1">
      <c r="A33" s="69"/>
      <c r="B33" s="4">
        <f t="shared" si="0"/>
        <v>32</v>
      </c>
      <c r="C33" s="4">
        <v>17</v>
      </c>
      <c r="D33" s="4">
        <v>0.87112171837708796</v>
      </c>
    </row>
    <row r="34" spans="1:4" ht="15" customHeight="1">
      <c r="A34" s="69"/>
      <c r="B34" s="4">
        <f t="shared" si="0"/>
        <v>33</v>
      </c>
      <c r="C34" s="4">
        <v>18</v>
      </c>
      <c r="D34" s="4">
        <v>0.76550923448622499</v>
      </c>
    </row>
    <row r="35" spans="1:4" ht="15" customHeight="1">
      <c r="A35" s="69"/>
      <c r="B35" s="4">
        <f t="shared" si="0"/>
        <v>34</v>
      </c>
      <c r="C35" s="4">
        <v>10</v>
      </c>
      <c r="D35" s="4">
        <v>0.79047619047619</v>
      </c>
    </row>
    <row r="36" spans="1:4" ht="15" customHeight="1">
      <c r="A36" s="69"/>
      <c r="B36" s="4">
        <f t="shared" si="0"/>
        <v>35</v>
      </c>
      <c r="C36" s="4">
        <v>16</v>
      </c>
      <c r="D36" s="4">
        <v>0.72433716996225195</v>
      </c>
    </row>
    <row r="37" spans="1:4" ht="15" customHeight="1">
      <c r="A37" s="69"/>
      <c r="B37" s="4">
        <f t="shared" si="0"/>
        <v>36</v>
      </c>
      <c r="C37" s="4">
        <v>12</v>
      </c>
      <c r="D37" s="4">
        <v>0.81024431856303503</v>
      </c>
    </row>
    <row r="38" spans="1:4" ht="15" customHeight="1">
      <c r="A38" s="69"/>
      <c r="B38" s="4">
        <f t="shared" si="0"/>
        <v>37</v>
      </c>
      <c r="C38" s="4">
        <v>15</v>
      </c>
      <c r="D38" s="4">
        <v>0.73161935567824798</v>
      </c>
    </row>
    <row r="39" spans="1:4" ht="15" customHeight="1">
      <c r="A39" s="69"/>
      <c r="B39" s="4">
        <f t="shared" si="0"/>
        <v>38</v>
      </c>
      <c r="C39" s="4">
        <v>13</v>
      </c>
      <c r="D39" s="4">
        <v>0.68748676431514499</v>
      </c>
    </row>
  </sheetData>
  <mergeCells count="1">
    <mergeCell ref="A2:A39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C19" sqref="C19"/>
    </sheetView>
  </sheetViews>
  <sheetFormatPr defaultColWidth="10.6640625" defaultRowHeight="12.3"/>
  <cols>
    <col min="1" max="1" width="2.83203125" customWidth="1"/>
    <col min="2" max="2" width="4.5" customWidth="1"/>
    <col min="4" max="4" width="4.83203125" customWidth="1"/>
    <col min="5" max="5" width="3.33203125" customWidth="1"/>
    <col min="6" max="6" width="5.33203125" customWidth="1"/>
  </cols>
  <sheetData>
    <row r="1" spans="1:7">
      <c r="B1" s="39" t="s">
        <v>130</v>
      </c>
    </row>
    <row r="2" spans="1:7">
      <c r="A2" s="97" t="s">
        <v>21</v>
      </c>
      <c r="B2" s="97"/>
      <c r="C2" s="97"/>
      <c r="E2" s="105" t="s">
        <v>20</v>
      </c>
      <c r="F2" s="105"/>
      <c r="G2" s="105"/>
    </row>
    <row r="3" spans="1:7">
      <c r="A3" s="73" t="s">
        <v>94</v>
      </c>
      <c r="B3">
        <v>1</v>
      </c>
      <c r="C3">
        <f>'edf 5g'!D4-'edf 5g'!C4</f>
        <v>-35.037368687515908</v>
      </c>
      <c r="E3" s="73" t="s">
        <v>94</v>
      </c>
      <c r="F3">
        <v>1</v>
      </c>
      <c r="G3">
        <f>'edf 5g'!I4-'edf 5g'!H4</f>
        <v>-54.119957688767194</v>
      </c>
    </row>
    <row r="4" spans="1:7">
      <c r="A4" s="73"/>
      <c r="B4">
        <v>2</v>
      </c>
      <c r="C4">
        <f>'edf 5g'!D5-'edf 5g'!C5</f>
        <v>3.4529777203242986</v>
      </c>
      <c r="E4" s="73"/>
      <c r="F4">
        <v>2</v>
      </c>
      <c r="G4">
        <f>'edf 5g'!I5-'edf 5g'!H5</f>
        <v>-20.055753665666906</v>
      </c>
    </row>
    <row r="5" spans="1:7">
      <c r="A5" s="73"/>
      <c r="B5">
        <v>3</v>
      </c>
      <c r="C5">
        <f>'edf 5g'!D6-'edf 5g'!C6</f>
        <v>-1.2693177478388975</v>
      </c>
      <c r="E5" s="73"/>
      <c r="F5">
        <v>3</v>
      </c>
      <c r="G5">
        <f>'edf 5g'!I6-'edf 5g'!H6</f>
        <v>21.769163436067196</v>
      </c>
    </row>
    <row r="6" spans="1:7">
      <c r="A6" s="73"/>
      <c r="B6">
        <v>4</v>
      </c>
      <c r="C6">
        <f>'edf 5g'!D7-'edf 5g'!C7</f>
        <v>-24.127852114051798</v>
      </c>
      <c r="E6" s="73"/>
      <c r="F6">
        <v>4</v>
      </c>
      <c r="G6">
        <f>'edf 5g'!I7-'edf 5g'!H7</f>
        <v>-22.090402735499303</v>
      </c>
    </row>
    <row r="7" spans="1:7">
      <c r="A7" s="73"/>
      <c r="B7">
        <v>5</v>
      </c>
      <c r="C7">
        <f>'edf 5g'!D8-'edf 5g'!C8</f>
        <v>19.539022321543001</v>
      </c>
      <c r="E7" s="73"/>
      <c r="F7">
        <v>5</v>
      </c>
      <c r="G7">
        <f>'edf 5g'!I8-'edf 5g'!H8</f>
        <v>-20.827122153209089</v>
      </c>
    </row>
    <row r="8" spans="1:7">
      <c r="A8" s="73"/>
      <c r="B8">
        <v>6</v>
      </c>
      <c r="C8">
        <f>'edf 5g'!D9-'edf 5g'!C9</f>
        <v>-8.343464084123994</v>
      </c>
      <c r="E8" s="73"/>
      <c r="F8">
        <v>6</v>
      </c>
      <c r="G8">
        <f>'edf 5g'!I9-'edf 5g'!H9</f>
        <v>-14.548516673383389</v>
      </c>
    </row>
    <row r="9" spans="1:7">
      <c r="A9" s="73"/>
      <c r="B9">
        <v>7</v>
      </c>
      <c r="C9">
        <f>'edf 5g'!D10-'edf 5g'!C10</f>
        <v>0.38657529762000564</v>
      </c>
      <c r="E9" s="73"/>
      <c r="F9">
        <v>7</v>
      </c>
      <c r="G9">
        <f>'edf 5g'!I10-'edf 5g'!H10</f>
        <v>-22.540563200384103</v>
      </c>
    </row>
    <row r="10" spans="1:7">
      <c r="A10" s="73"/>
      <c r="B10">
        <v>8</v>
      </c>
      <c r="C10">
        <f>'edf 5g'!D11-'edf 5g'!C11</f>
        <v>29.024094257005903</v>
      </c>
    </row>
    <row r="11" spans="1:7">
      <c r="A11" s="73"/>
      <c r="B11">
        <v>9</v>
      </c>
      <c r="C11">
        <f>'edf 5g'!D12-'edf 5g'!C12</f>
        <v>36.8418214111216</v>
      </c>
    </row>
    <row r="12" spans="1:7">
      <c r="A12" s="73"/>
      <c r="B12">
        <v>10</v>
      </c>
      <c r="C12">
        <f>'edf 5g'!D13-'edf 5g'!C13</f>
        <v>12.009569744424198</v>
      </c>
    </row>
    <row r="14" spans="1:7">
      <c r="A14" s="104" t="s">
        <v>17</v>
      </c>
      <c r="B14" s="104"/>
      <c r="C14">
        <f>ROUND(AVERAGE(C3:C12),2)</f>
        <v>3.25</v>
      </c>
      <c r="G14">
        <f t="shared" ref="G14" si="0">ROUND(AVERAGE(G3:G12),2)</f>
        <v>-18.920000000000002</v>
      </c>
    </row>
    <row r="15" spans="1:7">
      <c r="A15" s="104" t="s">
        <v>26</v>
      </c>
      <c r="B15" s="104"/>
      <c r="C15">
        <f>ROUND(STDEV(C3:C12)/SQRT(10),2)</f>
        <v>7.08</v>
      </c>
      <c r="G15">
        <f>ROUND(STDEV(G3:G12)/SQRT(7),2)</f>
        <v>8.3699999999999992</v>
      </c>
    </row>
    <row r="17" spans="2:3">
      <c r="B17" s="39" t="s">
        <v>149</v>
      </c>
    </row>
    <row r="18" spans="2:3">
      <c r="B18" s="39" t="s">
        <v>44</v>
      </c>
      <c r="C18">
        <f>TTEST(C3:C12,G3:G9,2,2)</f>
        <v>6.1918100784441349E-2</v>
      </c>
    </row>
  </sheetData>
  <mergeCells count="6">
    <mergeCell ref="A15:B15"/>
    <mergeCell ref="A3:A12"/>
    <mergeCell ref="E2:G2"/>
    <mergeCell ref="E3:E9"/>
    <mergeCell ref="A2:C2"/>
    <mergeCell ref="A14:B1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M36" sqref="M36"/>
    </sheetView>
  </sheetViews>
  <sheetFormatPr defaultColWidth="10.6640625" defaultRowHeight="12.3"/>
  <cols>
    <col min="1" max="1" width="3.5" customWidth="1"/>
    <col min="2" max="2" width="5.83203125" customWidth="1"/>
    <col min="5" max="5" width="4.33203125" customWidth="1"/>
    <col min="6" max="6" width="4.1640625" customWidth="1"/>
    <col min="7" max="7" width="4.83203125" customWidth="1"/>
  </cols>
  <sheetData>
    <row r="1" spans="1:27">
      <c r="C1" s="77" t="s">
        <v>95</v>
      </c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C2">
        <f t="shared" ref="C2:Y2" si="0">D2-1</f>
        <v>-5</v>
      </c>
      <c r="D2">
        <f t="shared" si="0"/>
        <v>-4</v>
      </c>
      <c r="E2">
        <f t="shared" si="0"/>
        <v>-3</v>
      </c>
      <c r="F2">
        <f t="shared" si="0"/>
        <v>-2</v>
      </c>
      <c r="G2">
        <f t="shared" si="0"/>
        <v>-1</v>
      </c>
      <c r="H2">
        <f t="shared" si="0"/>
        <v>0</v>
      </c>
      <c r="I2">
        <f t="shared" si="0"/>
        <v>1</v>
      </c>
      <c r="J2">
        <f t="shared" si="0"/>
        <v>2</v>
      </c>
      <c r="K2">
        <f t="shared" si="0"/>
        <v>3</v>
      </c>
      <c r="L2">
        <f t="shared" si="0"/>
        <v>4</v>
      </c>
      <c r="M2">
        <f t="shared" si="0"/>
        <v>5</v>
      </c>
      <c r="N2">
        <f t="shared" si="0"/>
        <v>6</v>
      </c>
      <c r="O2">
        <f t="shared" si="0"/>
        <v>7</v>
      </c>
      <c r="P2">
        <f t="shared" si="0"/>
        <v>8</v>
      </c>
      <c r="Q2">
        <f t="shared" si="0"/>
        <v>9</v>
      </c>
      <c r="R2">
        <f t="shared" si="0"/>
        <v>10</v>
      </c>
      <c r="S2">
        <f t="shared" si="0"/>
        <v>11</v>
      </c>
      <c r="T2">
        <f t="shared" si="0"/>
        <v>12</v>
      </c>
      <c r="U2">
        <f t="shared" si="0"/>
        <v>13</v>
      </c>
      <c r="V2">
        <f t="shared" si="0"/>
        <v>14</v>
      </c>
      <c r="W2">
        <f t="shared" si="0"/>
        <v>15</v>
      </c>
      <c r="X2">
        <f t="shared" si="0"/>
        <v>16</v>
      </c>
      <c r="Y2">
        <f t="shared" si="0"/>
        <v>17</v>
      </c>
      <c r="Z2">
        <f>AA2-1</f>
        <v>18</v>
      </c>
      <c r="AA2">
        <v>19</v>
      </c>
    </row>
    <row r="3" spans="1:27">
      <c r="A3" s="56"/>
      <c r="B3" s="57" t="s">
        <v>29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</row>
    <row r="4" spans="1:27" ht="13" customHeight="1">
      <c r="A4" s="73" t="s">
        <v>94</v>
      </c>
      <c r="B4" s="5">
        <v>1</v>
      </c>
      <c r="C4" s="5" t="s">
        <v>2</v>
      </c>
      <c r="D4" s="5" t="s">
        <v>2</v>
      </c>
      <c r="E4" s="5">
        <v>-7.4999999999999503E-3</v>
      </c>
      <c r="F4" s="5">
        <v>-2.75E-2</v>
      </c>
      <c r="G4" s="5">
        <v>-7.4999999999999503E-3</v>
      </c>
      <c r="H4" s="5">
        <v>4.2500000000000003E-2</v>
      </c>
      <c r="I4" s="5">
        <v>0.16250000000000001</v>
      </c>
      <c r="J4" s="5">
        <v>0.10249999999999999</v>
      </c>
      <c r="K4" s="5">
        <v>8.2500000000000004E-2</v>
      </c>
      <c r="L4" s="5">
        <v>1.25000000000001E-2</v>
      </c>
      <c r="M4" s="5">
        <v>5.2499999999999998E-2</v>
      </c>
      <c r="N4" s="5">
        <v>0.16250000000000001</v>
      </c>
      <c r="O4" s="5">
        <v>0.1825</v>
      </c>
      <c r="P4" s="5">
        <v>0.16250000000000001</v>
      </c>
      <c r="Q4" s="5">
        <v>0.1825</v>
      </c>
      <c r="R4" s="5">
        <v>0.2525</v>
      </c>
      <c r="S4" s="5">
        <v>0.26250000000000001</v>
      </c>
      <c r="T4" s="5">
        <v>0.23250000000000001</v>
      </c>
      <c r="U4" s="5">
        <v>0.23250000000000001</v>
      </c>
      <c r="V4" s="5">
        <v>0.21249999999999999</v>
      </c>
      <c r="W4" s="5">
        <v>0.1925</v>
      </c>
      <c r="X4" s="5">
        <v>0.20250000000000001</v>
      </c>
      <c r="Y4" s="5">
        <v>0.2225</v>
      </c>
      <c r="Z4">
        <v>0.20250000000000001</v>
      </c>
      <c r="AA4">
        <v>0.20250000000000001</v>
      </c>
    </row>
    <row r="5" spans="1:27">
      <c r="A5" s="73"/>
      <c r="B5" s="5">
        <v>2</v>
      </c>
      <c r="C5" s="5" t="s">
        <v>2</v>
      </c>
      <c r="D5" s="5" t="s">
        <v>2</v>
      </c>
      <c r="E5" s="5">
        <v>0.01</v>
      </c>
      <c r="F5" s="22">
        <v>0.01</v>
      </c>
      <c r="G5" s="5">
        <v>-0.02</v>
      </c>
      <c r="H5" s="22">
        <v>-1.11022302462516E-16</v>
      </c>
      <c r="I5" s="5">
        <v>0.14000000000000001</v>
      </c>
      <c r="J5" s="5">
        <v>0.13</v>
      </c>
      <c r="K5" s="5">
        <v>7.0000000000000007E-2</v>
      </c>
      <c r="L5" s="5">
        <v>0.09</v>
      </c>
      <c r="M5" s="5">
        <v>0.1</v>
      </c>
      <c r="N5" s="5">
        <v>0.1</v>
      </c>
      <c r="O5" s="5">
        <v>0.12</v>
      </c>
      <c r="P5" s="5">
        <v>0.18</v>
      </c>
      <c r="Q5" s="5">
        <v>0.23</v>
      </c>
      <c r="R5" s="5">
        <v>0.23</v>
      </c>
      <c r="S5" s="5">
        <v>0.21</v>
      </c>
      <c r="T5" s="5">
        <v>0.18</v>
      </c>
      <c r="U5" s="5">
        <v>0.16</v>
      </c>
      <c r="V5" s="5">
        <v>0.15</v>
      </c>
      <c r="W5" s="5">
        <v>0.15</v>
      </c>
      <c r="X5" s="5">
        <v>0.13</v>
      </c>
      <c r="Y5" s="5">
        <v>0.15</v>
      </c>
      <c r="Z5">
        <v>0.15</v>
      </c>
      <c r="AA5">
        <v>0.16</v>
      </c>
    </row>
    <row r="6" spans="1:27">
      <c r="A6" s="73"/>
      <c r="B6" s="5">
        <v>3</v>
      </c>
      <c r="C6" s="5" t="s">
        <v>2</v>
      </c>
      <c r="D6" s="5" t="s">
        <v>2</v>
      </c>
      <c r="E6" s="22" t="s">
        <v>2</v>
      </c>
      <c r="F6" s="5">
        <v>-3.9999999999999897E-2</v>
      </c>
      <c r="G6" s="22">
        <v>1.11022302462516E-16</v>
      </c>
      <c r="H6" s="5">
        <v>0.04</v>
      </c>
      <c r="I6" s="5">
        <v>-9.9999999999998996E-3</v>
      </c>
      <c r="J6" s="5">
        <v>3.00000000000001E-2</v>
      </c>
      <c r="K6" s="5">
        <v>6.0000000000000102E-2</v>
      </c>
      <c r="L6" s="22">
        <v>-5.9999999999999901E-2</v>
      </c>
      <c r="M6" s="5">
        <v>-4.9999999999999899E-2</v>
      </c>
      <c r="N6" s="22">
        <v>1.11022302462516E-16</v>
      </c>
      <c r="O6" s="5">
        <v>2.0000000000000101E-2</v>
      </c>
      <c r="P6" s="5">
        <v>4.0000000000000202E-2</v>
      </c>
      <c r="Q6" s="5">
        <v>-4.9999999999999899E-2</v>
      </c>
      <c r="R6" s="5">
        <v>-0.12</v>
      </c>
      <c r="S6" s="5">
        <v>-1.99999999999999E-2</v>
      </c>
      <c r="T6" s="5">
        <v>-1.99999999999999E-2</v>
      </c>
      <c r="U6" s="5">
        <v>-7.0000000000000007E-2</v>
      </c>
      <c r="V6" s="5">
        <v>2.0000000000000101E-2</v>
      </c>
      <c r="W6" s="5">
        <v>2.0000000000000101E-2</v>
      </c>
      <c r="X6" s="5">
        <v>-1.99999999999999E-2</v>
      </c>
      <c r="Y6" s="5">
        <v>-7.0000000000000007E-2</v>
      </c>
      <c r="Z6">
        <v>-4.9999999999999899E-2</v>
      </c>
      <c r="AA6">
        <v>-5.9999999999999901E-2</v>
      </c>
    </row>
    <row r="7" spans="1:27">
      <c r="A7" s="73"/>
      <c r="B7" s="5">
        <v>4</v>
      </c>
      <c r="C7" s="5" t="s">
        <v>2</v>
      </c>
      <c r="D7" s="5" t="s">
        <v>2</v>
      </c>
      <c r="E7" s="5">
        <v>4.7500000000000001E-2</v>
      </c>
      <c r="F7" s="5">
        <v>4.7500000000000001E-2</v>
      </c>
      <c r="G7" s="5">
        <v>-3.2500000000000001E-2</v>
      </c>
      <c r="H7" s="5">
        <v>-6.25E-2</v>
      </c>
      <c r="I7" s="5">
        <v>0.11749999999999999</v>
      </c>
      <c r="J7" s="5">
        <v>7.7499999999999902E-2</v>
      </c>
      <c r="K7" s="5">
        <v>-0.13250000000000001</v>
      </c>
      <c r="L7" s="5">
        <v>-0.10249999999999999</v>
      </c>
      <c r="M7" s="5">
        <v>7.7499999999999902E-2</v>
      </c>
      <c r="N7" s="5">
        <v>6.7499999999999893E-2</v>
      </c>
      <c r="O7" s="5">
        <v>2.75E-2</v>
      </c>
      <c r="P7" s="5">
        <v>7.7499999999999902E-2</v>
      </c>
      <c r="Q7" s="5">
        <v>5.7499999999999898E-2</v>
      </c>
      <c r="R7" s="5">
        <v>-1.25000000000001E-2</v>
      </c>
      <c r="S7" s="5">
        <v>2.74999999999999E-2</v>
      </c>
      <c r="T7" s="5">
        <v>0.1575</v>
      </c>
      <c r="U7" s="5">
        <v>0.1575</v>
      </c>
      <c r="V7" s="5">
        <v>0.1075</v>
      </c>
      <c r="W7" s="5">
        <v>0.1875</v>
      </c>
      <c r="X7" s="5">
        <v>0.16750000000000001</v>
      </c>
      <c r="Y7" s="5">
        <v>0.1875</v>
      </c>
      <c r="Z7">
        <v>0.2475</v>
      </c>
      <c r="AA7">
        <v>0.1875</v>
      </c>
    </row>
    <row r="8" spans="1:27">
      <c r="A8" s="73"/>
      <c r="B8" s="5">
        <v>5</v>
      </c>
      <c r="C8" s="5" t="s">
        <v>2</v>
      </c>
      <c r="D8" s="5" t="s">
        <v>2</v>
      </c>
      <c r="E8" s="5" t="s">
        <v>2</v>
      </c>
      <c r="F8" s="5">
        <v>-3.6666666666666702E-2</v>
      </c>
      <c r="G8" s="5">
        <v>3.3333333333333002E-3</v>
      </c>
      <c r="H8" s="5">
        <v>3.3333333333333201E-2</v>
      </c>
      <c r="I8" s="5">
        <v>3.3333333333333201E-2</v>
      </c>
      <c r="J8" s="5">
        <v>4.3333333333333203E-2</v>
      </c>
      <c r="K8" s="5">
        <v>2.3333333333333199E-2</v>
      </c>
      <c r="L8" s="5">
        <v>1.3333333333333201E-2</v>
      </c>
      <c r="M8" s="5">
        <v>3.3333333333333201E-2</v>
      </c>
      <c r="N8" s="5">
        <v>5.3333333333333198E-2</v>
      </c>
      <c r="O8" s="5">
        <v>2.3333333333333199E-2</v>
      </c>
      <c r="P8" s="5">
        <v>1.3333333333333201E-2</v>
      </c>
      <c r="Q8" s="5">
        <v>-6.6666666666667096E-3</v>
      </c>
      <c r="R8" s="5">
        <v>-1.6666666666666701E-2</v>
      </c>
      <c r="S8" s="5">
        <v>2.3333333333333199E-2</v>
      </c>
      <c r="T8" s="5">
        <v>6.3333333333333103E-2</v>
      </c>
      <c r="U8" s="5">
        <v>5.3333333333333101E-2</v>
      </c>
      <c r="V8" s="5">
        <v>3.33333333333319E-3</v>
      </c>
      <c r="W8" s="5">
        <v>-2.66666666666667E-2</v>
      </c>
      <c r="X8" s="5">
        <v>3.3333333333333002E-3</v>
      </c>
      <c r="Y8" s="5">
        <v>5.3333333333333198E-2</v>
      </c>
      <c r="Z8">
        <v>7.3333333333333098E-2</v>
      </c>
      <c r="AA8">
        <v>0.103333333333333</v>
      </c>
    </row>
    <row r="9" spans="1:27">
      <c r="A9" s="73"/>
      <c r="B9" s="5">
        <v>6</v>
      </c>
      <c r="C9" s="5" t="s">
        <v>2</v>
      </c>
      <c r="D9" s="5" t="s">
        <v>2</v>
      </c>
      <c r="E9" s="5">
        <v>0.115</v>
      </c>
      <c r="F9" s="5">
        <v>2.4999999999999901E-2</v>
      </c>
      <c r="G9" s="5">
        <v>-5.5000000000000097E-2</v>
      </c>
      <c r="H9" s="5">
        <v>-8.5000000000000006E-2</v>
      </c>
      <c r="I9" s="5">
        <v>-5.0000000000000001E-3</v>
      </c>
      <c r="J9" s="5">
        <v>-4.4999999999999998E-2</v>
      </c>
      <c r="K9" s="5">
        <v>-5.5000000000000097E-2</v>
      </c>
      <c r="L9" s="5">
        <v>-3.5000000000000003E-2</v>
      </c>
      <c r="M9" s="5">
        <v>2.4999999999999901E-2</v>
      </c>
      <c r="N9" s="5">
        <v>5.4999999999999903E-2</v>
      </c>
      <c r="O9" s="5">
        <v>5.4999999999999903E-2</v>
      </c>
      <c r="P9" s="5">
        <v>4.9999999999998899E-3</v>
      </c>
      <c r="Q9" s="5">
        <v>4.9999999999998899E-3</v>
      </c>
      <c r="R9" s="5">
        <v>8.5000000000000006E-2</v>
      </c>
      <c r="S9" s="5">
        <v>0.14499999999999999</v>
      </c>
      <c r="T9" s="5">
        <v>0.14499999999999999</v>
      </c>
      <c r="U9" s="5">
        <v>0.105</v>
      </c>
      <c r="V9" s="5">
        <v>8.5000000000000006E-2</v>
      </c>
      <c r="W9" s="5">
        <v>8.5000000000000006E-2</v>
      </c>
      <c r="X9" s="5">
        <v>5.4999999999999903E-2</v>
      </c>
      <c r="Y9" s="5">
        <v>7.4999999999999997E-2</v>
      </c>
      <c r="Z9">
        <v>0.13500000000000001</v>
      </c>
      <c r="AA9">
        <v>-5.4999999999999903E-2</v>
      </c>
    </row>
    <row r="10" spans="1:27">
      <c r="A10" s="73"/>
      <c r="B10" s="5">
        <v>7</v>
      </c>
      <c r="C10" s="5" t="s">
        <v>2</v>
      </c>
      <c r="D10" s="5" t="s">
        <v>2</v>
      </c>
      <c r="E10" s="5">
        <v>-3.7499999999999999E-2</v>
      </c>
      <c r="F10" s="5">
        <v>-3.7499999999999999E-2</v>
      </c>
      <c r="G10" s="5">
        <v>2.4999999999999502E-3</v>
      </c>
      <c r="H10" s="5">
        <v>7.2499999999999995E-2</v>
      </c>
      <c r="I10" s="5">
        <v>3.2500000000000001E-2</v>
      </c>
      <c r="J10" s="5">
        <v>0.1125</v>
      </c>
      <c r="K10" s="5">
        <v>4.2500000000000003E-2</v>
      </c>
      <c r="L10" s="5">
        <v>2.2499999999999999E-2</v>
      </c>
      <c r="M10" s="5">
        <v>6.25E-2</v>
      </c>
      <c r="N10" s="5">
        <v>2.4999999999999502E-3</v>
      </c>
      <c r="O10" s="5">
        <v>3.2500000000000001E-2</v>
      </c>
      <c r="P10" s="5">
        <v>4.2500000000000003E-2</v>
      </c>
      <c r="Q10" s="5">
        <v>6.25E-2</v>
      </c>
      <c r="R10" s="5">
        <v>0.16250000000000001</v>
      </c>
      <c r="S10" s="5">
        <v>7.2499999999999995E-2</v>
      </c>
      <c r="T10" s="5">
        <v>-5.7500000000000002E-2</v>
      </c>
      <c r="U10" s="5">
        <v>-7.5000000000000596E-3</v>
      </c>
      <c r="V10" s="5">
        <v>2.4999999999999502E-3</v>
      </c>
      <c r="W10" s="5">
        <v>5.2499999999999998E-2</v>
      </c>
      <c r="X10" s="5">
        <v>0.16250000000000001</v>
      </c>
      <c r="Y10" s="5">
        <v>0.14249999999999999</v>
      </c>
      <c r="Z10">
        <v>0.14249999999999999</v>
      </c>
      <c r="AA10">
        <v>0.1925</v>
      </c>
    </row>
    <row r="11" spans="1:27">
      <c r="A11" s="54"/>
      <c r="B11" s="53" t="s">
        <v>13</v>
      </c>
      <c r="C11" s="52" t="e">
        <f>AVERAGE(C4:C10)</f>
        <v>#DIV/0!</v>
      </c>
      <c r="D11" s="52" t="e">
        <f t="shared" ref="D11:AA11" si="1">AVERAGE(D4:D10)</f>
        <v>#DIV/0!</v>
      </c>
      <c r="E11" s="52">
        <f t="shared" si="1"/>
        <v>2.5500000000000012E-2</v>
      </c>
      <c r="F11" s="52">
        <f t="shared" si="1"/>
        <v>-8.4523809523809577E-3</v>
      </c>
      <c r="G11" s="52">
        <f t="shared" si="1"/>
        <v>-1.5595238095238098E-2</v>
      </c>
      <c r="H11" s="52">
        <f t="shared" si="1"/>
        <v>5.8333333333332972E-3</v>
      </c>
      <c r="I11" s="52">
        <f t="shared" si="1"/>
        <v>6.7261904761904759E-2</v>
      </c>
      <c r="J11" s="52">
        <f t="shared" si="1"/>
        <v>6.4404761904761881E-2</v>
      </c>
      <c r="K11" s="52">
        <f t="shared" si="1"/>
        <v>1.2976190476190462E-2</v>
      </c>
      <c r="L11" s="52">
        <f t="shared" si="1"/>
        <v>-8.4523809523809439E-3</v>
      </c>
      <c r="M11" s="52">
        <f t="shared" si="1"/>
        <v>4.2976190476190446E-2</v>
      </c>
      <c r="N11" s="52">
        <f t="shared" si="1"/>
        <v>6.2976190476190436E-2</v>
      </c>
      <c r="O11" s="52">
        <f t="shared" si="1"/>
        <v>6.5833333333333313E-2</v>
      </c>
      <c r="P11" s="52">
        <f t="shared" si="1"/>
        <v>7.440476190476189E-2</v>
      </c>
      <c r="Q11" s="52">
        <f t="shared" si="1"/>
        <v>6.8690476190476163E-2</v>
      </c>
      <c r="R11" s="52">
        <f t="shared" si="1"/>
        <v>8.2976190476190453E-2</v>
      </c>
      <c r="S11" s="52">
        <f t="shared" si="1"/>
        <v>0.10297619047619046</v>
      </c>
      <c r="T11" s="52">
        <f t="shared" si="1"/>
        <v>0.10011904761904759</v>
      </c>
      <c r="U11" s="52">
        <f t="shared" si="1"/>
        <v>9.0119047619047571E-2</v>
      </c>
      <c r="V11" s="52">
        <f t="shared" si="1"/>
        <v>8.2976190476190453E-2</v>
      </c>
      <c r="W11" s="52">
        <f t="shared" si="1"/>
        <v>9.4404761904761908E-2</v>
      </c>
      <c r="X11" s="52">
        <f t="shared" si="1"/>
        <v>0.10011904761904762</v>
      </c>
      <c r="Y11" s="52">
        <f t="shared" si="1"/>
        <v>0.10869047619047616</v>
      </c>
      <c r="Z11" s="52">
        <f t="shared" si="1"/>
        <v>0.12869047619047619</v>
      </c>
      <c r="AA11" s="52">
        <f t="shared" si="1"/>
        <v>0.10440476190476189</v>
      </c>
    </row>
    <row r="12" spans="1:27">
      <c r="A12" s="55"/>
      <c r="B12" s="39" t="s">
        <v>26</v>
      </c>
      <c r="C12" t="e">
        <f>STDEV(C4:C10)/SQRT(7)</f>
        <v>#DIV/0!</v>
      </c>
      <c r="D12" t="e">
        <f t="shared" ref="D12:AA12" si="2">STDEV(D4:D10)/SQRT(7)</f>
        <v>#DIV/0!</v>
      </c>
      <c r="E12">
        <f t="shared" si="2"/>
        <v>2.2194352563530334E-2</v>
      </c>
      <c r="F12">
        <f t="shared" si="2"/>
        <v>1.3441314453592795E-2</v>
      </c>
      <c r="G12">
        <f t="shared" si="2"/>
        <v>8.2409849047032427E-3</v>
      </c>
      <c r="H12">
        <f t="shared" si="2"/>
        <v>2.218250418828974E-2</v>
      </c>
      <c r="I12">
        <f t="shared" si="2"/>
        <v>2.6919507126720917E-2</v>
      </c>
      <c r="J12">
        <f t="shared" si="2"/>
        <v>2.2801270999303375E-2</v>
      </c>
      <c r="K12">
        <f t="shared" si="2"/>
        <v>2.9704706942039884E-2</v>
      </c>
      <c r="L12">
        <f t="shared" si="2"/>
        <v>2.3790468565327221E-2</v>
      </c>
      <c r="M12">
        <f t="shared" si="2"/>
        <v>1.824188696131232E-2</v>
      </c>
      <c r="N12">
        <f t="shared" si="2"/>
        <v>2.1311851429143089E-2</v>
      </c>
      <c r="O12">
        <f t="shared" si="2"/>
        <v>2.3477446117294697E-2</v>
      </c>
      <c r="P12">
        <f t="shared" si="2"/>
        <v>2.6578297456601882E-2</v>
      </c>
      <c r="Q12">
        <f t="shared" si="2"/>
        <v>3.8717389906592847E-2</v>
      </c>
      <c r="R12">
        <f t="shared" si="2"/>
        <v>5.2763215558756217E-2</v>
      </c>
      <c r="S12">
        <f t="shared" si="2"/>
        <v>3.9868690367948247E-2</v>
      </c>
      <c r="T12">
        <f t="shared" si="2"/>
        <v>4.0777589327757227E-2</v>
      </c>
      <c r="U12">
        <f t="shared" si="2"/>
        <v>3.9772596224421156E-2</v>
      </c>
      <c r="V12">
        <f t="shared" si="2"/>
        <v>3.0339163676800819E-2</v>
      </c>
      <c r="W12">
        <f t="shared" si="2"/>
        <v>3.2152555855990077E-2</v>
      </c>
      <c r="X12">
        <f t="shared" si="2"/>
        <v>3.2963939618812915E-2</v>
      </c>
      <c r="Y12">
        <f t="shared" si="2"/>
        <v>3.7206904486890582E-2</v>
      </c>
      <c r="Z12">
        <f t="shared" si="2"/>
        <v>3.6267149356531712E-2</v>
      </c>
      <c r="AA12">
        <f t="shared" si="2"/>
        <v>4.359419129585073E-2</v>
      </c>
    </row>
    <row r="13" spans="1:27">
      <c r="B13" s="39"/>
    </row>
    <row r="14" spans="1:27">
      <c r="A14" s="56"/>
      <c r="B14" s="57" t="s">
        <v>21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>
      <c r="A15" s="73" t="s">
        <v>94</v>
      </c>
      <c r="B15">
        <v>1</v>
      </c>
      <c r="C15" t="s">
        <v>2</v>
      </c>
      <c r="D15" t="s">
        <v>2</v>
      </c>
      <c r="E15">
        <v>-7.5000000000000596E-3</v>
      </c>
      <c r="F15">
        <v>1.2500000000000001E-2</v>
      </c>
      <c r="G15">
        <v>2.4999999999999502E-3</v>
      </c>
      <c r="H15">
        <v>-7.5000000000000596E-3</v>
      </c>
      <c r="I15">
        <v>1.2500000000000001E-2</v>
      </c>
      <c r="J15">
        <v>0.13250000000000001</v>
      </c>
      <c r="K15">
        <v>2.2499999999999999E-2</v>
      </c>
      <c r="L15">
        <v>-9.7500000000000003E-2</v>
      </c>
      <c r="M15">
        <v>-7.4999999999999503E-3</v>
      </c>
      <c r="N15">
        <v>6.25E-2</v>
      </c>
      <c r="O15">
        <v>5.2499999999999998E-2</v>
      </c>
      <c r="P15">
        <v>7.2499999999999898E-2</v>
      </c>
      <c r="Q15">
        <v>6.2499999999999903E-2</v>
      </c>
      <c r="R15">
        <v>8.2499999999999907E-2</v>
      </c>
      <c r="S15">
        <v>7.2499999999999898E-2</v>
      </c>
      <c r="T15">
        <v>0.13250000000000001</v>
      </c>
      <c r="U15">
        <v>0.24249999999999999</v>
      </c>
      <c r="V15">
        <v>0.17249999999999999</v>
      </c>
      <c r="W15">
        <v>9.2499999999999902E-2</v>
      </c>
      <c r="X15">
        <v>9.2499999999999902E-2</v>
      </c>
      <c r="Y15">
        <v>7.2499999999999898E-2</v>
      </c>
      <c r="Z15">
        <v>0.13250000000000001</v>
      </c>
      <c r="AA15">
        <v>0.23250000000000001</v>
      </c>
    </row>
    <row r="16" spans="1:27">
      <c r="A16" s="73"/>
      <c r="B16">
        <v>2</v>
      </c>
      <c r="C16" t="s">
        <v>2</v>
      </c>
      <c r="D16" t="s">
        <v>2</v>
      </c>
      <c r="E16">
        <v>-7.0000000000000007E-2</v>
      </c>
      <c r="F16">
        <v>-3.9999999999999897E-2</v>
      </c>
      <c r="G16">
        <v>0.03</v>
      </c>
      <c r="H16">
        <v>0.08</v>
      </c>
      <c r="I16">
        <v>-1.99999999999999E-2</v>
      </c>
      <c r="J16">
        <v>-9.9999999999998996E-3</v>
      </c>
      <c r="K16">
        <v>-0.1</v>
      </c>
      <c r="L16">
        <v>-0.15</v>
      </c>
      <c r="M16">
        <v>-0.11</v>
      </c>
      <c r="N16">
        <v>-0.19</v>
      </c>
      <c r="O16">
        <v>-5.9999999999999901E-2</v>
      </c>
      <c r="P16">
        <v>4.9999999999999899E-2</v>
      </c>
      <c r="Q16">
        <v>-0.01</v>
      </c>
      <c r="R16">
        <v>-3.9999999999999897E-2</v>
      </c>
      <c r="S16">
        <v>0.05</v>
      </c>
      <c r="T16">
        <v>0.11</v>
      </c>
      <c r="U16">
        <v>0.09</v>
      </c>
      <c r="V16">
        <v>0.09</v>
      </c>
      <c r="W16">
        <v>1.0000000000000101E-2</v>
      </c>
      <c r="X16">
        <v>-9.9999999999998996E-3</v>
      </c>
      <c r="Y16">
        <v>0.05</v>
      </c>
      <c r="Z16">
        <v>0.03</v>
      </c>
      <c r="AA16">
        <v>-5.9999999999999901E-2</v>
      </c>
    </row>
    <row r="17" spans="1:27">
      <c r="A17" s="73"/>
      <c r="B17">
        <v>3</v>
      </c>
      <c r="C17">
        <v>4.9999999999998899E-3</v>
      </c>
      <c r="D17">
        <v>5.4999999999999799E-2</v>
      </c>
      <c r="E17">
        <v>-5.0000000000001198E-3</v>
      </c>
      <c r="F17">
        <v>-3.5000000000000003E-2</v>
      </c>
      <c r="G17">
        <v>-3.5000000000000003E-2</v>
      </c>
      <c r="H17">
        <v>1.4999999999999901E-2</v>
      </c>
      <c r="I17">
        <v>-1.50000000000001E-2</v>
      </c>
      <c r="J17">
        <v>-3.50000000000001E-2</v>
      </c>
      <c r="K17">
        <v>-4.50000000000002E-2</v>
      </c>
      <c r="L17">
        <v>3.4999999999999802E-2</v>
      </c>
      <c r="M17">
        <v>9.4999999999999904E-2</v>
      </c>
      <c r="N17">
        <v>8.4999999999999895E-2</v>
      </c>
      <c r="O17">
        <v>2.49999999999998E-2</v>
      </c>
      <c r="P17">
        <v>1.49999999999998E-2</v>
      </c>
      <c r="Q17">
        <v>2.49999999999998E-2</v>
      </c>
      <c r="R17">
        <v>4.4999999999999797E-2</v>
      </c>
      <c r="S17">
        <v>9.4999999999999904E-2</v>
      </c>
      <c r="T17">
        <v>7.4999999999999803E-2</v>
      </c>
      <c r="U17">
        <v>8.4999999999999895E-2</v>
      </c>
      <c r="V17">
        <v>0.105</v>
      </c>
      <c r="W17">
        <v>0.14499999999999999</v>
      </c>
      <c r="X17">
        <v>0.13500000000000001</v>
      </c>
      <c r="Y17">
        <v>7.4999999999999803E-2</v>
      </c>
      <c r="Z17">
        <v>4.4999999999999901E-2</v>
      </c>
      <c r="AA17">
        <v>3.4999999999999899E-2</v>
      </c>
    </row>
    <row r="18" spans="1:27">
      <c r="A18" s="73"/>
      <c r="B18">
        <v>4</v>
      </c>
      <c r="C18" t="s">
        <v>2</v>
      </c>
      <c r="D18" t="s">
        <v>2</v>
      </c>
      <c r="E18" t="s">
        <v>2</v>
      </c>
      <c r="F18">
        <v>-0.04</v>
      </c>
      <c r="G18">
        <v>-0.03</v>
      </c>
      <c r="H18">
        <v>7.0000000000000007E-2</v>
      </c>
      <c r="I18">
        <v>7.0000000000000007E-2</v>
      </c>
      <c r="J18">
        <v>5.9999999999999901E-2</v>
      </c>
      <c r="K18">
        <v>0.13</v>
      </c>
      <c r="L18">
        <v>0.16</v>
      </c>
      <c r="M18">
        <v>0.17</v>
      </c>
      <c r="N18">
        <v>0.15</v>
      </c>
      <c r="O18">
        <v>0.16</v>
      </c>
      <c r="P18">
        <v>0.12</v>
      </c>
      <c r="Q18">
        <v>7.0000000000000007E-2</v>
      </c>
      <c r="R18">
        <v>0.16</v>
      </c>
      <c r="S18">
        <v>0.22</v>
      </c>
      <c r="T18">
        <v>0.2</v>
      </c>
      <c r="U18">
        <v>0.17</v>
      </c>
      <c r="V18">
        <v>0.17</v>
      </c>
      <c r="W18">
        <v>0.15</v>
      </c>
      <c r="X18">
        <v>0.15</v>
      </c>
      <c r="Y18">
        <v>0.08</v>
      </c>
      <c r="Z18">
        <v>0.1</v>
      </c>
      <c r="AA18">
        <v>0.19</v>
      </c>
    </row>
    <row r="19" spans="1:27">
      <c r="A19" s="73"/>
      <c r="B19">
        <v>5</v>
      </c>
      <c r="C19" t="s">
        <v>2</v>
      </c>
      <c r="D19">
        <v>-4.1999999999999899E-2</v>
      </c>
      <c r="E19">
        <v>-4.1999999999999899E-2</v>
      </c>
      <c r="F19">
        <v>8.0000000000000106E-3</v>
      </c>
      <c r="G19">
        <v>5.80000000000001E-2</v>
      </c>
      <c r="H19">
        <v>1.7999999999999999E-2</v>
      </c>
      <c r="I19">
        <v>1.7999999999999999E-2</v>
      </c>
      <c r="J19">
        <v>8.0000000000000106E-3</v>
      </c>
      <c r="K19">
        <v>-7.19999999999998E-2</v>
      </c>
      <c r="L19">
        <v>-0.13200000000000001</v>
      </c>
      <c r="M19">
        <v>-9.1999999999999901E-2</v>
      </c>
      <c r="N19">
        <v>-2.1999999999999902E-2</v>
      </c>
      <c r="O19">
        <v>-1.19999999999999E-2</v>
      </c>
      <c r="P19">
        <v>-3.1999999999999897E-2</v>
      </c>
      <c r="Q19">
        <v>-0.112</v>
      </c>
      <c r="R19">
        <v>-0.10199999999999999</v>
      </c>
      <c r="S19">
        <v>-2E-3</v>
      </c>
      <c r="T19">
        <v>-2E-3</v>
      </c>
      <c r="U19">
        <v>-3.1999999999999897E-2</v>
      </c>
      <c r="V19">
        <v>4.8000000000000001E-2</v>
      </c>
      <c r="W19">
        <v>7.8000000000000097E-2</v>
      </c>
      <c r="X19">
        <v>3.7999999999999999E-2</v>
      </c>
      <c r="Y19">
        <v>2.8000000000000001E-2</v>
      </c>
      <c r="Z19">
        <v>-4.1999999999999801E-2</v>
      </c>
      <c r="AA19">
        <v>-0.112</v>
      </c>
    </row>
    <row r="20" spans="1:27">
      <c r="A20" s="73"/>
      <c r="B20">
        <v>6</v>
      </c>
      <c r="C20" t="s">
        <v>2</v>
      </c>
      <c r="D20">
        <v>4.5999999999999999E-2</v>
      </c>
      <c r="E20">
        <v>6.0000000000000097E-3</v>
      </c>
      <c r="F20">
        <v>-6.4000000000000001E-2</v>
      </c>
      <c r="G20">
        <v>-2.4E-2</v>
      </c>
      <c r="H20">
        <v>3.5999999999999997E-2</v>
      </c>
      <c r="I20">
        <v>7.6000000000000095E-2</v>
      </c>
      <c r="J20">
        <v>7.6000000000000095E-2</v>
      </c>
      <c r="K20">
        <v>6.60000000000001E-2</v>
      </c>
      <c r="L20">
        <v>8.6000000000000104E-2</v>
      </c>
      <c r="M20">
        <v>9.6000000000000099E-2</v>
      </c>
      <c r="N20">
        <v>5.6000000000000098E-2</v>
      </c>
      <c r="O20">
        <v>3.5999999999999997E-2</v>
      </c>
      <c r="P20">
        <v>4.5999999999999999E-2</v>
      </c>
      <c r="Q20">
        <v>6.60000000000001E-2</v>
      </c>
      <c r="R20">
        <v>7.6000000000000095E-2</v>
      </c>
      <c r="S20">
        <v>5.6000000000000098E-2</v>
      </c>
      <c r="T20">
        <v>7.6000000000000095E-2</v>
      </c>
      <c r="U20">
        <v>7.6000000000000095E-2</v>
      </c>
      <c r="V20">
        <v>2.5999999999999999E-2</v>
      </c>
      <c r="W20">
        <v>2.5999999999999999E-2</v>
      </c>
      <c r="X20">
        <v>0.106</v>
      </c>
      <c r="Y20">
        <v>0.156</v>
      </c>
      <c r="Z20">
        <v>0.126</v>
      </c>
      <c r="AA20">
        <v>6.60000000000001E-2</v>
      </c>
    </row>
    <row r="21" spans="1:27">
      <c r="A21" s="73"/>
      <c r="B21">
        <v>7</v>
      </c>
      <c r="C21" t="s">
        <v>2</v>
      </c>
      <c r="D21">
        <v>9.0000000000000094E-2</v>
      </c>
      <c r="E21">
        <v>0.01</v>
      </c>
      <c r="F21">
        <v>-0.08</v>
      </c>
      <c r="G21">
        <v>-5.9999999999999901E-2</v>
      </c>
      <c r="H21">
        <v>0.04</v>
      </c>
      <c r="I21">
        <v>0</v>
      </c>
      <c r="J21">
        <v>-0.02</v>
      </c>
      <c r="K21">
        <v>-3.9999999999999897E-2</v>
      </c>
      <c r="L21">
        <v>0</v>
      </c>
      <c r="M21">
        <v>6.0000000000000102E-2</v>
      </c>
      <c r="N21">
        <v>-0.03</v>
      </c>
      <c r="O21">
        <v>-0.02</v>
      </c>
      <c r="P21">
        <v>0.1</v>
      </c>
      <c r="Q21">
        <v>9.0000000000000094E-2</v>
      </c>
      <c r="R21">
        <v>0.05</v>
      </c>
      <c r="S21">
        <v>-0.01</v>
      </c>
      <c r="T21">
        <v>0</v>
      </c>
      <c r="U21">
        <v>9.0000000000000094E-2</v>
      </c>
      <c r="V21">
        <v>0.02</v>
      </c>
      <c r="W21">
        <v>-0.11</v>
      </c>
      <c r="X21">
        <v>-0.03</v>
      </c>
      <c r="Y21">
        <v>9.0000000000000094E-2</v>
      </c>
      <c r="Z21">
        <v>0.14000000000000001</v>
      </c>
      <c r="AA21">
        <v>0.11</v>
      </c>
    </row>
    <row r="22" spans="1:27">
      <c r="A22" s="73"/>
      <c r="B22">
        <v>8</v>
      </c>
      <c r="C22" t="s">
        <v>2</v>
      </c>
      <c r="D22" t="s">
        <v>2</v>
      </c>
      <c r="E22">
        <v>-1.2499999999999799E-2</v>
      </c>
      <c r="F22">
        <v>7.5000000000000596E-3</v>
      </c>
      <c r="G22">
        <v>-1.2500000000000001E-2</v>
      </c>
      <c r="H22">
        <v>1.7500000000000099E-2</v>
      </c>
      <c r="I22">
        <v>0.11749999999999999</v>
      </c>
      <c r="J22">
        <v>0.13750000000000001</v>
      </c>
      <c r="K22">
        <v>0.14749999999999999</v>
      </c>
      <c r="L22">
        <v>8.7500000000000105E-2</v>
      </c>
      <c r="M22">
        <v>8.7500000000000105E-2</v>
      </c>
      <c r="N22">
        <v>0.16750000000000001</v>
      </c>
      <c r="O22">
        <v>0.13750000000000001</v>
      </c>
      <c r="P22">
        <v>-4.2499999999999899E-2</v>
      </c>
      <c r="Q22">
        <v>-3.2499999999999897E-2</v>
      </c>
      <c r="R22">
        <v>5.75000000000001E-2</v>
      </c>
      <c r="S22">
        <v>8.7500000000000105E-2</v>
      </c>
      <c r="T22">
        <v>8.7500000000000105E-2</v>
      </c>
      <c r="U22">
        <v>7.7500000000000097E-2</v>
      </c>
      <c r="V22">
        <v>0.1075</v>
      </c>
      <c r="W22">
        <v>8.7500000000000105E-2</v>
      </c>
      <c r="X22">
        <v>1.7500000000000099E-2</v>
      </c>
      <c r="Y22">
        <v>4.7500000000000098E-2</v>
      </c>
      <c r="Z22">
        <v>9.75000000000001E-2</v>
      </c>
      <c r="AA22">
        <v>9.75000000000001E-2</v>
      </c>
    </row>
    <row r="23" spans="1:27">
      <c r="A23" s="73"/>
      <c r="B23">
        <v>9</v>
      </c>
      <c r="C23" t="s">
        <v>2</v>
      </c>
      <c r="D23" t="s">
        <v>2</v>
      </c>
      <c r="E23">
        <v>-1.50000000000001E-2</v>
      </c>
      <c r="F23">
        <v>4.9999999999998899E-3</v>
      </c>
      <c r="G23">
        <v>4.9999999999998899E-3</v>
      </c>
      <c r="H23">
        <v>4.9999999999998899E-3</v>
      </c>
      <c r="I23">
        <v>-0.105</v>
      </c>
      <c r="J23">
        <v>-3.50000000000001E-2</v>
      </c>
      <c r="K23">
        <v>-3.50000000000001E-2</v>
      </c>
      <c r="L23">
        <v>-2.5000000000000099E-2</v>
      </c>
      <c r="M23">
        <v>-5.5000000000000202E-2</v>
      </c>
      <c r="N23">
        <v>-0.105</v>
      </c>
      <c r="O23">
        <v>-2.5000000000000099E-2</v>
      </c>
      <c r="P23">
        <v>1.4999999999999901E-2</v>
      </c>
      <c r="Q23">
        <v>-7.5000000000000205E-2</v>
      </c>
      <c r="R23">
        <v>-0.17499999999999999</v>
      </c>
      <c r="S23">
        <v>-0.23499999999999999</v>
      </c>
      <c r="T23">
        <v>-0.17499999999999999</v>
      </c>
      <c r="U23">
        <v>-0.13500000000000001</v>
      </c>
      <c r="V23">
        <v>-0.13500000000000001</v>
      </c>
      <c r="W23">
        <v>-6.5000000000000197E-2</v>
      </c>
      <c r="X23">
        <v>-5.5000000000000202E-2</v>
      </c>
      <c r="Y23">
        <v>-3.50000000000001E-2</v>
      </c>
      <c r="Z23">
        <v>4.9999999999997798E-3</v>
      </c>
      <c r="AA23">
        <v>-5.5000000000000202E-2</v>
      </c>
    </row>
    <row r="24" spans="1:27">
      <c r="A24" s="73"/>
      <c r="B24">
        <v>10</v>
      </c>
      <c r="C24" t="s">
        <v>2</v>
      </c>
      <c r="D24">
        <v>7.5999999999999998E-2</v>
      </c>
      <c r="E24">
        <v>1.6E-2</v>
      </c>
      <c r="F24">
        <v>-7.4000000000000093E-2</v>
      </c>
      <c r="G24">
        <v>-4.3999999999999997E-2</v>
      </c>
      <c r="H24">
        <v>2.5999999999999999E-2</v>
      </c>
      <c r="I24">
        <v>-4.3999999999999997E-2</v>
      </c>
      <c r="J24">
        <v>-8.4000000000000005E-2</v>
      </c>
      <c r="K24">
        <v>-4.3999999999999997E-2</v>
      </c>
      <c r="L24">
        <v>3.5999999999999997E-2</v>
      </c>
      <c r="M24">
        <v>5.6000000000000098E-2</v>
      </c>
      <c r="N24">
        <v>-4.3999999999999997E-2</v>
      </c>
      <c r="O24">
        <v>-7.4000000000000093E-2</v>
      </c>
      <c r="P24">
        <v>-2.4E-2</v>
      </c>
      <c r="Q24">
        <v>-4.0000000000000001E-3</v>
      </c>
      <c r="R24">
        <v>-2.4E-2</v>
      </c>
      <c r="S24">
        <v>-8.4000000000000005E-2</v>
      </c>
      <c r="T24">
        <v>-3.4000000000000002E-2</v>
      </c>
      <c r="U24">
        <v>-2.4E-2</v>
      </c>
      <c r="V24">
        <v>-0.114</v>
      </c>
      <c r="W24">
        <v>-0.16400000000000001</v>
      </c>
      <c r="X24">
        <v>-0.14399999999999999</v>
      </c>
      <c r="Y24">
        <v>-3.4000000000000002E-2</v>
      </c>
      <c r="Z24">
        <v>5.6000000000000098E-2</v>
      </c>
      <c r="AA24">
        <v>6.0000000000000097E-3</v>
      </c>
    </row>
    <row r="25" spans="1:27">
      <c r="A25" s="52"/>
      <c r="B25" s="53" t="s">
        <v>13</v>
      </c>
      <c r="C25" s="52">
        <f>AVERAGE(C15:C24)</f>
        <v>4.9999999999998899E-3</v>
      </c>
      <c r="D25" s="52">
        <f t="shared" ref="D25:AA25" si="3">AVERAGE(D15:D24)</f>
        <v>4.4999999999999998E-2</v>
      </c>
      <c r="E25" s="52">
        <f t="shared" si="3"/>
        <v>-1.3333333333333331E-2</v>
      </c>
      <c r="F25" s="52">
        <f t="shared" si="3"/>
        <v>-3.0000000000000006E-2</v>
      </c>
      <c r="G25" s="52">
        <f t="shared" si="3"/>
        <v>-1.0999999999999996E-2</v>
      </c>
      <c r="H25" s="52">
        <f t="shared" si="3"/>
        <v>2.9999999999999982E-2</v>
      </c>
      <c r="I25" s="52">
        <f t="shared" si="3"/>
        <v>1.1000000000000013E-2</v>
      </c>
      <c r="J25" s="52">
        <f t="shared" si="3"/>
        <v>2.2999999999999993E-2</v>
      </c>
      <c r="K25" s="52">
        <f t="shared" si="3"/>
        <v>3.0000000000000083E-3</v>
      </c>
      <c r="L25" s="52">
        <f t="shared" si="3"/>
        <v>-8.3266726846886737E-18</v>
      </c>
      <c r="M25" s="52">
        <f t="shared" si="3"/>
        <v>3.0000000000000027E-2</v>
      </c>
      <c r="N25" s="52">
        <f t="shared" si="3"/>
        <v>1.3000000000000017E-2</v>
      </c>
      <c r="O25" s="52">
        <f t="shared" si="3"/>
        <v>2.1999999999999988E-2</v>
      </c>
      <c r="P25" s="52">
        <f t="shared" si="3"/>
        <v>3.1999999999999973E-2</v>
      </c>
      <c r="Q25" s="52">
        <f t="shared" si="3"/>
        <v>7.9999999999999793E-3</v>
      </c>
      <c r="R25" s="52">
        <f t="shared" si="3"/>
        <v>1.3000000000000003E-2</v>
      </c>
      <c r="S25" s="52">
        <f t="shared" si="3"/>
        <v>2.4999999999999994E-2</v>
      </c>
      <c r="T25" s="52">
        <f t="shared" si="3"/>
        <v>4.7E-2</v>
      </c>
      <c r="U25" s="52">
        <f t="shared" si="3"/>
        <v>6.4000000000000029E-2</v>
      </c>
      <c r="V25" s="52">
        <f t="shared" si="3"/>
        <v>4.9000000000000009E-2</v>
      </c>
      <c r="W25" s="52">
        <f t="shared" si="3"/>
        <v>2.5000000000000001E-2</v>
      </c>
      <c r="X25" s="52">
        <f t="shared" si="3"/>
        <v>2.9999999999999992E-2</v>
      </c>
      <c r="Y25" s="52">
        <f t="shared" si="3"/>
        <v>5.2999999999999971E-2</v>
      </c>
      <c r="Z25" s="52">
        <f t="shared" si="3"/>
        <v>6.9000000000000006E-2</v>
      </c>
      <c r="AA25" s="52">
        <f t="shared" si="3"/>
        <v>5.1000000000000004E-2</v>
      </c>
    </row>
    <row r="26" spans="1:27">
      <c r="B26" s="39" t="s">
        <v>26</v>
      </c>
      <c r="C26" t="e">
        <f>STDEV(C15:C24)/SQRT(10)</f>
        <v>#DIV/0!</v>
      </c>
      <c r="D26">
        <f t="shared" ref="D26:AA26" si="4">STDEV(D15:D24)/SQRT(10)</f>
        <v>1.6321764610482521E-2</v>
      </c>
      <c r="E26">
        <f t="shared" si="4"/>
        <v>8.6012353763863427E-3</v>
      </c>
      <c r="F26">
        <f t="shared" si="4"/>
        <v>1.1401023345881427E-2</v>
      </c>
      <c r="G26">
        <f t="shared" si="4"/>
        <v>1.1293311688290945E-2</v>
      </c>
      <c r="H26">
        <f t="shared" si="4"/>
        <v>8.6977008456258185E-3</v>
      </c>
      <c r="I26">
        <f t="shared" si="4"/>
        <v>2.0368412363810349E-2</v>
      </c>
      <c r="J26">
        <f t="shared" si="4"/>
        <v>2.3715559824254155E-2</v>
      </c>
      <c r="K26">
        <f t="shared" si="4"/>
        <v>2.6956446353330773E-2</v>
      </c>
      <c r="L26">
        <f t="shared" si="4"/>
        <v>3.218496888645727E-2</v>
      </c>
      <c r="M26">
        <f t="shared" si="4"/>
        <v>2.9093431866622027E-2</v>
      </c>
      <c r="N26">
        <f t="shared" si="4"/>
        <v>3.5524404756917927E-2</v>
      </c>
      <c r="O26">
        <f t="shared" si="4"/>
        <v>2.4628010250300137E-2</v>
      </c>
      <c r="P26">
        <f t="shared" si="4"/>
        <v>1.7603187842610262E-2</v>
      </c>
      <c r="Q26">
        <f t="shared" si="4"/>
        <v>2.1236368176628835E-2</v>
      </c>
      <c r="R26">
        <f t="shared" si="4"/>
        <v>3.1185555773288517E-2</v>
      </c>
      <c r="S26">
        <f t="shared" si="4"/>
        <v>3.8312820598622357E-2</v>
      </c>
      <c r="T26">
        <f t="shared" si="4"/>
        <v>3.3067019487365019E-2</v>
      </c>
      <c r="U26">
        <f t="shared" si="4"/>
        <v>3.3628443648527982E-2</v>
      </c>
      <c r="V26">
        <f t="shared" si="4"/>
        <v>3.3321414535800647E-2</v>
      </c>
      <c r="W26">
        <f t="shared" si="4"/>
        <v>3.3922870030572462E-2</v>
      </c>
      <c r="X26">
        <f t="shared" si="4"/>
        <v>2.944458071247294E-2</v>
      </c>
      <c r="Y26">
        <f t="shared" si="4"/>
        <v>1.8119510663002651E-2</v>
      </c>
      <c r="Z26">
        <f t="shared" si="4"/>
        <v>1.9084170287323357E-2</v>
      </c>
      <c r="AA26">
        <f t="shared" si="4"/>
        <v>3.5045763731948489E-2</v>
      </c>
    </row>
  </sheetData>
  <mergeCells count="3">
    <mergeCell ref="A15:A24"/>
    <mergeCell ref="C1:AA1"/>
    <mergeCell ref="A4:A1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workbookViewId="0"/>
  </sheetViews>
  <sheetFormatPr defaultColWidth="12.6640625" defaultRowHeight="15" customHeight="1"/>
  <cols>
    <col min="1" max="2" width="4.1640625" customWidth="1"/>
  </cols>
  <sheetData>
    <row r="1" spans="1:27" ht="15" customHeight="1">
      <c r="A1" s="4"/>
      <c r="B1" s="4"/>
      <c r="C1" s="78" t="s">
        <v>16</v>
      </c>
      <c r="D1" s="69"/>
      <c r="E1" s="69"/>
      <c r="F1" s="69"/>
      <c r="G1" s="69"/>
      <c r="H1" s="69"/>
      <c r="I1" s="69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15" customHeight="1">
      <c r="A2" s="4"/>
      <c r="B2" s="4"/>
      <c r="C2" s="4">
        <v>1</v>
      </c>
      <c r="D2" s="4">
        <v>2</v>
      </c>
      <c r="E2" s="4">
        <v>3</v>
      </c>
      <c r="F2" s="4">
        <v>4</v>
      </c>
      <c r="G2" s="4">
        <v>5</v>
      </c>
      <c r="H2" s="4">
        <v>6</v>
      </c>
      <c r="I2" s="4">
        <v>7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" customHeight="1">
      <c r="A3" s="96" t="s">
        <v>89</v>
      </c>
      <c r="B3" s="24">
        <v>1</v>
      </c>
      <c r="C3" s="4">
        <v>0.68404763999999996</v>
      </c>
      <c r="D3" s="4">
        <v>0.61177241999999998</v>
      </c>
      <c r="E3" s="4">
        <v>0.73880345000000003</v>
      </c>
      <c r="F3" s="4">
        <v>0.60880261999999996</v>
      </c>
      <c r="G3" s="4">
        <v>0.68579477</v>
      </c>
      <c r="H3" s="4">
        <v>0.58314246000000003</v>
      </c>
      <c r="I3" s="4">
        <v>0.89671754999999997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5" customHeight="1">
      <c r="A4" s="69"/>
      <c r="B4" s="24">
        <v>2</v>
      </c>
      <c r="C4" s="4">
        <v>0.43516344000000001</v>
      </c>
      <c r="D4" s="4">
        <v>0.68306993999999999</v>
      </c>
      <c r="E4" s="4">
        <v>0.58673781000000003</v>
      </c>
      <c r="F4" s="4">
        <v>0.11914861</v>
      </c>
      <c r="G4" s="4">
        <v>0.82320172000000003</v>
      </c>
      <c r="H4" s="4">
        <v>0.83308028999999995</v>
      </c>
      <c r="I4" s="4">
        <v>0.48382725999999998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5" customHeight="1">
      <c r="A5" s="69"/>
      <c r="B5" s="24">
        <v>3</v>
      </c>
      <c r="C5" s="4">
        <v>0.43292512999999999</v>
      </c>
      <c r="D5" s="4">
        <v>0.69915073999999999</v>
      </c>
      <c r="E5" s="4">
        <v>0.77720338</v>
      </c>
      <c r="F5" s="4">
        <v>0.66235781000000005</v>
      </c>
      <c r="G5" s="4">
        <v>0.69504118000000004</v>
      </c>
      <c r="H5" s="4">
        <v>0.90422809000000004</v>
      </c>
      <c r="I5" s="4">
        <v>0.72677683999999998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customHeight="1">
      <c r="A6" s="69"/>
      <c r="B6" s="24">
        <v>4</v>
      </c>
      <c r="C6" s="4">
        <v>0.28387263000000001</v>
      </c>
      <c r="D6" s="4">
        <v>0.75043201000000004</v>
      </c>
      <c r="E6" s="4">
        <v>0.58464371999999998</v>
      </c>
      <c r="F6" s="4">
        <v>0.47485497999999998</v>
      </c>
      <c r="G6" s="4">
        <v>0.82911091999999997</v>
      </c>
      <c r="H6" s="4">
        <v>0.78763251999999995</v>
      </c>
      <c r="I6" s="4">
        <v>0.53693002000000001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5" customHeight="1">
      <c r="A7" s="69"/>
      <c r="B7" s="24">
        <v>5</v>
      </c>
      <c r="C7" s="4">
        <v>0.79944009000000005</v>
      </c>
      <c r="D7" s="4">
        <v>0.89976597000000003</v>
      </c>
      <c r="E7" s="4">
        <v>0.74477934999999995</v>
      </c>
      <c r="F7" s="4">
        <v>0.74991792000000002</v>
      </c>
      <c r="G7" s="4">
        <v>0.71781450999999996</v>
      </c>
      <c r="H7" s="4">
        <v>0.61096417999999997</v>
      </c>
      <c r="I7" s="4">
        <v>0.71408313999999995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5" customHeight="1">
      <c r="A8" s="69"/>
      <c r="B8" s="24">
        <v>6</v>
      </c>
      <c r="C8" s="4">
        <v>0.61559677000000002</v>
      </c>
      <c r="D8" s="4">
        <v>0.82206224999999999</v>
      </c>
      <c r="E8" s="4">
        <v>0.60399860000000005</v>
      </c>
      <c r="F8" s="4">
        <v>0.18709379000000001</v>
      </c>
      <c r="G8" s="4">
        <v>0.74576259</v>
      </c>
      <c r="H8" s="4">
        <v>0.47311830999999999</v>
      </c>
      <c r="I8" s="4">
        <v>0.75737339000000004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5" customHeight="1">
      <c r="A9" s="69"/>
      <c r="B9" s="24">
        <v>7</v>
      </c>
      <c r="C9" s="4">
        <v>0.66104746000000003</v>
      </c>
      <c r="D9" s="4">
        <v>0.62723476</v>
      </c>
      <c r="E9" s="4">
        <v>0.74999755999999995</v>
      </c>
      <c r="F9" s="4">
        <v>0.66620301999999998</v>
      </c>
      <c r="G9" s="4">
        <v>0.75489253000000001</v>
      </c>
      <c r="H9" s="4">
        <v>0.76657754</v>
      </c>
      <c r="I9" s="4">
        <v>0.30221814000000002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5" customHeight="1">
      <c r="A10" s="69"/>
      <c r="B10" s="24">
        <v>8</v>
      </c>
      <c r="C10" s="4">
        <v>0.53180569</v>
      </c>
      <c r="D10" s="4">
        <v>0.80887723</v>
      </c>
      <c r="E10" s="4">
        <v>0.71592230000000001</v>
      </c>
      <c r="F10" s="4">
        <v>0.55679661000000003</v>
      </c>
      <c r="G10" s="4">
        <v>0.49540414999999999</v>
      </c>
      <c r="H10" s="4">
        <v>0.70172321999999998</v>
      </c>
      <c r="I10" s="4">
        <v>0.64235741000000002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5" customHeight="1">
      <c r="A11" s="69"/>
      <c r="B11" s="24">
        <v>9</v>
      </c>
      <c r="C11" s="4">
        <v>0.57707339999999996</v>
      </c>
      <c r="D11" s="4">
        <v>0.73325156999999996</v>
      </c>
      <c r="E11" s="4">
        <v>0.71950018000000004</v>
      </c>
      <c r="F11" s="4">
        <v>0.62311488000000004</v>
      </c>
      <c r="G11" s="4">
        <v>0.83926517</v>
      </c>
      <c r="H11" s="4">
        <v>0.57712096000000002</v>
      </c>
      <c r="I11" s="4">
        <v>0.83881921000000004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5" customHeight="1">
      <c r="A12" s="69"/>
      <c r="B12" s="24">
        <v>10</v>
      </c>
      <c r="C12" s="4">
        <v>0.75245720000000005</v>
      </c>
      <c r="D12" s="4">
        <v>0.62299627000000002</v>
      </c>
      <c r="E12" s="4"/>
      <c r="F12" s="4">
        <v>0.45619010999999998</v>
      </c>
      <c r="G12" s="4">
        <v>0.89488798000000003</v>
      </c>
      <c r="H12" s="4">
        <v>0.47996026000000003</v>
      </c>
      <c r="I12" s="4">
        <v>0.31336619999999998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5" customHeight="1">
      <c r="A13" s="69"/>
      <c r="B13" s="24">
        <v>11</v>
      </c>
      <c r="C13" s="4">
        <v>0.52731859999999997</v>
      </c>
      <c r="D13" s="4">
        <v>0.67566419</v>
      </c>
      <c r="E13" s="4"/>
      <c r="F13" s="4">
        <v>0.52761882999999998</v>
      </c>
      <c r="G13" s="4">
        <v>0.62748325000000005</v>
      </c>
      <c r="H13" s="4">
        <v>0.55451536000000001</v>
      </c>
      <c r="I13" s="4">
        <v>0.46487616999999998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5" customHeight="1">
      <c r="A14" s="69"/>
      <c r="B14" s="24">
        <v>12</v>
      </c>
      <c r="C14" s="4">
        <v>0.90273749999999997</v>
      </c>
      <c r="D14" s="4">
        <v>0.82059132999999995</v>
      </c>
      <c r="E14" s="4"/>
      <c r="F14" s="4">
        <v>0.80874442999999996</v>
      </c>
      <c r="G14" s="4">
        <v>0.68507384999999998</v>
      </c>
      <c r="H14" s="4">
        <v>0.66339331999999995</v>
      </c>
      <c r="I14" s="4">
        <v>0.39305043000000001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5" customHeight="1">
      <c r="A15" s="69"/>
      <c r="B15" s="24">
        <v>13</v>
      </c>
      <c r="C15" s="4">
        <v>0.80627519000000003</v>
      </c>
      <c r="D15" s="4">
        <v>0.85133265999999996</v>
      </c>
      <c r="E15" s="4"/>
      <c r="F15" s="4">
        <v>0.76959354000000002</v>
      </c>
      <c r="G15" s="4">
        <v>0.75849575000000002</v>
      </c>
      <c r="H15" s="4">
        <v>0.73561989999999999</v>
      </c>
      <c r="I15" s="4">
        <v>0.64175576000000001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5" customHeight="1">
      <c r="A16" s="69"/>
      <c r="B16" s="24">
        <v>14</v>
      </c>
      <c r="C16" s="4">
        <v>0.38169526999999998</v>
      </c>
      <c r="D16" s="4">
        <v>0.72869545000000002</v>
      </c>
      <c r="E16" s="4"/>
      <c r="F16" s="4">
        <v>0.66033596000000006</v>
      </c>
      <c r="G16" s="4">
        <v>0.75664228</v>
      </c>
      <c r="H16" s="4">
        <v>0.42722528999999998</v>
      </c>
      <c r="I16" s="4">
        <v>0.74253029000000004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5" customHeight="1">
      <c r="A17" s="69"/>
      <c r="B17" s="24">
        <v>15</v>
      </c>
      <c r="C17" s="4">
        <v>0.58387803999999999</v>
      </c>
      <c r="D17" s="4">
        <v>0.62590456000000005</v>
      </c>
      <c r="E17" s="4"/>
      <c r="F17" s="4">
        <v>0.64467244999999995</v>
      </c>
      <c r="G17" s="4">
        <v>0.72631215999999998</v>
      </c>
      <c r="H17" s="4">
        <v>0.62353652999999998</v>
      </c>
      <c r="I17" s="4">
        <v>0.45734867000000001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5" customHeight="1">
      <c r="A18" s="69"/>
      <c r="B18" s="24">
        <v>16</v>
      </c>
      <c r="C18" s="4">
        <v>0.55396049999999997</v>
      </c>
      <c r="D18" s="4">
        <v>0.57003044999999997</v>
      </c>
      <c r="E18" s="4"/>
      <c r="F18" s="4">
        <v>0.66394441999999998</v>
      </c>
      <c r="G18" s="4">
        <v>0.75589322999999997</v>
      </c>
      <c r="H18" s="4">
        <v>0.56944941999999998</v>
      </c>
      <c r="I18" s="4">
        <v>0.75766045000000004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>
      <c r="A19" s="69"/>
      <c r="B19" s="24">
        <v>17</v>
      </c>
      <c r="C19" s="4">
        <v>0.64584129999999995</v>
      </c>
      <c r="D19" s="4">
        <v>0.45065053999999999</v>
      </c>
      <c r="E19" s="4"/>
      <c r="F19" s="4">
        <v>0.43178739999999999</v>
      </c>
      <c r="G19" s="4">
        <v>0.75713474000000003</v>
      </c>
      <c r="H19" s="4">
        <v>0.62120180999999997</v>
      </c>
      <c r="I19" s="4">
        <v>0.86602562999999999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5" customHeight="1">
      <c r="A20" s="69"/>
      <c r="B20" s="24">
        <v>18</v>
      </c>
      <c r="C20" s="4">
        <v>0.59372555999999999</v>
      </c>
      <c r="D20" s="4">
        <v>0.45474862999999999</v>
      </c>
      <c r="E20" s="4"/>
      <c r="F20" s="4">
        <v>0.38037982999999997</v>
      </c>
      <c r="G20" s="4">
        <v>0.51865375000000002</v>
      </c>
      <c r="H20" s="4">
        <v>0.89768249</v>
      </c>
      <c r="I20" s="4">
        <v>0.71137673000000001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" customHeight="1">
      <c r="A21" s="69"/>
      <c r="B21" s="24">
        <v>19</v>
      </c>
      <c r="C21" s="4">
        <v>0.51563513000000005</v>
      </c>
      <c r="D21" s="4">
        <v>0.70432234000000005</v>
      </c>
      <c r="E21" s="4"/>
      <c r="F21" s="4">
        <v>0.47962439000000001</v>
      </c>
      <c r="G21" s="4">
        <v>0.36385657999999999</v>
      </c>
      <c r="H21" s="4">
        <v>0.84429299999999996</v>
      </c>
      <c r="I21" s="4">
        <v>0.37040447999999998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" customHeight="1">
      <c r="A22" s="69"/>
      <c r="B22" s="4">
        <f t="shared" ref="B22:B49" si="0">B21+1</f>
        <v>20</v>
      </c>
      <c r="C22" s="4"/>
      <c r="D22" s="4">
        <v>0.56763898999999995</v>
      </c>
      <c r="E22" s="4"/>
      <c r="F22" s="4">
        <v>0.48582544999999999</v>
      </c>
      <c r="G22" s="4">
        <v>0.73065948000000003</v>
      </c>
      <c r="H22" s="4">
        <v>0.55696714000000003</v>
      </c>
      <c r="I22" s="4">
        <v>0.38141111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" customHeight="1">
      <c r="A23" s="69"/>
      <c r="B23" s="4">
        <f t="shared" si="0"/>
        <v>21</v>
      </c>
      <c r="C23" s="4"/>
      <c r="D23" s="4">
        <v>0.56595379000000001</v>
      </c>
      <c r="E23" s="4"/>
      <c r="F23" s="4">
        <v>0.73586660999999998</v>
      </c>
      <c r="G23" s="4">
        <v>0.52435653999999998</v>
      </c>
      <c r="H23" s="4">
        <v>0.79249846999999995</v>
      </c>
      <c r="I23" s="4">
        <v>0.27944025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" customHeight="1">
      <c r="A24" s="69"/>
      <c r="B24" s="4">
        <f t="shared" si="0"/>
        <v>22</v>
      </c>
      <c r="C24" s="4"/>
      <c r="D24" s="4">
        <v>0.64136177000000005</v>
      </c>
      <c r="E24" s="4"/>
      <c r="F24" s="4">
        <v>0.73816174000000001</v>
      </c>
      <c r="G24" s="4">
        <v>0.57973218000000004</v>
      </c>
      <c r="H24" s="4">
        <v>0.52676761000000005</v>
      </c>
      <c r="I24" s="4">
        <v>0.78545684000000004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" customHeight="1">
      <c r="A25" s="69"/>
      <c r="B25" s="4">
        <f t="shared" si="0"/>
        <v>23</v>
      </c>
      <c r="C25" s="4"/>
      <c r="D25" s="4">
        <v>0.57330309999999995</v>
      </c>
      <c r="E25" s="4"/>
      <c r="F25" s="4">
        <v>0.77636713000000002</v>
      </c>
      <c r="G25" s="4">
        <v>0.43139147999999999</v>
      </c>
      <c r="H25" s="4">
        <v>0.72558754999999997</v>
      </c>
      <c r="I25" s="4">
        <v>0.51609015000000003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" customHeight="1">
      <c r="A26" s="69"/>
      <c r="B26" s="4">
        <f t="shared" si="0"/>
        <v>24</v>
      </c>
      <c r="C26" s="4"/>
      <c r="D26" s="4"/>
      <c r="E26" s="4"/>
      <c r="F26" s="4">
        <v>0.39963639000000001</v>
      </c>
      <c r="G26" s="4">
        <v>0.76358968000000005</v>
      </c>
      <c r="H26" s="4">
        <v>0.45298082000000001</v>
      </c>
      <c r="I26" s="4">
        <v>0.66052359000000005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" customHeight="1">
      <c r="A27" s="69"/>
      <c r="B27" s="4">
        <f t="shared" si="0"/>
        <v>25</v>
      </c>
      <c r="C27" s="4"/>
      <c r="D27" s="4"/>
      <c r="E27" s="4"/>
      <c r="F27" s="4">
        <v>0.45651510000000001</v>
      </c>
      <c r="G27" s="4">
        <v>0.80305331999999996</v>
      </c>
      <c r="H27" s="4">
        <v>0.41296577000000001</v>
      </c>
      <c r="I27" s="4">
        <v>0.71405130999999999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" customHeight="1">
      <c r="A28" s="69"/>
      <c r="B28" s="4">
        <f t="shared" si="0"/>
        <v>26</v>
      </c>
      <c r="C28" s="4"/>
      <c r="D28" s="4"/>
      <c r="E28" s="4"/>
      <c r="F28" s="4">
        <v>0.43944140999999998</v>
      </c>
      <c r="G28" s="4">
        <v>0.73594457000000002</v>
      </c>
      <c r="H28" s="4">
        <v>0.72397666999999999</v>
      </c>
      <c r="I28" s="4">
        <v>0.75095968999999996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" customHeight="1">
      <c r="A29" s="69"/>
      <c r="B29" s="4">
        <f t="shared" si="0"/>
        <v>27</v>
      </c>
      <c r="C29" s="4"/>
      <c r="D29" s="4"/>
      <c r="E29" s="4"/>
      <c r="F29" s="4">
        <v>0.23209996999999999</v>
      </c>
      <c r="G29" s="4">
        <v>0.72577590000000003</v>
      </c>
      <c r="H29" s="4">
        <v>0.68696259999999998</v>
      </c>
      <c r="I29" s="4">
        <v>0.65995651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" customHeight="1">
      <c r="A30" s="69"/>
      <c r="B30" s="4">
        <f t="shared" si="0"/>
        <v>28</v>
      </c>
      <c r="C30" s="4"/>
      <c r="D30" s="4"/>
      <c r="E30" s="4"/>
      <c r="F30" s="4">
        <v>0.56533443999999999</v>
      </c>
      <c r="G30" s="4"/>
      <c r="H30" s="4">
        <v>0.68345427999999997</v>
      </c>
      <c r="I30" s="4">
        <v>0.52768897999999997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" customHeight="1">
      <c r="A31" s="69"/>
      <c r="B31" s="4">
        <f t="shared" si="0"/>
        <v>29</v>
      </c>
      <c r="C31" s="4"/>
      <c r="D31" s="4"/>
      <c r="E31" s="4"/>
      <c r="F31" s="4">
        <v>0.33224957999999999</v>
      </c>
      <c r="G31" s="4"/>
      <c r="H31" s="4">
        <v>0.53629928999999998</v>
      </c>
      <c r="I31" s="4">
        <v>0.25715715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customHeight="1">
      <c r="A32" s="69"/>
      <c r="B32" s="4">
        <f t="shared" si="0"/>
        <v>30</v>
      </c>
      <c r="C32" s="4"/>
      <c r="D32" s="4"/>
      <c r="E32" s="4"/>
      <c r="F32" s="4">
        <v>0.38219168999999997</v>
      </c>
      <c r="G32" s="4"/>
      <c r="H32" s="4">
        <v>0.40478754</v>
      </c>
      <c r="I32" s="4">
        <v>0.59402149999999998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" customHeight="1">
      <c r="A33" s="69"/>
      <c r="B33" s="4">
        <f t="shared" si="0"/>
        <v>31</v>
      </c>
      <c r="C33" s="4"/>
      <c r="D33" s="4"/>
      <c r="E33" s="4"/>
      <c r="F33" s="4">
        <v>0.73683732999999996</v>
      </c>
      <c r="G33" s="4"/>
      <c r="H33" s="4">
        <v>0.57399904999999996</v>
      </c>
      <c r="I33" s="4">
        <v>0.29196622999999999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" customHeight="1">
      <c r="A34" s="69"/>
      <c r="B34" s="4">
        <f t="shared" si="0"/>
        <v>32</v>
      </c>
      <c r="C34" s="4"/>
      <c r="D34" s="4"/>
      <c r="E34" s="4"/>
      <c r="F34" s="4">
        <v>0.32819759999999998</v>
      </c>
      <c r="G34" s="4"/>
      <c r="H34" s="4">
        <v>0.58530300999999996</v>
      </c>
      <c r="I34" s="4">
        <v>0.84455603000000001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" customHeight="1">
      <c r="A35" s="69"/>
      <c r="B35" s="4">
        <f t="shared" si="0"/>
        <v>33</v>
      </c>
      <c r="C35" s="4"/>
      <c r="D35" s="4"/>
      <c r="E35" s="4"/>
      <c r="F35" s="4">
        <v>0.33555733999999998</v>
      </c>
      <c r="G35" s="4"/>
      <c r="H35" s="4">
        <v>0.48980895000000002</v>
      </c>
      <c r="I35" s="4">
        <v>0.4473567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" customHeight="1">
      <c r="A36" s="69"/>
      <c r="B36" s="4">
        <f t="shared" si="0"/>
        <v>34</v>
      </c>
      <c r="C36" s="4"/>
      <c r="D36" s="4"/>
      <c r="E36" s="4"/>
      <c r="F36" s="4">
        <v>0.38941732000000001</v>
      </c>
      <c r="G36" s="4"/>
      <c r="H36" s="4">
        <v>0.74490023000000005</v>
      </c>
      <c r="I36" s="4">
        <v>0.63255477000000004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" customHeight="1">
      <c r="A37" s="69"/>
      <c r="B37" s="4">
        <f t="shared" si="0"/>
        <v>35</v>
      </c>
      <c r="C37" s="4"/>
      <c r="D37" s="4"/>
      <c r="E37" s="4"/>
      <c r="F37" s="4"/>
      <c r="G37" s="4"/>
      <c r="H37" s="4">
        <v>0.65623682999999999</v>
      </c>
      <c r="I37" s="4">
        <v>0.49802759000000002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" customHeight="1">
      <c r="A38" s="69"/>
      <c r="B38" s="4">
        <f t="shared" si="0"/>
        <v>36</v>
      </c>
      <c r="C38" s="4"/>
      <c r="D38" s="4"/>
      <c r="E38" s="4"/>
      <c r="F38" s="4"/>
      <c r="G38" s="4"/>
      <c r="H38" s="4">
        <v>0.69620477999999997</v>
      </c>
      <c r="I38" s="4">
        <v>0.70096873999999998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" customHeight="1">
      <c r="A39" s="69"/>
      <c r="B39" s="4">
        <f t="shared" si="0"/>
        <v>37</v>
      </c>
      <c r="C39" s="4"/>
      <c r="D39" s="4"/>
      <c r="E39" s="4"/>
      <c r="F39" s="4"/>
      <c r="G39" s="4"/>
      <c r="H39" s="4">
        <v>0.40067535999999998</v>
      </c>
      <c r="I39" s="4">
        <v>0.63185334000000004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" customHeight="1">
      <c r="A40" s="69"/>
      <c r="B40" s="4">
        <f t="shared" si="0"/>
        <v>38</v>
      </c>
      <c r="C40" s="4"/>
      <c r="D40" s="4"/>
      <c r="E40" s="4"/>
      <c r="F40" s="4"/>
      <c r="G40" s="4"/>
      <c r="H40" s="4">
        <v>0.29747674000000002</v>
      </c>
      <c r="I40" s="4">
        <v>0.31766525000000001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customHeight="1">
      <c r="A41" s="69"/>
      <c r="B41" s="4">
        <f t="shared" si="0"/>
        <v>39</v>
      </c>
      <c r="C41" s="4"/>
      <c r="D41" s="4"/>
      <c r="E41" s="4"/>
      <c r="F41" s="4"/>
      <c r="G41" s="4"/>
      <c r="H41" s="4">
        <v>0.60844796999999995</v>
      </c>
      <c r="I41" s="4">
        <v>0.31141250999999998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" customHeight="1">
      <c r="A42" s="69"/>
      <c r="B42" s="4">
        <f t="shared" si="0"/>
        <v>40</v>
      </c>
      <c r="C42" s="4"/>
      <c r="D42" s="4"/>
      <c r="E42" s="4"/>
      <c r="F42" s="4"/>
      <c r="G42" s="4"/>
      <c r="H42" s="4">
        <v>0.81396568000000002</v>
      </c>
      <c r="I42" s="4">
        <v>0.41766730000000002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" customHeight="1">
      <c r="A43" s="69"/>
      <c r="B43" s="4">
        <f t="shared" si="0"/>
        <v>41</v>
      </c>
      <c r="C43" s="4"/>
      <c r="D43" s="4"/>
      <c r="E43" s="4"/>
      <c r="F43" s="4"/>
      <c r="G43" s="4"/>
      <c r="H43" s="4">
        <v>0.52372777000000004</v>
      </c>
      <c r="I43" s="4">
        <v>0.64852350999999997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" customHeight="1">
      <c r="A44" s="69"/>
      <c r="B44" s="4">
        <f t="shared" si="0"/>
        <v>42</v>
      </c>
      <c r="C44" s="4"/>
      <c r="D44" s="4"/>
      <c r="E44" s="4"/>
      <c r="F44" s="4"/>
      <c r="G44" s="4"/>
      <c r="H44" s="4">
        <v>0.74470252000000003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" customHeight="1">
      <c r="A45" s="69"/>
      <c r="B45" s="4">
        <f t="shared" si="0"/>
        <v>43</v>
      </c>
      <c r="C45" s="4"/>
      <c r="D45" s="4"/>
      <c r="E45" s="4"/>
      <c r="F45" s="4"/>
      <c r="G45" s="4"/>
      <c r="H45" s="4">
        <v>0.64124024000000002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" customHeight="1">
      <c r="A46" s="69"/>
      <c r="B46" s="4">
        <f t="shared" si="0"/>
        <v>44</v>
      </c>
      <c r="C46" s="4"/>
      <c r="D46" s="4"/>
      <c r="E46" s="4"/>
      <c r="F46" s="4"/>
      <c r="G46" s="4"/>
      <c r="H46" s="4">
        <v>0.44437199999999999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" customHeight="1">
      <c r="A47" s="69"/>
      <c r="B47" s="4">
        <f t="shared" si="0"/>
        <v>45</v>
      </c>
      <c r="C47" s="4"/>
      <c r="D47" s="4"/>
      <c r="E47" s="4"/>
      <c r="F47" s="4"/>
      <c r="G47" s="4"/>
      <c r="H47" s="4">
        <v>0.61696779999999996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" customHeight="1">
      <c r="A48" s="69"/>
      <c r="B48" s="4">
        <f t="shared" si="0"/>
        <v>46</v>
      </c>
      <c r="C48" s="4"/>
      <c r="D48" s="4"/>
      <c r="E48" s="4"/>
      <c r="F48" s="4"/>
      <c r="G48" s="4"/>
      <c r="H48" s="4">
        <v>0.33404278999999998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" customHeight="1">
      <c r="A49" s="69"/>
      <c r="B49" s="4">
        <f t="shared" si="0"/>
        <v>47</v>
      </c>
      <c r="C49" s="4"/>
      <c r="D49" s="4"/>
      <c r="E49" s="4"/>
      <c r="F49" s="4"/>
      <c r="G49" s="4"/>
      <c r="H49" s="4">
        <v>0.45410389000000001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" customHeight="1">
      <c r="A50" s="4"/>
      <c r="B50" s="8" t="s">
        <v>13</v>
      </c>
      <c r="C50" s="4">
        <f t="shared" ref="C50:I50" si="1">ROUND(AVERAGE(C3:C49),2)</f>
        <v>0.59</v>
      </c>
      <c r="D50" s="4">
        <f t="shared" si="1"/>
        <v>0.67</v>
      </c>
      <c r="E50" s="4">
        <f t="shared" si="1"/>
        <v>0.69</v>
      </c>
      <c r="F50" s="4">
        <f t="shared" si="1"/>
        <v>0.52</v>
      </c>
      <c r="G50" s="4">
        <f t="shared" si="1"/>
        <v>0.69</v>
      </c>
      <c r="H50" s="4">
        <f t="shared" si="1"/>
        <v>0.61</v>
      </c>
      <c r="I50" s="4">
        <f t="shared" si="1"/>
        <v>0.56999999999999995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.3">
      <c r="A51" s="4"/>
      <c r="B51" s="8" t="s">
        <v>45</v>
      </c>
      <c r="C51" s="4">
        <f t="shared" ref="C51:I51" si="2">ROUND(STDEV(C3:C49),2)</f>
        <v>0.15</v>
      </c>
      <c r="D51" s="4">
        <f t="shared" si="2"/>
        <v>0.12</v>
      </c>
      <c r="E51" s="4">
        <f t="shared" si="2"/>
        <v>0.08</v>
      </c>
      <c r="F51" s="4">
        <f t="shared" si="2"/>
        <v>0.18</v>
      </c>
      <c r="G51" s="4">
        <f t="shared" si="2"/>
        <v>0.13</v>
      </c>
      <c r="H51" s="4">
        <f t="shared" si="2"/>
        <v>0.15</v>
      </c>
      <c r="I51" s="4">
        <f t="shared" si="2"/>
        <v>0.19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spans="1:27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spans="1:27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spans="1:27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spans="1:27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spans="1:27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spans="1:27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spans="1:27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spans="1:27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spans="1:27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spans="1:27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spans="1:27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spans="1:27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spans="1:27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spans="1:27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spans="1:27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spans="1:27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spans="1:27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spans="1:27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spans="1:27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spans="1:27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spans="1:27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spans="1:27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spans="1:27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spans="1:27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spans="1:27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spans="1:27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spans="1:27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spans="1:27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spans="1:27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spans="1:27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spans="1:27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spans="1:27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spans="1:27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spans="1:27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spans="1:27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spans="1:27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spans="1:27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spans="1:27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spans="1:27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spans="1:27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spans="1:27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spans="1:27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spans="1:27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spans="1:27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spans="1:27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spans="1:27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spans="1:27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spans="1:27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spans="1:27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spans="1:27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spans="1:27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spans="1:27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spans="1:27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spans="1:27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spans="1:27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spans="1:27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spans="1:27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spans="1:27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spans="1:27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spans="1:27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spans="1:27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spans="1:27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spans="1:27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spans="1:27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spans="1:27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spans="1:27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spans="1:27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spans="1:27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spans="1:27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spans="1:27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spans="1:27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spans="1:27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spans="1:27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spans="1:27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spans="1:27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spans="1:27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spans="1:27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spans="1:27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spans="1:27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spans="1:27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spans="1:27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spans="1:27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spans="1:27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spans="1:27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spans="1:27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spans="1:27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spans="1:27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spans="1:27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spans="1:27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spans="1:27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spans="1:27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spans="1:27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spans="1:27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spans="1:27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spans="1:27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spans="1:27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spans="1:27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spans="1:27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spans="1:27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spans="1:27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spans="1:27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spans="1:27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spans="1:27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spans="1:27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spans="1:27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spans="1:27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spans="1:27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spans="1:27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spans="1:27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spans="1:27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spans="1:27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spans="1:27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spans="1:27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spans="1:27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spans="1:27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spans="1:27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spans="1:27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spans="1:27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spans="1:27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spans="1:27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spans="1:27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spans="1:27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spans="1:27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spans="1:27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spans="1:27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spans="1:27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spans="1:27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spans="1:27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spans="1:27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spans="1:27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spans="1:27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spans="1:27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spans="1:27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spans="1:27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spans="1:27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spans="1:27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spans="1:27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spans="1:27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spans="1:27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spans="1:27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spans="1:27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spans="1:27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spans="1:27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spans="1:27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spans="1:27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spans="1:27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spans="1:27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spans="1:27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spans="1:27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spans="1:27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spans="1:27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spans="1:27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spans="1:27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spans="1:27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spans="1:27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spans="1:27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spans="1:27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spans="1:27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spans="1:27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spans="1:27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spans="1:27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spans="1:27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spans="1:27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spans="1:27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spans="1:27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spans="1:27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spans="1:27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spans="1:27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spans="1:27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spans="1:27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spans="1:27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spans="1:27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spans="1:27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spans="1:27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spans="1:27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spans="1:27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spans="1:27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spans="1:27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spans="1:27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spans="1:27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spans="1:27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spans="1:27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spans="1:27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spans="1:27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spans="1:27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spans="1:27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spans="1:27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spans="1:27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spans="1:27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spans="1:27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spans="1:27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spans="1:27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spans="1:27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spans="1:27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spans="1:27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spans="1:27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spans="1:27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spans="1:27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spans="1:27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spans="1:27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spans="1:27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spans="1:27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spans="1:27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spans="1:27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spans="1:27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spans="1:27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spans="1:27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spans="1:27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spans="1:27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spans="1:27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spans="1:27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spans="1:27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spans="1:27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spans="1:27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spans="1:27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spans="1:27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spans="1:27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spans="1:27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spans="1:27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spans="1:27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spans="1:27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spans="1:27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spans="1:27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spans="1:27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spans="1:27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spans="1:27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spans="1:27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spans="1:27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spans="1:27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spans="1:27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spans="1:27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spans="1:27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spans="1:27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spans="1:27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spans="1:27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spans="1:27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spans="1:27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spans="1:27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spans="1:27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spans="1:27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spans="1:27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spans="1:27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spans="1:27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spans="1:27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spans="1:27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spans="1:27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spans="1:27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spans="1:27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spans="1:27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spans="1:27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spans="1:27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spans="1:27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spans="1:27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spans="1:27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spans="1:27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spans="1:27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spans="1:27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spans="1:27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spans="1:27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spans="1:27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spans="1:27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spans="1:27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spans="1:27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spans="1:27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spans="1:27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spans="1:27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spans="1:27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spans="1:27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spans="1:27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spans="1:27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spans="1:27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spans="1:27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spans="1:27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spans="1:27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spans="1:27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spans="1:27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spans="1:27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spans="1:27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spans="1:27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spans="1:27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spans="1:27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spans="1:27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spans="1:27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spans="1:27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spans="1:27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spans="1:27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spans="1:27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spans="1:27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spans="1:27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spans="1:27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spans="1:27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spans="1:27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spans="1:27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spans="1:27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spans="1:27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spans="1:27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spans="1:27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spans="1:27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spans="1:27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spans="1:27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spans="1:27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spans="1:27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spans="1:27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spans="1:27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spans="1:27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spans="1:27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spans="1:27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spans="1:27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spans="1:27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spans="1:27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spans="1:27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spans="1:27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spans="1:27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spans="1:27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spans="1:27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spans="1:27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spans="1:27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spans="1:27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spans="1:27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spans="1:27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spans="1:27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spans="1:27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spans="1:27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spans="1:27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spans="1:27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spans="1:27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spans="1:27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spans="1:27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spans="1:27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spans="1:27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spans="1:27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spans="1:27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spans="1:27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spans="1:27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spans="1:27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spans="1:27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spans="1:27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spans="1:27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spans="1:27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spans="1:27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spans="1:27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spans="1:27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spans="1:27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spans="1:27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spans="1:27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spans="1:27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spans="1:27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spans="1:27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spans="1:27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spans="1:27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spans="1:27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spans="1:27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spans="1:27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spans="1:27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spans="1:27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spans="1:27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spans="1:27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spans="1:27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spans="1:27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spans="1:27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spans="1:27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spans="1:27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spans="1:27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spans="1:27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spans="1:27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spans="1:27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spans="1:27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spans="1:27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spans="1:27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spans="1:27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spans="1:27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spans="1:27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spans="1:27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spans="1:27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spans="1:27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spans="1:27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spans="1:27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spans="1:27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spans="1:27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spans="1:27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spans="1:27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spans="1:27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spans="1:27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spans="1:27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spans="1:27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spans="1:27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spans="1:27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spans="1:27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spans="1:27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spans="1:27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spans="1:27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spans="1:27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spans="1:27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spans="1:27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spans="1:27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spans="1:27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spans="1:27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spans="1:27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spans="1:27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spans="1:27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spans="1:27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spans="1:27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spans="1:27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spans="1:27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spans="1:27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spans="1:27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spans="1:27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spans="1:27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spans="1:27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spans="1:27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spans="1:27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spans="1:27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spans="1:27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spans="1:27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spans="1:27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spans="1:27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spans="1:27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spans="1:27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spans="1:27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spans="1:27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spans="1:27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spans="1:27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spans="1:27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spans="1:27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spans="1:27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spans="1:27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spans="1:27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spans="1:27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spans="1:27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spans="1:27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spans="1:27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spans="1:27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spans="1:27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spans="1:27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spans="1:27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spans="1:27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spans="1:27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spans="1:27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spans="1:27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spans="1:27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spans="1:27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spans="1:27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spans="1:27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spans="1:27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spans="1:27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spans="1:27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spans="1:27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spans="1:27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spans="1:27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spans="1:27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spans="1:27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spans="1:27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spans="1:27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spans="1:27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spans="1:27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spans="1:27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spans="1:27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spans="1:27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spans="1:27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spans="1:27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spans="1:27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spans="1:27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spans="1:27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spans="1:27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spans="1:27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spans="1:27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spans="1:27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spans="1:27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spans="1:27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spans="1:27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spans="1:27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spans="1:27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spans="1:27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spans="1:27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spans="1:27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spans="1:27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spans="1:27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spans="1:27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spans="1:27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spans="1:27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spans="1:27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spans="1:27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spans="1:27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spans="1:27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spans="1:27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spans="1:27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spans="1:27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spans="1:27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spans="1:27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spans="1:27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spans="1:27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spans="1:27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spans="1:27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spans="1:27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spans="1:27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spans="1:27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spans="1:27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spans="1:27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spans="1:27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spans="1:27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spans="1:27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spans="1:27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spans="1:27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spans="1:27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spans="1:27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spans="1:27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spans="1:27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spans="1:27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spans="1:27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spans="1:27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spans="1:27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spans="1:27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spans="1:27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spans="1:27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spans="1:27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spans="1:27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spans="1:27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spans="1:27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spans="1:27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spans="1:27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spans="1:27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spans="1:27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spans="1:27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spans="1:27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spans="1:27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spans="1:27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spans="1:27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spans="1:27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spans="1:27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spans="1:27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spans="1:27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spans="1:27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spans="1:27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spans="1:27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spans="1:27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spans="1:27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spans="1:27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spans="1:27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spans="1:27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spans="1:27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spans="1:27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spans="1:27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spans="1:27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spans="1:27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spans="1:27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spans="1:27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spans="1:27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spans="1:27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spans="1:27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spans="1:27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spans="1:27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spans="1:27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spans="1:27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spans="1:27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spans="1:27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spans="1:27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spans="1:27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spans="1:27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spans="1:27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spans="1:27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spans="1:27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spans="1:27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spans="1:27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spans="1:27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spans="1:27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spans="1:27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spans="1:27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spans="1:27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spans="1:27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spans="1:27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spans="1:27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spans="1:27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spans="1:27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spans="1:27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spans="1:27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spans="1:27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spans="1:27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spans="1:27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spans="1:27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spans="1:27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spans="1:27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spans="1:27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spans="1:27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spans="1:27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spans="1:27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spans="1:27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spans="1:27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spans="1:27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spans="1:27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spans="1:27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spans="1:27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spans="1:27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spans="1:27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spans="1:27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spans="1:27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spans="1:27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spans="1:27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spans="1:27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spans="1:27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spans="1:27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spans="1:27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spans="1:27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spans="1:27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spans="1:27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spans="1:27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spans="1:27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spans="1:27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spans="1:27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spans="1:27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spans="1:27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spans="1:27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spans="1:27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spans="1:27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spans="1:27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spans="1:27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spans="1:27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spans="1:27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spans="1:27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spans="1:27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spans="1:27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spans="1:27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spans="1:27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spans="1:27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spans="1:27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spans="1:27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C1:I1"/>
    <mergeCell ref="A3:A4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9"/>
  <sheetViews>
    <sheetView workbookViewId="0">
      <selection activeCell="D63" sqref="D63"/>
    </sheetView>
  </sheetViews>
  <sheetFormatPr defaultColWidth="12.6640625" defaultRowHeight="15" customHeight="1"/>
  <cols>
    <col min="1" max="1" width="4" customWidth="1"/>
    <col min="2" max="2" width="7.1640625" customWidth="1"/>
  </cols>
  <sheetData>
    <row r="1" spans="1:26" ht="15" customHeight="1">
      <c r="A1" s="4"/>
      <c r="B1" s="4" t="s">
        <v>32</v>
      </c>
      <c r="C1" s="4" t="s">
        <v>34</v>
      </c>
      <c r="D1" s="4" t="s">
        <v>30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96" t="s">
        <v>1</v>
      </c>
      <c r="B2" s="4">
        <v>1</v>
      </c>
      <c r="C2" s="11">
        <v>-5.0602112000000002E-6</v>
      </c>
      <c r="D2" s="4">
        <v>7.5423596000000004E-3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69"/>
      <c r="B3" s="4">
        <v>2</v>
      </c>
      <c r="C3" s="11">
        <v>2.4938529000000002E-6</v>
      </c>
      <c r="D3" s="4">
        <v>4.4298841E-4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69"/>
      <c r="B4" s="4">
        <v>3</v>
      </c>
      <c r="C4" s="11">
        <v>8.4618795999999999E-6</v>
      </c>
      <c r="D4" s="4">
        <v>-8.2329940000000004E-3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69"/>
      <c r="B5" s="4">
        <v>4</v>
      </c>
      <c r="C5" s="11">
        <v>1.3382605E-5</v>
      </c>
      <c r="D5" s="4">
        <v>5.7126744999999998E-3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69"/>
      <c r="B6" s="4">
        <v>5</v>
      </c>
      <c r="C6" s="11">
        <v>-4.5179944999999997E-6</v>
      </c>
      <c r="D6" s="4">
        <v>-3.9392719000000001E-3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69"/>
      <c r="B7" s="4">
        <v>6</v>
      </c>
      <c r="C7" s="11">
        <v>1.8240436E-6</v>
      </c>
      <c r="D7" s="4">
        <v>3.2150762999999999E-4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69"/>
      <c r="B8" s="4">
        <v>7</v>
      </c>
      <c r="C8" s="11">
        <v>6.0355782999999999E-6</v>
      </c>
      <c r="D8" s="4">
        <v>-4.5604245000000002E-3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69"/>
      <c r="B9" s="4">
        <v>8</v>
      </c>
      <c r="C9" s="11">
        <v>1.1601222E-5</v>
      </c>
      <c r="D9" s="4">
        <v>-1.0473253E-2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69"/>
      <c r="B10" s="4">
        <v>9</v>
      </c>
      <c r="C10" s="11">
        <v>-3.5599582999999997E-5</v>
      </c>
      <c r="D10" s="4">
        <v>2.4466676999999999E-2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69"/>
      <c r="B11" s="4">
        <v>10</v>
      </c>
      <c r="C11" s="11">
        <v>-2.8464123E-5</v>
      </c>
      <c r="D11" s="4">
        <v>1.3790627999999999E-2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69"/>
      <c r="B12" s="4">
        <v>11</v>
      </c>
      <c r="C12" s="11">
        <v>-6.2707613E-6</v>
      </c>
      <c r="D12" s="4">
        <v>3.1008750999999999E-3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69"/>
      <c r="B13" s="4">
        <v>12</v>
      </c>
      <c r="C13" s="11">
        <v>1.2595277999999999E-5</v>
      </c>
      <c r="D13" s="4">
        <v>-7.9211304000000003E-3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69"/>
      <c r="B14" s="4">
        <v>13</v>
      </c>
      <c r="C14" s="11">
        <v>1.8367016E-6</v>
      </c>
      <c r="D14" s="4">
        <v>-5.8255455999999999E-3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69"/>
      <c r="B15" s="4">
        <v>14</v>
      </c>
      <c r="C15" s="11">
        <v>-1.8285054E-5</v>
      </c>
      <c r="D15" s="4">
        <v>5.3832089000000003E-3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69"/>
      <c r="B16" s="4">
        <v>15</v>
      </c>
      <c r="C16" s="11">
        <v>1.1527453000000001E-5</v>
      </c>
      <c r="D16" s="4">
        <v>-1.1314219E-2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69"/>
      <c r="B17" s="4">
        <v>16</v>
      </c>
      <c r="C17" s="11">
        <v>-1.8153146999999999E-5</v>
      </c>
      <c r="D17" s="4">
        <v>3.3831137999999999E-3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69"/>
      <c r="B18" s="4">
        <v>17</v>
      </c>
      <c r="C18" s="11">
        <v>2.2308591E-6</v>
      </c>
      <c r="D18" s="4">
        <v>8.3682947000000008E-3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69"/>
      <c r="B19" s="4">
        <v>18</v>
      </c>
      <c r="C19" s="11">
        <v>-3.0828032000000001E-6</v>
      </c>
      <c r="D19" s="4">
        <v>7.5516662999999999E-3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69"/>
      <c r="B20" s="4">
        <v>19</v>
      </c>
      <c r="C20" s="11">
        <v>-2.3997064999999999E-6</v>
      </c>
      <c r="D20" s="4">
        <v>8.5435743000000005E-3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69"/>
      <c r="B21" s="4">
        <v>20</v>
      </c>
      <c r="C21" s="11">
        <v>-1.6978007000000002E-5</v>
      </c>
      <c r="D21" s="4">
        <v>9.4601055999999992E-3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96" t="s">
        <v>3</v>
      </c>
      <c r="B22" s="4">
        <v>1</v>
      </c>
      <c r="C22" s="11">
        <v>-3.3343604000000001E-6</v>
      </c>
      <c r="D22" s="4">
        <v>1.9576224000000001E-3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69"/>
      <c r="B23" s="4">
        <v>2</v>
      </c>
      <c r="C23" s="11">
        <v>-2.8410911999999999E-5</v>
      </c>
      <c r="D23" s="4">
        <v>-1.3350334E-2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69"/>
      <c r="B24" s="4">
        <v>3</v>
      </c>
      <c r="C24" s="11">
        <v>-4.1984145E-5</v>
      </c>
      <c r="D24" s="4">
        <v>3.2487309999999998E-2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69"/>
      <c r="B25" s="4">
        <v>4</v>
      </c>
      <c r="C25" s="11">
        <v>-1.7297085E-5</v>
      </c>
      <c r="D25" s="4">
        <v>-5.8605595999999998E-3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69"/>
      <c r="B26" s="4">
        <v>5</v>
      </c>
      <c r="C26" s="11">
        <v>-5.6038616000000003E-6</v>
      </c>
      <c r="D26" s="4">
        <v>-6.9442786999999997E-3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69"/>
      <c r="B27" s="4">
        <v>6</v>
      </c>
      <c r="C27" s="11">
        <v>-7.9711585999999999E-5</v>
      </c>
      <c r="D27" s="4">
        <v>4.0781042E-3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69"/>
      <c r="B28" s="4">
        <v>7</v>
      </c>
      <c r="C28" s="11">
        <v>1.4553222999999999E-5</v>
      </c>
      <c r="D28" s="4">
        <v>-1.7621993999999998E-2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69"/>
      <c r="B29" s="4">
        <v>8</v>
      </c>
      <c r="C29" s="11">
        <v>-2.6251731E-5</v>
      </c>
      <c r="D29" s="4">
        <v>-4.1669328000000002E-3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69"/>
      <c r="B30" s="4">
        <v>9</v>
      </c>
      <c r="C30" s="11">
        <v>-9.8390388000000006E-5</v>
      </c>
      <c r="D30" s="4">
        <v>-1.4342574999999999E-3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69"/>
      <c r="B31" s="4">
        <v>10</v>
      </c>
      <c r="C31" s="11">
        <v>2.5758408999999998E-5</v>
      </c>
      <c r="D31" s="4">
        <v>-1.2456666999999999E-2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69"/>
      <c r="B32" s="4">
        <v>11</v>
      </c>
      <c r="C32" s="11">
        <v>-4.4525332000000003E-6</v>
      </c>
      <c r="D32" s="4">
        <v>-1.8802194E-3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69"/>
      <c r="B33" s="4">
        <v>12</v>
      </c>
      <c r="C33" s="11">
        <v>2.1740433999999999E-5</v>
      </c>
      <c r="D33" s="4">
        <v>4.0791294999999997E-3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69"/>
      <c r="B34" s="4">
        <v>13</v>
      </c>
      <c r="C34" s="11">
        <v>-2.6307828999999998E-5</v>
      </c>
      <c r="D34" s="4">
        <v>1.8068352999999999E-2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69"/>
      <c r="B35" s="4">
        <v>14</v>
      </c>
      <c r="C35" s="11">
        <v>-3.1338135E-5</v>
      </c>
      <c r="D35" s="4">
        <v>2.5622394E-2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69"/>
      <c r="B36" s="4">
        <v>15</v>
      </c>
      <c r="C36" s="11">
        <v>1.6884638000000002E-5</v>
      </c>
      <c r="D36" s="4">
        <v>-9.1209970000000005E-3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69"/>
      <c r="B37" s="4">
        <v>16</v>
      </c>
      <c r="C37" s="11">
        <v>-2.5008230000000001E-5</v>
      </c>
      <c r="D37" s="11">
        <v>-3.7300014999999998E-6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69"/>
      <c r="B38" s="4">
        <v>17</v>
      </c>
      <c r="C38" s="11">
        <v>1.5171420999999999E-5</v>
      </c>
      <c r="D38" s="4">
        <v>-1.3440262E-2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69"/>
      <c r="B39" s="4">
        <v>18</v>
      </c>
      <c r="C39" s="11">
        <v>-1.0960848E-5</v>
      </c>
      <c r="D39" s="4">
        <v>7.1591069E-3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69"/>
      <c r="B40" s="4">
        <v>19</v>
      </c>
      <c r="C40" s="11">
        <v>2.8826086999999999E-5</v>
      </c>
      <c r="D40" s="4">
        <v>1.6807382999999999E-2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69"/>
      <c r="B41" s="4">
        <v>20</v>
      </c>
      <c r="C41" s="11">
        <v>4.9353125999999998E-5</v>
      </c>
      <c r="D41" s="4">
        <v>1.4059922000000001E-2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96" t="s">
        <v>4</v>
      </c>
      <c r="B42" s="4">
        <v>1</v>
      </c>
      <c r="C42" s="11">
        <v>-2.8488989000000002E-6</v>
      </c>
      <c r="D42" s="4">
        <v>-3.9042106000000002E-3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69"/>
      <c r="B43" s="4">
        <v>2</v>
      </c>
      <c r="C43" s="11">
        <v>2.006817E-5</v>
      </c>
      <c r="D43" s="11">
        <v>-8.1144017000000004E-6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69"/>
      <c r="B44" s="4">
        <v>3</v>
      </c>
      <c r="C44" s="11">
        <v>2.6199114999999999E-5</v>
      </c>
      <c r="D44" s="4">
        <v>-8.3411057000000004E-3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69"/>
      <c r="B45" s="4">
        <v>4</v>
      </c>
      <c r="C45" s="11">
        <v>1.2621038000000001E-5</v>
      </c>
      <c r="D45" s="4">
        <v>7.8066159000000001E-3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69"/>
      <c r="B46" s="4">
        <v>5</v>
      </c>
      <c r="C46" s="11">
        <v>-1.4615033999999999E-6</v>
      </c>
      <c r="D46" s="4">
        <v>4.3114544999999999E-3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69"/>
      <c r="B47" s="4">
        <v>6</v>
      </c>
      <c r="C47" s="11">
        <v>-4.3017672999999999E-5</v>
      </c>
      <c r="D47" s="4">
        <v>9.6361468999999998E-3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69"/>
      <c r="B48" s="4">
        <v>7</v>
      </c>
      <c r="C48" s="11">
        <v>-2.9594228000000001E-6</v>
      </c>
      <c r="D48" s="4">
        <v>-3.7788879000000002E-3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69"/>
      <c r="B49" s="4">
        <v>8</v>
      </c>
      <c r="C49" s="11">
        <v>-4.0918672000000002E-5</v>
      </c>
      <c r="D49" s="4">
        <v>9.3286973000000003E-4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69"/>
      <c r="B50" s="4">
        <v>9</v>
      </c>
      <c r="C50" s="11">
        <v>-3.3597185000000003E-5</v>
      </c>
      <c r="D50" s="4">
        <v>1.1401497E-2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69"/>
      <c r="B51" s="4">
        <v>10</v>
      </c>
      <c r="C51" s="11">
        <v>3.3430155000000001E-5</v>
      </c>
      <c r="D51" s="4">
        <v>-5.1742366999999996E-4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69"/>
      <c r="B52" s="4">
        <v>11</v>
      </c>
      <c r="C52" s="11">
        <v>-3.1240691999999999E-5</v>
      </c>
      <c r="D52" s="4">
        <v>-2.6585252000000002E-3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69"/>
      <c r="B53" s="4">
        <v>12</v>
      </c>
      <c r="C53" s="11">
        <v>1.4115557999999999E-5</v>
      </c>
      <c r="D53" s="4">
        <v>-9.8025947999999998E-3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69"/>
      <c r="B54" s="4">
        <v>13</v>
      </c>
      <c r="C54" s="11">
        <v>-1.1582583E-5</v>
      </c>
      <c r="D54" s="4">
        <v>4.6355985000000001E-3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69"/>
      <c r="B55" s="4">
        <v>14</v>
      </c>
      <c r="C55" s="11">
        <v>-2.862465E-5</v>
      </c>
      <c r="D55" s="4">
        <v>9.0810182000000007E-3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69"/>
      <c r="B56" s="4">
        <v>15</v>
      </c>
      <c r="C56" s="11">
        <v>-4.7055051000000002E-5</v>
      </c>
      <c r="D56" s="4">
        <v>7.4376607999999999E-3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69"/>
      <c r="B57" s="4">
        <v>16</v>
      </c>
      <c r="C57" s="11">
        <v>-2.0566535999999999E-5</v>
      </c>
      <c r="D57" s="4">
        <v>-5.3892378000000001E-3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69"/>
      <c r="B58" s="4">
        <v>17</v>
      </c>
      <c r="C58" s="11">
        <v>-4.5469859999999999E-6</v>
      </c>
      <c r="D58" s="4">
        <v>-2.9031103000000001E-3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69"/>
      <c r="B59" s="4">
        <v>18</v>
      </c>
      <c r="C59" s="11">
        <v>2.2492261000000001E-5</v>
      </c>
      <c r="D59" s="4">
        <v>5.7555679000000004E-3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69"/>
      <c r="B60" s="4">
        <v>19</v>
      </c>
      <c r="C60" s="11">
        <v>-3.3980831999999999E-5</v>
      </c>
      <c r="D60" s="4">
        <v>6.2635746000000003E-3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69"/>
      <c r="B61" s="4">
        <v>20</v>
      </c>
      <c r="C61" s="11">
        <v>8.0246217999999997E-6</v>
      </c>
      <c r="D61" s="4">
        <v>4.7658472000000002E-3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68" t="s">
        <v>38</v>
      </c>
      <c r="C63" s="69"/>
      <c r="D63" s="4">
        <f>ROUND(CORREL(C2:C61,D2:D61),2)</f>
        <v>-0.3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4">
    <mergeCell ref="A2:A21"/>
    <mergeCell ref="A22:A41"/>
    <mergeCell ref="A42:A61"/>
    <mergeCell ref="B63:C6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2"/>
  <sheetViews>
    <sheetView workbookViewId="0">
      <selection activeCell="C42" sqref="C42"/>
    </sheetView>
  </sheetViews>
  <sheetFormatPr defaultColWidth="12.6640625" defaultRowHeight="15" customHeight="1"/>
  <sheetData>
    <row r="1" spans="1:5" ht="15" customHeight="1">
      <c r="A1" s="4"/>
      <c r="B1" s="68" t="s">
        <v>90</v>
      </c>
      <c r="C1" s="69"/>
      <c r="D1" s="68" t="s">
        <v>91</v>
      </c>
      <c r="E1" s="69"/>
    </row>
    <row r="2" spans="1:5" ht="15" customHeight="1">
      <c r="A2" s="8" t="s">
        <v>32</v>
      </c>
      <c r="B2" s="4" t="s">
        <v>34</v>
      </c>
      <c r="C2" s="4" t="s">
        <v>30</v>
      </c>
      <c r="D2" s="4" t="s">
        <v>34</v>
      </c>
      <c r="E2" s="4" t="s">
        <v>30</v>
      </c>
    </row>
    <row r="3" spans="1:5" ht="15" customHeight="1">
      <c r="A3" s="4">
        <v>1</v>
      </c>
      <c r="B3" s="11">
        <v>-5.0602112000000002E-6</v>
      </c>
      <c r="C3" s="4">
        <v>7.5423596000000004E-3</v>
      </c>
      <c r="D3" s="11">
        <v>2.4938529000000002E-6</v>
      </c>
      <c r="E3" s="4">
        <v>4.4298841E-4</v>
      </c>
    </row>
    <row r="4" spans="1:5" ht="15" customHeight="1">
      <c r="A4" s="4">
        <v>2</v>
      </c>
      <c r="B4" s="11">
        <v>-4.5179944999999997E-6</v>
      </c>
      <c r="C4" s="4">
        <v>-3.9392719000000001E-3</v>
      </c>
      <c r="D4" s="11">
        <v>8.4618795999999999E-6</v>
      </c>
      <c r="E4" s="4">
        <v>-8.2329940000000004E-3</v>
      </c>
    </row>
    <row r="5" spans="1:5" ht="15" customHeight="1">
      <c r="A5" s="4">
        <v>3</v>
      </c>
      <c r="B5" s="11">
        <v>-3.5599582999999997E-5</v>
      </c>
      <c r="C5" s="4">
        <v>2.4466676999999999E-2</v>
      </c>
      <c r="D5" s="11">
        <v>1.3382605E-5</v>
      </c>
      <c r="E5" s="4">
        <v>5.7126744999999998E-3</v>
      </c>
    </row>
    <row r="6" spans="1:5" ht="15" customHeight="1">
      <c r="A6" s="4">
        <v>4</v>
      </c>
      <c r="B6" s="11">
        <v>-2.8464123E-5</v>
      </c>
      <c r="C6" s="4">
        <v>1.3790627999999999E-2</v>
      </c>
      <c r="D6" s="11">
        <v>1.8240436E-6</v>
      </c>
      <c r="E6" s="4">
        <v>3.2150762999999999E-4</v>
      </c>
    </row>
    <row r="7" spans="1:5" ht="15" customHeight="1">
      <c r="A7" s="4">
        <v>5</v>
      </c>
      <c r="B7" s="11">
        <v>-6.2707613E-6</v>
      </c>
      <c r="C7" s="4">
        <v>3.1008750999999999E-3</v>
      </c>
      <c r="D7" s="11">
        <v>6.0355782999999999E-6</v>
      </c>
      <c r="E7" s="4">
        <v>-4.5604245000000002E-3</v>
      </c>
    </row>
    <row r="8" spans="1:5" ht="15" customHeight="1">
      <c r="A8" s="4">
        <f t="shared" ref="A8:A38" si="0">A7+1</f>
        <v>6</v>
      </c>
      <c r="B8" s="11">
        <v>-1.8285054E-5</v>
      </c>
      <c r="C8" s="4">
        <v>5.3832089000000003E-3</v>
      </c>
      <c r="D8" s="11">
        <v>1.1601222E-5</v>
      </c>
      <c r="E8" s="4">
        <v>-1.0473253E-2</v>
      </c>
    </row>
    <row r="9" spans="1:5" ht="15" customHeight="1">
      <c r="A9" s="4">
        <f t="shared" si="0"/>
        <v>7</v>
      </c>
      <c r="B9" s="11">
        <v>-1.8153146999999999E-5</v>
      </c>
      <c r="C9" s="4">
        <v>3.3831137999999999E-3</v>
      </c>
      <c r="D9" s="11">
        <v>1.2595277999999999E-5</v>
      </c>
      <c r="E9" s="4">
        <v>-7.9211304000000003E-3</v>
      </c>
    </row>
    <row r="10" spans="1:5" ht="15" customHeight="1">
      <c r="A10" s="4">
        <f t="shared" si="0"/>
        <v>8</v>
      </c>
      <c r="B10" s="11">
        <v>-3.0828032000000001E-6</v>
      </c>
      <c r="C10" s="4">
        <v>7.5516662999999999E-3</v>
      </c>
      <c r="D10" s="11">
        <v>1.8367016E-6</v>
      </c>
      <c r="E10" s="4">
        <v>-5.8255455999999999E-3</v>
      </c>
    </row>
    <row r="11" spans="1:5" ht="15" customHeight="1">
      <c r="A11" s="4">
        <f t="shared" si="0"/>
        <v>9</v>
      </c>
      <c r="B11" s="11">
        <v>-2.3997064999999999E-6</v>
      </c>
      <c r="C11" s="4">
        <v>8.5435743000000005E-3</v>
      </c>
      <c r="D11" s="11">
        <v>1.1527453000000001E-5</v>
      </c>
      <c r="E11" s="4">
        <v>-1.1314219E-2</v>
      </c>
    </row>
    <row r="12" spans="1:5" ht="15" customHeight="1">
      <c r="A12" s="4">
        <f t="shared" si="0"/>
        <v>10</v>
      </c>
      <c r="B12" s="11">
        <v>-1.6978007000000002E-5</v>
      </c>
      <c r="C12" s="4">
        <v>9.4601055999999992E-3</v>
      </c>
      <c r="D12" s="11">
        <v>2.2308591E-6</v>
      </c>
      <c r="E12" s="4">
        <v>8.3682947000000008E-3</v>
      </c>
    </row>
    <row r="13" spans="1:5" ht="15" customHeight="1">
      <c r="A13" s="4">
        <f t="shared" si="0"/>
        <v>11</v>
      </c>
      <c r="B13" s="11">
        <v>-3.3343604000000001E-6</v>
      </c>
      <c r="C13" s="4">
        <v>1.9576224000000001E-3</v>
      </c>
      <c r="D13" s="11">
        <v>1.4553222999999999E-5</v>
      </c>
      <c r="E13" s="4">
        <v>-1.7621993999999998E-2</v>
      </c>
    </row>
    <row r="14" spans="1:5" ht="15" customHeight="1">
      <c r="A14" s="4">
        <f t="shared" si="0"/>
        <v>12</v>
      </c>
      <c r="B14" s="11">
        <v>-2.8410911999999999E-5</v>
      </c>
      <c r="C14" s="4">
        <v>-1.3350334E-2</v>
      </c>
      <c r="D14" s="11">
        <v>2.5758408999999998E-5</v>
      </c>
      <c r="E14" s="4">
        <v>-1.2456666999999999E-2</v>
      </c>
    </row>
    <row r="15" spans="1:5" ht="15" customHeight="1">
      <c r="A15" s="4">
        <f t="shared" si="0"/>
        <v>13</v>
      </c>
      <c r="B15" s="11">
        <v>-4.1984145E-5</v>
      </c>
      <c r="C15" s="4">
        <v>3.2487309999999998E-2</v>
      </c>
      <c r="D15" s="11">
        <v>2.1740433999999999E-5</v>
      </c>
      <c r="E15" s="4">
        <v>4.0791294999999997E-3</v>
      </c>
    </row>
    <row r="16" spans="1:5" ht="15" customHeight="1">
      <c r="A16" s="4">
        <f t="shared" si="0"/>
        <v>14</v>
      </c>
      <c r="B16" s="11">
        <v>-1.7297085E-5</v>
      </c>
      <c r="C16" s="4">
        <v>-5.8605595999999998E-3</v>
      </c>
      <c r="D16" s="11">
        <v>1.6884638000000002E-5</v>
      </c>
      <c r="E16" s="4">
        <v>-9.1209970000000005E-3</v>
      </c>
    </row>
    <row r="17" spans="1:5" ht="15" customHeight="1">
      <c r="A17" s="4">
        <f t="shared" si="0"/>
        <v>15</v>
      </c>
      <c r="B17" s="11">
        <v>-5.6038616000000003E-6</v>
      </c>
      <c r="C17" s="4">
        <v>-6.9442786999999997E-3</v>
      </c>
      <c r="D17" s="11">
        <v>1.5171420999999999E-5</v>
      </c>
      <c r="E17" s="4">
        <v>-1.3440262E-2</v>
      </c>
    </row>
    <row r="18" spans="1:5" ht="15" customHeight="1">
      <c r="A18" s="4">
        <f t="shared" si="0"/>
        <v>16</v>
      </c>
      <c r="B18" s="11">
        <v>-7.9711585999999999E-5</v>
      </c>
      <c r="C18" s="4">
        <v>4.0781042E-3</v>
      </c>
      <c r="D18" s="11">
        <v>2.8826086999999999E-5</v>
      </c>
      <c r="E18" s="4">
        <v>1.6807382999999999E-2</v>
      </c>
    </row>
    <row r="19" spans="1:5" ht="15" customHeight="1">
      <c r="A19" s="4">
        <f t="shared" si="0"/>
        <v>17</v>
      </c>
      <c r="B19" s="11">
        <v>-2.6251731E-5</v>
      </c>
      <c r="C19" s="4">
        <v>-4.1669328000000002E-3</v>
      </c>
      <c r="D19" s="11">
        <v>4.9353125999999998E-5</v>
      </c>
      <c r="E19" s="4">
        <v>1.4059922000000001E-2</v>
      </c>
    </row>
    <row r="20" spans="1:5" ht="15" customHeight="1">
      <c r="A20" s="4">
        <f t="shared" si="0"/>
        <v>18</v>
      </c>
      <c r="B20" s="11">
        <v>-9.8390388000000006E-5</v>
      </c>
      <c r="C20" s="4">
        <v>-1.4342574999999999E-3</v>
      </c>
      <c r="D20" s="11">
        <v>2.006817E-5</v>
      </c>
      <c r="E20" s="11">
        <v>-8.1144017000000004E-6</v>
      </c>
    </row>
    <row r="21" spans="1:5" ht="15" customHeight="1">
      <c r="A21" s="4">
        <f t="shared" si="0"/>
        <v>19</v>
      </c>
      <c r="B21" s="11">
        <v>-4.4525332000000003E-6</v>
      </c>
      <c r="C21" s="4">
        <v>-1.8802194E-3</v>
      </c>
      <c r="D21" s="11">
        <v>2.6199114999999999E-5</v>
      </c>
      <c r="E21" s="4">
        <v>-8.3411057000000004E-3</v>
      </c>
    </row>
    <row r="22" spans="1:5" ht="15" customHeight="1">
      <c r="A22" s="4">
        <f t="shared" si="0"/>
        <v>20</v>
      </c>
      <c r="B22" s="11">
        <v>-2.6307828999999998E-5</v>
      </c>
      <c r="C22" s="4">
        <v>1.8068352999999999E-2</v>
      </c>
      <c r="D22" s="11">
        <v>1.2621038000000001E-5</v>
      </c>
      <c r="E22" s="4">
        <v>7.8066159000000001E-3</v>
      </c>
    </row>
    <row r="23" spans="1:5" ht="15" customHeight="1">
      <c r="A23" s="4">
        <f t="shared" si="0"/>
        <v>21</v>
      </c>
      <c r="B23" s="11">
        <v>-3.1338135E-5</v>
      </c>
      <c r="C23" s="4">
        <v>2.5622394E-2</v>
      </c>
      <c r="D23" s="11">
        <v>3.3430155000000001E-5</v>
      </c>
      <c r="E23" s="4">
        <v>-5.1742366999999996E-4</v>
      </c>
    </row>
    <row r="24" spans="1:5" ht="15" customHeight="1">
      <c r="A24" s="4">
        <f t="shared" si="0"/>
        <v>22</v>
      </c>
      <c r="B24" s="11">
        <v>-2.5008230000000001E-5</v>
      </c>
      <c r="C24" s="11">
        <v>-3.7300014999999998E-6</v>
      </c>
      <c r="D24" s="11">
        <v>1.4115557999999999E-5</v>
      </c>
      <c r="E24" s="4">
        <v>-9.8025947999999998E-3</v>
      </c>
    </row>
    <row r="25" spans="1:5" ht="15" customHeight="1">
      <c r="A25" s="4">
        <f t="shared" si="0"/>
        <v>23</v>
      </c>
      <c r="B25" s="11">
        <v>-1.0960848E-5</v>
      </c>
      <c r="C25" s="4">
        <v>7.1591069E-3</v>
      </c>
      <c r="D25" s="11">
        <v>2.2492261000000001E-5</v>
      </c>
      <c r="E25" s="4">
        <v>5.7555679000000004E-3</v>
      </c>
    </row>
    <row r="26" spans="1:5" ht="15" customHeight="1">
      <c r="A26" s="4">
        <f t="shared" si="0"/>
        <v>24</v>
      </c>
      <c r="B26" s="11">
        <v>-2.8488989000000002E-6</v>
      </c>
      <c r="C26" s="4">
        <v>-3.9042106000000002E-3</v>
      </c>
      <c r="D26" s="11">
        <v>8.0246217999999997E-6</v>
      </c>
      <c r="E26" s="4">
        <v>4.7658472000000002E-3</v>
      </c>
    </row>
    <row r="27" spans="1:5" ht="15" customHeight="1">
      <c r="A27" s="4">
        <f t="shared" si="0"/>
        <v>25</v>
      </c>
      <c r="B27" s="11">
        <v>-1.4615033999999999E-6</v>
      </c>
      <c r="C27" s="4">
        <v>4.3114544999999999E-3</v>
      </c>
      <c r="D27" s="4"/>
      <c r="E27" s="4"/>
    </row>
    <row r="28" spans="1:5" ht="15" customHeight="1">
      <c r="A28" s="4">
        <f t="shared" si="0"/>
        <v>26</v>
      </c>
      <c r="B28" s="11">
        <v>-4.3017672999999999E-5</v>
      </c>
      <c r="C28" s="4">
        <v>9.6361468999999998E-3</v>
      </c>
      <c r="D28" s="4"/>
      <c r="E28" s="4"/>
    </row>
    <row r="29" spans="1:5" ht="15" customHeight="1">
      <c r="A29" s="4">
        <f t="shared" si="0"/>
        <v>27</v>
      </c>
      <c r="B29" s="11">
        <v>-2.9594228000000001E-6</v>
      </c>
      <c r="C29" s="4">
        <v>-3.7788879000000002E-3</v>
      </c>
      <c r="D29" s="4"/>
      <c r="E29" s="4"/>
    </row>
    <row r="30" spans="1:5" ht="15" customHeight="1">
      <c r="A30" s="4">
        <f t="shared" si="0"/>
        <v>28</v>
      </c>
      <c r="B30" s="11">
        <v>-4.0918672000000002E-5</v>
      </c>
      <c r="C30" s="4">
        <v>9.3286973000000003E-4</v>
      </c>
      <c r="D30" s="4"/>
      <c r="E30" s="4"/>
    </row>
    <row r="31" spans="1:5" ht="15" customHeight="1">
      <c r="A31" s="4">
        <f t="shared" si="0"/>
        <v>29</v>
      </c>
      <c r="B31" s="11">
        <v>-3.3597185000000003E-5</v>
      </c>
      <c r="C31" s="4">
        <v>1.1401497E-2</v>
      </c>
      <c r="D31" s="4"/>
      <c r="E31" s="4"/>
    </row>
    <row r="32" spans="1:5" ht="15" customHeight="1">
      <c r="A32" s="4">
        <f t="shared" si="0"/>
        <v>30</v>
      </c>
      <c r="B32" s="11">
        <v>-3.1240691999999999E-5</v>
      </c>
      <c r="C32" s="4">
        <v>-2.6585252000000002E-3</v>
      </c>
      <c r="D32" s="4"/>
      <c r="E32" s="4"/>
    </row>
    <row r="33" spans="1:5" ht="15" customHeight="1">
      <c r="A33" s="4">
        <f t="shared" si="0"/>
        <v>31</v>
      </c>
      <c r="B33" s="11">
        <v>-1.1582583E-5</v>
      </c>
      <c r="C33" s="4">
        <v>4.6355985000000001E-3</v>
      </c>
      <c r="D33" s="4"/>
      <c r="E33" s="4"/>
    </row>
    <row r="34" spans="1:5" ht="15" customHeight="1">
      <c r="A34" s="4">
        <f t="shared" si="0"/>
        <v>32</v>
      </c>
      <c r="B34" s="11">
        <v>-2.862465E-5</v>
      </c>
      <c r="C34" s="4">
        <v>9.0810182000000007E-3</v>
      </c>
      <c r="D34" s="4"/>
      <c r="E34" s="4"/>
    </row>
    <row r="35" spans="1:5" ht="15" customHeight="1">
      <c r="A35" s="4">
        <f t="shared" si="0"/>
        <v>33</v>
      </c>
      <c r="B35" s="11">
        <v>-4.7055051000000002E-5</v>
      </c>
      <c r="C35" s="4">
        <v>7.4376607999999999E-3</v>
      </c>
      <c r="D35" s="4"/>
      <c r="E35" s="4"/>
    </row>
    <row r="36" spans="1:5" ht="15" customHeight="1">
      <c r="A36" s="4">
        <f t="shared" si="0"/>
        <v>34</v>
      </c>
      <c r="B36" s="11">
        <v>-2.0566535999999999E-5</v>
      </c>
      <c r="C36" s="4">
        <v>-5.3892378000000001E-3</v>
      </c>
      <c r="D36" s="4"/>
      <c r="E36" s="4"/>
    </row>
    <row r="37" spans="1:5" ht="15" customHeight="1">
      <c r="A37" s="4">
        <f t="shared" si="0"/>
        <v>35</v>
      </c>
      <c r="B37" s="11">
        <v>-4.5469859999999999E-6</v>
      </c>
      <c r="C37" s="4">
        <v>-2.9031103000000001E-3</v>
      </c>
      <c r="D37" s="4"/>
      <c r="E37" s="4"/>
    </row>
    <row r="38" spans="1:5" ht="15" customHeight="1">
      <c r="A38" s="4">
        <f t="shared" si="0"/>
        <v>36</v>
      </c>
      <c r="B38" s="11">
        <v>-3.3980831999999999E-5</v>
      </c>
      <c r="C38" s="4">
        <v>6.2635746000000003E-3</v>
      </c>
      <c r="D38" s="4"/>
      <c r="E38" s="4"/>
    </row>
    <row r="39" spans="1:5" ht="15" customHeight="1">
      <c r="A39" s="8" t="s">
        <v>13</v>
      </c>
      <c r="B39" s="11">
        <f t="shared" ref="B39:E39" si="1">ROUND(AVERAGE(B3:B38)*100,6)</f>
        <v>-2.3340000000000001E-3</v>
      </c>
      <c r="C39" s="4">
        <f t="shared" si="1"/>
        <v>0.47244799999999998</v>
      </c>
      <c r="D39" s="11">
        <f t="shared" si="1"/>
        <v>1.588E-3</v>
      </c>
      <c r="E39" s="4">
        <f t="shared" si="1"/>
        <v>-0.21465300000000001</v>
      </c>
    </row>
    <row r="40" spans="1:5" ht="15" customHeight="1">
      <c r="A40" s="8" t="s">
        <v>26</v>
      </c>
      <c r="B40" s="4">
        <f t="shared" ref="B40:C40" si="2">ROUND(STDEV(B3:B38)*100/SQRT(36),6)</f>
        <v>3.5599999999999998E-4</v>
      </c>
      <c r="C40" s="4">
        <f t="shared" si="2"/>
        <v>0.16025700000000001</v>
      </c>
      <c r="D40" s="4">
        <f>ROUND(STDEV(D3:D38)/SQRT(24),6)</f>
        <v>1.9999999999999999E-6</v>
      </c>
      <c r="E40" s="4">
        <f>ROUND(STDEV(E3:E38)*100/SQRT(24),6)</f>
        <v>0.18671499999999999</v>
      </c>
    </row>
    <row r="41" spans="1:5" ht="15" customHeight="1">
      <c r="A41" s="39" t="s">
        <v>146</v>
      </c>
    </row>
    <row r="42" spans="1:5" ht="15" customHeight="1">
      <c r="A42" s="39" t="s">
        <v>44</v>
      </c>
      <c r="B42" s="5">
        <f>TTEST(B3:B38,C3:C38,2,1)</f>
        <v>5.4717675998104077E-3</v>
      </c>
      <c r="C42" s="5"/>
      <c r="D42" s="5">
        <f t="shared" ref="D42" si="3">TTEST(D3:D38,E3:E38,2,1)</f>
        <v>0.25852873669369403</v>
      </c>
      <c r="E42" s="5"/>
    </row>
  </sheetData>
  <mergeCells count="2">
    <mergeCell ref="B1:C1"/>
    <mergeCell ref="D1:E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1"/>
  <sheetViews>
    <sheetView topLeftCell="A68" workbookViewId="0">
      <selection activeCell="D101" sqref="D101"/>
    </sheetView>
  </sheetViews>
  <sheetFormatPr defaultColWidth="12.6640625" defaultRowHeight="15" customHeight="1"/>
  <cols>
    <col min="1" max="1" width="4.1640625" customWidth="1"/>
    <col min="2" max="2" width="5.1640625" customWidth="1"/>
  </cols>
  <sheetData>
    <row r="1" spans="1:4" ht="15" customHeight="1">
      <c r="A1" s="4"/>
      <c r="B1" s="4"/>
      <c r="C1" s="8" t="s">
        <v>34</v>
      </c>
      <c r="D1" s="8" t="s">
        <v>30</v>
      </c>
    </row>
    <row r="2" spans="1:4" ht="15" customHeight="1">
      <c r="A2" s="70" t="s">
        <v>92</v>
      </c>
      <c r="B2" s="4">
        <v>1</v>
      </c>
      <c r="C2" s="11">
        <v>-3.1448386531944099E-7</v>
      </c>
      <c r="D2" s="4">
        <v>1.3732825772798001</v>
      </c>
    </row>
    <row r="3" spans="1:4" ht="15" customHeight="1">
      <c r="A3" s="69"/>
      <c r="B3" s="4">
        <f t="shared" ref="B3:B100" si="0">B2+1</f>
        <v>2</v>
      </c>
      <c r="C3" s="11">
        <v>-4.3415154019991601E-7</v>
      </c>
      <c r="D3" s="4">
        <v>2.5806971638230598</v>
      </c>
    </row>
    <row r="4" spans="1:4" ht="15" customHeight="1">
      <c r="A4" s="69"/>
      <c r="B4" s="4">
        <f t="shared" si="0"/>
        <v>3</v>
      </c>
      <c r="C4" s="11">
        <v>1.6756045321623499E-7</v>
      </c>
      <c r="D4" s="4">
        <v>-0.45726027192237501</v>
      </c>
    </row>
    <row r="5" spans="1:4" ht="15" customHeight="1">
      <c r="A5" s="69"/>
      <c r="B5" s="4">
        <f t="shared" si="0"/>
        <v>4</v>
      </c>
      <c r="C5" s="11">
        <v>-1.9796813527742999E-6</v>
      </c>
      <c r="D5" s="4">
        <v>-0.14187682794484599</v>
      </c>
    </row>
    <row r="6" spans="1:4" ht="15" customHeight="1">
      <c r="A6" s="69"/>
      <c r="B6" s="4">
        <f t="shared" si="0"/>
        <v>5</v>
      </c>
      <c r="C6" s="11">
        <v>3.2790315647919997E-7</v>
      </c>
      <c r="D6" s="4">
        <v>0.31016900708588502</v>
      </c>
    </row>
    <row r="7" spans="1:4" ht="15" customHeight="1">
      <c r="A7" s="69"/>
      <c r="B7" s="4">
        <f t="shared" si="0"/>
        <v>6</v>
      </c>
      <c r="C7" s="11">
        <v>3.0815152934303998E-6</v>
      </c>
      <c r="D7" s="4">
        <v>-0.260357517252366</v>
      </c>
    </row>
    <row r="8" spans="1:4" ht="15" customHeight="1">
      <c r="A8" s="69"/>
      <c r="B8" s="4">
        <f t="shared" si="0"/>
        <v>7</v>
      </c>
      <c r="C8" s="11">
        <v>1.7730726136101601E-6</v>
      </c>
      <c r="D8" s="4">
        <v>3.1831596766391601</v>
      </c>
    </row>
    <row r="9" spans="1:4" ht="15" customHeight="1">
      <c r="A9" s="69"/>
      <c r="B9" s="4">
        <f t="shared" si="0"/>
        <v>8</v>
      </c>
      <c r="C9" s="11">
        <v>-5.10675211747487E-7</v>
      </c>
      <c r="D9" s="4">
        <v>1.98592730316644</v>
      </c>
    </row>
    <row r="10" spans="1:4" ht="15" customHeight="1">
      <c r="A10" s="69"/>
      <c r="B10" s="4">
        <f t="shared" si="0"/>
        <v>9</v>
      </c>
      <c r="C10" s="11">
        <v>-5.2087125368416299E-7</v>
      </c>
      <c r="D10" s="4">
        <v>1.5270287583892499</v>
      </c>
    </row>
    <row r="11" spans="1:4" ht="15" customHeight="1">
      <c r="A11" s="69"/>
      <c r="B11" s="4">
        <f t="shared" si="0"/>
        <v>10</v>
      </c>
      <c r="C11" s="11">
        <v>-1.4331502219041201E-6</v>
      </c>
      <c r="D11" s="4">
        <v>2.9400181889650399</v>
      </c>
    </row>
    <row r="12" spans="1:4" ht="15" customHeight="1">
      <c r="A12" s="69"/>
      <c r="B12" s="4">
        <f t="shared" si="0"/>
        <v>11</v>
      </c>
      <c r="C12" s="11">
        <v>1.1002024014790901E-6</v>
      </c>
      <c r="D12" s="4">
        <v>4.7928335525405901</v>
      </c>
    </row>
    <row r="13" spans="1:4" ht="15" customHeight="1">
      <c r="A13" s="69"/>
      <c r="B13" s="4">
        <f t="shared" si="0"/>
        <v>12</v>
      </c>
      <c r="C13" s="11">
        <v>-6.0039261976877802E-7</v>
      </c>
      <c r="D13" s="4">
        <v>0.55103978669891795</v>
      </c>
    </row>
    <row r="14" spans="1:4" ht="15" customHeight="1">
      <c r="A14" s="69"/>
      <c r="B14" s="4">
        <f t="shared" si="0"/>
        <v>13</v>
      </c>
      <c r="C14" s="11">
        <v>-1.58355881770452E-6</v>
      </c>
      <c r="D14" s="4">
        <v>-3.1143792135020099</v>
      </c>
    </row>
    <row r="15" spans="1:4" ht="15" customHeight="1">
      <c r="A15" s="69"/>
      <c r="B15" s="4">
        <f t="shared" si="0"/>
        <v>14</v>
      </c>
      <c r="C15" s="11">
        <v>9.7967373828093197E-7</v>
      </c>
      <c r="D15" s="4">
        <v>1.2925901397441799</v>
      </c>
    </row>
    <row r="16" spans="1:4" ht="15" customHeight="1">
      <c r="A16" s="69"/>
      <c r="B16" s="4">
        <f t="shared" si="0"/>
        <v>15</v>
      </c>
      <c r="C16" s="11">
        <v>-5.8471535642941796E-7</v>
      </c>
      <c r="D16" s="4">
        <v>-2.8411049799372798</v>
      </c>
    </row>
    <row r="17" spans="1:4" ht="15" customHeight="1">
      <c r="A17" s="69"/>
      <c r="B17" s="4">
        <f t="shared" si="0"/>
        <v>16</v>
      </c>
      <c r="C17" s="11">
        <v>-5.7586779197057102E-7</v>
      </c>
      <c r="D17" s="4">
        <v>0.70093717612326201</v>
      </c>
    </row>
    <row r="18" spans="1:4" ht="15" customHeight="1">
      <c r="A18" s="69"/>
      <c r="B18" s="4">
        <f t="shared" si="0"/>
        <v>17</v>
      </c>
      <c r="C18" s="11">
        <v>1.56306972106298E-7</v>
      </c>
      <c r="D18" s="4">
        <v>1.0976362610235799</v>
      </c>
    </row>
    <row r="19" spans="1:4" ht="15" customHeight="1">
      <c r="A19" s="69"/>
      <c r="B19" s="4">
        <f t="shared" si="0"/>
        <v>18</v>
      </c>
      <c r="C19" s="11">
        <v>6.4090515176455197E-7</v>
      </c>
      <c r="D19" s="4">
        <v>4.1061144988440601</v>
      </c>
    </row>
    <row r="20" spans="1:4" ht="15" customHeight="1">
      <c r="A20" s="69"/>
      <c r="B20" s="4">
        <f t="shared" si="0"/>
        <v>19</v>
      </c>
      <c r="C20" s="11">
        <v>-1.60738030293336E-7</v>
      </c>
      <c r="D20" s="4">
        <v>6.34589335458198</v>
      </c>
    </row>
    <row r="21" spans="1:4" ht="15" customHeight="1">
      <c r="A21" s="69"/>
      <c r="B21" s="4">
        <f t="shared" si="0"/>
        <v>20</v>
      </c>
      <c r="C21" s="11">
        <v>4.6220520744100202E-7</v>
      </c>
      <c r="D21" s="4">
        <v>12.201703926237901</v>
      </c>
    </row>
    <row r="22" spans="1:4" ht="15" customHeight="1">
      <c r="A22" s="69"/>
      <c r="B22" s="4">
        <f t="shared" si="0"/>
        <v>21</v>
      </c>
      <c r="C22" s="11">
        <v>-4.29650147755941E-7</v>
      </c>
      <c r="D22" s="4">
        <v>6.7857863407116401</v>
      </c>
    </row>
    <row r="23" spans="1:4" ht="15" customHeight="1">
      <c r="A23" s="69"/>
      <c r="B23" s="4">
        <f t="shared" si="0"/>
        <v>22</v>
      </c>
      <c r="C23" s="11">
        <v>1.1418944632168899E-6</v>
      </c>
      <c r="D23" s="4">
        <v>-0.18541655090947901</v>
      </c>
    </row>
    <row r="24" spans="1:4" ht="15" customHeight="1">
      <c r="A24" s="69"/>
      <c r="B24" s="4">
        <f t="shared" si="0"/>
        <v>23</v>
      </c>
      <c r="C24" s="11">
        <v>-1.5079105893770899E-6</v>
      </c>
      <c r="D24" s="4">
        <v>1.4317450749532601</v>
      </c>
    </row>
    <row r="25" spans="1:4" ht="15" customHeight="1">
      <c r="A25" s="69"/>
      <c r="B25" s="4">
        <f t="shared" si="0"/>
        <v>24</v>
      </c>
      <c r="C25" s="11">
        <v>2.2505596280097999E-6</v>
      </c>
      <c r="D25" s="4">
        <v>1.38023697980369</v>
      </c>
    </row>
    <row r="26" spans="1:4" ht="15" customHeight="1">
      <c r="A26" s="69"/>
      <c r="B26" s="4">
        <f t="shared" si="0"/>
        <v>25</v>
      </c>
      <c r="C26" s="11">
        <v>-6.3556075717012097E-6</v>
      </c>
      <c r="D26" s="4">
        <v>1.0712041462337001</v>
      </c>
    </row>
    <row r="27" spans="1:4" ht="15" customHeight="1">
      <c r="A27" s="69"/>
      <c r="B27" s="4">
        <f t="shared" si="0"/>
        <v>26</v>
      </c>
      <c r="C27" s="11">
        <v>1.73311370114486E-6</v>
      </c>
      <c r="D27" s="4">
        <v>-1.02014009232322</v>
      </c>
    </row>
    <row r="28" spans="1:4" ht="15" customHeight="1">
      <c r="A28" s="69"/>
      <c r="B28" s="4">
        <f t="shared" si="0"/>
        <v>27</v>
      </c>
      <c r="C28" s="11">
        <v>-1.6676459927111899E-6</v>
      </c>
      <c r="D28" s="4">
        <v>0.33717198592921099</v>
      </c>
    </row>
    <row r="29" spans="1:4" ht="15" customHeight="1">
      <c r="A29" s="69"/>
      <c r="B29" s="4">
        <f t="shared" si="0"/>
        <v>28</v>
      </c>
      <c r="C29" s="11">
        <v>-4.6687324841817203E-6</v>
      </c>
      <c r="D29" s="4">
        <v>5.1324189783384502E-2</v>
      </c>
    </row>
    <row r="30" spans="1:4" ht="15" customHeight="1">
      <c r="A30" s="69"/>
      <c r="B30" s="4">
        <f t="shared" si="0"/>
        <v>29</v>
      </c>
      <c r="C30" s="11">
        <v>3.53659192721049E-6</v>
      </c>
      <c r="D30" s="4">
        <v>-0.48074550385276499</v>
      </c>
    </row>
    <row r="31" spans="1:4" ht="15" customHeight="1">
      <c r="A31" s="69"/>
      <c r="B31" s="4">
        <f t="shared" si="0"/>
        <v>30</v>
      </c>
      <c r="C31" s="11">
        <v>-4.6081840991973702E-8</v>
      </c>
      <c r="D31" s="4">
        <v>1.22222085550427</v>
      </c>
    </row>
    <row r="32" spans="1:4" ht="15" customHeight="1">
      <c r="A32" s="69"/>
      <c r="B32" s="4">
        <f t="shared" si="0"/>
        <v>31</v>
      </c>
      <c r="C32" s="11">
        <v>8.9717408021291101E-7</v>
      </c>
      <c r="D32" s="4">
        <v>5.4876778877029802</v>
      </c>
    </row>
    <row r="33" spans="1:4" ht="15" customHeight="1">
      <c r="A33" s="69"/>
      <c r="B33" s="4">
        <f t="shared" si="0"/>
        <v>32</v>
      </c>
      <c r="C33" s="11">
        <v>-1.9719203313191699E-6</v>
      </c>
      <c r="D33" s="4">
        <v>-1.3118177871801899</v>
      </c>
    </row>
    <row r="34" spans="1:4" ht="15" customHeight="1">
      <c r="A34" s="69"/>
      <c r="B34" s="4">
        <f t="shared" si="0"/>
        <v>33</v>
      </c>
      <c r="C34" s="11">
        <v>1.3088186581929501E-6</v>
      </c>
      <c r="D34" s="4">
        <v>4.4878183345232801</v>
      </c>
    </row>
    <row r="35" spans="1:4" ht="15" customHeight="1">
      <c r="A35" s="69"/>
      <c r="B35" s="4">
        <f t="shared" si="0"/>
        <v>34</v>
      </c>
      <c r="C35" s="11">
        <v>3.6101167400678E-6</v>
      </c>
      <c r="D35" s="4">
        <v>0.54982501485695501</v>
      </c>
    </row>
    <row r="36" spans="1:4" ht="15" customHeight="1">
      <c r="A36" s="69"/>
      <c r="B36" s="4">
        <f t="shared" si="0"/>
        <v>35</v>
      </c>
      <c r="C36" s="11">
        <v>8.9399206141630805E-7</v>
      </c>
      <c r="D36" s="4">
        <v>1.78131978968546</v>
      </c>
    </row>
    <row r="37" spans="1:4" ht="15" customHeight="1">
      <c r="A37" s="69"/>
      <c r="B37" s="4">
        <f t="shared" si="0"/>
        <v>36</v>
      </c>
      <c r="C37" s="11">
        <v>-1.31626923878988E-6</v>
      </c>
      <c r="D37" s="4">
        <v>-4.0079047027975303</v>
      </c>
    </row>
    <row r="38" spans="1:4" ht="15" customHeight="1">
      <c r="A38" s="69"/>
      <c r="B38" s="4">
        <f t="shared" si="0"/>
        <v>37</v>
      </c>
      <c r="C38" s="11">
        <v>1.35724743207296E-6</v>
      </c>
      <c r="D38" s="4">
        <v>7.2803811541137602</v>
      </c>
    </row>
    <row r="39" spans="1:4" ht="15" customHeight="1">
      <c r="A39" s="69"/>
      <c r="B39" s="4">
        <f t="shared" si="0"/>
        <v>38</v>
      </c>
      <c r="C39" s="11">
        <v>-1.6656122170388701E-6</v>
      </c>
      <c r="D39" s="4">
        <v>0.70063738524913799</v>
      </c>
    </row>
    <row r="40" spans="1:4" ht="15" customHeight="1">
      <c r="A40" s="69"/>
      <c r="B40" s="4">
        <f t="shared" si="0"/>
        <v>39</v>
      </c>
      <c r="C40" s="11">
        <v>1.1740873257319099E-6</v>
      </c>
      <c r="D40" s="4">
        <v>-0.61811610482012203</v>
      </c>
    </row>
    <row r="41" spans="1:4" ht="15" customHeight="1">
      <c r="A41" s="69"/>
      <c r="B41" s="4">
        <f t="shared" si="0"/>
        <v>40</v>
      </c>
      <c r="C41" s="11">
        <v>-2.6077032089233398E-8</v>
      </c>
      <c r="D41" s="4">
        <v>9.2446926360329001E-2</v>
      </c>
    </row>
    <row r="42" spans="1:4" ht="15" customHeight="1">
      <c r="A42" s="69"/>
      <c r="B42" s="4">
        <f t="shared" si="0"/>
        <v>41</v>
      </c>
      <c r="C42" s="11">
        <v>-2.7591983477274601E-6</v>
      </c>
      <c r="D42" s="4">
        <v>1.31631259756008</v>
      </c>
    </row>
    <row r="43" spans="1:4" ht="15" customHeight="1">
      <c r="A43" s="69"/>
      <c r="B43" s="4">
        <f t="shared" si="0"/>
        <v>42</v>
      </c>
      <c r="C43" s="11">
        <v>6.6185990969340003E-7</v>
      </c>
      <c r="D43" s="4">
        <v>1.6578023359179499</v>
      </c>
    </row>
    <row r="44" spans="1:4" ht="15" customHeight="1">
      <c r="A44" s="69"/>
      <c r="B44" s="4">
        <f t="shared" si="0"/>
        <v>43</v>
      </c>
      <c r="C44" s="11">
        <v>-9.0808000253594498E-7</v>
      </c>
      <c r="D44" s="4">
        <v>6.2294460509134397E-2</v>
      </c>
    </row>
    <row r="45" spans="1:4" ht="15" customHeight="1">
      <c r="A45" s="69"/>
      <c r="B45" s="4">
        <f t="shared" si="0"/>
        <v>44</v>
      </c>
      <c r="C45" s="11">
        <v>-9.7181486046832501E-7</v>
      </c>
      <c r="D45" s="4">
        <v>0.92738842575446401</v>
      </c>
    </row>
    <row r="46" spans="1:4" ht="15" customHeight="1">
      <c r="A46" s="69"/>
      <c r="B46" s="4">
        <f t="shared" si="0"/>
        <v>45</v>
      </c>
      <c r="C46" s="11">
        <v>-3.9520470992378603E-8</v>
      </c>
      <c r="D46" s="4">
        <v>-0.26606151688358098</v>
      </c>
    </row>
    <row r="47" spans="1:4" ht="15" customHeight="1">
      <c r="A47" s="69"/>
      <c r="B47" s="4">
        <f t="shared" si="0"/>
        <v>46</v>
      </c>
      <c r="C47" s="11">
        <v>7.5315651686295206E-9</v>
      </c>
      <c r="D47" s="4">
        <v>1.62079045480198</v>
      </c>
    </row>
    <row r="48" spans="1:4" ht="15" customHeight="1">
      <c r="A48" s="69"/>
      <c r="B48" s="4">
        <f t="shared" si="0"/>
        <v>47</v>
      </c>
      <c r="C48" s="11">
        <v>2.6396429166197799E-6</v>
      </c>
      <c r="D48" s="4">
        <v>1.75187951732737</v>
      </c>
    </row>
    <row r="49" spans="1:4" ht="15" customHeight="1">
      <c r="A49" s="69"/>
      <c r="B49" s="4">
        <f t="shared" si="0"/>
        <v>48</v>
      </c>
      <c r="C49" s="11">
        <v>-7.5052026659250298E-6</v>
      </c>
      <c r="D49" s="4">
        <v>-1.13129534514621</v>
      </c>
    </row>
    <row r="50" spans="1:4" ht="15" customHeight="1">
      <c r="A50" s="69"/>
      <c r="B50" s="4">
        <f t="shared" si="0"/>
        <v>49</v>
      </c>
      <c r="C50" s="11">
        <v>-2.6216420034567499E-7</v>
      </c>
      <c r="D50" s="4">
        <v>-0.67844647170354899</v>
      </c>
    </row>
    <row r="51" spans="1:4" ht="12.3">
      <c r="A51" s="69"/>
      <c r="B51" s="4">
        <f t="shared" si="0"/>
        <v>50</v>
      </c>
      <c r="C51" s="11">
        <v>2.92576539019744E-7</v>
      </c>
      <c r="D51" s="4">
        <v>3.9652141694352001</v>
      </c>
    </row>
    <row r="52" spans="1:4" ht="12.3">
      <c r="A52" s="69"/>
      <c r="B52" s="4">
        <f t="shared" si="0"/>
        <v>51</v>
      </c>
      <c r="C52" s="11">
        <v>4.7409906983375502E-7</v>
      </c>
      <c r="D52" s="4">
        <v>1.44075089234238</v>
      </c>
    </row>
    <row r="53" spans="1:4" ht="12.3">
      <c r="A53" s="69"/>
      <c r="B53" s="4">
        <f t="shared" si="0"/>
        <v>52</v>
      </c>
      <c r="C53" s="11">
        <v>-1.3549501697222399E-6</v>
      </c>
      <c r="D53" s="4">
        <v>0.129666584307949</v>
      </c>
    </row>
    <row r="54" spans="1:4" ht="12.3">
      <c r="A54" s="69"/>
      <c r="B54" s="4">
        <f t="shared" si="0"/>
        <v>53</v>
      </c>
      <c r="C54" s="11">
        <v>-5.8501958847045902E-6</v>
      </c>
      <c r="D54" s="4">
        <v>0.54888575669222806</v>
      </c>
    </row>
    <row r="55" spans="1:4" ht="12.3">
      <c r="A55" s="69"/>
      <c r="B55" s="4">
        <f t="shared" si="0"/>
        <v>54</v>
      </c>
      <c r="C55" s="11">
        <v>-6.3391340275605502E-6</v>
      </c>
      <c r="D55" s="4">
        <v>1.0921121934428799</v>
      </c>
    </row>
    <row r="56" spans="1:4" ht="12.3">
      <c r="A56" s="69"/>
      <c r="B56" s="4">
        <f t="shared" si="0"/>
        <v>55</v>
      </c>
      <c r="C56" s="11">
        <v>6.4642479022343903E-6</v>
      </c>
      <c r="D56" s="4">
        <v>-2.14002531504569</v>
      </c>
    </row>
    <row r="57" spans="1:4" ht="12.3">
      <c r="A57" s="69"/>
      <c r="B57" s="4">
        <f t="shared" si="0"/>
        <v>56</v>
      </c>
      <c r="C57" s="11">
        <v>-3.4000196804602899E-6</v>
      </c>
      <c r="D57" s="4">
        <v>2.62659883705278</v>
      </c>
    </row>
    <row r="58" spans="1:4" ht="12.3">
      <c r="A58" s="69"/>
      <c r="B58" s="4">
        <f t="shared" si="0"/>
        <v>57</v>
      </c>
      <c r="C58" s="11">
        <v>-3.0610275765260101E-6</v>
      </c>
      <c r="D58" s="4">
        <v>0.277984550793966</v>
      </c>
    </row>
    <row r="59" spans="1:4" ht="12.3">
      <c r="A59" s="69"/>
      <c r="B59" s="4">
        <f t="shared" si="0"/>
        <v>58</v>
      </c>
      <c r="C59" s="11">
        <v>5.8718025684356702E-7</v>
      </c>
      <c r="D59" s="4">
        <v>1.8392430746927899</v>
      </c>
    </row>
    <row r="60" spans="1:4" ht="12.3">
      <c r="A60" s="69"/>
      <c r="B60" s="4">
        <f t="shared" si="0"/>
        <v>59</v>
      </c>
      <c r="C60" s="11">
        <v>-1.4230174322922999E-6</v>
      </c>
      <c r="D60" s="4">
        <v>1.05308572746503</v>
      </c>
    </row>
    <row r="61" spans="1:4" ht="12.3">
      <c r="A61" s="69"/>
      <c r="B61" s="4">
        <f t="shared" si="0"/>
        <v>60</v>
      </c>
      <c r="C61" s="11">
        <v>3.5422543684641501E-7</v>
      </c>
      <c r="D61" s="4">
        <v>-2.2456117276350702</v>
      </c>
    </row>
    <row r="62" spans="1:4" ht="12.3">
      <c r="A62" s="69"/>
      <c r="B62" s="4">
        <f t="shared" si="0"/>
        <v>61</v>
      </c>
      <c r="C62" s="11">
        <v>-7.6537020504474603E-7</v>
      </c>
      <c r="D62" s="4">
        <v>1.8772863975912299</v>
      </c>
    </row>
    <row r="63" spans="1:4" ht="12.3">
      <c r="A63" s="69"/>
      <c r="B63" s="4">
        <f t="shared" si="0"/>
        <v>62</v>
      </c>
      <c r="C63" s="11">
        <v>2.4841477473576902E-7</v>
      </c>
      <c r="D63" s="4">
        <v>2.5138342207794402</v>
      </c>
    </row>
    <row r="64" spans="1:4" ht="12.3">
      <c r="A64" s="69"/>
      <c r="B64" s="4">
        <f t="shared" si="0"/>
        <v>63</v>
      </c>
      <c r="C64" s="11">
        <v>-9.8819844424724594E-7</v>
      </c>
      <c r="D64" s="4">
        <v>4.43136036064476</v>
      </c>
    </row>
    <row r="65" spans="1:4" ht="12.3">
      <c r="A65" s="69"/>
      <c r="B65" s="4">
        <f t="shared" si="0"/>
        <v>64</v>
      </c>
      <c r="C65" s="11">
        <v>4.1399228697021801E-7</v>
      </c>
      <c r="D65" s="4">
        <v>1.5517496398339701</v>
      </c>
    </row>
    <row r="66" spans="1:4" ht="12.3">
      <c r="A66" s="69"/>
      <c r="B66" s="4">
        <f t="shared" si="0"/>
        <v>65</v>
      </c>
      <c r="C66" s="11">
        <v>-8.3819031715393098E-7</v>
      </c>
      <c r="D66" s="4">
        <v>2.66891866798202</v>
      </c>
    </row>
    <row r="67" spans="1:4" ht="12.3">
      <c r="A67" s="69"/>
      <c r="B67" s="4">
        <f t="shared" si="0"/>
        <v>66</v>
      </c>
      <c r="C67" s="11">
        <v>-1.0884444539745599E-6</v>
      </c>
      <c r="D67" s="4">
        <v>-2.7493810513988099E-2</v>
      </c>
    </row>
    <row r="68" spans="1:4" ht="12.3">
      <c r="A68" s="69"/>
      <c r="B68" s="4">
        <f t="shared" si="0"/>
        <v>67</v>
      </c>
      <c r="C68" s="11">
        <v>2.5580326716105103E-7</v>
      </c>
      <c r="D68" s="4">
        <v>2.1418633054320999</v>
      </c>
    </row>
    <row r="69" spans="1:4" ht="12.3">
      <c r="A69" s="69"/>
      <c r="B69" s="4">
        <f t="shared" si="0"/>
        <v>68</v>
      </c>
      <c r="C69" s="11">
        <v>-1.2208086748917899E-6</v>
      </c>
      <c r="D69" s="4">
        <v>4.0171176871905701</v>
      </c>
    </row>
    <row r="70" spans="1:4" ht="12.3">
      <c r="A70" s="69"/>
      <c r="B70" s="4">
        <f t="shared" si="0"/>
        <v>69</v>
      </c>
      <c r="C70" s="11">
        <v>3.7473704045017598E-7</v>
      </c>
      <c r="D70" s="4">
        <v>1.7206643454792601</v>
      </c>
    </row>
    <row r="71" spans="1:4" ht="12.3">
      <c r="A71" s="69"/>
      <c r="B71" s="4">
        <f t="shared" si="0"/>
        <v>70</v>
      </c>
      <c r="C71" s="11">
        <v>3.49181393782298E-6</v>
      </c>
      <c r="D71" s="4">
        <v>0.937576596684909</v>
      </c>
    </row>
    <row r="72" spans="1:4" ht="12.3">
      <c r="A72" s="69"/>
      <c r="B72" s="4">
        <f t="shared" si="0"/>
        <v>71</v>
      </c>
      <c r="C72" s="11">
        <v>-1.6316336890061701E-6</v>
      </c>
      <c r="D72" s="4">
        <v>3.7869386494873698</v>
      </c>
    </row>
    <row r="73" spans="1:4" ht="12.3">
      <c r="A73" s="69"/>
      <c r="B73" s="4">
        <f t="shared" si="0"/>
        <v>72</v>
      </c>
      <c r="C73" s="11">
        <v>-5.2666291594505302E-6</v>
      </c>
      <c r="D73" s="4">
        <v>2.4463741181977099</v>
      </c>
    </row>
    <row r="74" spans="1:4" ht="12.3">
      <c r="A74" s="69"/>
      <c r="B74" s="4">
        <f t="shared" si="0"/>
        <v>73</v>
      </c>
      <c r="C74" s="11">
        <v>2.3422762751579301E-7</v>
      </c>
      <c r="D74" s="4">
        <v>2.80143848845425</v>
      </c>
    </row>
    <row r="75" spans="1:4" ht="12.3">
      <c r="A75" s="69"/>
      <c r="B75" s="4">
        <f t="shared" si="0"/>
        <v>74</v>
      </c>
      <c r="C75" s="11">
        <v>-1.26856321003288E-8</v>
      </c>
      <c r="D75" s="4">
        <v>0.36723844912679199</v>
      </c>
    </row>
    <row r="76" spans="1:4" ht="12.3">
      <c r="A76" s="69"/>
      <c r="B76" s="4">
        <f t="shared" si="0"/>
        <v>75</v>
      </c>
      <c r="C76" s="11">
        <v>-1.7907829411948701E-7</v>
      </c>
      <c r="D76" s="4">
        <v>-1.5398299153894199</v>
      </c>
    </row>
    <row r="77" spans="1:4" ht="12.3">
      <c r="A77" s="69"/>
      <c r="B77" s="4">
        <f t="shared" si="0"/>
        <v>76</v>
      </c>
      <c r="C77" s="11">
        <v>1.9068829715251899E-7</v>
      </c>
      <c r="D77" s="4">
        <v>0.67099154189539501</v>
      </c>
    </row>
    <row r="78" spans="1:4" ht="12.3">
      <c r="A78" s="69"/>
      <c r="B78" s="4">
        <f t="shared" si="0"/>
        <v>77</v>
      </c>
      <c r="C78" s="11">
        <v>1.34180299937725E-6</v>
      </c>
      <c r="D78" s="4">
        <v>0.98840717707450199</v>
      </c>
    </row>
    <row r="79" spans="1:4" ht="12.3">
      <c r="A79" s="69"/>
      <c r="B79" s="4">
        <f t="shared" si="0"/>
        <v>78</v>
      </c>
      <c r="C79" s="11">
        <v>-8.6737175782521601E-7</v>
      </c>
      <c r="D79" s="4">
        <v>0.170844063880698</v>
      </c>
    </row>
    <row r="80" spans="1:4" ht="12.3">
      <c r="A80" s="69"/>
      <c r="B80" s="4">
        <f t="shared" si="0"/>
        <v>79</v>
      </c>
      <c r="C80" s="11">
        <v>1.65247668822606E-6</v>
      </c>
      <c r="D80" s="4">
        <v>-1.9455914696057599</v>
      </c>
    </row>
    <row r="81" spans="1:4" ht="12.3">
      <c r="A81" s="69"/>
      <c r="B81" s="4">
        <f t="shared" si="0"/>
        <v>80</v>
      </c>
      <c r="C81" s="11">
        <v>-7.3170910278956102E-7</v>
      </c>
      <c r="D81" s="4">
        <v>-0.37845034431666102</v>
      </c>
    </row>
    <row r="82" spans="1:4" ht="12.3">
      <c r="A82" s="69"/>
      <c r="B82" s="4">
        <f t="shared" si="0"/>
        <v>81</v>
      </c>
      <c r="C82" s="11">
        <v>1.16655913492044E-6</v>
      </c>
      <c r="D82" s="4">
        <v>1.5736788747211301</v>
      </c>
    </row>
    <row r="83" spans="1:4" ht="12.3">
      <c r="A83" s="69"/>
      <c r="B83" s="4">
        <f t="shared" si="0"/>
        <v>82</v>
      </c>
      <c r="C83" s="11">
        <v>2.73808836936951E-7</v>
      </c>
      <c r="D83" s="4">
        <v>0.59023955014223894</v>
      </c>
    </row>
    <row r="84" spans="1:4" ht="12.3">
      <c r="A84" s="69"/>
      <c r="B84" s="4">
        <f t="shared" si="0"/>
        <v>83</v>
      </c>
      <c r="C84" s="11">
        <v>2.7567148208618201E-7</v>
      </c>
      <c r="D84" s="4">
        <v>1.17627743973086</v>
      </c>
    </row>
    <row r="85" spans="1:4" ht="12.3">
      <c r="A85" s="69"/>
      <c r="B85" s="4">
        <f t="shared" si="0"/>
        <v>84</v>
      </c>
      <c r="C85" s="11">
        <v>-1.3333434859911599E-6</v>
      </c>
      <c r="D85" s="4">
        <v>-2.7098172283731401</v>
      </c>
    </row>
    <row r="86" spans="1:4" ht="12.3">
      <c r="A86" s="69"/>
      <c r="B86" s="4">
        <f t="shared" si="0"/>
        <v>85</v>
      </c>
      <c r="C86" s="11">
        <v>2.77844568093618E-7</v>
      </c>
      <c r="D86" s="4">
        <v>-0.68906115445618799</v>
      </c>
    </row>
    <row r="87" spans="1:4" ht="12.3">
      <c r="A87" s="69"/>
      <c r="B87" s="4">
        <f t="shared" si="0"/>
        <v>86</v>
      </c>
      <c r="C87" s="11">
        <v>6.4532893399397497E-8</v>
      </c>
      <c r="D87" s="4">
        <v>1.55828122740301</v>
      </c>
    </row>
    <row r="88" spans="1:4" ht="12.3">
      <c r="A88" s="69"/>
      <c r="B88" s="4">
        <f t="shared" si="0"/>
        <v>87</v>
      </c>
      <c r="C88" s="11">
        <v>5.0694992144902604E-7</v>
      </c>
      <c r="D88" s="4">
        <v>-0.23038812354207</v>
      </c>
    </row>
    <row r="89" spans="1:4" ht="12.3">
      <c r="A89" s="69"/>
      <c r="B89" s="4">
        <f t="shared" si="0"/>
        <v>88</v>
      </c>
      <c r="C89" s="11">
        <v>7.2992406785488102E-8</v>
      </c>
      <c r="D89" s="4">
        <v>0.52756057043249405</v>
      </c>
    </row>
    <row r="90" spans="1:4" ht="12.3">
      <c r="A90" s="69"/>
      <c r="B90" s="4">
        <f t="shared" si="0"/>
        <v>89</v>
      </c>
      <c r="C90" s="11">
        <v>-6.2375329434871695E-7</v>
      </c>
      <c r="D90" s="4">
        <v>2.52044396412869</v>
      </c>
    </row>
    <row r="91" spans="1:4" ht="12.3">
      <c r="A91" s="69"/>
      <c r="B91" s="4">
        <f t="shared" si="0"/>
        <v>90</v>
      </c>
      <c r="C91" s="11">
        <v>-7.1246176958084096E-7</v>
      </c>
      <c r="D91" s="4">
        <v>-1.01249153291186</v>
      </c>
    </row>
    <row r="92" spans="1:4" ht="12.3">
      <c r="A92" s="69"/>
      <c r="B92" s="4">
        <f t="shared" si="0"/>
        <v>91</v>
      </c>
      <c r="C92" s="11">
        <v>-6.0289166867733099E-7</v>
      </c>
      <c r="D92" s="4">
        <v>-0.76776765745133202</v>
      </c>
    </row>
    <row r="93" spans="1:4" ht="12.3">
      <c r="A93" s="69"/>
      <c r="B93" s="4">
        <f t="shared" si="0"/>
        <v>92</v>
      </c>
      <c r="C93" s="11">
        <v>-7.3948254187901898E-7</v>
      </c>
      <c r="D93" s="4">
        <v>3.1370538180818199</v>
      </c>
    </row>
    <row r="94" spans="1:4" ht="12.3">
      <c r="A94" s="69"/>
      <c r="B94" s="4">
        <f t="shared" si="0"/>
        <v>93</v>
      </c>
      <c r="C94" s="11">
        <v>1.23108426729838E-6</v>
      </c>
      <c r="D94" s="4">
        <v>1.7000114450355399</v>
      </c>
    </row>
    <row r="95" spans="1:4" ht="12.3">
      <c r="A95" s="69"/>
      <c r="B95" s="4">
        <f t="shared" si="0"/>
        <v>94</v>
      </c>
      <c r="C95" s="11">
        <v>-2.4222830931345601E-6</v>
      </c>
      <c r="D95" s="4">
        <v>-0.99958378041784102</v>
      </c>
    </row>
    <row r="96" spans="1:4" ht="12.3">
      <c r="A96" s="69"/>
      <c r="B96" s="4">
        <f t="shared" si="0"/>
        <v>95</v>
      </c>
      <c r="C96" s="11">
        <v>1.03598615775506E-6</v>
      </c>
      <c r="D96" s="4">
        <v>0.33737884034868298</v>
      </c>
    </row>
    <row r="97" spans="1:5" ht="12.3">
      <c r="A97" s="69"/>
      <c r="B97" s="4">
        <f t="shared" si="0"/>
        <v>96</v>
      </c>
      <c r="C97" s="11">
        <v>3.6152390142281801E-6</v>
      </c>
      <c r="D97" s="4">
        <v>-1.63126716054976</v>
      </c>
    </row>
    <row r="98" spans="1:5" ht="12.3">
      <c r="A98" s="69"/>
      <c r="B98" s="4">
        <f t="shared" si="0"/>
        <v>97</v>
      </c>
      <c r="C98" s="11">
        <v>7.7908237775167097E-8</v>
      </c>
      <c r="D98" s="4">
        <v>1.1853238892989899</v>
      </c>
    </row>
    <row r="99" spans="1:5" ht="12.3">
      <c r="A99" s="69"/>
      <c r="B99" s="4">
        <f t="shared" si="0"/>
        <v>98</v>
      </c>
      <c r="C99" s="11">
        <v>8.2254409790038897E-8</v>
      </c>
      <c r="D99" s="4">
        <v>0.30581457232435599</v>
      </c>
    </row>
    <row r="100" spans="1:5" ht="12.3">
      <c r="A100" s="69"/>
      <c r="B100" s="4">
        <f t="shared" si="0"/>
        <v>99</v>
      </c>
      <c r="C100" s="11">
        <v>-4.16044145822525E-6</v>
      </c>
      <c r="D100" s="4">
        <v>0.88590715224544203</v>
      </c>
    </row>
    <row r="101" spans="1:5" ht="12.3">
      <c r="B101" s="106" t="s">
        <v>38</v>
      </c>
      <c r="C101" s="69"/>
      <c r="D101" s="5">
        <f>ROUND(CORREL(C2:C100,D2:D100),2)</f>
        <v>0.04</v>
      </c>
      <c r="E101" s="5"/>
    </row>
  </sheetData>
  <mergeCells count="2">
    <mergeCell ref="A2:A100"/>
    <mergeCell ref="B101:C10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5"/>
  <sheetViews>
    <sheetView workbookViewId="0">
      <selection activeCell="C16" sqref="C16"/>
    </sheetView>
  </sheetViews>
  <sheetFormatPr defaultColWidth="12.6640625" defaultRowHeight="15" customHeight="1"/>
  <cols>
    <col min="1" max="1" width="4.83203125" customWidth="1"/>
    <col min="2" max="2" width="6.6640625" customWidth="1"/>
  </cols>
  <sheetData>
    <row r="1" spans="1:5" ht="15" customHeight="1">
      <c r="A1" s="4"/>
      <c r="B1" s="4"/>
      <c r="C1" s="68" t="s">
        <v>43</v>
      </c>
      <c r="D1" s="69"/>
    </row>
    <row r="2" spans="1:5" ht="15" customHeight="1">
      <c r="A2" s="4"/>
      <c r="B2" s="4"/>
      <c r="C2" s="4" t="s">
        <v>29</v>
      </c>
      <c r="D2" s="4" t="s">
        <v>31</v>
      </c>
    </row>
    <row r="3" spans="1:5" ht="15" customHeight="1">
      <c r="A3" s="70" t="s">
        <v>16</v>
      </c>
      <c r="B3" s="4">
        <v>1</v>
      </c>
      <c r="C3" s="4">
        <v>0.65181286189689602</v>
      </c>
      <c r="D3" s="4">
        <v>0.79556714303795295</v>
      </c>
    </row>
    <row r="4" spans="1:5" ht="15" customHeight="1">
      <c r="A4" s="69"/>
      <c r="B4" s="4">
        <v>2</v>
      </c>
      <c r="C4" s="4">
        <v>0.61932914472515199</v>
      </c>
      <c r="D4" s="4">
        <v>0.71958108657737097</v>
      </c>
    </row>
    <row r="5" spans="1:5" ht="15" customHeight="1">
      <c r="A5" s="69"/>
      <c r="B5" s="4">
        <v>3</v>
      </c>
      <c r="C5" s="4">
        <v>0.71425908667287996</v>
      </c>
      <c r="D5" s="4">
        <v>0.7997594997595</v>
      </c>
    </row>
    <row r="6" spans="1:5" ht="15" customHeight="1">
      <c r="A6" s="69"/>
      <c r="B6" s="4">
        <v>4</v>
      </c>
      <c r="C6" s="4">
        <v>0.66077441077441101</v>
      </c>
      <c r="D6" s="4">
        <v>0.89169444173961399</v>
      </c>
    </row>
    <row r="7" spans="1:5" ht="15" customHeight="1">
      <c r="A7" s="69"/>
      <c r="B7" s="4">
        <v>5</v>
      </c>
      <c r="C7" s="4">
        <v>0.73138207121654197</v>
      </c>
      <c r="D7" s="4">
        <v>0.690885049056288</v>
      </c>
    </row>
    <row r="8" spans="1:5" ht="15" customHeight="1">
      <c r="A8" s="69"/>
      <c r="B8" s="4">
        <v>6</v>
      </c>
      <c r="C8" s="4">
        <v>0.73913737986678996</v>
      </c>
      <c r="D8" s="4">
        <v>0.75825201997835401</v>
      </c>
    </row>
    <row r="9" spans="1:5" ht="15" customHeight="1">
      <c r="A9" s="69"/>
      <c r="B9" s="4">
        <v>7</v>
      </c>
      <c r="C9" s="4">
        <v>0.86914546640573997</v>
      </c>
      <c r="D9" s="4">
        <v>0.79821136191200404</v>
      </c>
    </row>
    <row r="10" spans="1:5" ht="15" customHeight="1">
      <c r="A10" s="69"/>
      <c r="B10" s="4">
        <v>8</v>
      </c>
      <c r="C10" s="4">
        <v>0.78381344583258705</v>
      </c>
      <c r="D10" s="4"/>
    </row>
    <row r="11" spans="1:5" ht="15" customHeight="1">
      <c r="B11" s="8" t="s">
        <v>13</v>
      </c>
      <c r="C11" s="4">
        <f>ROUND(AVERAGE(C3:C10)*100,2)</f>
        <v>72.12</v>
      </c>
      <c r="D11" s="4">
        <f>ROUND(AVERAGE(D3:D9)*100,2)</f>
        <v>77.91</v>
      </c>
    </row>
    <row r="12" spans="1:5" ht="15" customHeight="1">
      <c r="B12" s="8" t="s">
        <v>45</v>
      </c>
      <c r="C12" s="4">
        <f>ROUND((STDEV(C3:C10)*100)/SQRT(8),2)</f>
        <v>2.84</v>
      </c>
      <c r="D12" s="4">
        <f>ROUND((STDEV(D3:D9)*100)/SQRT(7),2)</f>
        <v>2.46</v>
      </c>
    </row>
    <row r="14" spans="1:5" ht="15" customHeight="1">
      <c r="B14" s="39" t="s">
        <v>149</v>
      </c>
      <c r="C14" s="5"/>
      <c r="D14" s="5"/>
      <c r="E14" s="5"/>
    </row>
    <row r="15" spans="1:5" ht="15" customHeight="1">
      <c r="B15" s="39" t="s">
        <v>44</v>
      </c>
      <c r="C15">
        <f>TTEST(C3:C10,D3:D9,2,2)</f>
        <v>0.15280821061433478</v>
      </c>
    </row>
  </sheetData>
  <mergeCells count="2">
    <mergeCell ref="C1:D1"/>
    <mergeCell ref="A3:A1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2.6640625" defaultRowHeight="15" customHeight="1"/>
  <cols>
    <col min="1" max="1" width="4" customWidth="1"/>
    <col min="2" max="2" width="5.83203125" customWidth="1"/>
  </cols>
  <sheetData>
    <row r="1" spans="1:26" ht="15" customHeight="1">
      <c r="A1" s="4"/>
      <c r="B1" s="4"/>
      <c r="C1" s="68" t="s">
        <v>24</v>
      </c>
      <c r="D1" s="69"/>
      <c r="E1" s="69"/>
      <c r="F1" s="69"/>
      <c r="G1" s="69"/>
      <c r="H1" s="69"/>
      <c r="I1" s="69"/>
      <c r="J1" s="69"/>
      <c r="K1" s="69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4"/>
      <c r="B2" s="4"/>
      <c r="C2" s="4">
        <v>-1.5</v>
      </c>
      <c r="D2" s="4">
        <v>-1</v>
      </c>
      <c r="E2" s="4">
        <v>-0.5</v>
      </c>
      <c r="F2" s="4">
        <v>-0.25</v>
      </c>
      <c r="G2" s="4">
        <v>0</v>
      </c>
      <c r="H2" s="4">
        <v>0.25</v>
      </c>
      <c r="I2" s="4">
        <v>0.5</v>
      </c>
      <c r="J2" s="4">
        <v>1</v>
      </c>
      <c r="K2" s="4">
        <v>1.5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70" t="s">
        <v>31</v>
      </c>
      <c r="B3" s="4">
        <v>1</v>
      </c>
      <c r="C3" s="4">
        <v>7.1969696969696906E-2</v>
      </c>
      <c r="D3" s="4">
        <v>7.2463768115942004E-2</v>
      </c>
      <c r="E3" s="4">
        <v>0.33794466403162099</v>
      </c>
      <c r="F3" s="4">
        <v>0.73913043478260898</v>
      </c>
      <c r="G3" s="4">
        <v>0.66047163023407196</v>
      </c>
      <c r="H3" s="4">
        <v>0.91106719367588895</v>
      </c>
      <c r="I3" s="4">
        <v>0.33333333333333298</v>
      </c>
      <c r="J3" s="4">
        <v>0.20750988142292501</v>
      </c>
      <c r="K3" s="4">
        <v>0.20221370796083399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69"/>
      <c r="B4" s="4">
        <v>2</v>
      </c>
      <c r="C4" s="4">
        <v>0.18690702087286501</v>
      </c>
      <c r="D4" s="4">
        <v>0.21376811594202899</v>
      </c>
      <c r="E4" s="4">
        <v>0.89090909090909098</v>
      </c>
      <c r="F4" s="4">
        <v>0.95434782608695701</v>
      </c>
      <c r="G4" s="4">
        <v>0.82939874939875002</v>
      </c>
      <c r="H4" s="4">
        <v>0.78840579710144898</v>
      </c>
      <c r="I4" s="4">
        <v>0.40757575757575798</v>
      </c>
      <c r="J4" s="4">
        <v>0.311594202898551</v>
      </c>
      <c r="K4" s="4">
        <v>0.213809523809524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69"/>
      <c r="B5" s="4">
        <v>3</v>
      </c>
      <c r="C5" s="4">
        <v>9.8039215686274196E-3</v>
      </c>
      <c r="D5" s="4">
        <v>5.7971014492753603E-2</v>
      </c>
      <c r="E5" s="4">
        <v>0.42028985507246402</v>
      </c>
      <c r="F5" s="4">
        <v>0.76811594202898603</v>
      </c>
      <c r="G5" s="4">
        <v>0.92638918498214995</v>
      </c>
      <c r="H5" s="4">
        <v>0.80698287220026399</v>
      </c>
      <c r="I5" s="4">
        <v>0.73188405797101397</v>
      </c>
      <c r="J5" s="4">
        <v>5.9288537549407098E-2</v>
      </c>
      <c r="K5" s="4">
        <v>8.6419753086419804E-2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69"/>
      <c r="B6" s="4">
        <v>4</v>
      </c>
      <c r="C6" s="4">
        <v>2.02020202020202E-2</v>
      </c>
      <c r="D6" s="4">
        <v>5.9288537549407203E-2</v>
      </c>
      <c r="E6" s="4">
        <v>0.28985507246376802</v>
      </c>
      <c r="F6" s="4">
        <v>0.35375494071146302</v>
      </c>
      <c r="G6" s="4">
        <v>0.89935839766552494</v>
      </c>
      <c r="H6" s="4">
        <v>0.69235836627141001</v>
      </c>
      <c r="I6" s="4">
        <v>0.41897233201581002</v>
      </c>
      <c r="J6" s="4">
        <v>0.217391304347826</v>
      </c>
      <c r="K6" s="4">
        <v>0.17283950617284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69"/>
      <c r="B7" s="4">
        <v>5</v>
      </c>
      <c r="C7" s="4">
        <v>0.15082097270035599</v>
      </c>
      <c r="D7" s="4">
        <v>0.17663043478260901</v>
      </c>
      <c r="E7" s="4">
        <v>0.67476002258611001</v>
      </c>
      <c r="F7" s="4">
        <v>0.93179880647911295</v>
      </c>
      <c r="G7" s="4">
        <v>0.72345833366727297</v>
      </c>
      <c r="H7" s="4">
        <v>0.81677018633540399</v>
      </c>
      <c r="I7" s="4">
        <v>0.67856829161177001</v>
      </c>
      <c r="J7" s="4">
        <v>0.20693346508563901</v>
      </c>
      <c r="K7" s="4">
        <v>0.229672571121847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69"/>
      <c r="B8" s="4">
        <v>6</v>
      </c>
      <c r="C8" s="4">
        <v>0.75289900906599205</v>
      </c>
      <c r="D8" s="4">
        <v>0.75362318840579701</v>
      </c>
      <c r="E8" s="4">
        <v>0.92424242424242398</v>
      </c>
      <c r="F8" s="4">
        <v>0.94202898550724601</v>
      </c>
      <c r="G8" s="4">
        <v>0.78091044447828395</v>
      </c>
      <c r="H8" s="4">
        <v>0.91304347826086996</v>
      </c>
      <c r="I8" s="4">
        <v>0.64295125164690403</v>
      </c>
      <c r="J8" s="4">
        <v>0.44598155467720701</v>
      </c>
      <c r="K8" s="4">
        <v>0.38280423280423298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69"/>
      <c r="B9" s="4">
        <v>7</v>
      </c>
      <c r="C9" s="4">
        <v>0.38650657518581999</v>
      </c>
      <c r="D9" s="4">
        <v>0.46806226516371402</v>
      </c>
      <c r="E9" s="4">
        <v>0.71118012422360199</v>
      </c>
      <c r="F9" s="4">
        <v>0.95376121463078001</v>
      </c>
      <c r="G9" s="4">
        <v>0.87075231790700702</v>
      </c>
      <c r="H9" s="4">
        <v>0.69682853378505605</v>
      </c>
      <c r="I9" s="4">
        <v>0.45815295815295798</v>
      </c>
      <c r="J9" s="4">
        <v>0.401449275362319</v>
      </c>
      <c r="K9" s="4">
        <v>0.48185128292655199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69"/>
      <c r="B10" s="8" t="s">
        <v>13</v>
      </c>
      <c r="C10" s="4">
        <f t="shared" ref="C10:K10" si="0">ROUND(AVERAGE(C3:C9)*100,2)</f>
        <v>22.56</v>
      </c>
      <c r="D10" s="4">
        <f t="shared" si="0"/>
        <v>25.74</v>
      </c>
      <c r="E10" s="4">
        <f t="shared" si="0"/>
        <v>60.7</v>
      </c>
      <c r="F10" s="4">
        <f t="shared" si="0"/>
        <v>80.61</v>
      </c>
      <c r="G10" s="4">
        <f t="shared" si="0"/>
        <v>81.3</v>
      </c>
      <c r="H10" s="4">
        <f t="shared" si="0"/>
        <v>80.36</v>
      </c>
      <c r="I10" s="4">
        <f t="shared" si="0"/>
        <v>52.45</v>
      </c>
      <c r="J10" s="4">
        <f t="shared" si="0"/>
        <v>26.43</v>
      </c>
      <c r="K10" s="4">
        <f t="shared" si="0"/>
        <v>25.28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69"/>
      <c r="B11" s="8" t="s">
        <v>26</v>
      </c>
      <c r="C11" s="4">
        <f t="shared" ref="C11:K11" si="1">ROUND((STDEV(C3:C9)*100)/SQRT(7),2)</f>
        <v>10.039999999999999</v>
      </c>
      <c r="D11" s="4">
        <f t="shared" si="1"/>
        <v>9.91</v>
      </c>
      <c r="E11" s="4">
        <f t="shared" si="1"/>
        <v>9.81</v>
      </c>
      <c r="F11" s="4">
        <f t="shared" si="1"/>
        <v>8.2899999999999991</v>
      </c>
      <c r="G11" s="4">
        <f t="shared" si="1"/>
        <v>3.66</v>
      </c>
      <c r="H11" s="4">
        <f t="shared" si="1"/>
        <v>3.37</v>
      </c>
      <c r="I11" s="4">
        <f t="shared" si="1"/>
        <v>5.91</v>
      </c>
      <c r="J11" s="4">
        <f t="shared" si="1"/>
        <v>5</v>
      </c>
      <c r="K11" s="4">
        <f t="shared" si="1"/>
        <v>5.07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1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70" t="s">
        <v>29</v>
      </c>
      <c r="B13" s="4">
        <v>1</v>
      </c>
      <c r="C13" s="4">
        <v>0.161688003793267</v>
      </c>
      <c r="D13" s="4">
        <v>0.15384615384615399</v>
      </c>
      <c r="E13" s="4">
        <v>0.343076923076923</v>
      </c>
      <c r="F13" s="4">
        <v>0.512820512820513</v>
      </c>
      <c r="G13" s="4">
        <v>0.78664184283578897</v>
      </c>
      <c r="H13" s="4">
        <v>0.74358974358974395</v>
      </c>
      <c r="I13" s="4">
        <v>0.74358974358974395</v>
      </c>
      <c r="J13" s="4">
        <v>0.5</v>
      </c>
      <c r="K13" s="4">
        <v>0.59399332591768605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69"/>
      <c r="B14" s="4">
        <v>2</v>
      </c>
      <c r="C14" s="4">
        <v>0.447712418300654</v>
      </c>
      <c r="D14" s="4">
        <v>0.63333333333333297</v>
      </c>
      <c r="E14" s="4">
        <v>0.80584795321637404</v>
      </c>
      <c r="F14" s="4">
        <v>0.80416666666666703</v>
      </c>
      <c r="G14" s="4">
        <v>0.728211095263118</v>
      </c>
      <c r="H14" s="4">
        <v>0.8</v>
      </c>
      <c r="I14" s="4">
        <v>0.47222222222222199</v>
      </c>
      <c r="J14" s="4">
        <v>0.45748987854251</v>
      </c>
      <c r="K14" s="4">
        <v>0.42666666666666703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69"/>
      <c r="B15" s="4">
        <v>3</v>
      </c>
      <c r="C15" s="4">
        <v>1.75560175560175E-2</v>
      </c>
      <c r="D15" s="4">
        <v>2.5641025641025599E-2</v>
      </c>
      <c r="E15" s="4">
        <v>0.15538461538461501</v>
      </c>
      <c r="F15" s="4">
        <v>0.48</v>
      </c>
      <c r="G15" s="4">
        <v>0.67472894642506898</v>
      </c>
      <c r="H15" s="4">
        <v>0.57179487179487198</v>
      </c>
      <c r="I15" s="4">
        <v>0.38461538461538503</v>
      </c>
      <c r="J15" s="4">
        <v>0.256410256410256</v>
      </c>
      <c r="K15" s="4">
        <v>0.31182795698924698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69"/>
      <c r="B16" s="4">
        <v>4</v>
      </c>
      <c r="C16" s="4">
        <v>0.406120023767083</v>
      </c>
      <c r="D16" s="4">
        <v>0.35309617918313602</v>
      </c>
      <c r="E16" s="4">
        <v>0.61133069828721998</v>
      </c>
      <c r="F16" s="4">
        <v>0.82608695652173902</v>
      </c>
      <c r="G16" s="4">
        <v>0.92256738236637703</v>
      </c>
      <c r="H16" s="4">
        <v>0.92753623188405798</v>
      </c>
      <c r="I16" s="4">
        <v>0.92424242424242398</v>
      </c>
      <c r="J16" s="4">
        <v>0.75362318840579701</v>
      </c>
      <c r="K16" s="4">
        <v>0.191798941798942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69"/>
      <c r="B17" s="4">
        <v>5</v>
      </c>
      <c r="C17" s="4">
        <v>0</v>
      </c>
      <c r="D17" s="4">
        <v>0</v>
      </c>
      <c r="E17" s="4">
        <v>0</v>
      </c>
      <c r="F17" s="4">
        <v>5.7971014492753603E-2</v>
      </c>
      <c r="G17" s="4">
        <v>0.91437828875014804</v>
      </c>
      <c r="H17" s="4">
        <v>0.811594202898551</v>
      </c>
      <c r="I17" s="4">
        <v>0.89855072463768104</v>
      </c>
      <c r="J17" s="4">
        <v>0.98550724637681197</v>
      </c>
      <c r="K17" s="4">
        <v>0.95105820105820105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69"/>
      <c r="B18" s="4">
        <v>6</v>
      </c>
      <c r="C18" s="4">
        <v>0.11111111111111099</v>
      </c>
      <c r="D18" s="4">
        <v>0.30434782608695699</v>
      </c>
      <c r="E18" s="4">
        <v>1</v>
      </c>
      <c r="F18" s="4">
        <v>0.98550724637681197</v>
      </c>
      <c r="G18" s="4">
        <v>0.99330820770519301</v>
      </c>
      <c r="H18" s="4">
        <v>0.91304347826086996</v>
      </c>
      <c r="I18" s="4">
        <v>0.95454545454545503</v>
      </c>
      <c r="J18" s="4">
        <v>0.434782608695652</v>
      </c>
      <c r="K18" s="4">
        <v>0.37037037037037002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69"/>
      <c r="B19" s="4">
        <v>7</v>
      </c>
      <c r="C19" s="4">
        <v>0.20649509803921601</v>
      </c>
      <c r="D19" s="4">
        <v>8.6956521739130405E-2</v>
      </c>
      <c r="E19" s="4">
        <v>0.40974967061923601</v>
      </c>
      <c r="F19" s="4">
        <v>0.59420289855072495</v>
      </c>
      <c r="G19" s="4">
        <v>0.96324865571134199</v>
      </c>
      <c r="H19" s="4">
        <v>0.67061923583662697</v>
      </c>
      <c r="I19" s="4">
        <v>0.24637681159420299</v>
      </c>
      <c r="J19" s="4">
        <v>0.233201581027668</v>
      </c>
      <c r="K19" s="4">
        <v>0.12678062678062699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69"/>
      <c r="B20" s="4">
        <v>8</v>
      </c>
      <c r="C20" s="4">
        <v>0.17020900246706699</v>
      </c>
      <c r="D20" s="4">
        <v>0.19367588932806301</v>
      </c>
      <c r="E20" s="4">
        <v>0.75362318840579701</v>
      </c>
      <c r="F20" s="4">
        <v>0.940052700922266</v>
      </c>
      <c r="G20" s="4">
        <v>0.96167329925822398</v>
      </c>
      <c r="H20" s="4">
        <v>0.84057971014492805</v>
      </c>
      <c r="I20" s="4">
        <v>0.59947299077733895</v>
      </c>
      <c r="J20" s="4">
        <v>0.64558629776021104</v>
      </c>
      <c r="K20" s="4">
        <v>0.65975308641975305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69"/>
      <c r="B21" s="8" t="s">
        <v>13</v>
      </c>
      <c r="C21" s="4">
        <f t="shared" ref="C21:K21" si="2">ROUND(AVERAGE(C13:C20)*100,2)</f>
        <v>19.010000000000002</v>
      </c>
      <c r="D21" s="4">
        <f t="shared" si="2"/>
        <v>21.89</v>
      </c>
      <c r="E21" s="4">
        <f t="shared" si="2"/>
        <v>50.99</v>
      </c>
      <c r="F21" s="4">
        <f t="shared" si="2"/>
        <v>65.010000000000005</v>
      </c>
      <c r="G21" s="4">
        <f t="shared" si="2"/>
        <v>86.81</v>
      </c>
      <c r="H21" s="4">
        <f t="shared" si="2"/>
        <v>78.48</v>
      </c>
      <c r="I21" s="4">
        <f t="shared" si="2"/>
        <v>65.3</v>
      </c>
      <c r="J21" s="4">
        <f t="shared" si="2"/>
        <v>53.33</v>
      </c>
      <c r="K21" s="4">
        <f t="shared" si="2"/>
        <v>45.4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69"/>
      <c r="B22" s="8" t="s">
        <v>26</v>
      </c>
      <c r="C22" s="4">
        <f t="shared" ref="C22:K22" si="3">ROUND((STDEV(C13:C20)*100)/SQRT(8),2)</f>
        <v>5.77</v>
      </c>
      <c r="D22" s="4">
        <f t="shared" si="3"/>
        <v>7.38</v>
      </c>
      <c r="E22" s="4">
        <f t="shared" si="3"/>
        <v>12.11</v>
      </c>
      <c r="F22" s="4">
        <f t="shared" si="3"/>
        <v>10.8</v>
      </c>
      <c r="G22" s="4">
        <f t="shared" si="3"/>
        <v>4.2699999999999996</v>
      </c>
      <c r="H22" s="4">
        <f t="shared" si="3"/>
        <v>4.25</v>
      </c>
      <c r="I22" s="4">
        <f t="shared" si="3"/>
        <v>9.5</v>
      </c>
      <c r="J22" s="4">
        <f t="shared" si="3"/>
        <v>8.9499999999999993</v>
      </c>
      <c r="K22" s="4">
        <f t="shared" si="3"/>
        <v>9.57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C1:K1"/>
    <mergeCell ref="A3:A11"/>
    <mergeCell ref="A13:A2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C26" sqref="C26"/>
    </sheetView>
  </sheetViews>
  <sheetFormatPr defaultColWidth="12.6640625" defaultRowHeight="15" customHeight="1"/>
  <cols>
    <col min="1" max="1" width="4.6640625" customWidth="1"/>
    <col min="2" max="2" width="7.1640625" customWidth="1"/>
  </cols>
  <sheetData>
    <row r="1" spans="1:26" ht="15" customHeight="1">
      <c r="A1" s="4"/>
      <c r="B1" s="4"/>
      <c r="C1" s="68" t="s">
        <v>70</v>
      </c>
      <c r="D1" s="69"/>
      <c r="E1" s="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4"/>
      <c r="B2" s="4"/>
      <c r="C2" s="4" t="s">
        <v>39</v>
      </c>
      <c r="D2" s="4" t="s">
        <v>22</v>
      </c>
      <c r="E2" s="4" t="s">
        <v>23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70" t="s">
        <v>29</v>
      </c>
      <c r="B3" s="4">
        <v>1</v>
      </c>
      <c r="C3" s="4">
        <v>97.787397787397794</v>
      </c>
      <c r="D3" s="4">
        <v>97.979797979797993</v>
      </c>
      <c r="E3" s="4">
        <v>0.19240019240018599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69"/>
      <c r="B4" s="4">
        <v>2</v>
      </c>
      <c r="C4" s="4">
        <v>95.370370370370395</v>
      </c>
      <c r="D4" s="4">
        <v>98.989898989899004</v>
      </c>
      <c r="E4" s="4">
        <v>3.6195286195286198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69"/>
      <c r="B5" s="4">
        <v>3</v>
      </c>
      <c r="C5" s="4">
        <v>98.821548821548802</v>
      </c>
      <c r="D5" s="4">
        <v>99.663299663299696</v>
      </c>
      <c r="E5" s="4">
        <v>0.84175084175083703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69"/>
      <c r="B6" s="4">
        <v>4</v>
      </c>
      <c r="C6" s="4">
        <v>99.915824915824899</v>
      </c>
      <c r="D6" s="4">
        <v>99.831649831649798</v>
      </c>
      <c r="E6" s="4">
        <v>-8.4175084175086595E-2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69"/>
      <c r="B7" s="4">
        <v>5</v>
      </c>
      <c r="C7" s="4">
        <v>97.895622895622907</v>
      </c>
      <c r="D7" s="4">
        <v>99.326599326599293</v>
      </c>
      <c r="E7" s="4">
        <v>1.4309764309764399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69"/>
      <c r="B8" s="4">
        <v>6</v>
      </c>
      <c r="C8" s="4">
        <v>82.407407407407405</v>
      </c>
      <c r="D8" s="4">
        <v>69.675496461210699</v>
      </c>
      <c r="E8" s="4">
        <v>-12.731910946196701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69"/>
      <c r="B9" s="4">
        <v>7</v>
      </c>
      <c r="C9" s="4">
        <v>95.286195286195294</v>
      </c>
      <c r="D9" s="4">
        <v>93.583435834358298</v>
      </c>
      <c r="E9" s="4">
        <v>-1.70275945183694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69"/>
      <c r="B10" s="4">
        <v>8</v>
      </c>
      <c r="C10" s="4">
        <v>86.1111111111111</v>
      </c>
      <c r="D10" s="4">
        <v>80.808080808080803</v>
      </c>
      <c r="E10" s="4">
        <v>-5.3030303030303001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69"/>
      <c r="B11" s="8" t="s">
        <v>13</v>
      </c>
      <c r="C11" s="4">
        <f t="shared" ref="C11:E11" si="0">ROUND(AVERAGE(C3:C10),2)</f>
        <v>94.2</v>
      </c>
      <c r="D11" s="4">
        <f t="shared" si="0"/>
        <v>92.48</v>
      </c>
      <c r="E11" s="4">
        <f t="shared" si="0"/>
        <v>-1.72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69"/>
      <c r="B12" s="8" t="s">
        <v>26</v>
      </c>
      <c r="C12" s="4">
        <f t="shared" ref="C12:E12" si="1">ROUND(STDEV(C3:C10)/SQRT(8),2)</f>
        <v>2.27</v>
      </c>
      <c r="D12" s="4">
        <f t="shared" si="1"/>
        <v>3.97</v>
      </c>
      <c r="E12" s="4">
        <f t="shared" si="1"/>
        <v>1.82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38"/>
      <c r="B13" s="9"/>
      <c r="C13" s="9"/>
      <c r="D13" s="9"/>
      <c r="E13" s="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70" t="s">
        <v>31</v>
      </c>
      <c r="B14" s="4">
        <v>1</v>
      </c>
      <c r="C14" s="4">
        <v>86.994949494949495</v>
      </c>
      <c r="D14" s="4">
        <v>44.176490904835497</v>
      </c>
      <c r="E14" s="4">
        <v>-42.818458590113998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69"/>
      <c r="B15" s="4">
        <v>2</v>
      </c>
      <c r="C15" s="4">
        <v>86.994949494949495</v>
      </c>
      <c r="D15" s="4">
        <v>98.148148148148195</v>
      </c>
      <c r="E15" s="4">
        <v>11.1531986531987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69"/>
      <c r="B16" s="4">
        <v>3</v>
      </c>
      <c r="C16" s="4">
        <v>88.047138047138105</v>
      </c>
      <c r="D16" s="4">
        <v>98.316498316498297</v>
      </c>
      <c r="E16" s="4">
        <v>10.2693602693603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69"/>
      <c r="B17" s="4">
        <v>4</v>
      </c>
      <c r="C17" s="4">
        <v>77.902813588022497</v>
      </c>
      <c r="D17" s="4">
        <v>91.498316498316498</v>
      </c>
      <c r="E17" s="4">
        <v>13.595502910294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69"/>
      <c r="B18" s="4">
        <v>5</v>
      </c>
      <c r="C18" s="4">
        <v>94.097167133816399</v>
      </c>
      <c r="D18" s="4">
        <v>98.400673400673398</v>
      </c>
      <c r="E18" s="4">
        <v>4.3035062668570401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69"/>
      <c r="B19" s="4">
        <v>6</v>
      </c>
      <c r="C19" s="4">
        <v>79.797979797979806</v>
      </c>
      <c r="D19" s="4">
        <v>72.409912879886804</v>
      </c>
      <c r="E19" s="4">
        <v>-7.3880669180930196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69"/>
      <c r="B20" s="4">
        <v>7</v>
      </c>
      <c r="C20" s="4">
        <v>88.3836287845252</v>
      </c>
      <c r="D20" s="4">
        <v>96.632996632996594</v>
      </c>
      <c r="E20" s="4">
        <v>8.2493678484714206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69"/>
      <c r="B21" s="8" t="s">
        <v>13</v>
      </c>
      <c r="C21" s="4">
        <f t="shared" ref="C21:E21" si="2">ROUND(AVERAGE(C14:C20),2)</f>
        <v>86.03</v>
      </c>
      <c r="D21" s="4">
        <f t="shared" si="2"/>
        <v>85.65</v>
      </c>
      <c r="E21" s="4">
        <f t="shared" si="2"/>
        <v>-0.38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69"/>
      <c r="B22" s="8" t="s">
        <v>26</v>
      </c>
      <c r="C22" s="4">
        <f t="shared" ref="C22:E22" si="3">ROUND(STDEV(C14:C20)/SQRT(7),2)</f>
        <v>2.08</v>
      </c>
      <c r="D22" s="4">
        <f t="shared" si="3"/>
        <v>7.76</v>
      </c>
      <c r="E22" s="4">
        <f t="shared" si="3"/>
        <v>7.54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/>
      <c r="B24" s="101" t="s">
        <v>150</v>
      </c>
      <c r="C24" s="101"/>
      <c r="D24" s="101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/>
      <c r="B25" s="4" t="s">
        <v>44</v>
      </c>
      <c r="C25" s="4">
        <f>TTEST(E3:E10,E14:E20,2,2)</f>
        <v>0.85677618904635111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C1:E1"/>
    <mergeCell ref="A3:A12"/>
    <mergeCell ref="A14:A22"/>
    <mergeCell ref="B24:D2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33"/>
  <sheetViews>
    <sheetView workbookViewId="0"/>
  </sheetViews>
  <sheetFormatPr defaultColWidth="12.6640625" defaultRowHeight="15" customHeight="1"/>
  <cols>
    <col min="1" max="2" width="3.33203125" customWidth="1"/>
    <col min="3" max="3" width="10.6640625" customWidth="1"/>
  </cols>
  <sheetData>
    <row r="1" spans="1:12" ht="15" customHeight="1">
      <c r="A1" s="4"/>
      <c r="B1" s="4"/>
      <c r="C1" s="4"/>
      <c r="D1" s="68" t="s">
        <v>24</v>
      </c>
      <c r="E1" s="69"/>
      <c r="F1" s="69"/>
      <c r="G1" s="69"/>
      <c r="H1" s="69"/>
      <c r="I1" s="69"/>
      <c r="J1" s="69"/>
      <c r="K1" s="69"/>
      <c r="L1" s="69"/>
    </row>
    <row r="2" spans="1:12" ht="15" customHeight="1">
      <c r="A2" s="4"/>
      <c r="B2" s="4"/>
      <c r="C2" s="34"/>
      <c r="D2" s="4">
        <v>-1.5</v>
      </c>
      <c r="E2" s="4">
        <v>-1</v>
      </c>
      <c r="F2" s="4">
        <v>-0.5</v>
      </c>
      <c r="G2" s="4">
        <v>-0.25</v>
      </c>
      <c r="H2" s="4">
        <v>0</v>
      </c>
      <c r="I2" s="4">
        <v>0.25</v>
      </c>
      <c r="J2" s="4">
        <v>0.5</v>
      </c>
      <c r="K2" s="4">
        <v>1</v>
      </c>
      <c r="L2" s="4">
        <v>1.5</v>
      </c>
    </row>
    <row r="3" spans="1:12" ht="15" customHeight="1">
      <c r="A3" s="96" t="s">
        <v>31</v>
      </c>
      <c r="B3" s="102" t="s">
        <v>79</v>
      </c>
      <c r="C3" s="35" t="s">
        <v>27</v>
      </c>
      <c r="D3" s="36">
        <v>0.52688172043010795</v>
      </c>
      <c r="E3" s="36">
        <v>0.52536231884058004</v>
      </c>
      <c r="F3" s="36">
        <v>0.98333333333333295</v>
      </c>
      <c r="G3" s="36">
        <v>0.97101449275362295</v>
      </c>
      <c r="H3" s="36">
        <v>0.89837421837421805</v>
      </c>
      <c r="I3" s="36">
        <v>0.80724637681159395</v>
      </c>
      <c r="J3" s="36">
        <v>0.66436100131752296</v>
      </c>
      <c r="K3" s="36">
        <v>0.72648221343873498</v>
      </c>
      <c r="L3" s="36">
        <v>0.60222222222222199</v>
      </c>
    </row>
    <row r="4" spans="1:12" ht="15" customHeight="1">
      <c r="A4" s="69"/>
      <c r="B4" s="103"/>
      <c r="C4" s="37" t="s">
        <v>28</v>
      </c>
      <c r="D4" s="28">
        <v>0.77060074428495495</v>
      </c>
      <c r="E4" s="28">
        <v>0.77272727272727304</v>
      </c>
      <c r="F4" s="28">
        <v>0.78853754940711496</v>
      </c>
      <c r="G4" s="28">
        <v>0.89393939393939403</v>
      </c>
      <c r="H4" s="28">
        <v>0.45327664806530699</v>
      </c>
      <c r="I4" s="28">
        <v>0.96666666666666701</v>
      </c>
      <c r="J4" s="28">
        <v>0.72727272727272696</v>
      </c>
      <c r="K4" s="28">
        <v>0.87878787878787901</v>
      </c>
      <c r="L4" s="28">
        <v>0.78412698412698401</v>
      </c>
    </row>
    <row r="5" spans="1:12" ht="15" customHeight="1">
      <c r="A5" s="69"/>
      <c r="B5" s="96" t="s">
        <v>80</v>
      </c>
      <c r="C5" s="34" t="s">
        <v>27</v>
      </c>
      <c r="D5" s="4">
        <v>0.52688172043010795</v>
      </c>
      <c r="E5" s="4">
        <v>0.52536231884058004</v>
      </c>
      <c r="F5" s="4">
        <v>0.98333333333333295</v>
      </c>
      <c r="G5" s="4">
        <v>0.97101449275362295</v>
      </c>
      <c r="H5" s="4">
        <v>0.89837421837421805</v>
      </c>
      <c r="I5" s="4">
        <v>0.80724637681159395</v>
      </c>
      <c r="J5" s="4">
        <v>0.66436100131752296</v>
      </c>
      <c r="K5" s="4">
        <v>0.72648221343873498</v>
      </c>
      <c r="L5" s="4">
        <v>0.60222222222222199</v>
      </c>
    </row>
    <row r="6" spans="1:12" ht="15" customHeight="1">
      <c r="A6" s="69"/>
      <c r="B6" s="103"/>
      <c r="C6" s="37" t="s">
        <v>28</v>
      </c>
      <c r="D6" s="28">
        <v>0.38033294618660501</v>
      </c>
      <c r="E6" s="28">
        <v>0.32247284878863802</v>
      </c>
      <c r="F6" s="28">
        <v>0.67965367965367995</v>
      </c>
      <c r="G6" s="28">
        <v>0.84559884559884602</v>
      </c>
      <c r="H6" s="28">
        <v>0.92496598639455796</v>
      </c>
      <c r="I6" s="28">
        <v>0.83044733044732999</v>
      </c>
      <c r="J6" s="28">
        <v>0.69841269841269804</v>
      </c>
      <c r="K6" s="28">
        <v>0.34848484848484901</v>
      </c>
      <c r="L6" s="28">
        <v>0.30913580246913602</v>
      </c>
    </row>
    <row r="7" spans="1:12" ht="15" customHeight="1">
      <c r="A7" s="69"/>
      <c r="B7" s="96" t="s">
        <v>81</v>
      </c>
      <c r="C7" s="34" t="s">
        <v>27</v>
      </c>
      <c r="D7" s="4">
        <v>8.8235294117647106E-2</v>
      </c>
      <c r="E7" s="4">
        <v>0.188405797101449</v>
      </c>
      <c r="F7" s="4">
        <v>0.26152832674571802</v>
      </c>
      <c r="G7" s="4">
        <v>0.69565217391304401</v>
      </c>
      <c r="H7" s="4">
        <v>0.81986531986531996</v>
      </c>
      <c r="I7" s="4">
        <v>0.75362318840579701</v>
      </c>
      <c r="J7" s="4">
        <v>0.314229249011858</v>
      </c>
      <c r="K7" s="4">
        <v>0.48814229249011898</v>
      </c>
      <c r="L7" s="4">
        <v>0.39109347442680797</v>
      </c>
    </row>
    <row r="8" spans="1:12" ht="15" customHeight="1">
      <c r="A8" s="69"/>
      <c r="B8" s="103"/>
      <c r="C8" s="37" t="s">
        <v>28</v>
      </c>
      <c r="D8" s="28">
        <v>0</v>
      </c>
      <c r="E8" s="28">
        <v>6.0606060606060601E-2</v>
      </c>
      <c r="F8" s="28">
        <v>0.24747474747474801</v>
      </c>
      <c r="G8" s="28">
        <v>0.64141414141414099</v>
      </c>
      <c r="H8" s="28">
        <v>0.91643994382687799</v>
      </c>
      <c r="I8" s="28">
        <v>0.84415584415584399</v>
      </c>
      <c r="J8" s="28">
        <v>0.55050505050505005</v>
      </c>
      <c r="K8" s="28">
        <v>0.14242424242424201</v>
      </c>
      <c r="L8" s="28">
        <v>0.16119658119658101</v>
      </c>
    </row>
    <row r="9" spans="1:12" ht="15" customHeight="1">
      <c r="A9" s="69"/>
      <c r="B9" s="96" t="s">
        <v>82</v>
      </c>
      <c r="C9" s="34" t="s">
        <v>27</v>
      </c>
      <c r="D9" s="4">
        <v>0.293939393939394</v>
      </c>
      <c r="E9" s="4">
        <v>0.30587337909992401</v>
      </c>
      <c r="F9" s="4">
        <v>0.58695652173913004</v>
      </c>
      <c r="G9" s="4">
        <v>0.59420289855072495</v>
      </c>
      <c r="H9" s="4">
        <v>0.84064882234300797</v>
      </c>
      <c r="I9" s="4">
        <v>0.74627279661604595</v>
      </c>
      <c r="J9" s="4">
        <v>0.74163372859025001</v>
      </c>
      <c r="K9" s="4">
        <v>0.46206308610400698</v>
      </c>
      <c r="L9" s="4">
        <v>0.47340930674263998</v>
      </c>
    </row>
    <row r="10" spans="1:12" ht="15" customHeight="1">
      <c r="A10" s="69"/>
      <c r="B10" s="103"/>
      <c r="C10" s="37" t="s">
        <v>28</v>
      </c>
      <c r="D10" s="28">
        <v>0.14163614163614199</v>
      </c>
      <c r="E10" s="28">
        <v>0.15295815295815299</v>
      </c>
      <c r="F10" s="28">
        <v>0.13780663780663799</v>
      </c>
      <c r="G10" s="28">
        <v>0.24747474747474699</v>
      </c>
      <c r="H10" s="28">
        <v>0.93985323855011005</v>
      </c>
      <c r="I10" s="28">
        <v>0.89033189033188997</v>
      </c>
      <c r="J10" s="28">
        <v>0.70562770562770605</v>
      </c>
      <c r="K10" s="28">
        <v>0.31818181818181801</v>
      </c>
      <c r="L10" s="28">
        <v>0.31728395061728398</v>
      </c>
    </row>
    <row r="11" spans="1:12" ht="15" customHeight="1">
      <c r="A11" s="69"/>
      <c r="B11" s="96" t="s">
        <v>83</v>
      </c>
      <c r="C11" s="34" t="s">
        <v>27</v>
      </c>
      <c r="D11" s="4">
        <v>9.3276215667107504E-2</v>
      </c>
      <c r="E11" s="4">
        <v>0.173913043478261</v>
      </c>
      <c r="F11" s="4">
        <v>0.76350461133069802</v>
      </c>
      <c r="G11" s="4">
        <v>0.95586297760210803</v>
      </c>
      <c r="H11" s="4">
        <v>0.81947165840400205</v>
      </c>
      <c r="I11" s="4">
        <v>0.82608695652173902</v>
      </c>
      <c r="J11" s="4">
        <v>0.64624505928853804</v>
      </c>
      <c r="K11" s="4">
        <v>0.17523056653491401</v>
      </c>
      <c r="L11" s="4">
        <v>0.26271604938271598</v>
      </c>
    </row>
    <row r="12" spans="1:12" ht="15" customHeight="1">
      <c r="A12" s="69"/>
      <c r="B12" s="103"/>
      <c r="C12" s="37" t="s">
        <v>28</v>
      </c>
      <c r="D12" s="28">
        <v>1.55038759689923E-2</v>
      </c>
      <c r="E12" s="28">
        <v>0</v>
      </c>
      <c r="F12" s="28">
        <v>0.57575757575757602</v>
      </c>
      <c r="G12" s="28">
        <v>0.95454545454545503</v>
      </c>
      <c r="H12" s="28">
        <v>0.86961166376098198</v>
      </c>
      <c r="I12" s="28">
        <v>0.68975468975469001</v>
      </c>
      <c r="J12" s="28">
        <v>0.476190476190476</v>
      </c>
      <c r="K12" s="28">
        <v>1.51515151515151E-2</v>
      </c>
      <c r="L12" s="28">
        <v>0.103589743589744</v>
      </c>
    </row>
    <row r="13" spans="1:12" ht="15" customHeight="1">
      <c r="A13" s="69"/>
      <c r="B13" s="102" t="s">
        <v>84</v>
      </c>
      <c r="C13" s="35" t="s">
        <v>27</v>
      </c>
      <c r="D13" s="36">
        <v>0.45734767025089601</v>
      </c>
      <c r="E13" s="36">
        <v>0.57180500658761502</v>
      </c>
      <c r="F13" s="36">
        <v>0.89855072463768104</v>
      </c>
      <c r="G13" s="36">
        <v>0.91304347826086996</v>
      </c>
      <c r="H13" s="36">
        <v>0.82752647652824995</v>
      </c>
      <c r="I13" s="36">
        <v>0.91304347826086996</v>
      </c>
      <c r="J13" s="36">
        <v>0.46376811594202899</v>
      </c>
      <c r="K13" s="36">
        <v>0.46376811594202899</v>
      </c>
      <c r="L13" s="36">
        <v>0.46794871794871801</v>
      </c>
    </row>
    <row r="14" spans="1:12" ht="15" customHeight="1">
      <c r="A14" s="69"/>
      <c r="B14" s="103"/>
      <c r="C14" s="37" t="s">
        <v>28</v>
      </c>
      <c r="D14" s="28">
        <v>0.52357723577235804</v>
      </c>
      <c r="E14" s="28">
        <v>0.63225108225108195</v>
      </c>
      <c r="F14" s="28">
        <v>0.905483405483405</v>
      </c>
      <c r="G14" s="28">
        <v>0.95454545454545503</v>
      </c>
      <c r="H14" s="28">
        <v>0.74571697754491195</v>
      </c>
      <c r="I14" s="28">
        <v>0.90909090909090895</v>
      </c>
      <c r="J14" s="28">
        <v>0.69537480063795898</v>
      </c>
      <c r="K14" s="28">
        <v>0.55202020202020197</v>
      </c>
      <c r="L14" s="28">
        <v>0.50238095238095204</v>
      </c>
    </row>
    <row r="15" spans="1:12" ht="15" customHeight="1">
      <c r="A15" s="69"/>
      <c r="B15" s="102" t="s">
        <v>85</v>
      </c>
      <c r="C15" s="35" t="s">
        <v>27</v>
      </c>
      <c r="D15" s="36">
        <v>0.38650657518581999</v>
      </c>
      <c r="E15" s="36">
        <v>0.46806226516371402</v>
      </c>
      <c r="F15" s="36">
        <v>0.71118012422360199</v>
      </c>
      <c r="G15" s="36">
        <v>0.95376121463078001</v>
      </c>
      <c r="H15" s="36">
        <v>0.87075231790700702</v>
      </c>
      <c r="I15" s="36">
        <v>0.69682853378505605</v>
      </c>
      <c r="J15" s="36">
        <v>0.45815295815295798</v>
      </c>
      <c r="K15" s="36">
        <v>0.401449275362319</v>
      </c>
      <c r="L15" s="36">
        <v>0.48185128292655199</v>
      </c>
    </row>
    <row r="16" spans="1:12" ht="15" customHeight="1">
      <c r="A16" s="69"/>
      <c r="B16" s="103"/>
      <c r="C16" s="37" t="s">
        <v>28</v>
      </c>
      <c r="D16" s="28">
        <v>0.181041181041181</v>
      </c>
      <c r="E16" s="28">
        <v>0.231601731601732</v>
      </c>
      <c r="F16" s="28">
        <v>0.22871572871572901</v>
      </c>
      <c r="G16" s="28">
        <v>0.66161616161616199</v>
      </c>
      <c r="H16" s="28">
        <v>0.570223282398447</v>
      </c>
      <c r="I16" s="28">
        <v>0.415584415584416</v>
      </c>
      <c r="J16" s="28">
        <v>0.34920634920634902</v>
      </c>
      <c r="K16" s="28">
        <v>0.26406926406926401</v>
      </c>
      <c r="L16" s="28">
        <v>0.22993352326685701</v>
      </c>
    </row>
    <row r="17" spans="1:12" ht="1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ht="15" customHeight="1">
      <c r="A18" s="96" t="s">
        <v>29</v>
      </c>
      <c r="B18" s="102" t="s">
        <v>79</v>
      </c>
      <c r="C18" s="35" t="s">
        <v>27</v>
      </c>
      <c r="D18" s="36">
        <v>0.23768561187916001</v>
      </c>
      <c r="E18" s="36">
        <v>0.25724637681159401</v>
      </c>
      <c r="F18" s="36">
        <v>0.36918382913806302</v>
      </c>
      <c r="G18" s="36">
        <v>0.53550724637681202</v>
      </c>
      <c r="H18" s="36">
        <v>0.71161676742156499</v>
      </c>
      <c r="I18" s="36">
        <v>0.74637681159420299</v>
      </c>
      <c r="J18" s="36">
        <v>0.68599033816425103</v>
      </c>
      <c r="K18" s="36">
        <v>0.55072463768115898</v>
      </c>
      <c r="L18" s="36">
        <v>0.53970443349753705</v>
      </c>
    </row>
    <row r="19" spans="1:12" ht="15" customHeight="1">
      <c r="A19" s="69"/>
      <c r="B19" s="103"/>
      <c r="C19" s="37" t="s">
        <v>28</v>
      </c>
      <c r="D19" s="28">
        <v>0.18817911988643701</v>
      </c>
      <c r="E19" s="28">
        <v>0.12121212121212099</v>
      </c>
      <c r="F19" s="28">
        <v>0.108225108225108</v>
      </c>
      <c r="G19" s="28">
        <v>0.41630591630591601</v>
      </c>
      <c r="H19" s="28">
        <v>0.68203261203979104</v>
      </c>
      <c r="I19" s="28">
        <v>0.66666666666666696</v>
      </c>
      <c r="J19" s="28">
        <v>0.58946608946609003</v>
      </c>
      <c r="K19" s="28">
        <v>0.40909090909090901</v>
      </c>
      <c r="L19" s="28">
        <v>0.27308641975308601</v>
      </c>
    </row>
    <row r="20" spans="1:12" ht="15" customHeight="1">
      <c r="A20" s="69"/>
      <c r="B20" s="96" t="s">
        <v>80</v>
      </c>
      <c r="C20" s="34" t="s">
        <v>27</v>
      </c>
      <c r="D20" s="4">
        <v>0.229761904761905</v>
      </c>
      <c r="E20" s="4">
        <v>0.436758893280632</v>
      </c>
      <c r="F20" s="4">
        <v>0.78260869565217395</v>
      </c>
      <c r="G20" s="4">
        <v>0.78260869565217395</v>
      </c>
      <c r="H20" s="4">
        <v>0.71441589390250204</v>
      </c>
      <c r="I20" s="4">
        <v>0.688405797101449</v>
      </c>
      <c r="J20" s="4">
        <v>0.627799736495389</v>
      </c>
      <c r="K20" s="4">
        <v>0.41501976284585002</v>
      </c>
      <c r="L20" s="4">
        <v>0.33187374566684902</v>
      </c>
    </row>
    <row r="21" spans="1:12" ht="15" customHeight="1">
      <c r="A21" s="69"/>
      <c r="B21" s="103"/>
      <c r="C21" s="37" t="s">
        <v>28</v>
      </c>
      <c r="D21" s="28">
        <v>8.0627705627705701E-2</v>
      </c>
      <c r="E21" s="28">
        <v>0.13636363636363599</v>
      </c>
      <c r="F21" s="28">
        <v>0.62121212121212099</v>
      </c>
      <c r="G21" s="28">
        <v>0.87878787878787901</v>
      </c>
      <c r="H21" s="28">
        <v>0.78505731678824997</v>
      </c>
      <c r="I21" s="28">
        <v>0.75541125541125498</v>
      </c>
      <c r="J21" s="28">
        <v>0.57575757575757602</v>
      </c>
      <c r="K21" s="28">
        <v>0.25512265512265497</v>
      </c>
      <c r="L21" s="28">
        <v>0.34487179487179498</v>
      </c>
    </row>
    <row r="22" spans="1:12" ht="15" customHeight="1">
      <c r="A22" s="69"/>
      <c r="B22" s="96" t="s">
        <v>81</v>
      </c>
      <c r="C22" s="34" t="s">
        <v>27</v>
      </c>
      <c r="D22" s="4">
        <v>5.0505050505050497E-2</v>
      </c>
      <c r="E22" s="4">
        <v>4.3478260869565299E-2</v>
      </c>
      <c r="F22" s="4">
        <v>0.248353096179183</v>
      </c>
      <c r="G22" s="4">
        <v>0.59749670619235795</v>
      </c>
      <c r="H22" s="4">
        <v>0.67305248495412995</v>
      </c>
      <c r="I22" s="4">
        <v>0.61528326745717998</v>
      </c>
      <c r="J22" s="4">
        <v>0.54743083003952597</v>
      </c>
      <c r="K22" s="4">
        <v>0.59420289855072495</v>
      </c>
      <c r="L22" s="4">
        <v>0.26182266009852201</v>
      </c>
    </row>
    <row r="23" spans="1:12" ht="15" customHeight="1">
      <c r="A23" s="69"/>
      <c r="B23" s="103"/>
      <c r="C23" s="37" t="s">
        <v>28</v>
      </c>
      <c r="D23" s="28">
        <v>7.93650793650791E-3</v>
      </c>
      <c r="E23" s="28">
        <v>3.03030303030303E-2</v>
      </c>
      <c r="F23" s="28">
        <v>0.12575757575757601</v>
      </c>
      <c r="G23" s="28">
        <v>0.5</v>
      </c>
      <c r="H23" s="28">
        <v>0.59077617250206105</v>
      </c>
      <c r="I23" s="28">
        <v>0.46969696969697</v>
      </c>
      <c r="J23" s="28">
        <v>0.39249639249639201</v>
      </c>
      <c r="K23" s="28">
        <v>0.24242424242424199</v>
      </c>
      <c r="L23" s="28">
        <v>3.80246913580247E-2</v>
      </c>
    </row>
    <row r="24" spans="1:12" ht="15" customHeight="1">
      <c r="A24" s="69"/>
      <c r="B24" s="96" t="s">
        <v>82</v>
      </c>
      <c r="C24" s="34" t="s">
        <v>27</v>
      </c>
      <c r="D24" s="4">
        <v>0.340923466160658</v>
      </c>
      <c r="E24" s="4">
        <v>0.405797101449275</v>
      </c>
      <c r="F24" s="4">
        <v>0.52305665349143604</v>
      </c>
      <c r="G24" s="4">
        <v>0.84057971014492805</v>
      </c>
      <c r="H24" s="4">
        <v>0.77868686868686898</v>
      </c>
      <c r="I24" s="4">
        <v>0.72463768115941996</v>
      </c>
      <c r="J24" s="4">
        <v>0.71607378129117305</v>
      </c>
      <c r="K24" s="4">
        <v>0.63768115942029002</v>
      </c>
      <c r="L24" s="4">
        <v>0.19268077601410999</v>
      </c>
    </row>
    <row r="25" spans="1:12" ht="15" customHeight="1">
      <c r="A25" s="69"/>
      <c r="B25" s="103"/>
      <c r="C25" s="37" t="s">
        <v>28</v>
      </c>
      <c r="D25" s="28">
        <v>7.93650793650791E-3</v>
      </c>
      <c r="E25" s="28">
        <v>1.5873015873015799E-2</v>
      </c>
      <c r="F25" s="28">
        <v>1.51515151515151E-2</v>
      </c>
      <c r="G25" s="28">
        <v>0.82539682539682602</v>
      </c>
      <c r="H25" s="28">
        <v>0.86373575595547503</v>
      </c>
      <c r="I25" s="28">
        <v>0.88939393939393896</v>
      </c>
      <c r="J25" s="28">
        <v>0.67099567099567103</v>
      </c>
      <c r="K25" s="28">
        <v>0.266955266955267</v>
      </c>
      <c r="L25" s="28">
        <v>0.101728395061728</v>
      </c>
    </row>
    <row r="26" spans="1:12" ht="15" customHeight="1">
      <c r="A26" s="69"/>
      <c r="B26" s="96" t="s">
        <v>83</v>
      </c>
      <c r="C26" s="34" t="s">
        <v>27</v>
      </c>
      <c r="D26" s="4">
        <v>0</v>
      </c>
      <c r="E26" s="4">
        <v>0</v>
      </c>
      <c r="F26" s="4">
        <v>0</v>
      </c>
      <c r="G26" s="4">
        <v>5.7971014492753603E-2</v>
      </c>
      <c r="H26" s="4">
        <v>0.91437828875014804</v>
      </c>
      <c r="I26" s="4">
        <v>0.811594202898551</v>
      </c>
      <c r="J26" s="4">
        <v>0.89855072463768104</v>
      </c>
      <c r="K26" s="4">
        <v>0.98550724637681197</v>
      </c>
      <c r="L26" s="4">
        <v>0.95105820105820105</v>
      </c>
    </row>
    <row r="27" spans="1:12" ht="15" customHeight="1">
      <c r="A27" s="69"/>
      <c r="B27" s="103"/>
      <c r="C27" s="37" t="s">
        <v>28</v>
      </c>
      <c r="D27" s="28">
        <v>1.7105263157894599E-2</v>
      </c>
      <c r="E27" s="28">
        <v>0</v>
      </c>
      <c r="F27" s="28">
        <v>0</v>
      </c>
      <c r="G27" s="28">
        <v>4.61760461760461E-2</v>
      </c>
      <c r="H27" s="28">
        <v>0.92411542087963705</v>
      </c>
      <c r="I27" s="28">
        <v>0.75252525252525304</v>
      </c>
      <c r="J27" s="28">
        <v>0.82756132756132805</v>
      </c>
      <c r="K27" s="28">
        <v>0.78138528138528096</v>
      </c>
      <c r="L27" s="28">
        <v>0.72714285714285698</v>
      </c>
    </row>
    <row r="28" spans="1:12" ht="15" customHeight="1">
      <c r="A28" s="69"/>
      <c r="B28" s="102" t="s">
        <v>84</v>
      </c>
      <c r="C28" s="35" t="s">
        <v>27</v>
      </c>
      <c r="D28" s="36">
        <v>0.40103338632750402</v>
      </c>
      <c r="E28" s="36">
        <v>0.622529644268775</v>
      </c>
      <c r="F28" s="36">
        <v>0.98550724637681197</v>
      </c>
      <c r="G28" s="36">
        <v>0.98550724637681197</v>
      </c>
      <c r="H28" s="36">
        <v>0.95234305322670598</v>
      </c>
      <c r="I28" s="36">
        <v>0.89855072463768104</v>
      </c>
      <c r="J28" s="36">
        <v>0.92424242424242398</v>
      </c>
      <c r="K28" s="36">
        <v>0.76811594202898603</v>
      </c>
      <c r="L28" s="36">
        <v>0.73544973544973602</v>
      </c>
    </row>
    <row r="29" spans="1:12" ht="15" customHeight="1">
      <c r="A29" s="69"/>
      <c r="B29" s="103"/>
      <c r="C29" s="37" t="s">
        <v>28</v>
      </c>
      <c r="D29" s="28">
        <v>0.53703703703703698</v>
      </c>
      <c r="E29" s="28">
        <v>0.72005772005771995</v>
      </c>
      <c r="F29" s="28">
        <v>1</v>
      </c>
      <c r="G29" s="28">
        <v>0.98484848484848497</v>
      </c>
      <c r="H29" s="28">
        <v>0.84538443040283895</v>
      </c>
      <c r="I29" s="28">
        <v>1</v>
      </c>
      <c r="J29" s="28">
        <v>0.98484848484848497</v>
      </c>
      <c r="K29" s="28">
        <v>0.952380952380952</v>
      </c>
      <c r="L29" s="28">
        <v>0.86453669787003096</v>
      </c>
    </row>
    <row r="30" spans="1:12" ht="15" customHeight="1">
      <c r="A30" s="69"/>
      <c r="B30" s="102" t="s">
        <v>85</v>
      </c>
      <c r="C30" s="35" t="s">
        <v>27</v>
      </c>
      <c r="D30" s="36">
        <v>0.20649509803921601</v>
      </c>
      <c r="E30" s="36">
        <v>8.6956521739130405E-2</v>
      </c>
      <c r="F30" s="36">
        <v>0.40974967061923601</v>
      </c>
      <c r="G30" s="36">
        <v>0.59420289855072495</v>
      </c>
      <c r="H30" s="36">
        <v>0.96324865571134199</v>
      </c>
      <c r="I30" s="36">
        <v>0.67061923583662697</v>
      </c>
      <c r="J30" s="36">
        <v>0.24637681159420299</v>
      </c>
      <c r="K30" s="36">
        <v>0.233201581027668</v>
      </c>
      <c r="L30" s="36">
        <v>0.12678062678062699</v>
      </c>
    </row>
    <row r="31" spans="1:12" ht="15" customHeight="1">
      <c r="A31" s="69"/>
      <c r="B31" s="103"/>
      <c r="C31" s="37" t="s">
        <v>28</v>
      </c>
      <c r="D31" s="28">
        <v>0.16881398049860899</v>
      </c>
      <c r="E31" s="28">
        <v>7.9365079365079402E-2</v>
      </c>
      <c r="F31" s="28">
        <v>0.11457431457431499</v>
      </c>
      <c r="G31" s="28">
        <v>0.90909090909090895</v>
      </c>
      <c r="H31" s="28">
        <v>0.98408100613982996</v>
      </c>
      <c r="I31" s="28">
        <v>0.57142857142857095</v>
      </c>
      <c r="J31" s="28">
        <v>0.20303030303030301</v>
      </c>
      <c r="K31" s="28">
        <v>0.14141414141414099</v>
      </c>
      <c r="L31" s="28">
        <v>0.214100064977258</v>
      </c>
    </row>
    <row r="32" spans="1:12" ht="15" customHeight="1">
      <c r="A32" s="69"/>
      <c r="B32" s="102" t="s">
        <v>86</v>
      </c>
      <c r="C32" s="35" t="s">
        <v>27</v>
      </c>
      <c r="D32" s="36">
        <v>0.182395382395382</v>
      </c>
      <c r="E32" s="36">
        <v>0.115942028985507</v>
      </c>
      <c r="F32" s="36">
        <v>0.73913043478260898</v>
      </c>
      <c r="G32" s="36">
        <v>0.92753623188405798</v>
      </c>
      <c r="H32" s="36">
        <v>0.95988233039159299</v>
      </c>
      <c r="I32" s="36">
        <v>0.79710144927536197</v>
      </c>
      <c r="J32" s="36">
        <v>0.66205533596837896</v>
      </c>
      <c r="K32" s="36">
        <v>0.67457180500658798</v>
      </c>
      <c r="L32" s="36">
        <v>0.80790123456790097</v>
      </c>
    </row>
    <row r="33" spans="1:12" ht="15" customHeight="1">
      <c r="A33" s="69"/>
      <c r="B33" s="103"/>
      <c r="C33" s="37" t="s">
        <v>28</v>
      </c>
      <c r="D33" s="28">
        <v>0.36178646934460901</v>
      </c>
      <c r="E33" s="28">
        <v>4.6897546897546903E-2</v>
      </c>
      <c r="F33" s="28">
        <v>0.74696969696969695</v>
      </c>
      <c r="G33" s="28">
        <v>0.89321789321789302</v>
      </c>
      <c r="H33" s="28">
        <v>0.90922584301981302</v>
      </c>
      <c r="I33" s="28">
        <v>0.74170274170274197</v>
      </c>
      <c r="J33" s="28">
        <v>0.682539682539683</v>
      </c>
      <c r="K33" s="28">
        <v>0.66089466089466098</v>
      </c>
      <c r="L33" s="28">
        <v>0.708698955365622</v>
      </c>
    </row>
  </sheetData>
  <mergeCells count="18">
    <mergeCell ref="A18:A33"/>
    <mergeCell ref="B18:B19"/>
    <mergeCell ref="B20:B21"/>
    <mergeCell ref="B22:B23"/>
    <mergeCell ref="B24:B25"/>
    <mergeCell ref="B26:B27"/>
    <mergeCell ref="B28:B29"/>
    <mergeCell ref="B30:B31"/>
    <mergeCell ref="B32:B33"/>
    <mergeCell ref="B13:B14"/>
    <mergeCell ref="B15:B16"/>
    <mergeCell ref="D1:L1"/>
    <mergeCell ref="A3:A16"/>
    <mergeCell ref="B3:B4"/>
    <mergeCell ref="B5:B6"/>
    <mergeCell ref="B7:B8"/>
    <mergeCell ref="B9:B10"/>
    <mergeCell ref="B11: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0"/>
  <sheetViews>
    <sheetView workbookViewId="0">
      <selection activeCell="J63" sqref="J63"/>
    </sheetView>
  </sheetViews>
  <sheetFormatPr defaultColWidth="12.6640625" defaultRowHeight="15" customHeight="1"/>
  <cols>
    <col min="1" max="1" width="4.5" customWidth="1"/>
    <col min="2" max="2" width="5.6640625" customWidth="1"/>
    <col min="3" max="3" width="12.6640625" style="40"/>
  </cols>
  <sheetData>
    <row r="1" spans="1:9" ht="15" customHeight="1">
      <c r="A1" s="4"/>
      <c r="B1" s="4"/>
      <c r="C1" s="8" t="s">
        <v>96</v>
      </c>
      <c r="D1" s="8"/>
      <c r="E1" s="8"/>
      <c r="G1" s="4"/>
      <c r="H1" s="4"/>
      <c r="I1" s="4"/>
    </row>
    <row r="2" spans="1:9" ht="15" customHeight="1">
      <c r="A2" s="70" t="s">
        <v>35</v>
      </c>
      <c r="B2" s="4">
        <v>1</v>
      </c>
      <c r="C2" s="4">
        <v>6</v>
      </c>
      <c r="D2" s="4"/>
      <c r="E2" s="4"/>
      <c r="G2" s="4"/>
      <c r="H2" s="4"/>
      <c r="I2" s="4"/>
    </row>
    <row r="3" spans="1:9" ht="15" customHeight="1">
      <c r="A3" s="69"/>
      <c r="B3" s="4">
        <f>B2+1</f>
        <v>2</v>
      </c>
      <c r="C3" s="4">
        <v>7</v>
      </c>
      <c r="D3" s="4"/>
      <c r="E3" s="4"/>
      <c r="G3" s="8"/>
      <c r="H3" s="8"/>
      <c r="I3" s="8"/>
    </row>
    <row r="4" spans="1:9" ht="15" customHeight="1">
      <c r="A4" s="69"/>
      <c r="B4" s="4">
        <f t="shared" ref="B4:B39" si="0">B3+1</f>
        <v>3</v>
      </c>
      <c r="C4" s="4">
        <v>7</v>
      </c>
      <c r="D4" s="4"/>
      <c r="E4" s="4"/>
      <c r="G4" s="10"/>
      <c r="H4" s="10"/>
      <c r="I4" s="4"/>
    </row>
    <row r="5" spans="1:9" ht="15" customHeight="1">
      <c r="A5" s="69"/>
      <c r="B5" s="4">
        <f t="shared" si="0"/>
        <v>4</v>
      </c>
      <c r="C5" s="4">
        <v>5</v>
      </c>
      <c r="D5" s="4"/>
      <c r="E5" s="4"/>
      <c r="G5" s="10"/>
      <c r="H5" s="10"/>
      <c r="I5" s="11"/>
    </row>
    <row r="6" spans="1:9" ht="15" customHeight="1">
      <c r="A6" s="69"/>
      <c r="B6" s="4">
        <f t="shared" si="0"/>
        <v>5</v>
      </c>
      <c r="C6" s="4">
        <v>5</v>
      </c>
      <c r="D6" s="4"/>
      <c r="E6" s="4"/>
      <c r="G6" s="10"/>
      <c r="H6" s="10"/>
      <c r="I6" s="4"/>
    </row>
    <row r="7" spans="1:9" ht="15" customHeight="1">
      <c r="A7" s="69"/>
      <c r="B7" s="4">
        <f t="shared" si="0"/>
        <v>6</v>
      </c>
      <c r="C7" s="4">
        <v>6</v>
      </c>
      <c r="D7" s="4"/>
      <c r="E7" s="4"/>
      <c r="G7" s="4"/>
      <c r="H7" s="4"/>
      <c r="I7" s="4"/>
    </row>
    <row r="8" spans="1:9" ht="15" customHeight="1">
      <c r="A8" s="69"/>
      <c r="B8" s="4">
        <f t="shared" si="0"/>
        <v>7</v>
      </c>
      <c r="C8" s="4">
        <v>8</v>
      </c>
      <c r="D8" s="4"/>
      <c r="E8" s="4"/>
      <c r="G8" s="4"/>
      <c r="H8" s="4"/>
      <c r="I8" s="4"/>
    </row>
    <row r="9" spans="1:9" ht="15" customHeight="1">
      <c r="A9" s="69"/>
      <c r="B9" s="4">
        <f t="shared" si="0"/>
        <v>8</v>
      </c>
      <c r="C9" s="4">
        <v>5</v>
      </c>
      <c r="D9" s="4"/>
      <c r="E9" s="4"/>
      <c r="G9" s="4"/>
      <c r="H9" s="4"/>
      <c r="I9" s="4"/>
    </row>
    <row r="10" spans="1:9" ht="15" customHeight="1">
      <c r="A10" s="69"/>
      <c r="B10" s="4">
        <f t="shared" si="0"/>
        <v>9</v>
      </c>
      <c r="C10" s="4">
        <v>6</v>
      </c>
      <c r="D10" s="4"/>
      <c r="E10" s="4"/>
      <c r="G10" s="4"/>
      <c r="H10" s="4"/>
      <c r="I10" s="4"/>
    </row>
    <row r="11" spans="1:9" ht="15" customHeight="1">
      <c r="A11" s="69"/>
      <c r="B11" s="4">
        <f t="shared" si="0"/>
        <v>10</v>
      </c>
      <c r="C11" s="4">
        <v>5</v>
      </c>
      <c r="D11" s="4"/>
      <c r="E11" s="4"/>
      <c r="G11" s="4"/>
      <c r="H11" s="4"/>
      <c r="I11" s="4"/>
    </row>
    <row r="12" spans="1:9" ht="15" customHeight="1">
      <c r="A12" s="69"/>
      <c r="B12" s="4">
        <f t="shared" si="0"/>
        <v>11</v>
      </c>
      <c r="C12" s="4">
        <v>5</v>
      </c>
      <c r="D12" s="4"/>
      <c r="E12" s="4"/>
      <c r="G12" s="4"/>
      <c r="H12" s="4"/>
      <c r="I12" s="4"/>
    </row>
    <row r="13" spans="1:9" ht="15" customHeight="1">
      <c r="A13" s="69"/>
      <c r="B13" s="4">
        <f t="shared" si="0"/>
        <v>12</v>
      </c>
      <c r="C13" s="4">
        <v>7</v>
      </c>
      <c r="D13" s="4"/>
      <c r="E13" s="4"/>
      <c r="G13" s="4"/>
      <c r="H13" s="4"/>
      <c r="I13" s="4"/>
    </row>
    <row r="14" spans="1:9" ht="15" customHeight="1">
      <c r="A14" s="69"/>
      <c r="B14" s="4">
        <f t="shared" si="0"/>
        <v>13</v>
      </c>
      <c r="C14" s="4">
        <v>5</v>
      </c>
      <c r="D14" s="4"/>
      <c r="E14" s="4"/>
      <c r="G14" s="4"/>
      <c r="H14" s="4"/>
      <c r="I14" s="4"/>
    </row>
    <row r="15" spans="1:9" ht="15" customHeight="1">
      <c r="A15" s="69"/>
      <c r="B15" s="4">
        <f t="shared" si="0"/>
        <v>14</v>
      </c>
      <c r="C15" s="4">
        <v>8</v>
      </c>
      <c r="D15" s="4"/>
      <c r="E15" s="4"/>
      <c r="G15" s="4"/>
      <c r="H15" s="4"/>
      <c r="I15" s="4"/>
    </row>
    <row r="16" spans="1:9" ht="15" customHeight="1">
      <c r="A16" s="69"/>
      <c r="B16" s="4">
        <f t="shared" si="0"/>
        <v>15</v>
      </c>
      <c r="C16" s="4">
        <v>5</v>
      </c>
      <c r="D16" s="4"/>
      <c r="E16" s="4"/>
      <c r="G16" s="4"/>
      <c r="H16" s="4"/>
      <c r="I16" s="4"/>
    </row>
    <row r="17" spans="1:9" ht="15" customHeight="1">
      <c r="A17" s="69"/>
      <c r="B17" s="4">
        <f t="shared" si="0"/>
        <v>16</v>
      </c>
      <c r="C17" s="4">
        <v>5</v>
      </c>
      <c r="D17" s="4"/>
      <c r="E17" s="4"/>
      <c r="G17" s="4"/>
      <c r="H17" s="4"/>
      <c r="I17" s="4"/>
    </row>
    <row r="18" spans="1:9" ht="15" customHeight="1">
      <c r="A18" s="69"/>
      <c r="B18" s="4">
        <f t="shared" si="0"/>
        <v>17</v>
      </c>
      <c r="C18" s="4">
        <v>6</v>
      </c>
      <c r="D18" s="4"/>
      <c r="E18" s="4"/>
      <c r="G18" s="4"/>
      <c r="H18" s="4"/>
      <c r="I18" s="4"/>
    </row>
    <row r="19" spans="1:9" ht="15" customHeight="1">
      <c r="A19" s="69"/>
      <c r="B19" s="4">
        <f t="shared" si="0"/>
        <v>18</v>
      </c>
      <c r="C19" s="4">
        <v>5</v>
      </c>
      <c r="D19" s="4"/>
      <c r="E19" s="4"/>
      <c r="G19" s="4"/>
      <c r="H19" s="4"/>
      <c r="I19" s="4"/>
    </row>
    <row r="20" spans="1:9" ht="15" customHeight="1">
      <c r="A20" s="69"/>
      <c r="B20" s="4">
        <f t="shared" si="0"/>
        <v>19</v>
      </c>
      <c r="C20" s="4">
        <v>5</v>
      </c>
      <c r="D20" s="4"/>
      <c r="E20" s="4"/>
      <c r="G20" s="4"/>
      <c r="H20" s="4"/>
      <c r="I20" s="4"/>
    </row>
    <row r="21" spans="1:9" ht="15" customHeight="1">
      <c r="A21" s="69"/>
      <c r="B21" s="4">
        <f t="shared" si="0"/>
        <v>20</v>
      </c>
      <c r="C21" s="4">
        <v>7</v>
      </c>
      <c r="D21" s="4"/>
      <c r="E21" s="4"/>
      <c r="G21" s="4"/>
      <c r="H21" s="4"/>
      <c r="I21" s="4"/>
    </row>
    <row r="22" spans="1:9" ht="15" customHeight="1">
      <c r="A22" s="69"/>
      <c r="B22" s="4">
        <f t="shared" si="0"/>
        <v>21</v>
      </c>
      <c r="C22" s="4">
        <v>5</v>
      </c>
      <c r="D22" s="4"/>
      <c r="E22" s="4"/>
      <c r="G22" s="4"/>
      <c r="H22" s="4"/>
      <c r="I22" s="4"/>
    </row>
    <row r="23" spans="1:9" ht="15" customHeight="1">
      <c r="A23" s="69"/>
      <c r="B23" s="4">
        <f t="shared" si="0"/>
        <v>22</v>
      </c>
      <c r="C23" s="4">
        <v>9</v>
      </c>
      <c r="D23" s="4"/>
      <c r="E23" s="4"/>
      <c r="G23" s="4"/>
      <c r="H23" s="4"/>
      <c r="I23" s="4"/>
    </row>
    <row r="24" spans="1:9" ht="15" customHeight="1">
      <c r="A24" s="69"/>
      <c r="B24" s="4">
        <f t="shared" si="0"/>
        <v>23</v>
      </c>
      <c r="C24" s="4">
        <v>6</v>
      </c>
      <c r="D24" s="4"/>
      <c r="E24" s="4"/>
      <c r="G24" s="4"/>
      <c r="H24" s="4"/>
      <c r="I24" s="4"/>
    </row>
    <row r="25" spans="1:9" ht="15" customHeight="1">
      <c r="A25" s="69"/>
      <c r="B25" s="4">
        <f t="shared" si="0"/>
        <v>24</v>
      </c>
      <c r="C25" s="4">
        <v>7</v>
      </c>
      <c r="D25" s="4"/>
      <c r="E25" s="4"/>
      <c r="G25" s="4"/>
      <c r="H25" s="4"/>
      <c r="I25" s="4"/>
    </row>
    <row r="26" spans="1:9" ht="15" customHeight="1">
      <c r="A26" s="69"/>
      <c r="B26" s="4">
        <f t="shared" si="0"/>
        <v>25</v>
      </c>
      <c r="C26" s="4">
        <v>5</v>
      </c>
      <c r="D26" s="4"/>
      <c r="E26" s="4"/>
      <c r="G26" s="4"/>
      <c r="H26" s="4"/>
      <c r="I26" s="4"/>
    </row>
    <row r="27" spans="1:9" ht="15" customHeight="1">
      <c r="A27" s="69"/>
      <c r="B27" s="4">
        <f t="shared" si="0"/>
        <v>26</v>
      </c>
      <c r="C27" s="4">
        <v>6</v>
      </c>
      <c r="D27" s="4"/>
      <c r="E27" s="4"/>
      <c r="G27" s="4"/>
      <c r="H27" s="4"/>
      <c r="I27" s="4"/>
    </row>
    <row r="28" spans="1:9" ht="15" customHeight="1">
      <c r="A28" s="69"/>
      <c r="B28" s="4">
        <f t="shared" si="0"/>
        <v>27</v>
      </c>
      <c r="C28" s="4">
        <v>12</v>
      </c>
      <c r="D28" s="4"/>
      <c r="E28" s="4"/>
      <c r="G28" s="4"/>
      <c r="H28" s="4"/>
      <c r="I28" s="4"/>
    </row>
    <row r="29" spans="1:9" ht="15" customHeight="1">
      <c r="A29" s="69"/>
      <c r="B29" s="4">
        <f t="shared" si="0"/>
        <v>28</v>
      </c>
      <c r="C29" s="4">
        <v>5</v>
      </c>
      <c r="D29" s="4"/>
      <c r="E29" s="4"/>
      <c r="G29" s="4"/>
      <c r="H29" s="4"/>
      <c r="I29" s="4"/>
    </row>
    <row r="30" spans="1:9" ht="15" customHeight="1">
      <c r="A30" s="69"/>
      <c r="B30" s="4">
        <f t="shared" si="0"/>
        <v>29</v>
      </c>
      <c r="C30" s="4">
        <v>6</v>
      </c>
      <c r="D30" s="4"/>
      <c r="E30" s="4"/>
      <c r="G30" s="4"/>
      <c r="H30" s="4"/>
      <c r="I30" s="4"/>
    </row>
    <row r="31" spans="1:9" ht="15" customHeight="1">
      <c r="A31" s="69"/>
      <c r="B31" s="4">
        <f t="shared" si="0"/>
        <v>30</v>
      </c>
      <c r="C31" s="4">
        <v>5</v>
      </c>
      <c r="D31" s="4"/>
      <c r="E31" s="4"/>
      <c r="G31" s="4"/>
      <c r="H31" s="4"/>
      <c r="I31" s="4"/>
    </row>
    <row r="32" spans="1:9" ht="15" customHeight="1">
      <c r="A32" s="69"/>
      <c r="B32" s="4">
        <f t="shared" si="0"/>
        <v>31</v>
      </c>
      <c r="C32" s="4">
        <v>8</v>
      </c>
      <c r="D32" s="4"/>
      <c r="E32" s="4"/>
      <c r="G32" s="4"/>
      <c r="H32" s="4"/>
      <c r="I32" s="4"/>
    </row>
    <row r="33" spans="1:9" ht="15" customHeight="1">
      <c r="A33" s="69"/>
      <c r="B33" s="4">
        <f t="shared" si="0"/>
        <v>32</v>
      </c>
      <c r="C33" s="4">
        <v>6</v>
      </c>
      <c r="D33" s="4"/>
      <c r="E33" s="4"/>
      <c r="G33" s="4"/>
      <c r="H33" s="4"/>
      <c r="I33" s="4"/>
    </row>
    <row r="34" spans="1:9" ht="15" customHeight="1">
      <c r="A34" s="69"/>
      <c r="B34" s="4">
        <f t="shared" si="0"/>
        <v>33</v>
      </c>
      <c r="C34" s="4">
        <v>6</v>
      </c>
      <c r="D34" s="4"/>
      <c r="E34" s="4"/>
      <c r="G34" s="4"/>
      <c r="H34" s="4"/>
      <c r="I34" s="4"/>
    </row>
    <row r="35" spans="1:9" ht="15" customHeight="1">
      <c r="A35" s="69"/>
      <c r="B35" s="4">
        <f t="shared" si="0"/>
        <v>34</v>
      </c>
      <c r="C35" s="4">
        <v>5</v>
      </c>
      <c r="D35" s="4"/>
      <c r="E35" s="4"/>
      <c r="G35" s="4"/>
      <c r="H35" s="4"/>
      <c r="I35" s="4"/>
    </row>
    <row r="36" spans="1:9" ht="15" customHeight="1">
      <c r="A36" s="69"/>
      <c r="B36" s="4">
        <f t="shared" si="0"/>
        <v>35</v>
      </c>
      <c r="C36" s="4">
        <v>5</v>
      </c>
      <c r="D36" s="4"/>
      <c r="E36" s="4"/>
      <c r="G36" s="4"/>
      <c r="H36" s="4"/>
      <c r="I36" s="4"/>
    </row>
    <row r="37" spans="1:9" ht="15" customHeight="1">
      <c r="A37" s="69"/>
      <c r="B37" s="4">
        <f t="shared" si="0"/>
        <v>36</v>
      </c>
      <c r="C37" s="4">
        <v>5</v>
      </c>
      <c r="D37" s="4"/>
      <c r="E37" s="4"/>
      <c r="G37" s="4"/>
      <c r="H37" s="4"/>
      <c r="I37" s="4"/>
    </row>
    <row r="38" spans="1:9" ht="15" customHeight="1">
      <c r="A38" s="69"/>
      <c r="B38" s="4">
        <f t="shared" si="0"/>
        <v>37</v>
      </c>
      <c r="C38" s="4">
        <v>7</v>
      </c>
      <c r="D38" s="4"/>
      <c r="E38" s="4"/>
      <c r="G38" s="4"/>
      <c r="H38" s="4"/>
      <c r="I38" s="4"/>
    </row>
    <row r="39" spans="1:9" ht="15" customHeight="1">
      <c r="A39" s="69"/>
      <c r="B39" s="4">
        <f t="shared" si="0"/>
        <v>38</v>
      </c>
      <c r="C39" s="4">
        <v>5</v>
      </c>
      <c r="D39" s="4"/>
      <c r="E39" s="4"/>
      <c r="G39" s="4"/>
      <c r="H39" s="4"/>
      <c r="I39" s="4"/>
    </row>
    <row r="40" spans="1:9" ht="15" customHeight="1">
      <c r="A40" s="4"/>
      <c r="B40" s="4"/>
      <c r="C40" s="4"/>
      <c r="D40" s="4"/>
      <c r="E40" s="4"/>
      <c r="G40" s="4"/>
      <c r="H40" s="4"/>
      <c r="I40" s="4"/>
    </row>
    <row r="41" spans="1:9" ht="15" customHeight="1">
      <c r="A41" s="4"/>
      <c r="B41" s="8" t="s">
        <v>13</v>
      </c>
      <c r="C41" s="4">
        <f>ROUND(AVERAGE(C2:C39),2)</f>
        <v>6.08</v>
      </c>
      <c r="D41" s="4"/>
      <c r="E41" s="4"/>
      <c r="G41" s="4"/>
      <c r="H41" s="4"/>
      <c r="I41" s="4"/>
    </row>
    <row r="42" spans="1:9" ht="15" customHeight="1">
      <c r="B42" s="39" t="s">
        <v>45</v>
      </c>
      <c r="C42" s="40">
        <f>ROUND(STDEV(C2:C39),2)</f>
        <v>1.48</v>
      </c>
      <c r="G42" s="4"/>
      <c r="H42" s="4"/>
      <c r="I42" s="4"/>
    </row>
    <row r="43" spans="1:9" ht="15" customHeight="1">
      <c r="G43" s="4"/>
      <c r="H43" s="4"/>
      <c r="I43" s="4"/>
    </row>
    <row r="44" spans="1:9" ht="15" customHeight="1">
      <c r="G44" s="4"/>
      <c r="H44" s="4"/>
      <c r="I44" s="4"/>
    </row>
    <row r="45" spans="1:9" ht="15" customHeight="1">
      <c r="G45" s="4"/>
      <c r="H45" s="4"/>
      <c r="I45" s="4"/>
    </row>
    <row r="46" spans="1:9" ht="15" customHeight="1">
      <c r="G46" s="4"/>
      <c r="H46" s="4"/>
      <c r="I46" s="4"/>
    </row>
    <row r="47" spans="1:9" ht="15" customHeight="1">
      <c r="G47" s="4"/>
      <c r="H47" s="4"/>
      <c r="I47" s="4"/>
    </row>
    <row r="48" spans="1:9" ht="15" customHeight="1">
      <c r="G48" s="4"/>
      <c r="H48" s="4"/>
      <c r="I48" s="4"/>
    </row>
    <row r="49" spans="7:9" ht="15" customHeight="1">
      <c r="G49" s="4"/>
      <c r="H49" s="4"/>
      <c r="I49" s="4"/>
    </row>
    <row r="50" spans="7:9" ht="15" customHeight="1">
      <c r="G50" s="4"/>
      <c r="H50" s="4"/>
      <c r="I50" s="4"/>
    </row>
    <row r="51" spans="7:9" ht="12.3">
      <c r="G51" s="4"/>
      <c r="H51" s="4"/>
      <c r="I51" s="4"/>
    </row>
    <row r="52" spans="7:9" ht="12.3">
      <c r="G52" s="4"/>
      <c r="H52" s="4"/>
      <c r="I52" s="4"/>
    </row>
    <row r="53" spans="7:9" ht="12.3">
      <c r="G53" s="4"/>
      <c r="H53" s="4"/>
      <c r="I53" s="4"/>
    </row>
    <row r="54" spans="7:9" ht="12.3">
      <c r="G54" s="4"/>
      <c r="H54" s="4"/>
      <c r="I54" s="4"/>
    </row>
    <row r="55" spans="7:9" ht="12.3">
      <c r="G55" s="4"/>
      <c r="H55" s="4"/>
      <c r="I55" s="4"/>
    </row>
    <row r="56" spans="7:9" ht="12.3">
      <c r="G56" s="4"/>
      <c r="H56" s="4"/>
      <c r="I56" s="4"/>
    </row>
    <row r="57" spans="7:9" ht="12.3">
      <c r="G57" s="4"/>
      <c r="H57" s="4"/>
      <c r="I57" s="4"/>
    </row>
    <row r="58" spans="7:9" ht="12.3">
      <c r="G58" s="4"/>
      <c r="H58" s="4"/>
      <c r="I58" s="4"/>
    </row>
    <row r="59" spans="7:9" ht="12.3">
      <c r="G59" s="4"/>
      <c r="H59" s="4"/>
      <c r="I59" s="4"/>
    </row>
    <row r="60" spans="7:9" ht="12.3">
      <c r="G60" s="4"/>
      <c r="H60" s="4"/>
      <c r="I60" s="4"/>
    </row>
    <row r="61" spans="7:9" ht="12.3">
      <c r="G61" s="4"/>
      <c r="H61" s="4"/>
      <c r="I61" s="4"/>
    </row>
    <row r="62" spans="7:9" ht="12.3">
      <c r="G62" s="4"/>
      <c r="H62" s="4"/>
      <c r="I62" s="4"/>
    </row>
    <row r="63" spans="7:9" ht="12.3">
      <c r="G63" s="4"/>
      <c r="H63" s="4"/>
      <c r="I63" s="4"/>
    </row>
    <row r="64" spans="7:9" ht="12.3">
      <c r="G64" s="4"/>
      <c r="H64" s="4"/>
      <c r="I64" s="4"/>
    </row>
    <row r="65" spans="7:9" ht="12.3">
      <c r="G65" s="4"/>
      <c r="H65" s="4"/>
      <c r="I65" s="4"/>
    </row>
    <row r="66" spans="7:9" ht="12.3">
      <c r="G66" s="4"/>
      <c r="H66" s="4"/>
      <c r="I66" s="4"/>
    </row>
    <row r="67" spans="7:9" ht="12.3">
      <c r="G67" s="4"/>
      <c r="H67" s="4"/>
      <c r="I67" s="4"/>
    </row>
    <row r="68" spans="7:9" ht="12.3">
      <c r="G68" s="4"/>
      <c r="H68" s="4"/>
      <c r="I68" s="4"/>
    </row>
    <row r="69" spans="7:9" ht="12.3">
      <c r="G69" s="4"/>
      <c r="H69" s="4"/>
      <c r="I69" s="4"/>
    </row>
    <row r="70" spans="7:9" ht="12.3">
      <c r="G70" s="4"/>
      <c r="H70" s="4"/>
      <c r="I70" s="4"/>
    </row>
    <row r="71" spans="7:9" ht="12.3">
      <c r="G71" s="4"/>
      <c r="H71" s="4"/>
      <c r="I71" s="4"/>
    </row>
    <row r="72" spans="7:9" ht="12.3">
      <c r="G72" s="4"/>
      <c r="H72" s="4"/>
      <c r="I72" s="4"/>
    </row>
    <row r="73" spans="7:9" ht="12.3">
      <c r="G73" s="4"/>
      <c r="H73" s="4"/>
      <c r="I73" s="4"/>
    </row>
    <row r="74" spans="7:9" ht="12.3">
      <c r="G74" s="4"/>
      <c r="H74" s="4"/>
      <c r="I74" s="4"/>
    </row>
    <row r="75" spans="7:9" ht="12.3">
      <c r="G75" s="4"/>
      <c r="H75" s="4"/>
      <c r="I75" s="4"/>
    </row>
    <row r="76" spans="7:9" ht="12.3">
      <c r="G76" s="4"/>
      <c r="H76" s="4"/>
      <c r="I76" s="4"/>
    </row>
    <row r="77" spans="7:9" ht="12.3">
      <c r="G77" s="4"/>
      <c r="H77" s="4"/>
      <c r="I77" s="4"/>
    </row>
    <row r="78" spans="7:9" ht="12.3">
      <c r="G78" s="4"/>
      <c r="H78" s="4"/>
      <c r="I78" s="4"/>
    </row>
    <row r="79" spans="7:9" ht="12.3">
      <c r="G79" s="4"/>
      <c r="H79" s="4"/>
      <c r="I79" s="4"/>
    </row>
    <row r="80" spans="7:9" ht="12.3">
      <c r="G80" s="4"/>
      <c r="H80" s="4"/>
      <c r="I80" s="4"/>
    </row>
    <row r="81" spans="7:9" ht="12.3">
      <c r="G81" s="4"/>
      <c r="H81" s="4"/>
      <c r="I81" s="4"/>
    </row>
    <row r="82" spans="7:9" ht="12.3">
      <c r="G82" s="4"/>
      <c r="H82" s="4"/>
      <c r="I82" s="4"/>
    </row>
    <row r="83" spans="7:9" ht="12.3">
      <c r="G83" s="4"/>
      <c r="H83" s="4"/>
      <c r="I83" s="4"/>
    </row>
    <row r="84" spans="7:9" ht="12.3">
      <c r="G84" s="4"/>
      <c r="H84" s="4"/>
      <c r="I84" s="4"/>
    </row>
    <row r="85" spans="7:9" ht="12.3">
      <c r="G85" s="4"/>
      <c r="H85" s="4"/>
      <c r="I85" s="4"/>
    </row>
    <row r="86" spans="7:9" ht="12.3">
      <c r="G86" s="4"/>
      <c r="H86" s="4"/>
      <c r="I86" s="4"/>
    </row>
    <row r="87" spans="7:9" ht="12.3">
      <c r="G87" s="4"/>
      <c r="H87" s="4"/>
      <c r="I87" s="4"/>
    </row>
    <row r="88" spans="7:9" ht="12.3">
      <c r="G88" s="4"/>
      <c r="H88" s="4"/>
      <c r="I88" s="4"/>
    </row>
    <row r="89" spans="7:9" ht="12.3">
      <c r="G89" s="4"/>
      <c r="H89" s="4"/>
      <c r="I89" s="4"/>
    </row>
    <row r="90" spans="7:9" ht="12.3">
      <c r="G90" s="4"/>
      <c r="H90" s="4"/>
      <c r="I90" s="4"/>
    </row>
    <row r="91" spans="7:9" ht="12.3">
      <c r="G91" s="4"/>
      <c r="H91" s="4"/>
      <c r="I91" s="4"/>
    </row>
    <row r="92" spans="7:9" ht="12.3">
      <c r="G92" s="4"/>
      <c r="H92" s="4"/>
      <c r="I92" s="4"/>
    </row>
    <row r="93" spans="7:9" ht="12.3">
      <c r="G93" s="4"/>
      <c r="H93" s="4"/>
      <c r="I93" s="4"/>
    </row>
    <row r="94" spans="7:9" ht="12.3">
      <c r="G94" s="4"/>
      <c r="H94" s="4"/>
      <c r="I94" s="4"/>
    </row>
    <row r="95" spans="7:9" ht="12.3">
      <c r="G95" s="4"/>
      <c r="H95" s="4"/>
      <c r="I95" s="4"/>
    </row>
    <row r="96" spans="7:9" ht="12.3">
      <c r="G96" s="4"/>
      <c r="H96" s="4"/>
      <c r="I96" s="4"/>
    </row>
    <row r="97" spans="7:9" ht="12.3">
      <c r="G97" s="4"/>
      <c r="H97" s="4"/>
      <c r="I97" s="4"/>
    </row>
    <row r="98" spans="7:9" ht="12.3">
      <c r="G98" s="4"/>
      <c r="H98" s="4"/>
      <c r="I98" s="4"/>
    </row>
    <row r="99" spans="7:9" ht="12.3">
      <c r="G99" s="4"/>
      <c r="H99" s="4"/>
      <c r="I99" s="4"/>
    </row>
    <row r="100" spans="7:9" ht="12.3">
      <c r="G100" s="4"/>
      <c r="H100" s="4"/>
      <c r="I100" s="4"/>
    </row>
    <row r="101" spans="7:9" ht="12.3">
      <c r="G101" s="4"/>
      <c r="H101" s="4"/>
      <c r="I101" s="4"/>
    </row>
    <row r="102" spans="7:9" ht="12.3">
      <c r="G102" s="4"/>
      <c r="H102" s="4"/>
      <c r="I102" s="4"/>
    </row>
    <row r="103" spans="7:9" ht="12.3">
      <c r="G103" s="4"/>
      <c r="H103" s="4"/>
      <c r="I103" s="4"/>
    </row>
    <row r="104" spans="7:9" ht="12.3">
      <c r="G104" s="4"/>
      <c r="H104" s="4"/>
      <c r="I104" s="4"/>
    </row>
    <row r="105" spans="7:9" ht="12.3">
      <c r="G105" s="4"/>
      <c r="H105" s="4"/>
      <c r="I105" s="4"/>
    </row>
    <row r="106" spans="7:9" ht="12.3">
      <c r="G106" s="4"/>
      <c r="H106" s="4"/>
      <c r="I106" s="4"/>
    </row>
    <row r="107" spans="7:9" ht="12.3">
      <c r="G107" s="4"/>
      <c r="H107" s="4"/>
      <c r="I107" s="4"/>
    </row>
    <row r="108" spans="7:9" ht="12.3">
      <c r="G108" s="4"/>
      <c r="H108" s="4"/>
      <c r="I108" s="4"/>
    </row>
    <row r="109" spans="7:9" ht="12.3">
      <c r="G109" s="4"/>
      <c r="H109" s="4"/>
      <c r="I109" s="4"/>
    </row>
    <row r="110" spans="7:9" ht="12.3">
      <c r="G110" s="4"/>
      <c r="H110" s="4"/>
      <c r="I110" s="4"/>
    </row>
    <row r="111" spans="7:9" ht="12.3">
      <c r="G111" s="4"/>
      <c r="H111" s="4"/>
      <c r="I111" s="4"/>
    </row>
    <row r="112" spans="7:9" ht="12.3">
      <c r="G112" s="4"/>
      <c r="H112" s="4"/>
      <c r="I112" s="4"/>
    </row>
    <row r="113" spans="7:9" ht="12.3">
      <c r="G113" s="4"/>
      <c r="H113" s="4"/>
      <c r="I113" s="4"/>
    </row>
    <row r="114" spans="7:9" ht="12.3">
      <c r="G114" s="4"/>
      <c r="H114" s="4"/>
      <c r="I114" s="4"/>
    </row>
    <row r="115" spans="7:9" ht="12.3">
      <c r="G115" s="4"/>
      <c r="H115" s="4"/>
      <c r="I115" s="4"/>
    </row>
    <row r="116" spans="7:9" ht="12.3">
      <c r="G116" s="4"/>
      <c r="H116" s="4"/>
      <c r="I116" s="4"/>
    </row>
    <row r="117" spans="7:9" ht="12.3">
      <c r="G117" s="4"/>
      <c r="H117" s="4"/>
      <c r="I117" s="4"/>
    </row>
    <row r="118" spans="7:9" ht="12.3">
      <c r="G118" s="4"/>
      <c r="H118" s="4"/>
      <c r="I118" s="4"/>
    </row>
    <row r="119" spans="7:9" ht="12.3">
      <c r="G119" s="4"/>
      <c r="H119" s="4"/>
      <c r="I119" s="4"/>
    </row>
    <row r="120" spans="7:9" ht="12.3">
      <c r="G120" s="4"/>
      <c r="H120" s="4"/>
      <c r="I120" s="4"/>
    </row>
    <row r="121" spans="7:9" ht="12.3">
      <c r="G121" s="4"/>
      <c r="H121" s="4"/>
      <c r="I121" s="4"/>
    </row>
    <row r="122" spans="7:9" ht="12.3">
      <c r="G122" s="4"/>
      <c r="H122" s="4"/>
      <c r="I122" s="4"/>
    </row>
    <row r="123" spans="7:9" ht="12.3">
      <c r="G123" s="4"/>
      <c r="H123" s="4"/>
      <c r="I123" s="4"/>
    </row>
    <row r="124" spans="7:9" ht="12.3">
      <c r="G124" s="4"/>
      <c r="H124" s="4"/>
      <c r="I124" s="4"/>
    </row>
    <row r="125" spans="7:9" ht="12.3">
      <c r="G125" s="4"/>
      <c r="H125" s="4"/>
      <c r="I125" s="4"/>
    </row>
    <row r="126" spans="7:9" ht="12.3">
      <c r="G126" s="4"/>
      <c r="H126" s="4"/>
      <c r="I126" s="4"/>
    </row>
    <row r="127" spans="7:9" ht="12.3">
      <c r="G127" s="4"/>
      <c r="H127" s="4"/>
      <c r="I127" s="4"/>
    </row>
    <row r="128" spans="7:9" ht="12.3">
      <c r="G128" s="4"/>
      <c r="H128" s="4"/>
      <c r="I128" s="4"/>
    </row>
    <row r="129" spans="7:9" ht="12.3">
      <c r="G129" s="4"/>
      <c r="H129" s="4"/>
      <c r="I129" s="4"/>
    </row>
    <row r="130" spans="7:9" ht="12.3">
      <c r="G130" s="4"/>
      <c r="H130" s="4"/>
      <c r="I130" s="4"/>
    </row>
    <row r="131" spans="7:9" ht="12.3">
      <c r="G131" s="4"/>
      <c r="H131" s="4"/>
      <c r="I131" s="4"/>
    </row>
    <row r="132" spans="7:9" ht="12.3">
      <c r="G132" s="4"/>
      <c r="H132" s="4"/>
      <c r="I132" s="4"/>
    </row>
    <row r="133" spans="7:9" ht="12.3">
      <c r="G133" s="4"/>
      <c r="H133" s="4"/>
      <c r="I133" s="4"/>
    </row>
    <row r="134" spans="7:9" ht="12.3">
      <c r="G134" s="4"/>
      <c r="H134" s="4"/>
      <c r="I134" s="4"/>
    </row>
    <row r="135" spans="7:9" ht="12.3">
      <c r="G135" s="4"/>
      <c r="H135" s="4"/>
      <c r="I135" s="4"/>
    </row>
    <row r="136" spans="7:9" ht="12.3">
      <c r="G136" s="4"/>
      <c r="H136" s="4"/>
      <c r="I136" s="4"/>
    </row>
    <row r="137" spans="7:9" ht="12.3">
      <c r="G137" s="4"/>
      <c r="H137" s="4"/>
      <c r="I137" s="4"/>
    </row>
    <row r="138" spans="7:9" ht="12.3">
      <c r="G138" s="4"/>
      <c r="H138" s="4"/>
      <c r="I138" s="4"/>
    </row>
    <row r="139" spans="7:9" ht="12.3">
      <c r="G139" s="4"/>
      <c r="H139" s="4"/>
      <c r="I139" s="4"/>
    </row>
    <row r="140" spans="7:9" ht="12.3">
      <c r="G140" s="4"/>
      <c r="H140" s="4"/>
      <c r="I140" s="4"/>
    </row>
    <row r="141" spans="7:9" ht="12.3">
      <c r="G141" s="4"/>
      <c r="H141" s="4"/>
      <c r="I141" s="4"/>
    </row>
    <row r="142" spans="7:9" ht="12.3">
      <c r="G142" s="4"/>
      <c r="H142" s="4"/>
      <c r="I142" s="4"/>
    </row>
    <row r="143" spans="7:9" ht="12.3">
      <c r="G143" s="4"/>
      <c r="H143" s="4"/>
      <c r="I143" s="4"/>
    </row>
    <row r="144" spans="7:9" ht="12.3">
      <c r="G144" s="4"/>
      <c r="H144" s="4"/>
      <c r="I144" s="4"/>
    </row>
    <row r="145" spans="7:9" ht="12.3">
      <c r="G145" s="4"/>
      <c r="H145" s="4"/>
      <c r="I145" s="4"/>
    </row>
    <row r="146" spans="7:9" ht="12.3">
      <c r="G146" s="4"/>
      <c r="H146" s="4"/>
      <c r="I146" s="4"/>
    </row>
    <row r="147" spans="7:9" ht="12.3">
      <c r="G147" s="4"/>
      <c r="H147" s="4"/>
      <c r="I147" s="4"/>
    </row>
    <row r="148" spans="7:9" ht="12.3">
      <c r="G148" s="4"/>
      <c r="H148" s="4"/>
      <c r="I148" s="4"/>
    </row>
    <row r="149" spans="7:9" ht="12.3">
      <c r="G149" s="4"/>
      <c r="H149" s="4"/>
      <c r="I149" s="4"/>
    </row>
    <row r="150" spans="7:9" ht="12.3">
      <c r="G150" s="4"/>
      <c r="H150" s="4"/>
      <c r="I150" s="4"/>
    </row>
    <row r="151" spans="7:9" ht="12.3">
      <c r="G151" s="4"/>
      <c r="H151" s="4"/>
      <c r="I151" s="4"/>
    </row>
    <row r="152" spans="7:9" ht="12.3">
      <c r="G152" s="4"/>
      <c r="H152" s="4"/>
      <c r="I152" s="4"/>
    </row>
    <row r="153" spans="7:9" ht="12.3">
      <c r="G153" s="4"/>
      <c r="H153" s="4"/>
      <c r="I153" s="4"/>
    </row>
    <row r="154" spans="7:9" ht="12.3">
      <c r="G154" s="4"/>
      <c r="H154" s="4"/>
      <c r="I154" s="4"/>
    </row>
    <row r="155" spans="7:9" ht="12.3">
      <c r="G155" s="4"/>
      <c r="H155" s="4"/>
      <c r="I155" s="4"/>
    </row>
    <row r="156" spans="7:9" ht="12.3">
      <c r="G156" s="4"/>
      <c r="H156" s="4"/>
      <c r="I156" s="4"/>
    </row>
    <row r="157" spans="7:9" ht="12.3">
      <c r="G157" s="4"/>
      <c r="H157" s="4"/>
      <c r="I157" s="4"/>
    </row>
    <row r="158" spans="7:9" ht="12.3">
      <c r="G158" s="4"/>
      <c r="H158" s="4"/>
      <c r="I158" s="4"/>
    </row>
    <row r="159" spans="7:9" ht="12.3">
      <c r="G159" s="4"/>
      <c r="H159" s="4"/>
      <c r="I159" s="4"/>
    </row>
    <row r="160" spans="7:9" ht="12.3">
      <c r="G160" s="4"/>
      <c r="H160" s="4"/>
      <c r="I160" s="4"/>
    </row>
    <row r="161" spans="7:9" ht="12.3">
      <c r="G161" s="4"/>
      <c r="H161" s="4"/>
      <c r="I161" s="4"/>
    </row>
    <row r="162" spans="7:9" ht="12.3">
      <c r="G162" s="4"/>
      <c r="H162" s="4"/>
      <c r="I162" s="4"/>
    </row>
    <row r="163" spans="7:9" ht="12.3">
      <c r="G163" s="4"/>
      <c r="H163" s="4"/>
      <c r="I163" s="4"/>
    </row>
    <row r="164" spans="7:9" ht="12.3">
      <c r="G164" s="4"/>
      <c r="H164" s="4"/>
      <c r="I164" s="4"/>
    </row>
    <row r="165" spans="7:9" ht="12.3">
      <c r="G165" s="4"/>
      <c r="H165" s="4"/>
      <c r="I165" s="4"/>
    </row>
    <row r="166" spans="7:9" ht="12.3">
      <c r="G166" s="4"/>
      <c r="H166" s="4"/>
      <c r="I166" s="4"/>
    </row>
    <row r="167" spans="7:9" ht="12.3">
      <c r="G167" s="4"/>
      <c r="H167" s="4"/>
      <c r="I167" s="4"/>
    </row>
    <row r="168" spans="7:9" ht="12.3">
      <c r="G168" s="4"/>
      <c r="H168" s="4"/>
      <c r="I168" s="4"/>
    </row>
    <row r="169" spans="7:9" ht="12.3">
      <c r="G169" s="4"/>
      <c r="H169" s="4"/>
      <c r="I169" s="4"/>
    </row>
    <row r="170" spans="7:9" ht="12.3">
      <c r="G170" s="4"/>
      <c r="H170" s="4"/>
      <c r="I170" s="4"/>
    </row>
    <row r="171" spans="7:9" ht="12.3">
      <c r="G171" s="4"/>
      <c r="H171" s="4"/>
      <c r="I171" s="4"/>
    </row>
    <row r="172" spans="7:9" ht="12.3">
      <c r="G172" s="4"/>
      <c r="H172" s="4"/>
      <c r="I172" s="4"/>
    </row>
    <row r="173" spans="7:9" ht="12.3">
      <c r="G173" s="4"/>
      <c r="H173" s="4"/>
      <c r="I173" s="4"/>
    </row>
    <row r="174" spans="7:9" ht="12.3">
      <c r="G174" s="4"/>
      <c r="H174" s="4"/>
      <c r="I174" s="4"/>
    </row>
    <row r="175" spans="7:9" ht="12.3">
      <c r="G175" s="4"/>
      <c r="H175" s="4"/>
      <c r="I175" s="4"/>
    </row>
    <row r="176" spans="7:9" ht="12.3">
      <c r="G176" s="4"/>
      <c r="H176" s="4"/>
      <c r="I176" s="4"/>
    </row>
    <row r="177" spans="7:9" ht="12.3">
      <c r="G177" s="4"/>
      <c r="H177" s="4"/>
      <c r="I177" s="4"/>
    </row>
    <row r="178" spans="7:9" ht="12.3">
      <c r="G178" s="4"/>
      <c r="H178" s="4"/>
      <c r="I178" s="4"/>
    </row>
    <row r="179" spans="7:9" ht="12.3">
      <c r="G179" s="4"/>
      <c r="H179" s="4"/>
      <c r="I179" s="4"/>
    </row>
    <row r="180" spans="7:9" ht="12.3">
      <c r="G180" s="4"/>
      <c r="H180" s="4"/>
      <c r="I180" s="4"/>
    </row>
    <row r="181" spans="7:9" ht="12.3">
      <c r="G181" s="4"/>
      <c r="H181" s="4"/>
      <c r="I181" s="4"/>
    </row>
    <row r="182" spans="7:9" ht="12.3">
      <c r="G182" s="4"/>
      <c r="H182" s="4"/>
      <c r="I182" s="4"/>
    </row>
    <row r="183" spans="7:9" ht="12.3">
      <c r="G183" s="4"/>
      <c r="H183" s="4"/>
      <c r="I183" s="4"/>
    </row>
    <row r="184" spans="7:9" ht="12.3">
      <c r="G184" s="4"/>
      <c r="H184" s="4"/>
      <c r="I184" s="4"/>
    </row>
    <row r="185" spans="7:9" ht="12.3">
      <c r="G185" s="4"/>
      <c r="H185" s="4"/>
      <c r="I185" s="4"/>
    </row>
    <row r="186" spans="7:9" ht="12.3">
      <c r="G186" s="4"/>
      <c r="H186" s="4"/>
      <c r="I186" s="4"/>
    </row>
    <row r="187" spans="7:9" ht="12.3">
      <c r="G187" s="4"/>
      <c r="H187" s="4"/>
      <c r="I187" s="4"/>
    </row>
    <row r="188" spans="7:9" ht="12.3">
      <c r="G188" s="4"/>
      <c r="H188" s="4"/>
      <c r="I188" s="4"/>
    </row>
    <row r="189" spans="7:9" ht="12.3">
      <c r="G189" s="4"/>
      <c r="H189" s="4"/>
      <c r="I189" s="4"/>
    </row>
    <row r="190" spans="7:9" ht="12.3">
      <c r="G190" s="4"/>
      <c r="H190" s="4"/>
      <c r="I190" s="4"/>
    </row>
    <row r="191" spans="7:9" ht="12.3">
      <c r="G191" s="4"/>
      <c r="H191" s="4"/>
      <c r="I191" s="4"/>
    </row>
    <row r="192" spans="7:9" ht="12.3">
      <c r="G192" s="4"/>
      <c r="H192" s="4"/>
      <c r="I192" s="4"/>
    </row>
    <row r="193" spans="7:9" ht="12.3">
      <c r="G193" s="4"/>
      <c r="H193" s="4"/>
      <c r="I193" s="4"/>
    </row>
    <row r="194" spans="7:9" ht="12.3">
      <c r="G194" s="4"/>
      <c r="H194" s="4"/>
      <c r="I194" s="4"/>
    </row>
    <row r="195" spans="7:9" ht="12.3">
      <c r="G195" s="4"/>
      <c r="H195" s="4"/>
      <c r="I195" s="4"/>
    </row>
    <row r="196" spans="7:9" ht="12.3">
      <c r="G196" s="4"/>
      <c r="H196" s="4"/>
      <c r="I196" s="4"/>
    </row>
    <row r="197" spans="7:9" ht="12.3">
      <c r="G197" s="4"/>
      <c r="H197" s="4"/>
      <c r="I197" s="4"/>
    </row>
    <row r="198" spans="7:9" ht="12.3">
      <c r="G198" s="4"/>
      <c r="H198" s="4"/>
      <c r="I198" s="4"/>
    </row>
    <row r="199" spans="7:9" ht="12.3">
      <c r="G199" s="4"/>
      <c r="H199" s="4"/>
      <c r="I199" s="4"/>
    </row>
    <row r="200" spans="7:9" ht="12.3">
      <c r="G200" s="4"/>
      <c r="H200" s="4"/>
      <c r="I200" s="4"/>
    </row>
    <row r="201" spans="7:9" ht="12.3">
      <c r="G201" s="4"/>
      <c r="H201" s="4"/>
      <c r="I201" s="4"/>
    </row>
    <row r="202" spans="7:9" ht="12.3">
      <c r="G202" s="4"/>
      <c r="H202" s="4"/>
      <c r="I202" s="4"/>
    </row>
    <row r="203" spans="7:9" ht="12.3">
      <c r="G203" s="4"/>
      <c r="H203" s="4"/>
      <c r="I203" s="4"/>
    </row>
    <row r="204" spans="7:9" ht="12.3">
      <c r="G204" s="4"/>
      <c r="H204" s="4"/>
      <c r="I204" s="4"/>
    </row>
    <row r="205" spans="7:9" ht="12.3">
      <c r="G205" s="4"/>
      <c r="H205" s="4"/>
      <c r="I205" s="4"/>
    </row>
    <row r="206" spans="7:9" ht="12.3">
      <c r="G206" s="4"/>
      <c r="H206" s="4"/>
      <c r="I206" s="4"/>
    </row>
    <row r="207" spans="7:9" ht="12.3">
      <c r="G207" s="4"/>
      <c r="H207" s="4"/>
      <c r="I207" s="4"/>
    </row>
    <row r="208" spans="7:9" ht="12.3">
      <c r="G208" s="4"/>
      <c r="H208" s="4"/>
      <c r="I208" s="4"/>
    </row>
    <row r="209" spans="7:9" ht="12.3">
      <c r="G209" s="4"/>
      <c r="H209" s="4"/>
      <c r="I209" s="4"/>
    </row>
    <row r="210" spans="7:9" ht="12.3">
      <c r="G210" s="4"/>
      <c r="H210" s="4"/>
      <c r="I210" s="4"/>
    </row>
    <row r="211" spans="7:9" ht="12.3">
      <c r="G211" s="4"/>
      <c r="H211" s="4"/>
      <c r="I211" s="4"/>
    </row>
    <row r="212" spans="7:9" ht="12.3">
      <c r="G212" s="4"/>
      <c r="H212" s="4"/>
      <c r="I212" s="4"/>
    </row>
    <row r="213" spans="7:9" ht="12.3">
      <c r="G213" s="4"/>
      <c r="H213" s="4"/>
      <c r="I213" s="4"/>
    </row>
    <row r="214" spans="7:9" ht="12.3">
      <c r="G214" s="4"/>
      <c r="H214" s="4"/>
      <c r="I214" s="4"/>
    </row>
    <row r="215" spans="7:9" ht="12.3">
      <c r="G215" s="4"/>
      <c r="H215" s="4"/>
      <c r="I215" s="4"/>
    </row>
    <row r="216" spans="7:9" ht="12.3">
      <c r="G216" s="4"/>
      <c r="H216" s="4"/>
      <c r="I216" s="4"/>
    </row>
    <row r="217" spans="7:9" ht="12.3">
      <c r="G217" s="4"/>
      <c r="H217" s="4"/>
      <c r="I217" s="4"/>
    </row>
    <row r="218" spans="7:9" ht="12.3">
      <c r="G218" s="4"/>
      <c r="H218" s="4"/>
      <c r="I218" s="4"/>
    </row>
    <row r="219" spans="7:9" ht="12.3">
      <c r="G219" s="4"/>
      <c r="H219" s="4"/>
      <c r="I219" s="4"/>
    </row>
    <row r="220" spans="7:9" ht="12.3">
      <c r="G220" s="4"/>
      <c r="H220" s="4"/>
      <c r="I220" s="4"/>
    </row>
    <row r="221" spans="7:9" ht="12.3">
      <c r="G221" s="4"/>
      <c r="H221" s="4"/>
      <c r="I221" s="4"/>
    </row>
    <row r="222" spans="7:9" ht="12.3">
      <c r="G222" s="4"/>
      <c r="H222" s="4"/>
      <c r="I222" s="4"/>
    </row>
    <row r="223" spans="7:9" ht="12.3">
      <c r="G223" s="4"/>
      <c r="H223" s="4"/>
      <c r="I223" s="4"/>
    </row>
    <row r="224" spans="7:9" ht="12.3">
      <c r="G224" s="4"/>
      <c r="H224" s="4"/>
      <c r="I224" s="4"/>
    </row>
    <row r="225" spans="7:9" ht="12.3">
      <c r="G225" s="4"/>
      <c r="H225" s="4"/>
      <c r="I225" s="4"/>
    </row>
    <row r="226" spans="7:9" ht="12.3">
      <c r="G226" s="4"/>
      <c r="H226" s="4"/>
      <c r="I226" s="4"/>
    </row>
    <row r="227" spans="7:9" ht="12.3">
      <c r="G227" s="4"/>
      <c r="H227" s="4"/>
      <c r="I227" s="4"/>
    </row>
    <row r="228" spans="7:9" ht="12.3">
      <c r="G228" s="4"/>
      <c r="H228" s="4"/>
      <c r="I228" s="4"/>
    </row>
    <row r="229" spans="7:9" ht="12.3">
      <c r="G229" s="4"/>
      <c r="H229" s="4"/>
      <c r="I229" s="4"/>
    </row>
    <row r="230" spans="7:9" ht="12.3">
      <c r="G230" s="4"/>
      <c r="H230" s="4"/>
      <c r="I230" s="4"/>
    </row>
    <row r="231" spans="7:9" ht="12.3">
      <c r="G231" s="4"/>
      <c r="H231" s="4"/>
      <c r="I231" s="4"/>
    </row>
    <row r="232" spans="7:9" ht="12.3">
      <c r="G232" s="4"/>
      <c r="H232" s="4"/>
      <c r="I232" s="4"/>
    </row>
    <row r="233" spans="7:9" ht="12.3">
      <c r="G233" s="4"/>
      <c r="H233" s="4"/>
      <c r="I233" s="4"/>
    </row>
    <row r="234" spans="7:9" ht="12.3">
      <c r="G234" s="4"/>
      <c r="H234" s="4"/>
      <c r="I234" s="4"/>
    </row>
    <row r="235" spans="7:9" ht="12.3">
      <c r="G235" s="4"/>
      <c r="H235" s="4"/>
      <c r="I235" s="4"/>
    </row>
    <row r="236" spans="7:9" ht="12.3">
      <c r="G236" s="4"/>
      <c r="H236" s="4"/>
      <c r="I236" s="4"/>
    </row>
    <row r="237" spans="7:9" ht="12.3">
      <c r="G237" s="4"/>
      <c r="H237" s="4"/>
      <c r="I237" s="4"/>
    </row>
    <row r="238" spans="7:9" ht="12.3">
      <c r="G238" s="4"/>
      <c r="H238" s="4"/>
      <c r="I238" s="4"/>
    </row>
    <row r="239" spans="7:9" ht="12.3">
      <c r="G239" s="4"/>
      <c r="H239" s="4"/>
      <c r="I239" s="4"/>
    </row>
    <row r="240" spans="7:9" ht="12.3">
      <c r="G240" s="4"/>
      <c r="H240" s="4"/>
      <c r="I240" s="4"/>
    </row>
    <row r="241" spans="7:9" ht="12.3">
      <c r="G241" s="4"/>
      <c r="H241" s="4"/>
      <c r="I241" s="4"/>
    </row>
    <row r="242" spans="7:9" ht="12.3">
      <c r="G242" s="4"/>
      <c r="H242" s="4"/>
      <c r="I242" s="4"/>
    </row>
    <row r="243" spans="7:9" ht="12.3">
      <c r="G243" s="4"/>
      <c r="H243" s="4"/>
      <c r="I243" s="4"/>
    </row>
    <row r="244" spans="7:9" ht="12.3">
      <c r="G244" s="4"/>
      <c r="H244" s="4"/>
      <c r="I244" s="4"/>
    </row>
    <row r="245" spans="7:9" ht="12.3">
      <c r="G245" s="4"/>
      <c r="H245" s="4"/>
      <c r="I245" s="4"/>
    </row>
    <row r="246" spans="7:9" ht="12.3">
      <c r="G246" s="4"/>
      <c r="H246" s="4"/>
      <c r="I246" s="4"/>
    </row>
    <row r="247" spans="7:9" ht="12.3">
      <c r="G247" s="4"/>
      <c r="H247" s="4"/>
      <c r="I247" s="4"/>
    </row>
    <row r="248" spans="7:9" ht="12.3">
      <c r="G248" s="4"/>
      <c r="H248" s="4"/>
      <c r="I248" s="4"/>
    </row>
    <row r="249" spans="7:9" ht="12.3">
      <c r="G249" s="4"/>
      <c r="H249" s="4"/>
      <c r="I249" s="4"/>
    </row>
    <row r="250" spans="7:9" ht="12.3">
      <c r="G250" s="4"/>
      <c r="H250" s="4"/>
      <c r="I250" s="4"/>
    </row>
    <row r="251" spans="7:9" ht="12.3">
      <c r="G251" s="4"/>
      <c r="H251" s="4"/>
      <c r="I251" s="4"/>
    </row>
    <row r="252" spans="7:9" ht="12.3">
      <c r="G252" s="4"/>
      <c r="H252" s="4"/>
      <c r="I252" s="4"/>
    </row>
    <row r="253" spans="7:9" ht="12.3">
      <c r="G253" s="4"/>
      <c r="H253" s="4"/>
      <c r="I253" s="4"/>
    </row>
    <row r="254" spans="7:9" ht="12.3">
      <c r="G254" s="4"/>
      <c r="H254" s="4"/>
      <c r="I254" s="4"/>
    </row>
    <row r="255" spans="7:9" ht="12.3">
      <c r="G255" s="4"/>
      <c r="H255" s="4"/>
      <c r="I255" s="4"/>
    </row>
    <row r="256" spans="7:9" ht="12.3">
      <c r="G256" s="4"/>
      <c r="H256" s="4"/>
      <c r="I256" s="4"/>
    </row>
    <row r="257" spans="7:9" ht="12.3">
      <c r="G257" s="4"/>
      <c r="H257" s="4"/>
      <c r="I257" s="4"/>
    </row>
    <row r="258" spans="7:9" ht="12.3">
      <c r="G258" s="4"/>
      <c r="H258" s="4"/>
      <c r="I258" s="4"/>
    </row>
    <row r="259" spans="7:9" ht="12.3">
      <c r="G259" s="4"/>
      <c r="H259" s="4"/>
      <c r="I259" s="4"/>
    </row>
    <row r="260" spans="7:9" ht="12.3">
      <c r="G260" s="4"/>
      <c r="H260" s="4"/>
      <c r="I260" s="4"/>
    </row>
    <row r="261" spans="7:9" ht="12.3">
      <c r="G261" s="4"/>
      <c r="H261" s="4"/>
      <c r="I261" s="4"/>
    </row>
    <row r="262" spans="7:9" ht="12.3">
      <c r="G262" s="4"/>
      <c r="H262" s="4"/>
      <c r="I262" s="4"/>
    </row>
    <row r="263" spans="7:9" ht="12.3">
      <c r="G263" s="4"/>
      <c r="H263" s="4"/>
      <c r="I263" s="4"/>
    </row>
    <row r="264" spans="7:9" ht="12.3">
      <c r="G264" s="4"/>
      <c r="H264" s="4"/>
      <c r="I264" s="4"/>
    </row>
    <row r="265" spans="7:9" ht="12.3">
      <c r="G265" s="4"/>
      <c r="H265" s="4"/>
      <c r="I265" s="4"/>
    </row>
    <row r="266" spans="7:9" ht="12.3">
      <c r="G266" s="4"/>
      <c r="H266" s="4"/>
      <c r="I266" s="4"/>
    </row>
    <row r="267" spans="7:9" ht="12.3">
      <c r="G267" s="4"/>
      <c r="H267" s="4"/>
      <c r="I267" s="4"/>
    </row>
    <row r="268" spans="7:9" ht="12.3">
      <c r="G268" s="4"/>
      <c r="H268" s="4"/>
      <c r="I268" s="4"/>
    </row>
    <row r="269" spans="7:9" ht="12.3">
      <c r="G269" s="4"/>
      <c r="H269" s="4"/>
      <c r="I269" s="4"/>
    </row>
    <row r="270" spans="7:9" ht="12.3">
      <c r="G270" s="4"/>
      <c r="H270" s="4"/>
      <c r="I270" s="4"/>
    </row>
    <row r="271" spans="7:9" ht="12.3">
      <c r="G271" s="4"/>
      <c r="H271" s="4"/>
      <c r="I271" s="4"/>
    </row>
    <row r="272" spans="7:9" ht="12.3">
      <c r="G272" s="4"/>
      <c r="H272" s="4"/>
      <c r="I272" s="4"/>
    </row>
    <row r="273" spans="7:9" ht="12.3">
      <c r="G273" s="4"/>
      <c r="H273" s="4"/>
      <c r="I273" s="4"/>
    </row>
    <row r="274" spans="7:9" ht="12.3">
      <c r="G274" s="4"/>
      <c r="H274" s="4"/>
      <c r="I274" s="4"/>
    </row>
    <row r="275" spans="7:9" ht="12.3">
      <c r="G275" s="4"/>
      <c r="H275" s="4"/>
      <c r="I275" s="4"/>
    </row>
    <row r="276" spans="7:9" ht="12.3">
      <c r="G276" s="4"/>
      <c r="H276" s="4"/>
      <c r="I276" s="4"/>
    </row>
    <row r="277" spans="7:9" ht="12.3">
      <c r="G277" s="4"/>
      <c r="H277" s="4"/>
      <c r="I277" s="4"/>
    </row>
    <row r="278" spans="7:9" ht="12.3">
      <c r="G278" s="4"/>
      <c r="H278" s="4"/>
      <c r="I278" s="4"/>
    </row>
    <row r="279" spans="7:9" ht="12.3">
      <c r="G279" s="4"/>
      <c r="H279" s="4"/>
      <c r="I279" s="4"/>
    </row>
    <row r="280" spans="7:9" ht="12.3">
      <c r="G280" s="4"/>
      <c r="H280" s="4"/>
      <c r="I280" s="4"/>
    </row>
    <row r="281" spans="7:9" ht="12.3">
      <c r="G281" s="4"/>
      <c r="H281" s="4"/>
      <c r="I281" s="4"/>
    </row>
    <row r="282" spans="7:9" ht="12.3">
      <c r="G282" s="4"/>
      <c r="H282" s="4"/>
      <c r="I282" s="4"/>
    </row>
    <row r="283" spans="7:9" ht="12.3">
      <c r="G283" s="4"/>
      <c r="H283" s="4"/>
      <c r="I283" s="4"/>
    </row>
    <row r="284" spans="7:9" ht="12.3">
      <c r="G284" s="4"/>
      <c r="H284" s="4"/>
      <c r="I284" s="4"/>
    </row>
    <row r="285" spans="7:9" ht="12.3">
      <c r="G285" s="4"/>
      <c r="H285" s="4"/>
      <c r="I285" s="4"/>
    </row>
    <row r="286" spans="7:9" ht="12.3">
      <c r="G286" s="4"/>
      <c r="H286" s="4"/>
      <c r="I286" s="4"/>
    </row>
    <row r="287" spans="7:9" ht="12.3">
      <c r="G287" s="4"/>
      <c r="H287" s="4"/>
      <c r="I287" s="4"/>
    </row>
    <row r="288" spans="7:9" ht="12.3">
      <c r="G288" s="4"/>
      <c r="H288" s="4"/>
      <c r="I288" s="4"/>
    </row>
    <row r="289" spans="7:9" ht="12.3">
      <c r="G289" s="4"/>
      <c r="H289" s="4"/>
      <c r="I289" s="4"/>
    </row>
    <row r="290" spans="7:9" ht="12.3">
      <c r="G290" s="4"/>
      <c r="H290" s="4"/>
      <c r="I290" s="4"/>
    </row>
    <row r="291" spans="7:9" ht="12.3">
      <c r="G291" s="4"/>
      <c r="H291" s="4"/>
      <c r="I291" s="4"/>
    </row>
    <row r="292" spans="7:9" ht="12.3">
      <c r="G292" s="4"/>
      <c r="H292" s="4"/>
      <c r="I292" s="4"/>
    </row>
    <row r="293" spans="7:9" ht="12.3">
      <c r="G293" s="4"/>
      <c r="H293" s="4"/>
      <c r="I293" s="4"/>
    </row>
    <row r="294" spans="7:9" ht="12.3">
      <c r="G294" s="4"/>
      <c r="H294" s="4"/>
      <c r="I294" s="4"/>
    </row>
    <row r="295" spans="7:9" ht="12.3">
      <c r="G295" s="4"/>
      <c r="H295" s="4"/>
      <c r="I295" s="4"/>
    </row>
    <row r="296" spans="7:9" ht="12.3">
      <c r="G296" s="4"/>
      <c r="H296" s="4"/>
      <c r="I296" s="4"/>
    </row>
    <row r="297" spans="7:9" ht="12.3">
      <c r="G297" s="4"/>
      <c r="H297" s="4"/>
      <c r="I297" s="4"/>
    </row>
    <row r="298" spans="7:9" ht="12.3">
      <c r="G298" s="4"/>
      <c r="H298" s="4"/>
      <c r="I298" s="4"/>
    </row>
    <row r="299" spans="7:9" ht="12.3">
      <c r="G299" s="4"/>
      <c r="H299" s="4"/>
      <c r="I299" s="4"/>
    </row>
    <row r="300" spans="7:9" ht="12.3">
      <c r="G300" s="4"/>
      <c r="H300" s="4"/>
      <c r="I300" s="4"/>
    </row>
    <row r="301" spans="7:9" ht="12.3">
      <c r="G301" s="4"/>
      <c r="H301" s="4"/>
      <c r="I301" s="4"/>
    </row>
    <row r="302" spans="7:9" ht="12.3">
      <c r="G302" s="4"/>
      <c r="H302" s="4"/>
      <c r="I302" s="4"/>
    </row>
    <row r="303" spans="7:9" ht="12.3">
      <c r="G303" s="4"/>
      <c r="H303" s="4"/>
      <c r="I303" s="4"/>
    </row>
    <row r="304" spans="7:9" ht="12.3">
      <c r="G304" s="4"/>
      <c r="H304" s="4"/>
      <c r="I304" s="4"/>
    </row>
    <row r="305" spans="7:9" ht="12.3">
      <c r="G305" s="4"/>
      <c r="H305" s="4"/>
      <c r="I305" s="4"/>
    </row>
    <row r="306" spans="7:9" ht="12.3">
      <c r="G306" s="4"/>
      <c r="H306" s="4"/>
      <c r="I306" s="4"/>
    </row>
    <row r="307" spans="7:9" ht="12.3">
      <c r="G307" s="4"/>
      <c r="H307" s="4"/>
      <c r="I307" s="4"/>
    </row>
    <row r="308" spans="7:9" ht="12.3">
      <c r="G308" s="4"/>
      <c r="H308" s="4"/>
      <c r="I308" s="4"/>
    </row>
    <row r="309" spans="7:9" ht="12.3">
      <c r="G309" s="4"/>
      <c r="H309" s="4"/>
      <c r="I309" s="4"/>
    </row>
    <row r="310" spans="7:9" ht="12.3">
      <c r="G310" s="4"/>
      <c r="H310" s="4"/>
      <c r="I310" s="4"/>
    </row>
    <row r="311" spans="7:9" ht="12.3">
      <c r="G311" s="4"/>
      <c r="H311" s="4"/>
      <c r="I311" s="4"/>
    </row>
    <row r="312" spans="7:9" ht="12.3">
      <c r="G312" s="4"/>
      <c r="H312" s="4"/>
      <c r="I312" s="4"/>
    </row>
    <row r="313" spans="7:9" ht="12.3">
      <c r="G313" s="4"/>
      <c r="H313" s="4"/>
      <c r="I313" s="4"/>
    </row>
    <row r="314" spans="7:9" ht="12.3">
      <c r="G314" s="4"/>
      <c r="H314" s="4"/>
      <c r="I314" s="4"/>
    </row>
    <row r="315" spans="7:9" ht="12.3">
      <c r="G315" s="4"/>
      <c r="H315" s="4"/>
      <c r="I315" s="4"/>
    </row>
    <row r="316" spans="7:9" ht="12.3">
      <c r="G316" s="4"/>
      <c r="H316" s="4"/>
      <c r="I316" s="4"/>
    </row>
    <row r="317" spans="7:9" ht="12.3">
      <c r="G317" s="4"/>
      <c r="H317" s="4"/>
      <c r="I317" s="4"/>
    </row>
    <row r="318" spans="7:9" ht="12.3">
      <c r="G318" s="4"/>
      <c r="H318" s="4"/>
      <c r="I318" s="4"/>
    </row>
    <row r="319" spans="7:9" ht="12.3">
      <c r="G319" s="4"/>
      <c r="H319" s="4"/>
      <c r="I319" s="4"/>
    </row>
    <row r="320" spans="7:9" ht="12.3">
      <c r="G320" s="4"/>
      <c r="H320" s="4"/>
      <c r="I320" s="4"/>
    </row>
    <row r="321" spans="7:9" ht="12.3">
      <c r="G321" s="4"/>
      <c r="H321" s="4"/>
      <c r="I321" s="4"/>
    </row>
    <row r="322" spans="7:9" ht="12.3">
      <c r="G322" s="4"/>
      <c r="H322" s="4"/>
      <c r="I322" s="4"/>
    </row>
    <row r="323" spans="7:9" ht="12.3">
      <c r="G323" s="4"/>
      <c r="H323" s="4"/>
      <c r="I323" s="4"/>
    </row>
    <row r="324" spans="7:9" ht="12.3">
      <c r="G324" s="4"/>
      <c r="H324" s="4"/>
      <c r="I324" s="4"/>
    </row>
    <row r="325" spans="7:9" ht="12.3">
      <c r="G325" s="4"/>
      <c r="H325" s="4"/>
      <c r="I325" s="4"/>
    </row>
    <row r="326" spans="7:9" ht="12.3">
      <c r="G326" s="4"/>
      <c r="H326" s="4"/>
      <c r="I326" s="4"/>
    </row>
    <row r="327" spans="7:9" ht="12.3">
      <c r="G327" s="4"/>
      <c r="H327" s="4"/>
      <c r="I327" s="4"/>
    </row>
    <row r="328" spans="7:9" ht="12.3">
      <c r="G328" s="4"/>
      <c r="H328" s="4"/>
      <c r="I328" s="4"/>
    </row>
    <row r="329" spans="7:9" ht="12.3">
      <c r="G329" s="4"/>
      <c r="H329" s="4"/>
      <c r="I329" s="4"/>
    </row>
    <row r="330" spans="7:9" ht="12.3">
      <c r="G330" s="4"/>
      <c r="H330" s="4"/>
      <c r="I330" s="4"/>
    </row>
    <row r="331" spans="7:9" ht="12.3">
      <c r="G331" s="4"/>
      <c r="H331" s="4"/>
      <c r="I331" s="4"/>
    </row>
    <row r="332" spans="7:9" ht="12.3">
      <c r="G332" s="4"/>
      <c r="H332" s="4"/>
      <c r="I332" s="4"/>
    </row>
    <row r="333" spans="7:9" ht="12.3">
      <c r="G333" s="4"/>
      <c r="H333" s="4"/>
      <c r="I333" s="4"/>
    </row>
    <row r="334" spans="7:9" ht="12.3">
      <c r="G334" s="4"/>
      <c r="H334" s="4"/>
      <c r="I334" s="4"/>
    </row>
    <row r="335" spans="7:9" ht="12.3">
      <c r="G335" s="4"/>
      <c r="H335" s="4"/>
      <c r="I335" s="4"/>
    </row>
    <row r="336" spans="7:9" ht="12.3">
      <c r="G336" s="4"/>
      <c r="H336" s="4"/>
      <c r="I336" s="4"/>
    </row>
    <row r="337" spans="7:9" ht="12.3">
      <c r="G337" s="4"/>
      <c r="H337" s="4"/>
      <c r="I337" s="4"/>
    </row>
    <row r="338" spans="7:9" ht="12.3">
      <c r="G338" s="4"/>
      <c r="H338" s="4"/>
      <c r="I338" s="4"/>
    </row>
    <row r="339" spans="7:9" ht="12.3">
      <c r="G339" s="4"/>
      <c r="H339" s="4"/>
      <c r="I339" s="4"/>
    </row>
    <row r="340" spans="7:9" ht="12.3">
      <c r="G340" s="4"/>
      <c r="H340" s="4"/>
      <c r="I340" s="4"/>
    </row>
    <row r="341" spans="7:9" ht="12.3">
      <c r="G341" s="4"/>
      <c r="H341" s="4"/>
      <c r="I341" s="4"/>
    </row>
    <row r="342" spans="7:9" ht="12.3">
      <c r="G342" s="4"/>
      <c r="H342" s="4"/>
      <c r="I342" s="4"/>
    </row>
    <row r="343" spans="7:9" ht="12.3">
      <c r="G343" s="4"/>
      <c r="H343" s="4"/>
      <c r="I343" s="4"/>
    </row>
    <row r="344" spans="7:9" ht="12.3">
      <c r="G344" s="4"/>
      <c r="H344" s="4"/>
      <c r="I344" s="4"/>
    </row>
    <row r="345" spans="7:9" ht="12.3">
      <c r="G345" s="4"/>
      <c r="H345" s="4"/>
      <c r="I345" s="4"/>
    </row>
    <row r="346" spans="7:9" ht="12.3">
      <c r="G346" s="4"/>
      <c r="H346" s="4"/>
      <c r="I346" s="4"/>
    </row>
    <row r="347" spans="7:9" ht="12.3">
      <c r="G347" s="4"/>
      <c r="H347" s="4"/>
      <c r="I347" s="4"/>
    </row>
    <row r="348" spans="7:9" ht="12.3">
      <c r="G348" s="4"/>
      <c r="H348" s="4"/>
      <c r="I348" s="4"/>
    </row>
    <row r="349" spans="7:9" ht="12.3">
      <c r="G349" s="4"/>
      <c r="H349" s="4"/>
      <c r="I349" s="4"/>
    </row>
    <row r="350" spans="7:9" ht="12.3">
      <c r="G350" s="4"/>
      <c r="H350" s="4"/>
      <c r="I350" s="4"/>
    </row>
    <row r="351" spans="7:9" ht="12.3">
      <c r="G351" s="4"/>
      <c r="H351" s="4"/>
      <c r="I351" s="4"/>
    </row>
    <row r="352" spans="7:9" ht="12.3">
      <c r="G352" s="4"/>
      <c r="H352" s="4"/>
      <c r="I352" s="4"/>
    </row>
    <row r="353" spans="7:9" ht="12.3">
      <c r="G353" s="4"/>
      <c r="H353" s="4"/>
      <c r="I353" s="4"/>
    </row>
    <row r="354" spans="7:9" ht="12.3">
      <c r="G354" s="4"/>
      <c r="H354" s="4"/>
      <c r="I354" s="4"/>
    </row>
    <row r="355" spans="7:9" ht="12.3">
      <c r="G355" s="4"/>
      <c r="H355" s="4"/>
      <c r="I355" s="4"/>
    </row>
    <row r="356" spans="7:9" ht="12.3">
      <c r="G356" s="4"/>
      <c r="H356" s="4"/>
      <c r="I356" s="4"/>
    </row>
    <row r="357" spans="7:9" ht="12.3">
      <c r="G357" s="4"/>
      <c r="H357" s="4"/>
      <c r="I357" s="4"/>
    </row>
    <row r="358" spans="7:9" ht="12.3">
      <c r="G358" s="4"/>
      <c r="H358" s="4"/>
      <c r="I358" s="4"/>
    </row>
    <row r="359" spans="7:9" ht="12.3">
      <c r="G359" s="4"/>
      <c r="H359" s="4"/>
      <c r="I359" s="4"/>
    </row>
    <row r="360" spans="7:9" ht="12.3">
      <c r="G360" s="4"/>
      <c r="H360" s="4"/>
      <c r="I360" s="4"/>
    </row>
    <row r="361" spans="7:9" ht="12.3">
      <c r="G361" s="4"/>
      <c r="H361" s="4"/>
      <c r="I361" s="4"/>
    </row>
    <row r="362" spans="7:9" ht="12.3">
      <c r="G362" s="4"/>
      <c r="H362" s="4"/>
      <c r="I362" s="4"/>
    </row>
    <row r="363" spans="7:9" ht="12.3">
      <c r="G363" s="4"/>
      <c r="H363" s="4"/>
      <c r="I363" s="4"/>
    </row>
    <row r="364" spans="7:9" ht="12.3">
      <c r="G364" s="4"/>
      <c r="H364" s="4"/>
      <c r="I364" s="4"/>
    </row>
    <row r="365" spans="7:9" ht="12.3">
      <c r="G365" s="4"/>
      <c r="H365" s="4"/>
      <c r="I365" s="4"/>
    </row>
    <row r="366" spans="7:9" ht="12.3">
      <c r="G366" s="4"/>
      <c r="H366" s="4"/>
      <c r="I366" s="4"/>
    </row>
    <row r="367" spans="7:9" ht="12.3">
      <c r="G367" s="4"/>
      <c r="H367" s="4"/>
      <c r="I367" s="4"/>
    </row>
    <row r="368" spans="7:9" ht="12.3">
      <c r="G368" s="4"/>
      <c r="H368" s="4"/>
      <c r="I368" s="4"/>
    </row>
    <row r="369" spans="7:9" ht="12.3">
      <c r="G369" s="4"/>
      <c r="H369" s="4"/>
      <c r="I369" s="4"/>
    </row>
    <row r="370" spans="7:9" ht="12.3">
      <c r="G370" s="4"/>
      <c r="H370" s="4"/>
      <c r="I370" s="4"/>
    </row>
    <row r="371" spans="7:9" ht="12.3">
      <c r="G371" s="4"/>
      <c r="H371" s="4"/>
      <c r="I371" s="4"/>
    </row>
    <row r="372" spans="7:9" ht="12.3">
      <c r="G372" s="4"/>
      <c r="H372" s="4"/>
      <c r="I372" s="4"/>
    </row>
    <row r="373" spans="7:9" ht="12.3">
      <c r="G373" s="4"/>
      <c r="H373" s="4"/>
      <c r="I373" s="4"/>
    </row>
    <row r="374" spans="7:9" ht="12.3">
      <c r="G374" s="4"/>
      <c r="H374" s="4"/>
      <c r="I374" s="4"/>
    </row>
    <row r="375" spans="7:9" ht="12.3">
      <c r="G375" s="4"/>
      <c r="H375" s="4"/>
      <c r="I375" s="4"/>
    </row>
    <row r="376" spans="7:9" ht="12.3">
      <c r="G376" s="4"/>
      <c r="H376" s="4"/>
      <c r="I376" s="4"/>
    </row>
    <row r="377" spans="7:9" ht="12.3">
      <c r="G377" s="4"/>
      <c r="H377" s="4"/>
      <c r="I377" s="4"/>
    </row>
    <row r="378" spans="7:9" ht="12.3">
      <c r="G378" s="4"/>
      <c r="H378" s="4"/>
      <c r="I378" s="4"/>
    </row>
    <row r="379" spans="7:9" ht="12.3">
      <c r="G379" s="4"/>
      <c r="H379" s="4"/>
      <c r="I379" s="4"/>
    </row>
    <row r="380" spans="7:9" ht="12.3">
      <c r="G380" s="4"/>
      <c r="H380" s="4"/>
      <c r="I380" s="4"/>
    </row>
    <row r="381" spans="7:9" ht="12.3">
      <c r="G381" s="4"/>
      <c r="H381" s="4"/>
      <c r="I381" s="4"/>
    </row>
    <row r="382" spans="7:9" ht="12.3">
      <c r="G382" s="4"/>
      <c r="H382" s="4"/>
      <c r="I382" s="4"/>
    </row>
    <row r="383" spans="7:9" ht="12.3">
      <c r="G383" s="4"/>
      <c r="H383" s="4"/>
      <c r="I383" s="4"/>
    </row>
    <row r="384" spans="7:9" ht="12.3">
      <c r="G384" s="4"/>
      <c r="H384" s="4"/>
      <c r="I384" s="4"/>
    </row>
    <row r="385" spans="7:9" ht="12.3">
      <c r="G385" s="4"/>
      <c r="H385" s="4"/>
      <c r="I385" s="4"/>
    </row>
    <row r="386" spans="7:9" ht="12.3">
      <c r="G386" s="4"/>
      <c r="H386" s="4"/>
      <c r="I386" s="4"/>
    </row>
    <row r="387" spans="7:9" ht="12.3">
      <c r="G387" s="4"/>
      <c r="H387" s="4"/>
      <c r="I387" s="4"/>
    </row>
    <row r="388" spans="7:9" ht="12.3">
      <c r="G388" s="4"/>
      <c r="H388" s="4"/>
      <c r="I388" s="4"/>
    </row>
    <row r="389" spans="7:9" ht="12.3">
      <c r="G389" s="4"/>
      <c r="H389" s="4"/>
      <c r="I389" s="4"/>
    </row>
    <row r="390" spans="7:9" ht="12.3">
      <c r="G390" s="4"/>
      <c r="H390" s="4"/>
      <c r="I390" s="4"/>
    </row>
    <row r="391" spans="7:9" ht="12.3">
      <c r="G391" s="4"/>
      <c r="H391" s="4"/>
      <c r="I391" s="4"/>
    </row>
    <row r="392" spans="7:9" ht="12.3">
      <c r="G392" s="4"/>
      <c r="H392" s="4"/>
      <c r="I392" s="4"/>
    </row>
    <row r="393" spans="7:9" ht="12.3">
      <c r="G393" s="4"/>
      <c r="H393" s="4"/>
      <c r="I393" s="4"/>
    </row>
    <row r="394" spans="7:9" ht="12.3">
      <c r="G394" s="4"/>
      <c r="H394" s="4"/>
      <c r="I394" s="4"/>
    </row>
    <row r="395" spans="7:9" ht="12.3">
      <c r="G395" s="4"/>
      <c r="H395" s="4"/>
      <c r="I395" s="4"/>
    </row>
    <row r="396" spans="7:9" ht="12.3">
      <c r="G396" s="4"/>
      <c r="H396" s="4"/>
      <c r="I396" s="4"/>
    </row>
    <row r="397" spans="7:9" ht="12.3">
      <c r="G397" s="4"/>
      <c r="H397" s="4"/>
      <c r="I397" s="4"/>
    </row>
    <row r="398" spans="7:9" ht="12.3">
      <c r="G398" s="4"/>
      <c r="H398" s="4"/>
      <c r="I398" s="4"/>
    </row>
    <row r="399" spans="7:9" ht="12.3">
      <c r="G399" s="4"/>
      <c r="H399" s="4"/>
      <c r="I399" s="4"/>
    </row>
    <row r="400" spans="7:9" ht="12.3">
      <c r="G400" s="4"/>
      <c r="H400" s="4"/>
      <c r="I400" s="4"/>
    </row>
    <row r="401" spans="7:9" ht="12.3">
      <c r="G401" s="4"/>
      <c r="H401" s="4"/>
      <c r="I401" s="4"/>
    </row>
    <row r="402" spans="7:9" ht="12.3">
      <c r="G402" s="4"/>
      <c r="H402" s="4"/>
      <c r="I402" s="4"/>
    </row>
    <row r="403" spans="7:9" ht="12.3">
      <c r="G403" s="4"/>
      <c r="H403" s="4"/>
      <c r="I403" s="4"/>
    </row>
    <row r="404" spans="7:9" ht="12.3">
      <c r="G404" s="4"/>
      <c r="H404" s="4"/>
      <c r="I404" s="4"/>
    </row>
    <row r="405" spans="7:9" ht="12.3">
      <c r="G405" s="4"/>
      <c r="H405" s="4"/>
      <c r="I405" s="4"/>
    </row>
    <row r="406" spans="7:9" ht="12.3">
      <c r="G406" s="4"/>
      <c r="H406" s="4"/>
      <c r="I406" s="4"/>
    </row>
    <row r="407" spans="7:9" ht="12.3">
      <c r="G407" s="4"/>
      <c r="H407" s="4"/>
      <c r="I407" s="4"/>
    </row>
    <row r="408" spans="7:9" ht="12.3">
      <c r="G408" s="4"/>
      <c r="H408" s="4"/>
      <c r="I408" s="4"/>
    </row>
    <row r="409" spans="7:9" ht="12.3">
      <c r="G409" s="4"/>
      <c r="H409" s="4"/>
      <c r="I409" s="4"/>
    </row>
    <row r="410" spans="7:9" ht="12.3">
      <c r="G410" s="4"/>
      <c r="H410" s="4"/>
      <c r="I410" s="4"/>
    </row>
    <row r="411" spans="7:9" ht="12.3">
      <c r="G411" s="4"/>
      <c r="H411" s="4"/>
      <c r="I411" s="4"/>
    </row>
    <row r="412" spans="7:9" ht="12.3">
      <c r="G412" s="4"/>
      <c r="H412" s="4"/>
      <c r="I412" s="4"/>
    </row>
    <row r="413" spans="7:9" ht="12.3">
      <c r="G413" s="4"/>
      <c r="H413" s="4"/>
      <c r="I413" s="4"/>
    </row>
    <row r="414" spans="7:9" ht="12.3">
      <c r="G414" s="4"/>
      <c r="H414" s="4"/>
      <c r="I414" s="4"/>
    </row>
    <row r="415" spans="7:9" ht="12.3">
      <c r="G415" s="4"/>
      <c r="H415" s="4"/>
      <c r="I415" s="4"/>
    </row>
    <row r="416" spans="7:9" ht="12.3">
      <c r="G416" s="4"/>
      <c r="H416" s="4"/>
      <c r="I416" s="4"/>
    </row>
    <row r="417" spans="7:9" ht="12.3">
      <c r="G417" s="4"/>
      <c r="H417" s="4"/>
      <c r="I417" s="4"/>
    </row>
    <row r="418" spans="7:9" ht="12.3">
      <c r="G418" s="4"/>
      <c r="H418" s="4"/>
      <c r="I418" s="4"/>
    </row>
    <row r="419" spans="7:9" ht="12.3">
      <c r="G419" s="4"/>
      <c r="H419" s="4"/>
      <c r="I419" s="4"/>
    </row>
    <row r="420" spans="7:9" ht="12.3">
      <c r="G420" s="4"/>
      <c r="H420" s="4"/>
      <c r="I420" s="4"/>
    </row>
    <row r="421" spans="7:9" ht="12.3">
      <c r="G421" s="4"/>
      <c r="H421" s="4"/>
      <c r="I421" s="4"/>
    </row>
    <row r="422" spans="7:9" ht="12.3">
      <c r="G422" s="4"/>
      <c r="H422" s="4"/>
      <c r="I422" s="4"/>
    </row>
    <row r="423" spans="7:9" ht="12.3">
      <c r="G423" s="4"/>
      <c r="H423" s="4"/>
      <c r="I423" s="4"/>
    </row>
    <row r="424" spans="7:9" ht="12.3">
      <c r="G424" s="4"/>
      <c r="H424" s="4"/>
      <c r="I424" s="4"/>
    </row>
    <row r="425" spans="7:9" ht="12.3">
      <c r="G425" s="4"/>
      <c r="H425" s="4"/>
      <c r="I425" s="4"/>
    </row>
    <row r="426" spans="7:9" ht="12.3">
      <c r="G426" s="4"/>
      <c r="H426" s="4"/>
      <c r="I426" s="4"/>
    </row>
    <row r="427" spans="7:9" ht="12.3">
      <c r="G427" s="4"/>
      <c r="H427" s="4"/>
      <c r="I427" s="4"/>
    </row>
    <row r="428" spans="7:9" ht="12.3">
      <c r="G428" s="4"/>
      <c r="H428" s="4"/>
      <c r="I428" s="4"/>
    </row>
    <row r="429" spans="7:9" ht="12.3">
      <c r="G429" s="4"/>
      <c r="H429" s="4"/>
      <c r="I429" s="4"/>
    </row>
    <row r="430" spans="7:9" ht="12.3">
      <c r="G430" s="4"/>
      <c r="H430" s="4"/>
      <c r="I430" s="4"/>
    </row>
    <row r="431" spans="7:9" ht="12.3">
      <c r="G431" s="4"/>
      <c r="H431" s="4"/>
      <c r="I431" s="4"/>
    </row>
    <row r="432" spans="7:9" ht="12.3">
      <c r="G432" s="4"/>
      <c r="H432" s="4"/>
      <c r="I432" s="4"/>
    </row>
    <row r="433" spans="7:9" ht="12.3">
      <c r="G433" s="4"/>
      <c r="H433" s="4"/>
      <c r="I433" s="4"/>
    </row>
    <row r="434" spans="7:9" ht="12.3">
      <c r="G434" s="4"/>
      <c r="H434" s="4"/>
      <c r="I434" s="4"/>
    </row>
    <row r="435" spans="7:9" ht="12.3">
      <c r="G435" s="4"/>
      <c r="H435" s="4"/>
      <c r="I435" s="4"/>
    </row>
    <row r="436" spans="7:9" ht="12.3">
      <c r="G436" s="4"/>
      <c r="H436" s="4"/>
      <c r="I436" s="4"/>
    </row>
    <row r="437" spans="7:9" ht="12.3">
      <c r="G437" s="4"/>
      <c r="H437" s="4"/>
      <c r="I437" s="4"/>
    </row>
    <row r="438" spans="7:9" ht="12.3">
      <c r="G438" s="4"/>
      <c r="H438" s="4"/>
      <c r="I438" s="4"/>
    </row>
    <row r="439" spans="7:9" ht="12.3">
      <c r="G439" s="4"/>
      <c r="H439" s="4"/>
      <c r="I439" s="4"/>
    </row>
    <row r="440" spans="7:9" ht="12.3">
      <c r="G440" s="4"/>
      <c r="H440" s="4"/>
      <c r="I440" s="4"/>
    </row>
    <row r="441" spans="7:9" ht="12.3">
      <c r="G441" s="4"/>
      <c r="H441" s="4"/>
      <c r="I441" s="4"/>
    </row>
    <row r="442" spans="7:9" ht="12.3">
      <c r="G442" s="4"/>
      <c r="H442" s="4"/>
      <c r="I442" s="4"/>
    </row>
    <row r="443" spans="7:9" ht="12.3">
      <c r="G443" s="4"/>
      <c r="H443" s="4"/>
      <c r="I443" s="4"/>
    </row>
    <row r="444" spans="7:9" ht="12.3">
      <c r="G444" s="4"/>
      <c r="H444" s="4"/>
      <c r="I444" s="4"/>
    </row>
    <row r="445" spans="7:9" ht="12.3">
      <c r="G445" s="4"/>
      <c r="H445" s="4"/>
      <c r="I445" s="4"/>
    </row>
    <row r="446" spans="7:9" ht="12.3">
      <c r="G446" s="4"/>
      <c r="H446" s="4"/>
      <c r="I446" s="4"/>
    </row>
    <row r="447" spans="7:9" ht="12.3">
      <c r="G447" s="4"/>
      <c r="H447" s="4"/>
      <c r="I447" s="4"/>
    </row>
    <row r="448" spans="7:9" ht="12.3">
      <c r="G448" s="4"/>
      <c r="H448" s="4"/>
      <c r="I448" s="4"/>
    </row>
    <row r="449" spans="7:9" ht="12.3">
      <c r="G449" s="4"/>
      <c r="H449" s="4"/>
      <c r="I449" s="4"/>
    </row>
    <row r="450" spans="7:9" ht="12.3">
      <c r="G450" s="4"/>
      <c r="H450" s="4"/>
      <c r="I450" s="4"/>
    </row>
    <row r="451" spans="7:9" ht="12.3">
      <c r="G451" s="4"/>
      <c r="H451" s="4"/>
      <c r="I451" s="4"/>
    </row>
    <row r="452" spans="7:9" ht="12.3">
      <c r="G452" s="4"/>
      <c r="H452" s="4"/>
      <c r="I452" s="4"/>
    </row>
    <row r="453" spans="7:9" ht="12.3">
      <c r="G453" s="4"/>
      <c r="H453" s="4"/>
      <c r="I453" s="4"/>
    </row>
    <row r="454" spans="7:9" ht="12.3">
      <c r="G454" s="4"/>
      <c r="H454" s="4"/>
      <c r="I454" s="4"/>
    </row>
    <row r="455" spans="7:9" ht="12.3">
      <c r="G455" s="4"/>
      <c r="H455" s="4"/>
      <c r="I455" s="4"/>
    </row>
    <row r="456" spans="7:9" ht="12.3">
      <c r="G456" s="4"/>
      <c r="H456" s="4"/>
      <c r="I456" s="4"/>
    </row>
    <row r="457" spans="7:9" ht="12.3">
      <c r="G457" s="4"/>
      <c r="H457" s="4"/>
      <c r="I457" s="4"/>
    </row>
    <row r="458" spans="7:9" ht="12.3">
      <c r="G458" s="4"/>
      <c r="H458" s="4"/>
      <c r="I458" s="4"/>
    </row>
    <row r="459" spans="7:9" ht="12.3">
      <c r="G459" s="4"/>
      <c r="H459" s="4"/>
      <c r="I459" s="4"/>
    </row>
    <row r="460" spans="7:9" ht="12.3">
      <c r="G460" s="4"/>
      <c r="H460" s="4"/>
      <c r="I460" s="4"/>
    </row>
    <row r="461" spans="7:9" ht="12.3">
      <c r="G461" s="4"/>
      <c r="H461" s="4"/>
      <c r="I461" s="4"/>
    </row>
    <row r="462" spans="7:9" ht="12.3">
      <c r="G462" s="4"/>
      <c r="H462" s="4"/>
      <c r="I462" s="4"/>
    </row>
    <row r="463" spans="7:9" ht="12.3">
      <c r="G463" s="4"/>
      <c r="H463" s="4"/>
      <c r="I463" s="4"/>
    </row>
    <row r="464" spans="7:9" ht="12.3">
      <c r="G464" s="4"/>
      <c r="H464" s="4"/>
      <c r="I464" s="4"/>
    </row>
    <row r="465" spans="7:9" ht="12.3">
      <c r="G465" s="4"/>
      <c r="H465" s="4"/>
      <c r="I465" s="4"/>
    </row>
    <row r="466" spans="7:9" ht="12.3">
      <c r="G466" s="4"/>
      <c r="H466" s="4"/>
      <c r="I466" s="4"/>
    </row>
    <row r="467" spans="7:9" ht="12.3">
      <c r="G467" s="4"/>
      <c r="H467" s="4"/>
      <c r="I467" s="4"/>
    </row>
    <row r="468" spans="7:9" ht="12.3">
      <c r="G468" s="4"/>
      <c r="H468" s="4"/>
      <c r="I468" s="4"/>
    </row>
    <row r="469" spans="7:9" ht="12.3">
      <c r="G469" s="4"/>
      <c r="H469" s="4"/>
      <c r="I469" s="4"/>
    </row>
    <row r="470" spans="7:9" ht="12.3">
      <c r="G470" s="4"/>
      <c r="H470" s="4"/>
      <c r="I470" s="4"/>
    </row>
    <row r="471" spans="7:9" ht="12.3">
      <c r="G471" s="4"/>
      <c r="H471" s="4"/>
      <c r="I471" s="4"/>
    </row>
    <row r="472" spans="7:9" ht="12.3">
      <c r="G472" s="4"/>
      <c r="H472" s="4"/>
      <c r="I472" s="4"/>
    </row>
    <row r="473" spans="7:9" ht="12.3">
      <c r="G473" s="4"/>
      <c r="H473" s="4"/>
      <c r="I473" s="4"/>
    </row>
    <row r="474" spans="7:9" ht="12.3">
      <c r="G474" s="4"/>
      <c r="H474" s="4"/>
      <c r="I474" s="4"/>
    </row>
    <row r="475" spans="7:9" ht="12.3">
      <c r="G475" s="4"/>
      <c r="H475" s="4"/>
      <c r="I475" s="4"/>
    </row>
    <row r="476" spans="7:9" ht="12.3">
      <c r="G476" s="4"/>
      <c r="H476" s="4"/>
      <c r="I476" s="4"/>
    </row>
    <row r="477" spans="7:9" ht="12.3">
      <c r="G477" s="4"/>
      <c r="H477" s="4"/>
      <c r="I477" s="4"/>
    </row>
    <row r="478" spans="7:9" ht="12.3">
      <c r="G478" s="4"/>
      <c r="H478" s="4"/>
      <c r="I478" s="4"/>
    </row>
    <row r="479" spans="7:9" ht="12.3">
      <c r="G479" s="4"/>
      <c r="H479" s="4"/>
      <c r="I479" s="4"/>
    </row>
    <row r="480" spans="7:9" ht="12.3">
      <c r="G480" s="4"/>
      <c r="H480" s="4"/>
      <c r="I480" s="4"/>
    </row>
    <row r="481" spans="7:9" ht="12.3">
      <c r="G481" s="4"/>
      <c r="H481" s="4"/>
      <c r="I481" s="4"/>
    </row>
    <row r="482" spans="7:9" ht="12.3">
      <c r="G482" s="4"/>
      <c r="H482" s="4"/>
      <c r="I482" s="4"/>
    </row>
    <row r="483" spans="7:9" ht="12.3">
      <c r="G483" s="4"/>
      <c r="H483" s="4"/>
      <c r="I483" s="4"/>
    </row>
    <row r="484" spans="7:9" ht="12.3">
      <c r="G484" s="4"/>
      <c r="H484" s="4"/>
      <c r="I484" s="4"/>
    </row>
    <row r="485" spans="7:9" ht="12.3">
      <c r="G485" s="4"/>
      <c r="H485" s="4"/>
      <c r="I485" s="4"/>
    </row>
    <row r="486" spans="7:9" ht="12.3">
      <c r="G486" s="4"/>
      <c r="H486" s="4"/>
      <c r="I486" s="4"/>
    </row>
    <row r="487" spans="7:9" ht="12.3">
      <c r="G487" s="4"/>
      <c r="H487" s="4"/>
      <c r="I487" s="4"/>
    </row>
    <row r="488" spans="7:9" ht="12.3">
      <c r="G488" s="4"/>
      <c r="H488" s="4"/>
      <c r="I488" s="4"/>
    </row>
    <row r="489" spans="7:9" ht="12.3">
      <c r="G489" s="4"/>
      <c r="H489" s="4"/>
      <c r="I489" s="4"/>
    </row>
    <row r="490" spans="7:9" ht="12.3">
      <c r="G490" s="4"/>
      <c r="H490" s="4"/>
      <c r="I490" s="4"/>
    </row>
    <row r="491" spans="7:9" ht="12.3">
      <c r="G491" s="4"/>
      <c r="H491" s="4"/>
      <c r="I491" s="4"/>
    </row>
    <row r="492" spans="7:9" ht="12.3">
      <c r="G492" s="4"/>
      <c r="H492" s="4"/>
      <c r="I492" s="4"/>
    </row>
    <row r="493" spans="7:9" ht="12.3">
      <c r="G493" s="4"/>
      <c r="H493" s="4"/>
      <c r="I493" s="4"/>
    </row>
    <row r="494" spans="7:9" ht="12.3">
      <c r="G494" s="4"/>
      <c r="H494" s="4"/>
      <c r="I494" s="4"/>
    </row>
    <row r="495" spans="7:9" ht="12.3">
      <c r="G495" s="4"/>
      <c r="H495" s="4"/>
      <c r="I495" s="4"/>
    </row>
    <row r="496" spans="7:9" ht="12.3">
      <c r="G496" s="4"/>
      <c r="H496" s="4"/>
      <c r="I496" s="4"/>
    </row>
    <row r="497" spans="7:9" ht="12.3">
      <c r="G497" s="4"/>
      <c r="H497" s="4"/>
      <c r="I497" s="4"/>
    </row>
    <row r="498" spans="7:9" ht="12.3">
      <c r="G498" s="4"/>
      <c r="H498" s="4"/>
      <c r="I498" s="4"/>
    </row>
    <row r="499" spans="7:9" ht="12.3">
      <c r="G499" s="4"/>
      <c r="H499" s="4"/>
      <c r="I499" s="4"/>
    </row>
    <row r="500" spans="7:9" ht="12.3">
      <c r="G500" s="4"/>
      <c r="H500" s="4"/>
      <c r="I500" s="4"/>
    </row>
    <row r="501" spans="7:9" ht="12.3">
      <c r="G501" s="4"/>
      <c r="H501" s="4"/>
      <c r="I501" s="4"/>
    </row>
    <row r="502" spans="7:9" ht="12.3">
      <c r="G502" s="4"/>
      <c r="H502" s="4"/>
      <c r="I502" s="4"/>
    </row>
    <row r="503" spans="7:9" ht="12.3">
      <c r="G503" s="4"/>
      <c r="H503" s="4"/>
      <c r="I503" s="4"/>
    </row>
    <row r="504" spans="7:9" ht="12.3">
      <c r="G504" s="4"/>
      <c r="H504" s="4"/>
      <c r="I504" s="4"/>
    </row>
    <row r="505" spans="7:9" ht="12.3">
      <c r="G505" s="4"/>
      <c r="H505" s="4"/>
      <c r="I505" s="4"/>
    </row>
    <row r="506" spans="7:9" ht="12.3">
      <c r="G506" s="4"/>
      <c r="H506" s="4"/>
      <c r="I506" s="4"/>
    </row>
    <row r="507" spans="7:9" ht="12.3">
      <c r="G507" s="4"/>
      <c r="H507" s="4"/>
      <c r="I507" s="4"/>
    </row>
    <row r="508" spans="7:9" ht="12.3">
      <c r="G508" s="4"/>
      <c r="H508" s="4"/>
      <c r="I508" s="4"/>
    </row>
    <row r="509" spans="7:9" ht="12.3">
      <c r="G509" s="4"/>
      <c r="H509" s="4"/>
      <c r="I509" s="4"/>
    </row>
    <row r="510" spans="7:9" ht="12.3">
      <c r="G510" s="4"/>
      <c r="H510" s="4"/>
      <c r="I510" s="4"/>
    </row>
    <row r="511" spans="7:9" ht="12.3">
      <c r="G511" s="4"/>
      <c r="H511" s="4"/>
      <c r="I511" s="4"/>
    </row>
    <row r="512" spans="7:9" ht="12.3">
      <c r="G512" s="4"/>
      <c r="H512" s="4"/>
      <c r="I512" s="4"/>
    </row>
    <row r="513" spans="7:9" ht="12.3">
      <c r="G513" s="4"/>
      <c r="H513" s="4"/>
      <c r="I513" s="4"/>
    </row>
    <row r="514" spans="7:9" ht="12.3">
      <c r="G514" s="4"/>
      <c r="H514" s="4"/>
      <c r="I514" s="4"/>
    </row>
    <row r="515" spans="7:9" ht="12.3">
      <c r="G515" s="4"/>
      <c r="H515" s="4"/>
      <c r="I515" s="4"/>
    </row>
    <row r="516" spans="7:9" ht="12.3">
      <c r="G516" s="4"/>
      <c r="H516" s="4"/>
      <c r="I516" s="4"/>
    </row>
    <row r="517" spans="7:9" ht="12.3">
      <c r="G517" s="4"/>
      <c r="H517" s="4"/>
      <c r="I517" s="4"/>
    </row>
    <row r="518" spans="7:9" ht="12.3">
      <c r="G518" s="4"/>
      <c r="H518" s="4"/>
      <c r="I518" s="4"/>
    </row>
    <row r="519" spans="7:9" ht="12.3">
      <c r="G519" s="4"/>
      <c r="H519" s="4"/>
      <c r="I519" s="4"/>
    </row>
    <row r="520" spans="7:9" ht="12.3">
      <c r="G520" s="4"/>
      <c r="H520" s="4"/>
      <c r="I520" s="4"/>
    </row>
    <row r="521" spans="7:9" ht="12.3">
      <c r="G521" s="4"/>
      <c r="H521" s="4"/>
      <c r="I521" s="4"/>
    </row>
    <row r="522" spans="7:9" ht="12.3">
      <c r="G522" s="4"/>
      <c r="H522" s="4"/>
      <c r="I522" s="4"/>
    </row>
    <row r="523" spans="7:9" ht="12.3">
      <c r="G523" s="4"/>
      <c r="H523" s="4"/>
      <c r="I523" s="4"/>
    </row>
    <row r="524" spans="7:9" ht="12.3">
      <c r="G524" s="4"/>
      <c r="H524" s="4"/>
      <c r="I524" s="4"/>
    </row>
    <row r="525" spans="7:9" ht="12.3">
      <c r="G525" s="4"/>
      <c r="H525" s="4"/>
      <c r="I525" s="4"/>
    </row>
    <row r="526" spans="7:9" ht="12.3">
      <c r="G526" s="4"/>
      <c r="H526" s="4"/>
      <c r="I526" s="4"/>
    </row>
    <row r="527" spans="7:9" ht="12.3">
      <c r="G527" s="4"/>
      <c r="H527" s="4"/>
      <c r="I527" s="4"/>
    </row>
    <row r="528" spans="7:9" ht="12.3">
      <c r="G528" s="4"/>
      <c r="H528" s="4"/>
      <c r="I528" s="4"/>
    </row>
    <row r="529" spans="7:9" ht="12.3">
      <c r="G529" s="4"/>
      <c r="H529" s="4"/>
      <c r="I529" s="4"/>
    </row>
    <row r="530" spans="7:9" ht="12.3">
      <c r="G530" s="4"/>
      <c r="H530" s="4"/>
      <c r="I530" s="4"/>
    </row>
    <row r="531" spans="7:9" ht="12.3">
      <c r="G531" s="4"/>
      <c r="H531" s="4"/>
      <c r="I531" s="4"/>
    </row>
    <row r="532" spans="7:9" ht="12.3">
      <c r="G532" s="4"/>
      <c r="H532" s="4"/>
      <c r="I532" s="4"/>
    </row>
    <row r="533" spans="7:9" ht="12.3">
      <c r="G533" s="4"/>
      <c r="H533" s="4"/>
      <c r="I533" s="4"/>
    </row>
    <row r="534" spans="7:9" ht="12.3">
      <c r="G534" s="4"/>
      <c r="H534" s="4"/>
      <c r="I534" s="4"/>
    </row>
    <row r="535" spans="7:9" ht="12.3">
      <c r="G535" s="4"/>
      <c r="H535" s="4"/>
      <c r="I535" s="4"/>
    </row>
    <row r="536" spans="7:9" ht="12.3">
      <c r="G536" s="4"/>
      <c r="H536" s="4"/>
      <c r="I536" s="4"/>
    </row>
    <row r="537" spans="7:9" ht="12.3">
      <c r="G537" s="4"/>
      <c r="H537" s="4"/>
      <c r="I537" s="4"/>
    </row>
    <row r="538" spans="7:9" ht="12.3">
      <c r="G538" s="4"/>
      <c r="H538" s="4"/>
      <c r="I538" s="4"/>
    </row>
    <row r="539" spans="7:9" ht="12.3">
      <c r="G539" s="4"/>
      <c r="H539" s="4"/>
      <c r="I539" s="4"/>
    </row>
    <row r="540" spans="7:9" ht="12.3">
      <c r="G540" s="4"/>
      <c r="H540" s="4"/>
      <c r="I540" s="4"/>
    </row>
    <row r="541" spans="7:9" ht="12.3">
      <c r="G541" s="4"/>
      <c r="H541" s="4"/>
      <c r="I541" s="4"/>
    </row>
    <row r="542" spans="7:9" ht="12.3">
      <c r="G542" s="4"/>
      <c r="H542" s="4"/>
      <c r="I542" s="4"/>
    </row>
    <row r="543" spans="7:9" ht="12.3">
      <c r="G543" s="4"/>
      <c r="H543" s="4"/>
      <c r="I543" s="4"/>
    </row>
    <row r="544" spans="7:9" ht="12.3">
      <c r="G544" s="4"/>
      <c r="H544" s="4"/>
      <c r="I544" s="4"/>
    </row>
    <row r="545" spans="7:9" ht="12.3">
      <c r="G545" s="4"/>
      <c r="H545" s="4"/>
      <c r="I545" s="4"/>
    </row>
    <row r="546" spans="7:9" ht="12.3">
      <c r="G546" s="4"/>
      <c r="H546" s="4"/>
      <c r="I546" s="4"/>
    </row>
    <row r="547" spans="7:9" ht="12.3">
      <c r="G547" s="4"/>
      <c r="H547" s="4"/>
      <c r="I547" s="4"/>
    </row>
    <row r="548" spans="7:9" ht="12.3">
      <c r="G548" s="4"/>
      <c r="H548" s="4"/>
      <c r="I548" s="4"/>
    </row>
    <row r="549" spans="7:9" ht="12.3">
      <c r="G549" s="4"/>
      <c r="H549" s="4"/>
      <c r="I549" s="4"/>
    </row>
    <row r="550" spans="7:9" ht="12.3">
      <c r="G550" s="4"/>
      <c r="H550" s="4"/>
      <c r="I550" s="4"/>
    </row>
    <row r="551" spans="7:9" ht="12.3">
      <c r="G551" s="4"/>
      <c r="H551" s="4"/>
      <c r="I551" s="4"/>
    </row>
    <row r="552" spans="7:9" ht="12.3">
      <c r="G552" s="4"/>
      <c r="H552" s="4"/>
      <c r="I552" s="4"/>
    </row>
    <row r="553" spans="7:9" ht="12.3">
      <c r="G553" s="4"/>
      <c r="H553" s="4"/>
      <c r="I553" s="4"/>
    </row>
    <row r="554" spans="7:9" ht="12.3">
      <c r="G554" s="4"/>
      <c r="H554" s="4"/>
      <c r="I554" s="4"/>
    </row>
    <row r="555" spans="7:9" ht="12.3">
      <c r="G555" s="4"/>
      <c r="H555" s="4"/>
      <c r="I555" s="4"/>
    </row>
    <row r="556" spans="7:9" ht="12.3">
      <c r="G556" s="4"/>
      <c r="H556" s="4"/>
      <c r="I556" s="4"/>
    </row>
    <row r="557" spans="7:9" ht="12.3">
      <c r="G557" s="4"/>
      <c r="H557" s="4"/>
      <c r="I557" s="4"/>
    </row>
    <row r="558" spans="7:9" ht="12.3">
      <c r="G558" s="4"/>
      <c r="H558" s="4"/>
      <c r="I558" s="4"/>
    </row>
    <row r="559" spans="7:9" ht="12.3">
      <c r="G559" s="4"/>
      <c r="H559" s="4"/>
      <c r="I559" s="4"/>
    </row>
    <row r="560" spans="7:9" ht="12.3">
      <c r="G560" s="4"/>
      <c r="H560" s="4"/>
      <c r="I560" s="4"/>
    </row>
    <row r="561" spans="7:9" ht="12.3">
      <c r="G561" s="4"/>
      <c r="H561" s="4"/>
      <c r="I561" s="4"/>
    </row>
    <row r="562" spans="7:9" ht="12.3">
      <c r="G562" s="4"/>
      <c r="H562" s="4"/>
      <c r="I562" s="4"/>
    </row>
    <row r="563" spans="7:9" ht="12.3">
      <c r="G563" s="4"/>
      <c r="H563" s="4"/>
      <c r="I563" s="4"/>
    </row>
    <row r="564" spans="7:9" ht="12.3">
      <c r="G564" s="4"/>
      <c r="H564" s="4"/>
      <c r="I564" s="4"/>
    </row>
    <row r="565" spans="7:9" ht="12.3">
      <c r="G565" s="4"/>
      <c r="H565" s="4"/>
      <c r="I565" s="4"/>
    </row>
    <row r="566" spans="7:9" ht="12.3">
      <c r="G566" s="4"/>
      <c r="H566" s="4"/>
      <c r="I566" s="4"/>
    </row>
    <row r="567" spans="7:9" ht="12.3">
      <c r="G567" s="4"/>
      <c r="H567" s="4"/>
      <c r="I567" s="4"/>
    </row>
    <row r="568" spans="7:9" ht="12.3">
      <c r="G568" s="4"/>
      <c r="H568" s="4"/>
      <c r="I568" s="4"/>
    </row>
    <row r="569" spans="7:9" ht="12.3">
      <c r="G569" s="4"/>
      <c r="H569" s="4"/>
      <c r="I569" s="4"/>
    </row>
    <row r="570" spans="7:9" ht="12.3">
      <c r="G570" s="4"/>
      <c r="H570" s="4"/>
      <c r="I570" s="4"/>
    </row>
    <row r="571" spans="7:9" ht="12.3">
      <c r="G571" s="4"/>
      <c r="H571" s="4"/>
      <c r="I571" s="4"/>
    </row>
    <row r="572" spans="7:9" ht="12.3">
      <c r="G572" s="4"/>
      <c r="H572" s="4"/>
      <c r="I572" s="4"/>
    </row>
    <row r="573" spans="7:9" ht="12.3">
      <c r="G573" s="4"/>
      <c r="H573" s="4"/>
      <c r="I573" s="4"/>
    </row>
    <row r="574" spans="7:9" ht="12.3">
      <c r="G574" s="4"/>
      <c r="H574" s="4"/>
      <c r="I574" s="4"/>
    </row>
    <row r="575" spans="7:9" ht="12.3">
      <c r="G575" s="4"/>
      <c r="H575" s="4"/>
      <c r="I575" s="4"/>
    </row>
    <row r="576" spans="7:9" ht="12.3">
      <c r="G576" s="4"/>
      <c r="H576" s="4"/>
      <c r="I576" s="4"/>
    </row>
    <row r="577" spans="7:9" ht="12.3">
      <c r="G577" s="4"/>
      <c r="H577" s="4"/>
      <c r="I577" s="4"/>
    </row>
    <row r="578" spans="7:9" ht="12.3">
      <c r="G578" s="4"/>
      <c r="H578" s="4"/>
      <c r="I578" s="4"/>
    </row>
    <row r="579" spans="7:9" ht="12.3">
      <c r="G579" s="4"/>
      <c r="H579" s="4"/>
      <c r="I579" s="4"/>
    </row>
    <row r="580" spans="7:9" ht="12.3">
      <c r="G580" s="4"/>
      <c r="H580" s="4"/>
      <c r="I580" s="4"/>
    </row>
    <row r="581" spans="7:9" ht="12.3">
      <c r="G581" s="4"/>
      <c r="H581" s="4"/>
      <c r="I581" s="4"/>
    </row>
    <row r="582" spans="7:9" ht="12.3">
      <c r="G582" s="4"/>
      <c r="H582" s="4"/>
      <c r="I582" s="4"/>
    </row>
    <row r="583" spans="7:9" ht="12.3">
      <c r="G583" s="4"/>
      <c r="H583" s="4"/>
      <c r="I583" s="4"/>
    </row>
    <row r="584" spans="7:9" ht="12.3">
      <c r="G584" s="4"/>
      <c r="H584" s="4"/>
      <c r="I584" s="4"/>
    </row>
    <row r="585" spans="7:9" ht="12.3">
      <c r="G585" s="4"/>
      <c r="H585" s="4"/>
      <c r="I585" s="4"/>
    </row>
    <row r="586" spans="7:9" ht="12.3">
      <c r="G586" s="4"/>
      <c r="H586" s="4"/>
      <c r="I586" s="4"/>
    </row>
    <row r="587" spans="7:9" ht="12.3">
      <c r="G587" s="4"/>
      <c r="H587" s="4"/>
      <c r="I587" s="4"/>
    </row>
    <row r="588" spans="7:9" ht="12.3">
      <c r="G588" s="4"/>
      <c r="H588" s="4"/>
      <c r="I588" s="4"/>
    </row>
    <row r="589" spans="7:9" ht="12.3">
      <c r="G589" s="4"/>
      <c r="H589" s="4"/>
      <c r="I589" s="4"/>
    </row>
    <row r="590" spans="7:9" ht="12.3">
      <c r="G590" s="4"/>
      <c r="H590" s="4"/>
      <c r="I590" s="4"/>
    </row>
    <row r="591" spans="7:9" ht="12.3">
      <c r="G591" s="4"/>
      <c r="H591" s="4"/>
      <c r="I591" s="4"/>
    </row>
    <row r="592" spans="7:9" ht="12.3">
      <c r="G592" s="4"/>
      <c r="H592" s="4"/>
      <c r="I592" s="4"/>
    </row>
    <row r="593" spans="7:9" ht="12.3">
      <c r="G593" s="4"/>
      <c r="H593" s="4"/>
      <c r="I593" s="4"/>
    </row>
    <row r="594" spans="7:9" ht="12.3">
      <c r="G594" s="4"/>
      <c r="H594" s="4"/>
      <c r="I594" s="4"/>
    </row>
    <row r="595" spans="7:9" ht="12.3">
      <c r="G595" s="4"/>
      <c r="H595" s="4"/>
      <c r="I595" s="4"/>
    </row>
    <row r="596" spans="7:9" ht="12.3">
      <c r="G596" s="4"/>
      <c r="H596" s="4"/>
      <c r="I596" s="4"/>
    </row>
    <row r="597" spans="7:9" ht="12.3">
      <c r="G597" s="4"/>
      <c r="H597" s="4"/>
      <c r="I597" s="4"/>
    </row>
    <row r="598" spans="7:9" ht="12.3">
      <c r="G598" s="4"/>
      <c r="H598" s="4"/>
      <c r="I598" s="4"/>
    </row>
    <row r="599" spans="7:9" ht="12.3">
      <c r="G599" s="4"/>
      <c r="H599" s="4"/>
      <c r="I599" s="4"/>
    </row>
    <row r="600" spans="7:9" ht="12.3">
      <c r="G600" s="4"/>
      <c r="H600" s="4"/>
      <c r="I600" s="4"/>
    </row>
    <row r="601" spans="7:9" ht="12.3">
      <c r="G601" s="4"/>
      <c r="H601" s="4"/>
      <c r="I601" s="4"/>
    </row>
    <row r="602" spans="7:9" ht="12.3">
      <c r="G602" s="4"/>
      <c r="H602" s="4"/>
      <c r="I602" s="4"/>
    </row>
    <row r="603" spans="7:9" ht="12.3">
      <c r="G603" s="4"/>
      <c r="H603" s="4"/>
      <c r="I603" s="4"/>
    </row>
    <row r="604" spans="7:9" ht="12.3">
      <c r="G604" s="4"/>
      <c r="H604" s="4"/>
      <c r="I604" s="4"/>
    </row>
    <row r="605" spans="7:9" ht="12.3">
      <c r="G605" s="4"/>
      <c r="H605" s="4"/>
      <c r="I605" s="4"/>
    </row>
    <row r="606" spans="7:9" ht="12.3">
      <c r="G606" s="4"/>
      <c r="H606" s="4"/>
      <c r="I606" s="4"/>
    </row>
    <row r="607" spans="7:9" ht="12.3">
      <c r="G607" s="4"/>
      <c r="H607" s="4"/>
      <c r="I607" s="4"/>
    </row>
    <row r="608" spans="7:9" ht="12.3">
      <c r="G608" s="4"/>
      <c r="H608" s="4"/>
      <c r="I608" s="4"/>
    </row>
    <row r="609" spans="7:9" ht="12.3">
      <c r="G609" s="4"/>
      <c r="H609" s="4"/>
      <c r="I609" s="4"/>
    </row>
    <row r="610" spans="7:9" ht="12.3">
      <c r="G610" s="4"/>
      <c r="H610" s="4"/>
      <c r="I610" s="4"/>
    </row>
    <row r="611" spans="7:9" ht="12.3">
      <c r="G611" s="4"/>
      <c r="H611" s="4"/>
      <c r="I611" s="4"/>
    </row>
    <row r="612" spans="7:9" ht="12.3">
      <c r="G612" s="4"/>
      <c r="H612" s="4"/>
      <c r="I612" s="4"/>
    </row>
    <row r="613" spans="7:9" ht="12.3">
      <c r="G613" s="4"/>
      <c r="H613" s="4"/>
      <c r="I613" s="4"/>
    </row>
    <row r="614" spans="7:9" ht="12.3">
      <c r="G614" s="4"/>
      <c r="H614" s="4"/>
      <c r="I614" s="4"/>
    </row>
    <row r="615" spans="7:9" ht="12.3">
      <c r="G615" s="4"/>
      <c r="H615" s="4"/>
      <c r="I615" s="4"/>
    </row>
    <row r="616" spans="7:9" ht="12.3">
      <c r="G616" s="4"/>
      <c r="H616" s="4"/>
      <c r="I616" s="4"/>
    </row>
    <row r="617" spans="7:9" ht="12.3">
      <c r="G617" s="4"/>
      <c r="H617" s="4"/>
      <c r="I617" s="4"/>
    </row>
    <row r="618" spans="7:9" ht="12.3">
      <c r="G618" s="4"/>
      <c r="H618" s="4"/>
      <c r="I618" s="4"/>
    </row>
    <row r="619" spans="7:9" ht="12.3">
      <c r="G619" s="4"/>
      <c r="H619" s="4"/>
      <c r="I619" s="4"/>
    </row>
    <row r="620" spans="7:9" ht="12.3">
      <c r="G620" s="4"/>
      <c r="H620" s="4"/>
      <c r="I620" s="4"/>
    </row>
    <row r="621" spans="7:9" ht="12.3">
      <c r="G621" s="4"/>
      <c r="H621" s="4"/>
      <c r="I621" s="4"/>
    </row>
    <row r="622" spans="7:9" ht="12.3">
      <c r="G622" s="4"/>
      <c r="H622" s="4"/>
      <c r="I622" s="4"/>
    </row>
    <row r="623" spans="7:9" ht="12.3">
      <c r="G623" s="4"/>
      <c r="H623" s="4"/>
      <c r="I623" s="4"/>
    </row>
    <row r="624" spans="7:9" ht="12.3">
      <c r="G624" s="4"/>
      <c r="H624" s="4"/>
      <c r="I624" s="4"/>
    </row>
    <row r="625" spans="7:9" ht="12.3">
      <c r="G625" s="4"/>
      <c r="H625" s="4"/>
      <c r="I625" s="4"/>
    </row>
    <row r="626" spans="7:9" ht="12.3">
      <c r="G626" s="4"/>
      <c r="H626" s="4"/>
      <c r="I626" s="4"/>
    </row>
    <row r="627" spans="7:9" ht="12.3">
      <c r="G627" s="4"/>
      <c r="H627" s="4"/>
      <c r="I627" s="4"/>
    </row>
    <row r="628" spans="7:9" ht="12.3">
      <c r="G628" s="4"/>
      <c r="H628" s="4"/>
      <c r="I628" s="4"/>
    </row>
    <row r="629" spans="7:9" ht="12.3">
      <c r="G629" s="4"/>
      <c r="H629" s="4"/>
      <c r="I629" s="4"/>
    </row>
    <row r="630" spans="7:9" ht="12.3">
      <c r="G630" s="4"/>
      <c r="H630" s="4"/>
      <c r="I630" s="4"/>
    </row>
    <row r="631" spans="7:9" ht="12.3">
      <c r="G631" s="4"/>
      <c r="H631" s="4"/>
      <c r="I631" s="4"/>
    </row>
    <row r="632" spans="7:9" ht="12.3">
      <c r="G632" s="4"/>
      <c r="H632" s="4"/>
      <c r="I632" s="4"/>
    </row>
    <row r="633" spans="7:9" ht="12.3">
      <c r="G633" s="4"/>
      <c r="H633" s="4"/>
      <c r="I633" s="4"/>
    </row>
    <row r="634" spans="7:9" ht="12.3">
      <c r="G634" s="4"/>
      <c r="H634" s="4"/>
      <c r="I634" s="4"/>
    </row>
    <row r="635" spans="7:9" ht="12.3">
      <c r="G635" s="4"/>
      <c r="H635" s="4"/>
      <c r="I635" s="4"/>
    </row>
    <row r="636" spans="7:9" ht="12.3">
      <c r="G636" s="4"/>
      <c r="H636" s="4"/>
      <c r="I636" s="4"/>
    </row>
    <row r="637" spans="7:9" ht="12.3">
      <c r="G637" s="4"/>
      <c r="H637" s="4"/>
      <c r="I637" s="4"/>
    </row>
    <row r="638" spans="7:9" ht="12.3">
      <c r="G638" s="4"/>
      <c r="H638" s="4"/>
      <c r="I638" s="4"/>
    </row>
    <row r="639" spans="7:9" ht="12.3">
      <c r="G639" s="4"/>
      <c r="H639" s="4"/>
      <c r="I639" s="4"/>
    </row>
    <row r="640" spans="7:9" ht="12.3">
      <c r="G640" s="4"/>
      <c r="H640" s="4"/>
      <c r="I640" s="4"/>
    </row>
    <row r="641" spans="7:9" ht="12.3">
      <c r="G641" s="4"/>
      <c r="H641" s="4"/>
      <c r="I641" s="4"/>
    </row>
    <row r="642" spans="7:9" ht="12.3">
      <c r="G642" s="4"/>
      <c r="H642" s="4"/>
      <c r="I642" s="4"/>
    </row>
    <row r="643" spans="7:9" ht="12.3">
      <c r="G643" s="4"/>
      <c r="H643" s="4"/>
      <c r="I643" s="4"/>
    </row>
    <row r="644" spans="7:9" ht="12.3">
      <c r="G644" s="4"/>
      <c r="H644" s="4"/>
      <c r="I644" s="4"/>
    </row>
    <row r="645" spans="7:9" ht="12.3">
      <c r="G645" s="4"/>
      <c r="H645" s="4"/>
      <c r="I645" s="4"/>
    </row>
    <row r="646" spans="7:9" ht="12.3">
      <c r="G646" s="4"/>
      <c r="H646" s="4"/>
      <c r="I646" s="4"/>
    </row>
    <row r="647" spans="7:9" ht="12.3">
      <c r="G647" s="4"/>
      <c r="H647" s="4"/>
      <c r="I647" s="4"/>
    </row>
    <row r="648" spans="7:9" ht="12.3">
      <c r="G648" s="4"/>
      <c r="H648" s="4"/>
      <c r="I648" s="4"/>
    </row>
    <row r="649" spans="7:9" ht="12.3">
      <c r="G649" s="4"/>
      <c r="H649" s="4"/>
      <c r="I649" s="4"/>
    </row>
    <row r="650" spans="7:9" ht="12.3">
      <c r="G650" s="4"/>
      <c r="H650" s="4"/>
      <c r="I650" s="4"/>
    </row>
    <row r="651" spans="7:9" ht="12.3">
      <c r="G651" s="4"/>
      <c r="H651" s="4"/>
      <c r="I651" s="4"/>
    </row>
    <row r="652" spans="7:9" ht="12.3">
      <c r="G652" s="4"/>
      <c r="H652" s="4"/>
      <c r="I652" s="4"/>
    </row>
    <row r="653" spans="7:9" ht="12.3">
      <c r="G653" s="4"/>
      <c r="H653" s="4"/>
      <c r="I653" s="4"/>
    </row>
    <row r="654" spans="7:9" ht="12.3">
      <c r="G654" s="4"/>
      <c r="H654" s="4"/>
      <c r="I654" s="4"/>
    </row>
    <row r="655" spans="7:9" ht="12.3">
      <c r="G655" s="4"/>
      <c r="H655" s="4"/>
      <c r="I655" s="4"/>
    </row>
    <row r="656" spans="7:9" ht="12.3">
      <c r="G656" s="4"/>
      <c r="H656" s="4"/>
      <c r="I656" s="4"/>
    </row>
    <row r="657" spans="7:9" ht="12.3">
      <c r="G657" s="4"/>
      <c r="H657" s="4"/>
      <c r="I657" s="4"/>
    </row>
    <row r="658" spans="7:9" ht="12.3">
      <c r="G658" s="4"/>
      <c r="H658" s="4"/>
      <c r="I658" s="4"/>
    </row>
    <row r="659" spans="7:9" ht="12.3">
      <c r="G659" s="4"/>
      <c r="H659" s="4"/>
      <c r="I659" s="4"/>
    </row>
    <row r="660" spans="7:9" ht="12.3">
      <c r="G660" s="4"/>
      <c r="H660" s="4"/>
      <c r="I660" s="4"/>
    </row>
    <row r="661" spans="7:9" ht="12.3">
      <c r="G661" s="4"/>
      <c r="H661" s="4"/>
      <c r="I661" s="4"/>
    </row>
    <row r="662" spans="7:9" ht="12.3">
      <c r="G662" s="4"/>
      <c r="H662" s="4"/>
      <c r="I662" s="4"/>
    </row>
    <row r="663" spans="7:9" ht="12.3">
      <c r="G663" s="4"/>
      <c r="H663" s="4"/>
      <c r="I663" s="4"/>
    </row>
    <row r="664" spans="7:9" ht="12.3">
      <c r="G664" s="4"/>
      <c r="H664" s="4"/>
      <c r="I664" s="4"/>
    </row>
    <row r="665" spans="7:9" ht="12.3">
      <c r="G665" s="4"/>
      <c r="H665" s="4"/>
      <c r="I665" s="4"/>
    </row>
    <row r="666" spans="7:9" ht="12.3">
      <c r="G666" s="4"/>
      <c r="H666" s="4"/>
      <c r="I666" s="4"/>
    </row>
    <row r="667" spans="7:9" ht="12.3">
      <c r="G667" s="4"/>
      <c r="H667" s="4"/>
      <c r="I667" s="4"/>
    </row>
    <row r="668" spans="7:9" ht="12.3">
      <c r="G668" s="4"/>
      <c r="H668" s="4"/>
      <c r="I668" s="4"/>
    </row>
    <row r="669" spans="7:9" ht="12.3">
      <c r="G669" s="4"/>
      <c r="H669" s="4"/>
      <c r="I669" s="4"/>
    </row>
    <row r="670" spans="7:9" ht="12.3">
      <c r="G670" s="4"/>
      <c r="H670" s="4"/>
      <c r="I670" s="4"/>
    </row>
    <row r="671" spans="7:9" ht="12.3">
      <c r="G671" s="4"/>
      <c r="H671" s="4"/>
      <c r="I671" s="4"/>
    </row>
    <row r="672" spans="7:9" ht="12.3">
      <c r="G672" s="4"/>
      <c r="H672" s="4"/>
      <c r="I672" s="4"/>
    </row>
    <row r="673" spans="7:9" ht="12.3">
      <c r="G673" s="4"/>
      <c r="H673" s="4"/>
      <c r="I673" s="4"/>
    </row>
    <row r="674" spans="7:9" ht="12.3">
      <c r="G674" s="4"/>
      <c r="H674" s="4"/>
      <c r="I674" s="4"/>
    </row>
    <row r="675" spans="7:9" ht="12.3">
      <c r="G675" s="4"/>
      <c r="H675" s="4"/>
      <c r="I675" s="4"/>
    </row>
    <row r="676" spans="7:9" ht="12.3">
      <c r="G676" s="4"/>
      <c r="H676" s="4"/>
      <c r="I676" s="4"/>
    </row>
    <row r="677" spans="7:9" ht="12.3">
      <c r="G677" s="4"/>
      <c r="H677" s="4"/>
      <c r="I677" s="4"/>
    </row>
    <row r="678" spans="7:9" ht="12.3">
      <c r="G678" s="4"/>
      <c r="H678" s="4"/>
      <c r="I678" s="4"/>
    </row>
    <row r="679" spans="7:9" ht="12.3">
      <c r="G679" s="4"/>
      <c r="H679" s="4"/>
      <c r="I679" s="4"/>
    </row>
    <row r="680" spans="7:9" ht="12.3">
      <c r="G680" s="4"/>
      <c r="H680" s="4"/>
      <c r="I680" s="4"/>
    </row>
    <row r="681" spans="7:9" ht="12.3">
      <c r="G681" s="4"/>
      <c r="H681" s="4"/>
      <c r="I681" s="4"/>
    </row>
    <row r="682" spans="7:9" ht="12.3">
      <c r="G682" s="4"/>
      <c r="H682" s="4"/>
      <c r="I682" s="4"/>
    </row>
    <row r="683" spans="7:9" ht="12.3">
      <c r="G683" s="4"/>
      <c r="H683" s="4"/>
      <c r="I683" s="4"/>
    </row>
    <row r="684" spans="7:9" ht="12.3">
      <c r="G684" s="4"/>
      <c r="H684" s="4"/>
      <c r="I684" s="4"/>
    </row>
    <row r="685" spans="7:9" ht="12.3">
      <c r="G685" s="4"/>
      <c r="H685" s="4"/>
      <c r="I685" s="4"/>
    </row>
    <row r="686" spans="7:9" ht="12.3">
      <c r="G686" s="4"/>
      <c r="H686" s="4"/>
      <c r="I686" s="4"/>
    </row>
    <row r="687" spans="7:9" ht="12.3">
      <c r="G687" s="4"/>
      <c r="H687" s="4"/>
      <c r="I687" s="4"/>
    </row>
    <row r="688" spans="7:9" ht="12.3">
      <c r="G688" s="4"/>
      <c r="H688" s="4"/>
      <c r="I688" s="4"/>
    </row>
    <row r="689" spans="7:9" ht="12.3">
      <c r="G689" s="4"/>
      <c r="H689" s="4"/>
      <c r="I689" s="4"/>
    </row>
    <row r="690" spans="7:9" ht="12.3">
      <c r="G690" s="4"/>
      <c r="H690" s="4"/>
      <c r="I690" s="4"/>
    </row>
    <row r="691" spans="7:9" ht="12.3">
      <c r="G691" s="4"/>
      <c r="H691" s="4"/>
      <c r="I691" s="4"/>
    </row>
    <row r="692" spans="7:9" ht="12.3">
      <c r="G692" s="4"/>
      <c r="H692" s="4"/>
      <c r="I692" s="4"/>
    </row>
    <row r="693" spans="7:9" ht="12.3">
      <c r="G693" s="4"/>
      <c r="H693" s="4"/>
      <c r="I693" s="4"/>
    </row>
    <row r="694" spans="7:9" ht="12.3">
      <c r="G694" s="4"/>
      <c r="H694" s="4"/>
      <c r="I694" s="4"/>
    </row>
    <row r="695" spans="7:9" ht="12.3">
      <c r="G695" s="4"/>
      <c r="H695" s="4"/>
      <c r="I695" s="4"/>
    </row>
    <row r="696" spans="7:9" ht="12.3">
      <c r="G696" s="4"/>
      <c r="H696" s="4"/>
      <c r="I696" s="4"/>
    </row>
    <row r="697" spans="7:9" ht="12.3">
      <c r="G697" s="4"/>
      <c r="H697" s="4"/>
      <c r="I697" s="4"/>
    </row>
    <row r="698" spans="7:9" ht="12.3">
      <c r="G698" s="4"/>
      <c r="H698" s="4"/>
      <c r="I698" s="4"/>
    </row>
    <row r="699" spans="7:9" ht="12.3">
      <c r="G699" s="4"/>
      <c r="H699" s="4"/>
      <c r="I699" s="4"/>
    </row>
    <row r="700" spans="7:9" ht="12.3">
      <c r="G700" s="4"/>
      <c r="H700" s="4"/>
      <c r="I700" s="4"/>
    </row>
    <row r="701" spans="7:9" ht="12.3">
      <c r="G701" s="4"/>
      <c r="H701" s="4"/>
      <c r="I701" s="4"/>
    </row>
    <row r="702" spans="7:9" ht="12.3">
      <c r="G702" s="4"/>
      <c r="H702" s="4"/>
      <c r="I702" s="4"/>
    </row>
    <row r="703" spans="7:9" ht="12.3">
      <c r="G703" s="4"/>
      <c r="H703" s="4"/>
      <c r="I703" s="4"/>
    </row>
    <row r="704" spans="7:9" ht="12.3">
      <c r="G704" s="4"/>
      <c r="H704" s="4"/>
      <c r="I704" s="4"/>
    </row>
    <row r="705" spans="7:9" ht="12.3">
      <c r="G705" s="4"/>
      <c r="H705" s="4"/>
      <c r="I705" s="4"/>
    </row>
    <row r="706" spans="7:9" ht="12.3">
      <c r="G706" s="4"/>
      <c r="H706" s="4"/>
      <c r="I706" s="4"/>
    </row>
    <row r="707" spans="7:9" ht="12.3">
      <c r="G707" s="4"/>
      <c r="H707" s="4"/>
      <c r="I707" s="4"/>
    </row>
    <row r="708" spans="7:9" ht="12.3">
      <c r="G708" s="4"/>
      <c r="H708" s="4"/>
      <c r="I708" s="4"/>
    </row>
    <row r="709" spans="7:9" ht="12.3">
      <c r="G709" s="4"/>
      <c r="H709" s="4"/>
      <c r="I709" s="4"/>
    </row>
    <row r="710" spans="7:9" ht="12.3">
      <c r="G710" s="4"/>
      <c r="H710" s="4"/>
      <c r="I710" s="4"/>
    </row>
    <row r="711" spans="7:9" ht="12.3">
      <c r="G711" s="4"/>
      <c r="H711" s="4"/>
      <c r="I711" s="4"/>
    </row>
    <row r="712" spans="7:9" ht="12.3">
      <c r="G712" s="4"/>
      <c r="H712" s="4"/>
      <c r="I712" s="4"/>
    </row>
    <row r="713" spans="7:9" ht="12.3">
      <c r="G713" s="4"/>
      <c r="H713" s="4"/>
      <c r="I713" s="4"/>
    </row>
    <row r="714" spans="7:9" ht="12.3">
      <c r="G714" s="4"/>
      <c r="H714" s="4"/>
      <c r="I714" s="4"/>
    </row>
    <row r="715" spans="7:9" ht="12.3">
      <c r="G715" s="4"/>
      <c r="H715" s="4"/>
      <c r="I715" s="4"/>
    </row>
    <row r="716" spans="7:9" ht="12.3">
      <c r="G716" s="4"/>
      <c r="H716" s="4"/>
      <c r="I716" s="4"/>
    </row>
    <row r="717" spans="7:9" ht="12.3">
      <c r="G717" s="4"/>
      <c r="H717" s="4"/>
      <c r="I717" s="4"/>
    </row>
    <row r="718" spans="7:9" ht="12.3">
      <c r="G718" s="4"/>
      <c r="H718" s="4"/>
      <c r="I718" s="4"/>
    </row>
    <row r="719" spans="7:9" ht="12.3">
      <c r="G719" s="4"/>
      <c r="H719" s="4"/>
      <c r="I719" s="4"/>
    </row>
    <row r="720" spans="7:9" ht="12.3">
      <c r="G720" s="4"/>
      <c r="H720" s="4"/>
      <c r="I720" s="4"/>
    </row>
    <row r="721" spans="7:9" ht="12.3">
      <c r="G721" s="4"/>
      <c r="H721" s="4"/>
      <c r="I721" s="4"/>
    </row>
    <row r="722" spans="7:9" ht="12.3">
      <c r="G722" s="4"/>
      <c r="H722" s="4"/>
      <c r="I722" s="4"/>
    </row>
    <row r="723" spans="7:9" ht="12.3">
      <c r="G723" s="4"/>
      <c r="H723" s="4"/>
      <c r="I723" s="4"/>
    </row>
    <row r="724" spans="7:9" ht="12.3">
      <c r="G724" s="4"/>
      <c r="H724" s="4"/>
      <c r="I724" s="4"/>
    </row>
    <row r="725" spans="7:9" ht="12.3">
      <c r="G725" s="4"/>
      <c r="H725" s="4"/>
      <c r="I725" s="4"/>
    </row>
    <row r="726" spans="7:9" ht="12.3">
      <c r="G726" s="4"/>
      <c r="H726" s="4"/>
      <c r="I726" s="4"/>
    </row>
    <row r="727" spans="7:9" ht="12.3">
      <c r="G727" s="4"/>
      <c r="H727" s="4"/>
      <c r="I727" s="4"/>
    </row>
    <row r="728" spans="7:9" ht="12.3">
      <c r="G728" s="4"/>
      <c r="H728" s="4"/>
      <c r="I728" s="4"/>
    </row>
    <row r="729" spans="7:9" ht="12.3">
      <c r="G729" s="4"/>
      <c r="H729" s="4"/>
      <c r="I729" s="4"/>
    </row>
    <row r="730" spans="7:9" ht="12.3">
      <c r="G730" s="4"/>
      <c r="H730" s="4"/>
      <c r="I730" s="4"/>
    </row>
    <row r="731" spans="7:9" ht="12.3">
      <c r="G731" s="4"/>
      <c r="H731" s="4"/>
      <c r="I731" s="4"/>
    </row>
    <row r="732" spans="7:9" ht="12.3">
      <c r="G732" s="4"/>
      <c r="H732" s="4"/>
      <c r="I732" s="4"/>
    </row>
    <row r="733" spans="7:9" ht="12.3">
      <c r="G733" s="4"/>
      <c r="H733" s="4"/>
      <c r="I733" s="4"/>
    </row>
    <row r="734" spans="7:9" ht="12.3">
      <c r="G734" s="4"/>
      <c r="H734" s="4"/>
      <c r="I734" s="4"/>
    </row>
    <row r="735" spans="7:9" ht="12.3">
      <c r="G735" s="4"/>
      <c r="H735" s="4"/>
      <c r="I735" s="4"/>
    </row>
    <row r="736" spans="7:9" ht="12.3">
      <c r="G736" s="4"/>
      <c r="H736" s="4"/>
      <c r="I736" s="4"/>
    </row>
    <row r="737" spans="7:9" ht="12.3">
      <c r="G737" s="4"/>
      <c r="H737" s="4"/>
      <c r="I737" s="4"/>
    </row>
    <row r="738" spans="7:9" ht="12.3">
      <c r="G738" s="4"/>
      <c r="H738" s="4"/>
      <c r="I738" s="4"/>
    </row>
    <row r="739" spans="7:9" ht="12.3">
      <c r="G739" s="4"/>
      <c r="H739" s="4"/>
      <c r="I739" s="4"/>
    </row>
    <row r="740" spans="7:9" ht="12.3">
      <c r="G740" s="4"/>
      <c r="H740" s="4"/>
      <c r="I740" s="4"/>
    </row>
    <row r="741" spans="7:9" ht="12.3">
      <c r="G741" s="4"/>
      <c r="H741" s="4"/>
      <c r="I741" s="4"/>
    </row>
    <row r="742" spans="7:9" ht="12.3">
      <c r="G742" s="4"/>
      <c r="H742" s="4"/>
      <c r="I742" s="4"/>
    </row>
    <row r="743" spans="7:9" ht="12.3">
      <c r="G743" s="4"/>
      <c r="H743" s="4"/>
      <c r="I743" s="4"/>
    </row>
    <row r="744" spans="7:9" ht="12.3">
      <c r="G744" s="4"/>
      <c r="H744" s="4"/>
      <c r="I744" s="4"/>
    </row>
    <row r="745" spans="7:9" ht="12.3">
      <c r="G745" s="4"/>
      <c r="H745" s="4"/>
      <c r="I745" s="4"/>
    </row>
    <row r="746" spans="7:9" ht="12.3">
      <c r="G746" s="4"/>
      <c r="H746" s="4"/>
      <c r="I746" s="4"/>
    </row>
    <row r="747" spans="7:9" ht="12.3">
      <c r="G747" s="4"/>
      <c r="H747" s="4"/>
      <c r="I747" s="4"/>
    </row>
    <row r="748" spans="7:9" ht="12.3">
      <c r="G748" s="4"/>
      <c r="H748" s="4"/>
      <c r="I748" s="4"/>
    </row>
    <row r="749" spans="7:9" ht="12.3">
      <c r="G749" s="4"/>
      <c r="H749" s="4"/>
      <c r="I749" s="4"/>
    </row>
    <row r="750" spans="7:9" ht="12.3">
      <c r="G750" s="4"/>
      <c r="H750" s="4"/>
      <c r="I750" s="4"/>
    </row>
    <row r="751" spans="7:9" ht="12.3">
      <c r="G751" s="4"/>
      <c r="H751" s="4"/>
      <c r="I751" s="4"/>
    </row>
    <row r="752" spans="7:9" ht="12.3">
      <c r="G752" s="4"/>
      <c r="H752" s="4"/>
      <c r="I752" s="4"/>
    </row>
    <row r="753" spans="7:9" ht="12.3">
      <c r="G753" s="4"/>
      <c r="H753" s="4"/>
      <c r="I753" s="4"/>
    </row>
    <row r="754" spans="7:9" ht="12.3">
      <c r="G754" s="4"/>
      <c r="H754" s="4"/>
      <c r="I754" s="4"/>
    </row>
    <row r="755" spans="7:9" ht="12.3">
      <c r="G755" s="4"/>
      <c r="H755" s="4"/>
      <c r="I755" s="4"/>
    </row>
    <row r="756" spans="7:9" ht="12.3">
      <c r="G756" s="4"/>
      <c r="H756" s="4"/>
      <c r="I756" s="4"/>
    </row>
    <row r="757" spans="7:9" ht="12.3">
      <c r="G757" s="4"/>
      <c r="H757" s="4"/>
      <c r="I757" s="4"/>
    </row>
    <row r="758" spans="7:9" ht="12.3">
      <c r="G758" s="4"/>
      <c r="H758" s="4"/>
      <c r="I758" s="4"/>
    </row>
    <row r="759" spans="7:9" ht="12.3">
      <c r="G759" s="4"/>
      <c r="H759" s="4"/>
      <c r="I759" s="4"/>
    </row>
    <row r="760" spans="7:9" ht="12.3">
      <c r="G760" s="4"/>
      <c r="H760" s="4"/>
      <c r="I760" s="4"/>
    </row>
    <row r="761" spans="7:9" ht="12.3">
      <c r="G761" s="4"/>
      <c r="H761" s="4"/>
      <c r="I761" s="4"/>
    </row>
    <row r="762" spans="7:9" ht="12.3">
      <c r="G762" s="4"/>
      <c r="H762" s="4"/>
      <c r="I762" s="4"/>
    </row>
    <row r="763" spans="7:9" ht="12.3">
      <c r="G763" s="4"/>
      <c r="H763" s="4"/>
      <c r="I763" s="4"/>
    </row>
    <row r="764" spans="7:9" ht="12.3">
      <c r="G764" s="4"/>
      <c r="H764" s="4"/>
      <c r="I764" s="4"/>
    </row>
    <row r="765" spans="7:9" ht="12.3">
      <c r="G765" s="4"/>
      <c r="H765" s="4"/>
      <c r="I765" s="4"/>
    </row>
    <row r="766" spans="7:9" ht="12.3">
      <c r="G766" s="4"/>
      <c r="H766" s="4"/>
      <c r="I766" s="4"/>
    </row>
    <row r="767" spans="7:9" ht="12.3">
      <c r="G767" s="4"/>
      <c r="H767" s="4"/>
      <c r="I767" s="4"/>
    </row>
    <row r="768" spans="7:9" ht="12.3">
      <c r="G768" s="4"/>
      <c r="H768" s="4"/>
      <c r="I768" s="4"/>
    </row>
    <row r="769" spans="7:9" ht="12.3">
      <c r="G769" s="4"/>
      <c r="H769" s="4"/>
      <c r="I769" s="4"/>
    </row>
    <row r="770" spans="7:9" ht="12.3">
      <c r="G770" s="4"/>
      <c r="H770" s="4"/>
      <c r="I770" s="4"/>
    </row>
    <row r="771" spans="7:9" ht="12.3">
      <c r="G771" s="4"/>
      <c r="H771" s="4"/>
      <c r="I771" s="4"/>
    </row>
    <row r="772" spans="7:9" ht="12.3">
      <c r="G772" s="4"/>
      <c r="H772" s="4"/>
      <c r="I772" s="4"/>
    </row>
    <row r="773" spans="7:9" ht="12.3">
      <c r="G773" s="4"/>
      <c r="H773" s="4"/>
      <c r="I773" s="4"/>
    </row>
    <row r="774" spans="7:9" ht="12.3">
      <c r="G774" s="4"/>
      <c r="H774" s="4"/>
      <c r="I774" s="4"/>
    </row>
    <row r="775" spans="7:9" ht="12.3">
      <c r="G775" s="4"/>
      <c r="H775" s="4"/>
      <c r="I775" s="4"/>
    </row>
    <row r="776" spans="7:9" ht="12.3">
      <c r="G776" s="4"/>
      <c r="H776" s="4"/>
      <c r="I776" s="4"/>
    </row>
    <row r="777" spans="7:9" ht="12.3">
      <c r="G777" s="4"/>
      <c r="H777" s="4"/>
      <c r="I777" s="4"/>
    </row>
    <row r="778" spans="7:9" ht="12.3">
      <c r="G778" s="4"/>
      <c r="H778" s="4"/>
      <c r="I778" s="4"/>
    </row>
    <row r="779" spans="7:9" ht="12.3">
      <c r="G779" s="4"/>
      <c r="H779" s="4"/>
      <c r="I779" s="4"/>
    </row>
    <row r="780" spans="7:9" ht="12.3">
      <c r="G780" s="4"/>
      <c r="H780" s="4"/>
      <c r="I780" s="4"/>
    </row>
    <row r="781" spans="7:9" ht="12.3">
      <c r="G781" s="4"/>
      <c r="H781" s="4"/>
      <c r="I781" s="4"/>
    </row>
    <row r="782" spans="7:9" ht="12.3">
      <c r="G782" s="4"/>
      <c r="H782" s="4"/>
      <c r="I782" s="4"/>
    </row>
    <row r="783" spans="7:9" ht="12.3">
      <c r="G783" s="4"/>
      <c r="H783" s="4"/>
      <c r="I783" s="4"/>
    </row>
    <row r="784" spans="7:9" ht="12.3">
      <c r="G784" s="4"/>
      <c r="H784" s="4"/>
      <c r="I784" s="4"/>
    </row>
    <row r="785" spans="7:9" ht="12.3">
      <c r="G785" s="4"/>
      <c r="H785" s="4"/>
      <c r="I785" s="4"/>
    </row>
    <row r="786" spans="7:9" ht="12.3">
      <c r="G786" s="4"/>
      <c r="H786" s="4"/>
      <c r="I786" s="4"/>
    </row>
    <row r="787" spans="7:9" ht="12.3">
      <c r="G787" s="4"/>
      <c r="H787" s="4"/>
      <c r="I787" s="4"/>
    </row>
    <row r="788" spans="7:9" ht="12.3">
      <c r="G788" s="4"/>
      <c r="H788" s="4"/>
      <c r="I788" s="4"/>
    </row>
    <row r="789" spans="7:9" ht="12.3">
      <c r="G789" s="4"/>
      <c r="H789" s="4"/>
      <c r="I789" s="4"/>
    </row>
    <row r="790" spans="7:9" ht="12.3">
      <c r="G790" s="4"/>
      <c r="H790" s="4"/>
      <c r="I790" s="4"/>
    </row>
    <row r="791" spans="7:9" ht="12.3">
      <c r="G791" s="4"/>
      <c r="H791" s="4"/>
      <c r="I791" s="4"/>
    </row>
    <row r="792" spans="7:9" ht="12.3">
      <c r="G792" s="4"/>
      <c r="H792" s="4"/>
      <c r="I792" s="4"/>
    </row>
    <row r="793" spans="7:9" ht="12.3">
      <c r="G793" s="4"/>
      <c r="H793" s="4"/>
      <c r="I793" s="4"/>
    </row>
    <row r="794" spans="7:9" ht="12.3">
      <c r="G794" s="4"/>
      <c r="H794" s="4"/>
      <c r="I794" s="4"/>
    </row>
    <row r="795" spans="7:9" ht="12.3">
      <c r="G795" s="4"/>
      <c r="H795" s="4"/>
      <c r="I795" s="4"/>
    </row>
    <row r="796" spans="7:9" ht="12.3">
      <c r="G796" s="4"/>
      <c r="H796" s="4"/>
      <c r="I796" s="4"/>
    </row>
    <row r="797" spans="7:9" ht="12.3">
      <c r="G797" s="4"/>
      <c r="H797" s="4"/>
      <c r="I797" s="4"/>
    </row>
    <row r="798" spans="7:9" ht="12.3">
      <c r="G798" s="4"/>
      <c r="H798" s="4"/>
      <c r="I798" s="4"/>
    </row>
    <row r="799" spans="7:9" ht="12.3">
      <c r="G799" s="4"/>
      <c r="H799" s="4"/>
      <c r="I799" s="4"/>
    </row>
    <row r="800" spans="7:9" ht="12.3">
      <c r="G800" s="4"/>
      <c r="H800" s="4"/>
      <c r="I800" s="4"/>
    </row>
    <row r="801" spans="7:9" ht="12.3">
      <c r="G801" s="4"/>
      <c r="H801" s="4"/>
      <c r="I801" s="4"/>
    </row>
    <row r="802" spans="7:9" ht="12.3">
      <c r="G802" s="4"/>
      <c r="H802" s="4"/>
      <c r="I802" s="4"/>
    </row>
    <row r="803" spans="7:9" ht="12.3">
      <c r="G803" s="4"/>
      <c r="H803" s="4"/>
      <c r="I803" s="4"/>
    </row>
    <row r="804" spans="7:9" ht="12.3">
      <c r="G804" s="4"/>
      <c r="H804" s="4"/>
      <c r="I804" s="4"/>
    </row>
    <row r="805" spans="7:9" ht="12.3">
      <c r="G805" s="4"/>
      <c r="H805" s="4"/>
      <c r="I805" s="4"/>
    </row>
    <row r="806" spans="7:9" ht="12.3">
      <c r="G806" s="4"/>
      <c r="H806" s="4"/>
      <c r="I806" s="4"/>
    </row>
    <row r="807" spans="7:9" ht="12.3">
      <c r="G807" s="4"/>
      <c r="H807" s="4"/>
      <c r="I807" s="4"/>
    </row>
    <row r="808" spans="7:9" ht="12.3">
      <c r="G808" s="4"/>
      <c r="H808" s="4"/>
      <c r="I808" s="4"/>
    </row>
    <row r="809" spans="7:9" ht="12.3">
      <c r="G809" s="4"/>
      <c r="H809" s="4"/>
      <c r="I809" s="4"/>
    </row>
    <row r="810" spans="7:9" ht="12.3">
      <c r="G810" s="4"/>
      <c r="H810" s="4"/>
      <c r="I810" s="4"/>
    </row>
    <row r="811" spans="7:9" ht="12.3">
      <c r="G811" s="4"/>
      <c r="H811" s="4"/>
      <c r="I811" s="4"/>
    </row>
    <row r="812" spans="7:9" ht="12.3">
      <c r="G812" s="4"/>
      <c r="H812" s="4"/>
      <c r="I812" s="4"/>
    </row>
    <row r="813" spans="7:9" ht="12.3">
      <c r="G813" s="4"/>
      <c r="H813" s="4"/>
      <c r="I813" s="4"/>
    </row>
    <row r="814" spans="7:9" ht="12.3">
      <c r="G814" s="4"/>
      <c r="H814" s="4"/>
      <c r="I814" s="4"/>
    </row>
    <row r="815" spans="7:9" ht="12.3">
      <c r="G815" s="4"/>
      <c r="H815" s="4"/>
      <c r="I815" s="4"/>
    </row>
    <row r="816" spans="7:9" ht="12.3">
      <c r="G816" s="4"/>
      <c r="H816" s="4"/>
      <c r="I816" s="4"/>
    </row>
    <row r="817" spans="7:9" ht="12.3">
      <c r="G817" s="4"/>
      <c r="H817" s="4"/>
      <c r="I817" s="4"/>
    </row>
    <row r="818" spans="7:9" ht="12.3">
      <c r="G818" s="4"/>
      <c r="H818" s="4"/>
      <c r="I818" s="4"/>
    </row>
    <row r="819" spans="7:9" ht="12.3">
      <c r="G819" s="4"/>
      <c r="H819" s="4"/>
      <c r="I819" s="4"/>
    </row>
    <row r="820" spans="7:9" ht="12.3">
      <c r="G820" s="4"/>
      <c r="H820" s="4"/>
      <c r="I820" s="4"/>
    </row>
    <row r="821" spans="7:9" ht="12.3">
      <c r="G821" s="4"/>
      <c r="H821" s="4"/>
      <c r="I821" s="4"/>
    </row>
    <row r="822" spans="7:9" ht="12.3">
      <c r="G822" s="4"/>
      <c r="H822" s="4"/>
      <c r="I822" s="4"/>
    </row>
    <row r="823" spans="7:9" ht="12.3">
      <c r="G823" s="4"/>
      <c r="H823" s="4"/>
      <c r="I823" s="4"/>
    </row>
    <row r="824" spans="7:9" ht="12.3">
      <c r="G824" s="4"/>
      <c r="H824" s="4"/>
      <c r="I824" s="4"/>
    </row>
    <row r="825" spans="7:9" ht="12.3">
      <c r="G825" s="4"/>
      <c r="H825" s="4"/>
      <c r="I825" s="4"/>
    </row>
    <row r="826" spans="7:9" ht="12.3">
      <c r="G826" s="4"/>
      <c r="H826" s="4"/>
      <c r="I826" s="4"/>
    </row>
    <row r="827" spans="7:9" ht="12.3">
      <c r="G827" s="4"/>
      <c r="H827" s="4"/>
      <c r="I827" s="4"/>
    </row>
    <row r="828" spans="7:9" ht="12.3">
      <c r="G828" s="4"/>
      <c r="H828" s="4"/>
      <c r="I828" s="4"/>
    </row>
    <row r="829" spans="7:9" ht="12.3">
      <c r="G829" s="4"/>
      <c r="H829" s="4"/>
      <c r="I829" s="4"/>
    </row>
    <row r="830" spans="7:9" ht="12.3">
      <c r="G830" s="4"/>
      <c r="H830" s="4"/>
      <c r="I830" s="4"/>
    </row>
    <row r="831" spans="7:9" ht="12.3">
      <c r="G831" s="4"/>
      <c r="H831" s="4"/>
      <c r="I831" s="4"/>
    </row>
    <row r="832" spans="7:9" ht="12.3">
      <c r="G832" s="4"/>
      <c r="H832" s="4"/>
      <c r="I832" s="4"/>
    </row>
    <row r="833" spans="7:9" ht="12.3">
      <c r="G833" s="4"/>
      <c r="H833" s="4"/>
      <c r="I833" s="4"/>
    </row>
    <row r="834" spans="7:9" ht="12.3">
      <c r="G834" s="4"/>
      <c r="H834" s="4"/>
      <c r="I834" s="4"/>
    </row>
    <row r="835" spans="7:9" ht="12.3">
      <c r="G835" s="4"/>
      <c r="H835" s="4"/>
      <c r="I835" s="4"/>
    </row>
    <row r="836" spans="7:9" ht="12.3">
      <c r="G836" s="4"/>
      <c r="H836" s="4"/>
      <c r="I836" s="4"/>
    </row>
    <row r="837" spans="7:9" ht="12.3">
      <c r="G837" s="4"/>
      <c r="H837" s="4"/>
      <c r="I837" s="4"/>
    </row>
    <row r="838" spans="7:9" ht="12.3">
      <c r="G838" s="4"/>
      <c r="H838" s="4"/>
      <c r="I838" s="4"/>
    </row>
    <row r="839" spans="7:9" ht="12.3">
      <c r="G839" s="4"/>
      <c r="H839" s="4"/>
      <c r="I839" s="4"/>
    </row>
    <row r="840" spans="7:9" ht="12.3">
      <c r="G840" s="4"/>
      <c r="H840" s="4"/>
      <c r="I840" s="4"/>
    </row>
    <row r="841" spans="7:9" ht="12.3">
      <c r="G841" s="4"/>
      <c r="H841" s="4"/>
      <c r="I841" s="4"/>
    </row>
    <row r="842" spans="7:9" ht="12.3">
      <c r="G842" s="4"/>
      <c r="H842" s="4"/>
      <c r="I842" s="4"/>
    </row>
    <row r="843" spans="7:9" ht="12.3">
      <c r="G843" s="4"/>
      <c r="H843" s="4"/>
      <c r="I843" s="4"/>
    </row>
    <row r="844" spans="7:9" ht="12.3">
      <c r="G844" s="4"/>
      <c r="H844" s="4"/>
      <c r="I844" s="4"/>
    </row>
    <row r="845" spans="7:9" ht="12.3">
      <c r="G845" s="4"/>
      <c r="H845" s="4"/>
      <c r="I845" s="4"/>
    </row>
    <row r="846" spans="7:9" ht="12.3">
      <c r="G846" s="4"/>
      <c r="H846" s="4"/>
      <c r="I846" s="4"/>
    </row>
    <row r="847" spans="7:9" ht="12.3">
      <c r="G847" s="4"/>
      <c r="H847" s="4"/>
      <c r="I847" s="4"/>
    </row>
    <row r="848" spans="7:9" ht="12.3">
      <c r="G848" s="4"/>
      <c r="H848" s="4"/>
      <c r="I848" s="4"/>
    </row>
    <row r="849" spans="7:9" ht="12.3">
      <c r="G849" s="4"/>
      <c r="H849" s="4"/>
      <c r="I849" s="4"/>
    </row>
    <row r="850" spans="7:9" ht="12.3">
      <c r="G850" s="4"/>
      <c r="H850" s="4"/>
      <c r="I850" s="4"/>
    </row>
    <row r="851" spans="7:9" ht="12.3">
      <c r="G851" s="4"/>
      <c r="H851" s="4"/>
      <c r="I851" s="4"/>
    </row>
    <row r="852" spans="7:9" ht="12.3">
      <c r="G852" s="4"/>
      <c r="H852" s="4"/>
      <c r="I852" s="4"/>
    </row>
    <row r="853" spans="7:9" ht="12.3">
      <c r="G853" s="4"/>
      <c r="H853" s="4"/>
      <c r="I853" s="4"/>
    </row>
    <row r="854" spans="7:9" ht="12.3">
      <c r="G854" s="4"/>
      <c r="H854" s="4"/>
      <c r="I854" s="4"/>
    </row>
    <row r="855" spans="7:9" ht="12.3">
      <c r="G855" s="4"/>
      <c r="H855" s="4"/>
      <c r="I855" s="4"/>
    </row>
    <row r="856" spans="7:9" ht="12.3">
      <c r="G856" s="4"/>
      <c r="H856" s="4"/>
      <c r="I856" s="4"/>
    </row>
    <row r="857" spans="7:9" ht="12.3">
      <c r="G857" s="4"/>
      <c r="H857" s="4"/>
      <c r="I857" s="4"/>
    </row>
    <row r="858" spans="7:9" ht="12.3">
      <c r="G858" s="4"/>
      <c r="H858" s="4"/>
      <c r="I858" s="4"/>
    </row>
    <row r="859" spans="7:9" ht="12.3">
      <c r="G859" s="4"/>
      <c r="H859" s="4"/>
      <c r="I859" s="4"/>
    </row>
    <row r="860" spans="7:9" ht="12.3">
      <c r="G860" s="4"/>
      <c r="H860" s="4"/>
      <c r="I860" s="4"/>
    </row>
    <row r="861" spans="7:9" ht="12.3">
      <c r="G861" s="4"/>
      <c r="H861" s="4"/>
      <c r="I861" s="4"/>
    </row>
    <row r="862" spans="7:9" ht="12.3">
      <c r="G862" s="4"/>
      <c r="H862" s="4"/>
      <c r="I862" s="4"/>
    </row>
    <row r="863" spans="7:9" ht="12.3">
      <c r="G863" s="4"/>
      <c r="H863" s="4"/>
      <c r="I863" s="4"/>
    </row>
    <row r="864" spans="7:9" ht="12.3">
      <c r="G864" s="4"/>
      <c r="H864" s="4"/>
      <c r="I864" s="4"/>
    </row>
    <row r="865" spans="7:9" ht="12.3">
      <c r="G865" s="4"/>
      <c r="H865" s="4"/>
      <c r="I865" s="4"/>
    </row>
    <row r="866" spans="7:9" ht="12.3">
      <c r="G866" s="4"/>
      <c r="H866" s="4"/>
      <c r="I866" s="4"/>
    </row>
    <row r="867" spans="7:9" ht="12.3">
      <c r="G867" s="4"/>
      <c r="H867" s="4"/>
      <c r="I867" s="4"/>
    </row>
    <row r="868" spans="7:9" ht="12.3">
      <c r="G868" s="4"/>
      <c r="H868" s="4"/>
      <c r="I868" s="4"/>
    </row>
    <row r="869" spans="7:9" ht="12.3">
      <c r="G869" s="4"/>
      <c r="H869" s="4"/>
      <c r="I869" s="4"/>
    </row>
    <row r="870" spans="7:9" ht="12.3">
      <c r="G870" s="4"/>
      <c r="H870" s="4"/>
      <c r="I870" s="4"/>
    </row>
    <row r="871" spans="7:9" ht="12.3">
      <c r="G871" s="4"/>
      <c r="H871" s="4"/>
      <c r="I871" s="4"/>
    </row>
    <row r="872" spans="7:9" ht="12.3">
      <c r="G872" s="4"/>
      <c r="H872" s="4"/>
      <c r="I872" s="4"/>
    </row>
    <row r="873" spans="7:9" ht="12.3">
      <c r="G873" s="4"/>
      <c r="H873" s="4"/>
      <c r="I873" s="4"/>
    </row>
    <row r="874" spans="7:9" ht="12.3">
      <c r="G874" s="4"/>
      <c r="H874" s="4"/>
      <c r="I874" s="4"/>
    </row>
    <row r="875" spans="7:9" ht="12.3">
      <c r="G875" s="4"/>
      <c r="H875" s="4"/>
      <c r="I875" s="4"/>
    </row>
    <row r="876" spans="7:9" ht="12.3">
      <c r="G876" s="4"/>
      <c r="H876" s="4"/>
      <c r="I876" s="4"/>
    </row>
    <row r="877" spans="7:9" ht="12.3">
      <c r="G877" s="4"/>
      <c r="H877" s="4"/>
      <c r="I877" s="4"/>
    </row>
    <row r="878" spans="7:9" ht="12.3">
      <c r="G878" s="4"/>
      <c r="H878" s="4"/>
      <c r="I878" s="4"/>
    </row>
    <row r="879" spans="7:9" ht="12.3">
      <c r="G879" s="4"/>
      <c r="H879" s="4"/>
      <c r="I879" s="4"/>
    </row>
    <row r="880" spans="7:9" ht="12.3">
      <c r="G880" s="4"/>
      <c r="H880" s="4"/>
      <c r="I880" s="4"/>
    </row>
    <row r="881" spans="7:9" ht="12.3">
      <c r="G881" s="4"/>
      <c r="H881" s="4"/>
      <c r="I881" s="4"/>
    </row>
    <row r="882" spans="7:9" ht="12.3">
      <c r="G882" s="4"/>
      <c r="H882" s="4"/>
      <c r="I882" s="4"/>
    </row>
    <row r="883" spans="7:9" ht="12.3">
      <c r="G883" s="4"/>
      <c r="H883" s="4"/>
      <c r="I883" s="4"/>
    </row>
    <row r="884" spans="7:9" ht="12.3">
      <c r="G884" s="4"/>
      <c r="H884" s="4"/>
      <c r="I884" s="4"/>
    </row>
    <row r="885" spans="7:9" ht="12.3">
      <c r="G885" s="4"/>
      <c r="H885" s="4"/>
      <c r="I885" s="4"/>
    </row>
    <row r="886" spans="7:9" ht="12.3">
      <c r="G886" s="4"/>
      <c r="H886" s="4"/>
      <c r="I886" s="4"/>
    </row>
    <row r="887" spans="7:9" ht="12.3">
      <c r="G887" s="4"/>
      <c r="H887" s="4"/>
      <c r="I887" s="4"/>
    </row>
    <row r="888" spans="7:9" ht="12.3">
      <c r="G888" s="4"/>
      <c r="H888" s="4"/>
      <c r="I888" s="4"/>
    </row>
    <row r="889" spans="7:9" ht="12.3">
      <c r="G889" s="4"/>
      <c r="H889" s="4"/>
      <c r="I889" s="4"/>
    </row>
    <row r="890" spans="7:9" ht="12.3">
      <c r="G890" s="4"/>
      <c r="H890" s="4"/>
      <c r="I890" s="4"/>
    </row>
    <row r="891" spans="7:9" ht="12.3">
      <c r="G891" s="4"/>
      <c r="H891" s="4"/>
      <c r="I891" s="4"/>
    </row>
    <row r="892" spans="7:9" ht="12.3">
      <c r="G892" s="4"/>
      <c r="H892" s="4"/>
      <c r="I892" s="4"/>
    </row>
    <row r="893" spans="7:9" ht="12.3">
      <c r="G893" s="4"/>
      <c r="H893" s="4"/>
      <c r="I893" s="4"/>
    </row>
    <row r="894" spans="7:9" ht="12.3">
      <c r="G894" s="4"/>
      <c r="H894" s="4"/>
      <c r="I894" s="4"/>
    </row>
    <row r="895" spans="7:9" ht="12.3">
      <c r="G895" s="4"/>
      <c r="H895" s="4"/>
      <c r="I895" s="4"/>
    </row>
    <row r="896" spans="7:9" ht="12.3">
      <c r="G896" s="4"/>
      <c r="H896" s="4"/>
      <c r="I896" s="4"/>
    </row>
    <row r="897" spans="7:9" ht="12.3">
      <c r="G897" s="4"/>
      <c r="H897" s="4"/>
      <c r="I897" s="4"/>
    </row>
    <row r="898" spans="7:9" ht="12.3">
      <c r="G898" s="4"/>
      <c r="H898" s="4"/>
      <c r="I898" s="4"/>
    </row>
    <row r="899" spans="7:9" ht="12.3">
      <c r="G899" s="4"/>
      <c r="H899" s="4"/>
      <c r="I899" s="4"/>
    </row>
    <row r="900" spans="7:9" ht="12.3">
      <c r="G900" s="4"/>
      <c r="H900" s="4"/>
      <c r="I900" s="4"/>
    </row>
    <row r="901" spans="7:9" ht="12.3">
      <c r="G901" s="4"/>
      <c r="H901" s="4"/>
      <c r="I901" s="4"/>
    </row>
    <row r="902" spans="7:9" ht="12.3">
      <c r="G902" s="4"/>
      <c r="H902" s="4"/>
      <c r="I902" s="4"/>
    </row>
    <row r="903" spans="7:9" ht="12.3">
      <c r="G903" s="4"/>
      <c r="H903" s="4"/>
      <c r="I903" s="4"/>
    </row>
    <row r="904" spans="7:9" ht="12.3">
      <c r="G904" s="4"/>
      <c r="H904" s="4"/>
      <c r="I904" s="4"/>
    </row>
    <row r="905" spans="7:9" ht="12.3">
      <c r="G905" s="4"/>
      <c r="H905" s="4"/>
      <c r="I905" s="4"/>
    </row>
    <row r="906" spans="7:9" ht="12.3">
      <c r="G906" s="4"/>
      <c r="H906" s="4"/>
      <c r="I906" s="4"/>
    </row>
    <row r="907" spans="7:9" ht="12.3">
      <c r="G907" s="4"/>
      <c r="H907" s="4"/>
      <c r="I907" s="4"/>
    </row>
    <row r="908" spans="7:9" ht="12.3">
      <c r="G908" s="4"/>
      <c r="H908" s="4"/>
      <c r="I908" s="4"/>
    </row>
    <row r="909" spans="7:9" ht="12.3">
      <c r="G909" s="4"/>
      <c r="H909" s="4"/>
      <c r="I909" s="4"/>
    </row>
    <row r="910" spans="7:9" ht="12.3">
      <c r="G910" s="4"/>
      <c r="H910" s="4"/>
      <c r="I910" s="4"/>
    </row>
    <row r="911" spans="7:9" ht="12.3">
      <c r="G911" s="4"/>
      <c r="H911" s="4"/>
      <c r="I911" s="4"/>
    </row>
    <row r="912" spans="7:9" ht="12.3">
      <c r="G912" s="4"/>
      <c r="H912" s="4"/>
      <c r="I912" s="4"/>
    </row>
    <row r="913" spans="7:9" ht="12.3">
      <c r="G913" s="4"/>
      <c r="H913" s="4"/>
      <c r="I913" s="4"/>
    </row>
    <row r="914" spans="7:9" ht="12.3">
      <c r="G914" s="4"/>
      <c r="H914" s="4"/>
      <c r="I914" s="4"/>
    </row>
    <row r="915" spans="7:9" ht="12.3">
      <c r="G915" s="4"/>
      <c r="H915" s="4"/>
      <c r="I915" s="4"/>
    </row>
    <row r="916" spans="7:9" ht="12.3">
      <c r="G916" s="4"/>
      <c r="H916" s="4"/>
      <c r="I916" s="4"/>
    </row>
    <row r="917" spans="7:9" ht="12.3">
      <c r="G917" s="4"/>
      <c r="H917" s="4"/>
      <c r="I917" s="4"/>
    </row>
    <row r="918" spans="7:9" ht="12.3">
      <c r="G918" s="4"/>
      <c r="H918" s="4"/>
      <c r="I918" s="4"/>
    </row>
    <row r="919" spans="7:9" ht="12.3">
      <c r="G919" s="4"/>
      <c r="H919" s="4"/>
      <c r="I919" s="4"/>
    </row>
    <row r="920" spans="7:9" ht="12.3">
      <c r="G920" s="4"/>
      <c r="H920" s="4"/>
      <c r="I920" s="4"/>
    </row>
    <row r="921" spans="7:9" ht="12.3">
      <c r="G921" s="4"/>
      <c r="H921" s="4"/>
      <c r="I921" s="4"/>
    </row>
    <row r="922" spans="7:9" ht="12.3">
      <c r="G922" s="4"/>
      <c r="H922" s="4"/>
      <c r="I922" s="4"/>
    </row>
    <row r="923" spans="7:9" ht="12.3">
      <c r="G923" s="4"/>
      <c r="H923" s="4"/>
      <c r="I923" s="4"/>
    </row>
    <row r="924" spans="7:9" ht="12.3">
      <c r="G924" s="4"/>
      <c r="H924" s="4"/>
      <c r="I924" s="4"/>
    </row>
    <row r="925" spans="7:9" ht="12.3">
      <c r="G925" s="4"/>
      <c r="H925" s="4"/>
      <c r="I925" s="4"/>
    </row>
    <row r="926" spans="7:9" ht="12.3">
      <c r="G926" s="4"/>
      <c r="H926" s="4"/>
      <c r="I926" s="4"/>
    </row>
    <row r="927" spans="7:9" ht="12.3">
      <c r="G927" s="4"/>
      <c r="H927" s="4"/>
      <c r="I927" s="4"/>
    </row>
    <row r="928" spans="7:9" ht="12.3">
      <c r="G928" s="4"/>
      <c r="H928" s="4"/>
      <c r="I928" s="4"/>
    </row>
    <row r="929" spans="7:9" ht="12.3">
      <c r="G929" s="4"/>
      <c r="H929" s="4"/>
      <c r="I929" s="4"/>
    </row>
    <row r="930" spans="7:9" ht="12.3">
      <c r="G930" s="4"/>
      <c r="H930" s="4"/>
      <c r="I930" s="4"/>
    </row>
    <row r="931" spans="7:9" ht="12.3">
      <c r="G931" s="4"/>
      <c r="H931" s="4"/>
      <c r="I931" s="4"/>
    </row>
    <row r="932" spans="7:9" ht="12.3">
      <c r="G932" s="4"/>
      <c r="H932" s="4"/>
      <c r="I932" s="4"/>
    </row>
    <row r="933" spans="7:9" ht="12.3">
      <c r="G933" s="4"/>
      <c r="H933" s="4"/>
      <c r="I933" s="4"/>
    </row>
    <row r="934" spans="7:9" ht="12.3">
      <c r="G934" s="4"/>
      <c r="H934" s="4"/>
      <c r="I934" s="4"/>
    </row>
    <row r="935" spans="7:9" ht="12.3">
      <c r="G935" s="4"/>
      <c r="H935" s="4"/>
      <c r="I935" s="4"/>
    </row>
    <row r="936" spans="7:9" ht="12.3">
      <c r="G936" s="4"/>
      <c r="H936" s="4"/>
      <c r="I936" s="4"/>
    </row>
    <row r="937" spans="7:9" ht="12.3">
      <c r="G937" s="4"/>
      <c r="H937" s="4"/>
      <c r="I937" s="4"/>
    </row>
    <row r="938" spans="7:9" ht="12.3">
      <c r="G938" s="4"/>
      <c r="H938" s="4"/>
      <c r="I938" s="4"/>
    </row>
    <row r="939" spans="7:9" ht="12.3">
      <c r="G939" s="4"/>
      <c r="H939" s="4"/>
      <c r="I939" s="4"/>
    </row>
    <row r="940" spans="7:9" ht="12.3">
      <c r="G940" s="4"/>
      <c r="H940" s="4"/>
      <c r="I940" s="4"/>
    </row>
    <row r="941" spans="7:9" ht="12.3">
      <c r="G941" s="4"/>
      <c r="H941" s="4"/>
      <c r="I941" s="4"/>
    </row>
    <row r="942" spans="7:9" ht="12.3">
      <c r="G942" s="4"/>
      <c r="H942" s="4"/>
      <c r="I942" s="4"/>
    </row>
    <row r="943" spans="7:9" ht="12.3">
      <c r="G943" s="4"/>
      <c r="H943" s="4"/>
      <c r="I943" s="4"/>
    </row>
    <row r="944" spans="7:9" ht="12.3">
      <c r="G944" s="4"/>
      <c r="H944" s="4"/>
      <c r="I944" s="4"/>
    </row>
    <row r="945" spans="7:9" ht="12.3">
      <c r="G945" s="4"/>
      <c r="H945" s="4"/>
      <c r="I945" s="4"/>
    </row>
    <row r="946" spans="7:9" ht="12.3">
      <c r="G946" s="4"/>
      <c r="H946" s="4"/>
      <c r="I946" s="4"/>
    </row>
    <row r="947" spans="7:9" ht="12.3">
      <c r="G947" s="4"/>
      <c r="H947" s="4"/>
      <c r="I947" s="4"/>
    </row>
    <row r="948" spans="7:9" ht="12.3">
      <c r="G948" s="4"/>
      <c r="H948" s="4"/>
      <c r="I948" s="4"/>
    </row>
    <row r="949" spans="7:9" ht="12.3">
      <c r="G949" s="4"/>
      <c r="H949" s="4"/>
      <c r="I949" s="4"/>
    </row>
    <row r="950" spans="7:9" ht="12.3">
      <c r="G950" s="4"/>
      <c r="H950" s="4"/>
      <c r="I950" s="4"/>
    </row>
    <row r="951" spans="7:9" ht="12.3">
      <c r="G951" s="4"/>
      <c r="H951" s="4"/>
      <c r="I951" s="4"/>
    </row>
    <row r="952" spans="7:9" ht="12.3">
      <c r="G952" s="4"/>
      <c r="H952" s="4"/>
      <c r="I952" s="4"/>
    </row>
    <row r="953" spans="7:9" ht="12.3">
      <c r="G953" s="4"/>
      <c r="H953" s="4"/>
      <c r="I953" s="4"/>
    </row>
    <row r="954" spans="7:9" ht="12.3">
      <c r="G954" s="4"/>
      <c r="H954" s="4"/>
      <c r="I954" s="4"/>
    </row>
    <row r="955" spans="7:9" ht="12.3">
      <c r="G955" s="4"/>
      <c r="H955" s="4"/>
      <c r="I955" s="4"/>
    </row>
    <row r="956" spans="7:9" ht="12.3">
      <c r="G956" s="4"/>
      <c r="H956" s="4"/>
      <c r="I956" s="4"/>
    </row>
    <row r="957" spans="7:9" ht="12.3">
      <c r="G957" s="4"/>
      <c r="H957" s="4"/>
      <c r="I957" s="4"/>
    </row>
    <row r="958" spans="7:9" ht="12.3">
      <c r="G958" s="4"/>
      <c r="H958" s="4"/>
      <c r="I958" s="4"/>
    </row>
    <row r="959" spans="7:9" ht="12.3">
      <c r="G959" s="4"/>
      <c r="H959" s="4"/>
      <c r="I959" s="4"/>
    </row>
    <row r="960" spans="7:9" ht="12.3">
      <c r="G960" s="4"/>
      <c r="H960" s="4"/>
      <c r="I960" s="4"/>
    </row>
    <row r="961" spans="7:9" ht="12.3">
      <c r="G961" s="4"/>
      <c r="H961" s="4"/>
      <c r="I961" s="4"/>
    </row>
    <row r="962" spans="7:9" ht="12.3">
      <c r="G962" s="4"/>
      <c r="H962" s="4"/>
      <c r="I962" s="4"/>
    </row>
    <row r="963" spans="7:9" ht="12.3">
      <c r="G963" s="4"/>
      <c r="H963" s="4"/>
      <c r="I963" s="4"/>
    </row>
    <row r="964" spans="7:9" ht="12.3">
      <c r="G964" s="4"/>
      <c r="H964" s="4"/>
      <c r="I964" s="4"/>
    </row>
    <row r="965" spans="7:9" ht="12.3">
      <c r="G965" s="4"/>
      <c r="H965" s="4"/>
      <c r="I965" s="4"/>
    </row>
    <row r="966" spans="7:9" ht="12.3">
      <c r="G966" s="4"/>
      <c r="H966" s="4"/>
      <c r="I966" s="4"/>
    </row>
    <row r="967" spans="7:9" ht="12.3">
      <c r="G967" s="4"/>
      <c r="H967" s="4"/>
      <c r="I967" s="4"/>
    </row>
    <row r="968" spans="7:9" ht="12.3">
      <c r="G968" s="4"/>
      <c r="H968" s="4"/>
      <c r="I968" s="4"/>
    </row>
    <row r="969" spans="7:9" ht="12.3">
      <c r="G969" s="4"/>
      <c r="H969" s="4"/>
      <c r="I969" s="4"/>
    </row>
    <row r="970" spans="7:9" ht="12.3">
      <c r="G970" s="4"/>
      <c r="H970" s="4"/>
      <c r="I970" s="4"/>
    </row>
    <row r="971" spans="7:9" ht="12.3">
      <c r="G971" s="4"/>
      <c r="H971" s="4"/>
      <c r="I971" s="4"/>
    </row>
    <row r="972" spans="7:9" ht="12.3">
      <c r="G972" s="4"/>
      <c r="H972" s="4"/>
      <c r="I972" s="4"/>
    </row>
    <row r="973" spans="7:9" ht="12.3">
      <c r="G973" s="4"/>
      <c r="H973" s="4"/>
      <c r="I973" s="4"/>
    </row>
    <row r="974" spans="7:9" ht="12.3">
      <c r="G974" s="4"/>
      <c r="H974" s="4"/>
      <c r="I974" s="4"/>
    </row>
    <row r="975" spans="7:9" ht="12.3">
      <c r="G975" s="4"/>
      <c r="H975" s="4"/>
      <c r="I975" s="4"/>
    </row>
    <row r="976" spans="7:9" ht="12.3">
      <c r="G976" s="4"/>
      <c r="H976" s="4"/>
      <c r="I976" s="4"/>
    </row>
    <row r="977" spans="7:9" ht="12.3">
      <c r="G977" s="4"/>
      <c r="H977" s="4"/>
      <c r="I977" s="4"/>
    </row>
    <row r="978" spans="7:9" ht="12.3">
      <c r="G978" s="4"/>
      <c r="H978" s="4"/>
      <c r="I978" s="4"/>
    </row>
    <row r="979" spans="7:9" ht="12.3">
      <c r="G979" s="4"/>
      <c r="H979" s="4"/>
      <c r="I979" s="4"/>
    </row>
    <row r="980" spans="7:9" ht="12.3">
      <c r="G980" s="4"/>
      <c r="H980" s="4"/>
      <c r="I980" s="4"/>
    </row>
    <row r="981" spans="7:9" ht="12.3">
      <c r="G981" s="4"/>
      <c r="H981" s="4"/>
      <c r="I981" s="4"/>
    </row>
    <row r="982" spans="7:9" ht="12.3">
      <c r="G982" s="4"/>
      <c r="H982" s="4"/>
      <c r="I982" s="4"/>
    </row>
    <row r="983" spans="7:9" ht="12.3">
      <c r="G983" s="4"/>
      <c r="H983" s="4"/>
      <c r="I983" s="4"/>
    </row>
    <row r="984" spans="7:9" ht="12.3">
      <c r="G984" s="4"/>
      <c r="H984" s="4"/>
      <c r="I984" s="4"/>
    </row>
    <row r="985" spans="7:9" ht="12.3">
      <c r="G985" s="4"/>
      <c r="H985" s="4"/>
      <c r="I985" s="4"/>
    </row>
    <row r="986" spans="7:9" ht="12.3">
      <c r="G986" s="4"/>
      <c r="H986" s="4"/>
      <c r="I986" s="4"/>
    </row>
    <row r="987" spans="7:9" ht="12.3">
      <c r="G987" s="4"/>
      <c r="H987" s="4"/>
      <c r="I987" s="4"/>
    </row>
    <row r="988" spans="7:9" ht="12.3">
      <c r="G988" s="4"/>
      <c r="H988" s="4"/>
      <c r="I988" s="4"/>
    </row>
    <row r="989" spans="7:9" ht="12.3">
      <c r="G989" s="4"/>
      <c r="H989" s="4"/>
      <c r="I989" s="4"/>
    </row>
    <row r="990" spans="7:9" ht="12.3">
      <c r="G990" s="4"/>
      <c r="H990" s="4"/>
      <c r="I990" s="4"/>
    </row>
    <row r="991" spans="7:9" ht="12.3">
      <c r="G991" s="4"/>
      <c r="H991" s="4"/>
      <c r="I991" s="4"/>
    </row>
    <row r="992" spans="7:9" ht="12.3">
      <c r="G992" s="4"/>
      <c r="H992" s="4"/>
      <c r="I992" s="4"/>
    </row>
    <row r="993" spans="7:9" ht="12.3">
      <c r="G993" s="4"/>
      <c r="H993" s="4"/>
      <c r="I993" s="4"/>
    </row>
    <row r="994" spans="7:9" ht="12.3">
      <c r="G994" s="4"/>
      <c r="H994" s="4"/>
      <c r="I994" s="4"/>
    </row>
    <row r="995" spans="7:9" ht="12.3">
      <c r="G995" s="4"/>
      <c r="H995" s="4"/>
      <c r="I995" s="4"/>
    </row>
    <row r="996" spans="7:9" ht="12.3">
      <c r="G996" s="4"/>
      <c r="H996" s="4"/>
      <c r="I996" s="4"/>
    </row>
    <row r="997" spans="7:9" ht="12.3">
      <c r="G997" s="4"/>
      <c r="H997" s="4"/>
      <c r="I997" s="4"/>
    </row>
    <row r="998" spans="7:9" ht="12.3">
      <c r="G998" s="4"/>
      <c r="H998" s="4"/>
      <c r="I998" s="4"/>
    </row>
    <row r="999" spans="7:9" ht="12.3">
      <c r="G999" s="4"/>
      <c r="H999" s="4"/>
      <c r="I999" s="4"/>
    </row>
    <row r="1000" spans="7:9" ht="12.3">
      <c r="G1000" s="4"/>
      <c r="H1000" s="4"/>
      <c r="I1000" s="4"/>
    </row>
  </sheetData>
  <mergeCells count="1">
    <mergeCell ref="A2:A39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3"/>
  <sheetViews>
    <sheetView topLeftCell="A202" workbookViewId="0">
      <selection activeCell="K2534" sqref="K2534"/>
    </sheetView>
  </sheetViews>
  <sheetFormatPr defaultColWidth="10.6640625" defaultRowHeight="12.3"/>
  <cols>
    <col min="1" max="1" width="4" customWidth="1"/>
  </cols>
  <sheetData>
    <row r="1" spans="2:7">
      <c r="B1" s="77" t="s">
        <v>133</v>
      </c>
      <c r="C1" s="77"/>
      <c r="D1" s="77"/>
      <c r="E1" s="77"/>
      <c r="F1" s="77"/>
      <c r="G1" s="77"/>
    </row>
    <row r="2" spans="2:7">
      <c r="B2" s="77" t="s">
        <v>137</v>
      </c>
      <c r="C2" s="77"/>
      <c r="D2" s="77"/>
      <c r="E2" s="77" t="s">
        <v>138</v>
      </c>
      <c r="F2" s="77"/>
      <c r="G2" s="77"/>
    </row>
    <row r="3" spans="2:7">
      <c r="B3" s="39" t="s">
        <v>134</v>
      </c>
      <c r="C3" s="39" t="s">
        <v>135</v>
      </c>
      <c r="D3" s="39" t="s">
        <v>136</v>
      </c>
      <c r="E3" s="39" t="s">
        <v>134</v>
      </c>
      <c r="F3" s="39" t="s">
        <v>135</v>
      </c>
      <c r="G3" s="39" t="s">
        <v>139</v>
      </c>
    </row>
    <row r="4" spans="2:7">
      <c r="B4">
        <v>-52.795407648602698</v>
      </c>
      <c r="C4">
        <v>-52.795407648602698</v>
      </c>
      <c r="D4">
        <v>-53.222653722059597</v>
      </c>
      <c r="E4">
        <v>-52.917477955304697</v>
      </c>
      <c r="F4">
        <v>-51.696774888284999</v>
      </c>
      <c r="G4">
        <v>-50.9643530480731</v>
      </c>
    </row>
    <row r="5" spans="2:7">
      <c r="B5">
        <v>-52.795407648602698</v>
      </c>
      <c r="C5">
        <v>-52.673337341900698</v>
      </c>
      <c r="D5">
        <v>-52.978513108655697</v>
      </c>
      <c r="E5">
        <v>-52.795407648602698</v>
      </c>
      <c r="F5">
        <v>-51.757810041635899</v>
      </c>
      <c r="G5">
        <v>-50.9033178947221</v>
      </c>
    </row>
    <row r="6" spans="2:7">
      <c r="B6">
        <v>-52.795407648602698</v>
      </c>
      <c r="C6">
        <v>-52.917477955304697</v>
      </c>
      <c r="D6">
        <v>-52.917477955304697</v>
      </c>
      <c r="E6">
        <v>-52.490231881847798</v>
      </c>
      <c r="F6">
        <v>-51.818845194986899</v>
      </c>
      <c r="G6">
        <v>-50.6591772813182</v>
      </c>
    </row>
    <row r="7" spans="2:7">
      <c r="B7">
        <v>-53.161618568708597</v>
      </c>
      <c r="C7">
        <v>-52.856442801953698</v>
      </c>
      <c r="D7">
        <v>-53.100583415357598</v>
      </c>
      <c r="E7">
        <v>-52.612302188549698</v>
      </c>
      <c r="F7">
        <v>-52.124020961741898</v>
      </c>
      <c r="G7">
        <v>-51.0864233547751</v>
      </c>
    </row>
    <row r="8" spans="2:7">
      <c r="B8">
        <v>-53.039548262006598</v>
      </c>
      <c r="C8">
        <v>-53.161618568708597</v>
      </c>
      <c r="D8">
        <v>-53.039548262006598</v>
      </c>
      <c r="E8">
        <v>-52.429196728496798</v>
      </c>
      <c r="F8">
        <v>-52.062985808390899</v>
      </c>
      <c r="G8">
        <v>-50.9643530480731</v>
      </c>
    </row>
    <row r="9" spans="2:7">
      <c r="B9">
        <v>-52.856442801953698</v>
      </c>
      <c r="C9">
        <v>-53.100583415357598</v>
      </c>
      <c r="D9">
        <v>-53.161618568708597</v>
      </c>
      <c r="E9">
        <v>-52.734372495251698</v>
      </c>
      <c r="F9">
        <v>-51.879880348337899</v>
      </c>
      <c r="G9">
        <v>-51.0253882014241</v>
      </c>
    </row>
    <row r="10" spans="2:7">
      <c r="B10">
        <v>-52.490231881847798</v>
      </c>
      <c r="C10">
        <v>-52.734372495251698</v>
      </c>
      <c r="D10">
        <v>-52.856442801953698</v>
      </c>
      <c r="E10">
        <v>-52.917477955304697</v>
      </c>
      <c r="F10">
        <v>-51.696774888284999</v>
      </c>
      <c r="G10">
        <v>-50.7202124346692</v>
      </c>
    </row>
    <row r="11" spans="2:7">
      <c r="B11">
        <v>-52.612302188549698</v>
      </c>
      <c r="C11">
        <v>-52.673337341900698</v>
      </c>
      <c r="D11">
        <v>-52.978513108655697</v>
      </c>
      <c r="E11">
        <v>-52.856442801953698</v>
      </c>
      <c r="F11">
        <v>-51.696774888284999</v>
      </c>
      <c r="G11">
        <v>-51.0864233547751</v>
      </c>
    </row>
    <row r="12" spans="2:7">
      <c r="B12">
        <v>-52.673337341900698</v>
      </c>
      <c r="C12">
        <v>-52.673337341900698</v>
      </c>
      <c r="D12">
        <v>-53.222653722059597</v>
      </c>
      <c r="E12">
        <v>-52.978513108655697</v>
      </c>
      <c r="F12">
        <v>-52.001950655039899</v>
      </c>
      <c r="G12">
        <v>-51.269528814828099</v>
      </c>
    </row>
    <row r="13" spans="2:7">
      <c r="B13">
        <v>-52.795407648602698</v>
      </c>
      <c r="C13">
        <v>-52.978513108655697</v>
      </c>
      <c r="D13">
        <v>-53.100583415357598</v>
      </c>
      <c r="E13">
        <v>-52.795407648602698</v>
      </c>
      <c r="F13">
        <v>-51.879880348337899</v>
      </c>
      <c r="G13">
        <v>-51.0253882014241</v>
      </c>
    </row>
    <row r="14" spans="2:7">
      <c r="B14">
        <v>-52.917477955304697</v>
      </c>
      <c r="C14">
        <v>-53.161618568708597</v>
      </c>
      <c r="D14">
        <v>-52.856442801953698</v>
      </c>
      <c r="E14">
        <v>-52.368161575145798</v>
      </c>
      <c r="F14">
        <v>-51.940915501688899</v>
      </c>
      <c r="G14">
        <v>-50.8422827413712</v>
      </c>
    </row>
    <row r="15" spans="2:7">
      <c r="B15">
        <v>-52.856442801953698</v>
      </c>
      <c r="C15">
        <v>-52.734372495251698</v>
      </c>
      <c r="D15">
        <v>-52.978513108655697</v>
      </c>
      <c r="E15">
        <v>-52.307126421794798</v>
      </c>
      <c r="F15">
        <v>-51.696774888284999</v>
      </c>
      <c r="G15">
        <v>-50.7812475880202</v>
      </c>
    </row>
    <row r="16" spans="2:7">
      <c r="B16">
        <v>-52.917477955304697</v>
      </c>
      <c r="C16">
        <v>-52.795407648602698</v>
      </c>
      <c r="D16">
        <v>-53.100583415357598</v>
      </c>
      <c r="E16">
        <v>-52.490231881847798</v>
      </c>
      <c r="F16">
        <v>-51.757810041635899</v>
      </c>
      <c r="G16">
        <v>-51.1474585081261</v>
      </c>
    </row>
    <row r="17" spans="2:7">
      <c r="B17">
        <v>-52.734372495251698</v>
      </c>
      <c r="C17">
        <v>-52.673337341900698</v>
      </c>
      <c r="D17">
        <v>-53.161618568708597</v>
      </c>
      <c r="E17">
        <v>-52.734372495251698</v>
      </c>
      <c r="F17">
        <v>-51.696774888284999</v>
      </c>
      <c r="G17">
        <v>-51.0864233547751</v>
      </c>
    </row>
    <row r="18" spans="2:7">
      <c r="B18">
        <v>-52.490231881847798</v>
      </c>
      <c r="C18">
        <v>-52.734372495251698</v>
      </c>
      <c r="D18">
        <v>-52.917477955304697</v>
      </c>
      <c r="E18">
        <v>-52.612302188549698</v>
      </c>
      <c r="F18">
        <v>-51.879880348337899</v>
      </c>
      <c r="G18">
        <v>-50.7812475880202</v>
      </c>
    </row>
    <row r="19" spans="2:7">
      <c r="B19">
        <v>-52.307126421794798</v>
      </c>
      <c r="C19">
        <v>-52.978513108655697</v>
      </c>
      <c r="D19">
        <v>-52.612302188549698</v>
      </c>
      <c r="E19">
        <v>-52.734372495251698</v>
      </c>
      <c r="F19">
        <v>-52.062985808390899</v>
      </c>
      <c r="G19">
        <v>-51.0253882014241</v>
      </c>
    </row>
    <row r="20" spans="2:7">
      <c r="B20">
        <v>-52.917477955304697</v>
      </c>
      <c r="C20">
        <v>-53.100583415357598</v>
      </c>
      <c r="D20">
        <v>-52.795407648602698</v>
      </c>
      <c r="E20">
        <v>-52.795407648602698</v>
      </c>
      <c r="F20">
        <v>-52.124020961741898</v>
      </c>
      <c r="G20">
        <v>-51.1474585081261</v>
      </c>
    </row>
    <row r="21" spans="2:7">
      <c r="B21">
        <v>-52.673337341900698</v>
      </c>
      <c r="C21">
        <v>-52.734372495251698</v>
      </c>
      <c r="D21">
        <v>-53.405759182112597</v>
      </c>
      <c r="E21">
        <v>-52.612302188549698</v>
      </c>
      <c r="F21">
        <v>-52.062985808390899</v>
      </c>
      <c r="G21">
        <v>-51.0864233547751</v>
      </c>
    </row>
    <row r="22" spans="2:7">
      <c r="B22">
        <v>-52.856442801953698</v>
      </c>
      <c r="C22">
        <v>-53.222653722059597</v>
      </c>
      <c r="D22">
        <v>-52.917477955304697</v>
      </c>
      <c r="E22">
        <v>-52.612302188549698</v>
      </c>
      <c r="F22">
        <v>-51.757810041635899</v>
      </c>
      <c r="G22">
        <v>-50.9643530480731</v>
      </c>
    </row>
    <row r="23" spans="2:7">
      <c r="B23">
        <v>-53.039548262006598</v>
      </c>
      <c r="C23">
        <v>-52.856442801953698</v>
      </c>
      <c r="D23">
        <v>-53.222653722059597</v>
      </c>
      <c r="E23">
        <v>-52.856442801953698</v>
      </c>
      <c r="F23">
        <v>-51.513669428231999</v>
      </c>
      <c r="G23">
        <v>-50.9033178947221</v>
      </c>
    </row>
    <row r="24" spans="2:7">
      <c r="B24">
        <v>-52.673337341900698</v>
      </c>
      <c r="C24">
        <v>-52.185056115092799</v>
      </c>
      <c r="D24">
        <v>-52.673337341900698</v>
      </c>
      <c r="E24">
        <v>-52.795407648602698</v>
      </c>
      <c r="F24">
        <v>-51.574704581582999</v>
      </c>
      <c r="G24">
        <v>-50.9643530480731</v>
      </c>
    </row>
    <row r="25" spans="2:7">
      <c r="B25">
        <v>-52.917477955304697</v>
      </c>
      <c r="C25">
        <v>-52.917477955304697</v>
      </c>
      <c r="D25">
        <v>-53.100583415357598</v>
      </c>
      <c r="E25">
        <v>-52.917477955304697</v>
      </c>
      <c r="F25">
        <v>-51.818845194986899</v>
      </c>
      <c r="G25">
        <v>-51.1474585081261</v>
      </c>
    </row>
    <row r="26" spans="2:7">
      <c r="B26">
        <v>-52.551267035198798</v>
      </c>
      <c r="C26">
        <v>-52.917477955304697</v>
      </c>
      <c r="D26">
        <v>-53.161618568708597</v>
      </c>
      <c r="E26">
        <v>-52.917477955304697</v>
      </c>
      <c r="F26">
        <v>-52.001950655039899</v>
      </c>
      <c r="G26">
        <v>-51.39159912153</v>
      </c>
    </row>
    <row r="27" spans="2:7">
      <c r="B27">
        <v>-52.734372495251698</v>
      </c>
      <c r="C27">
        <v>-53.344724028761597</v>
      </c>
      <c r="D27">
        <v>-53.222653722059597</v>
      </c>
      <c r="E27">
        <v>-53.039548262006598</v>
      </c>
      <c r="F27">
        <v>-51.940915501688899</v>
      </c>
      <c r="G27">
        <v>-51.0864233547751</v>
      </c>
    </row>
    <row r="28" spans="2:7">
      <c r="B28">
        <v>-52.429196728496798</v>
      </c>
      <c r="C28">
        <v>-53.039548262006598</v>
      </c>
      <c r="D28">
        <v>-52.978513108655697</v>
      </c>
      <c r="E28">
        <v>-52.917477955304697</v>
      </c>
      <c r="F28">
        <v>-51.696774888284999</v>
      </c>
      <c r="G28">
        <v>-50.7812475880202</v>
      </c>
    </row>
    <row r="29" spans="2:7">
      <c r="B29">
        <v>-52.551267035198798</v>
      </c>
      <c r="C29">
        <v>-52.917477955304697</v>
      </c>
      <c r="D29">
        <v>-52.246091268443799</v>
      </c>
      <c r="E29">
        <v>-52.795407648602698</v>
      </c>
      <c r="F29">
        <v>-51.696774888284999</v>
      </c>
      <c r="G29">
        <v>-50.9033178947221</v>
      </c>
    </row>
    <row r="30" spans="2:7">
      <c r="B30">
        <v>-52.429196728496798</v>
      </c>
      <c r="C30">
        <v>-52.917477955304697</v>
      </c>
      <c r="D30">
        <v>-52.856442801953698</v>
      </c>
      <c r="E30">
        <v>-52.795407648602698</v>
      </c>
      <c r="F30">
        <v>-51.696774888284999</v>
      </c>
      <c r="G30">
        <v>-50.9033178947221</v>
      </c>
    </row>
    <row r="31" spans="2:7">
      <c r="B31">
        <v>-52.917477955304697</v>
      </c>
      <c r="C31">
        <v>-52.856442801953698</v>
      </c>
      <c r="D31">
        <v>-53.039548262006598</v>
      </c>
      <c r="E31">
        <v>-52.612302188549698</v>
      </c>
      <c r="F31">
        <v>-51.940915501688899</v>
      </c>
      <c r="G31">
        <v>-50.8422827413712</v>
      </c>
    </row>
    <row r="32" spans="2:7">
      <c r="B32">
        <v>-52.978513108655697</v>
      </c>
      <c r="C32">
        <v>-52.917477955304697</v>
      </c>
      <c r="D32">
        <v>-53.344724028761597</v>
      </c>
      <c r="E32">
        <v>-52.612302188549698</v>
      </c>
      <c r="F32">
        <v>-51.940915501688899</v>
      </c>
      <c r="G32">
        <v>-50.7202124346692</v>
      </c>
    </row>
    <row r="33" spans="2:7">
      <c r="B33">
        <v>-53.100583415357598</v>
      </c>
      <c r="C33">
        <v>-53.100583415357598</v>
      </c>
      <c r="D33">
        <v>-52.795407648602698</v>
      </c>
      <c r="E33">
        <v>-52.673337341900698</v>
      </c>
      <c r="F33">
        <v>-51.940915501688899</v>
      </c>
      <c r="G33">
        <v>-50.7812475880202</v>
      </c>
    </row>
    <row r="34" spans="2:7">
      <c r="B34">
        <v>-52.978513108655697</v>
      </c>
      <c r="C34">
        <v>-53.039548262006598</v>
      </c>
      <c r="D34">
        <v>-52.917477955304697</v>
      </c>
      <c r="E34">
        <v>-52.978513108655697</v>
      </c>
      <c r="F34">
        <v>-51.879880348337899</v>
      </c>
      <c r="G34">
        <v>-51.1474585081261</v>
      </c>
    </row>
    <row r="35" spans="2:7">
      <c r="B35">
        <v>-52.368161575145798</v>
      </c>
      <c r="C35">
        <v>-53.039548262006598</v>
      </c>
      <c r="D35">
        <v>-53.039548262006598</v>
      </c>
      <c r="E35">
        <v>-53.039548262006598</v>
      </c>
      <c r="F35">
        <v>-51.757810041635899</v>
      </c>
      <c r="G35">
        <v>-50.9643530480731</v>
      </c>
    </row>
    <row r="36" spans="2:7">
      <c r="B36">
        <v>-52.673337341900698</v>
      </c>
      <c r="C36">
        <v>-52.856442801953698</v>
      </c>
      <c r="D36">
        <v>-53.222653722059597</v>
      </c>
      <c r="E36">
        <v>-52.917477955304697</v>
      </c>
      <c r="F36">
        <v>-51.635739734933999</v>
      </c>
      <c r="G36">
        <v>-50.9643530480731</v>
      </c>
    </row>
    <row r="37" spans="2:7">
      <c r="B37">
        <v>-52.795407648602698</v>
      </c>
      <c r="C37">
        <v>-52.612302188549698</v>
      </c>
      <c r="D37">
        <v>-52.917477955304697</v>
      </c>
      <c r="E37">
        <v>-52.734372495251698</v>
      </c>
      <c r="F37">
        <v>-51.757810041635899</v>
      </c>
      <c r="G37">
        <v>-50.7812475880202</v>
      </c>
    </row>
    <row r="38" spans="2:7">
      <c r="B38">
        <v>-52.673337341900698</v>
      </c>
      <c r="C38">
        <v>-52.978513108655697</v>
      </c>
      <c r="D38">
        <v>-52.734372495251698</v>
      </c>
      <c r="E38">
        <v>-52.429196728496798</v>
      </c>
      <c r="F38">
        <v>-51.757810041635899</v>
      </c>
      <c r="G38">
        <v>-50.7812475880202</v>
      </c>
    </row>
    <row r="39" spans="2:7">
      <c r="B39">
        <v>-52.734372495251698</v>
      </c>
      <c r="C39">
        <v>-52.978513108655697</v>
      </c>
      <c r="D39">
        <v>-52.551267035198798</v>
      </c>
      <c r="E39">
        <v>-52.612302188549698</v>
      </c>
      <c r="F39">
        <v>-51.940915501688899</v>
      </c>
      <c r="G39">
        <v>-51.0864233547751</v>
      </c>
    </row>
    <row r="40" spans="2:7">
      <c r="B40">
        <v>-52.978513108655697</v>
      </c>
      <c r="C40">
        <v>-53.405759182112597</v>
      </c>
      <c r="D40">
        <v>-52.978513108655697</v>
      </c>
      <c r="E40">
        <v>-52.673337341900698</v>
      </c>
      <c r="F40">
        <v>-52.001950655039899</v>
      </c>
      <c r="G40">
        <v>-50.9643530480731</v>
      </c>
    </row>
    <row r="41" spans="2:7">
      <c r="B41">
        <v>-52.978513108655697</v>
      </c>
      <c r="C41">
        <v>-52.856442801953698</v>
      </c>
      <c r="D41">
        <v>-53.039548262006598</v>
      </c>
      <c r="E41">
        <v>-52.185056115092799</v>
      </c>
      <c r="F41">
        <v>-51.879880348337899</v>
      </c>
      <c r="G41">
        <v>-50.7812475880202</v>
      </c>
    </row>
    <row r="42" spans="2:7">
      <c r="B42">
        <v>-52.856442801953698</v>
      </c>
      <c r="C42">
        <v>-52.917477955304697</v>
      </c>
      <c r="D42">
        <v>-52.917477955304697</v>
      </c>
      <c r="E42">
        <v>-52.612302188549698</v>
      </c>
      <c r="F42">
        <v>-51.757810041635899</v>
      </c>
      <c r="G42">
        <v>-50.7202124346692</v>
      </c>
    </row>
    <row r="43" spans="2:7">
      <c r="B43">
        <v>-52.856442801953698</v>
      </c>
      <c r="C43">
        <v>-52.673337341900698</v>
      </c>
      <c r="D43">
        <v>-52.795407648602698</v>
      </c>
      <c r="E43">
        <v>-52.673337341900698</v>
      </c>
      <c r="F43">
        <v>-51.635739734933999</v>
      </c>
      <c r="G43">
        <v>-50.9033178947221</v>
      </c>
    </row>
    <row r="44" spans="2:7">
      <c r="B44">
        <v>-52.551267035198798</v>
      </c>
      <c r="C44">
        <v>-52.612302188549698</v>
      </c>
      <c r="D44">
        <v>-52.429196728496798</v>
      </c>
      <c r="E44">
        <v>-53.039548262006598</v>
      </c>
      <c r="F44">
        <v>-51.269528814828099</v>
      </c>
      <c r="G44">
        <v>-51.0253882014241</v>
      </c>
    </row>
    <row r="45" spans="2:7">
      <c r="B45">
        <v>-52.734372495251698</v>
      </c>
      <c r="C45">
        <v>-52.917477955304697</v>
      </c>
      <c r="D45">
        <v>-53.100583415357598</v>
      </c>
      <c r="E45">
        <v>-52.795407648602698</v>
      </c>
      <c r="F45">
        <v>-51.940915501688899</v>
      </c>
      <c r="G45">
        <v>-50.9033178947221</v>
      </c>
    </row>
    <row r="46" spans="2:7">
      <c r="B46">
        <v>-52.795407648602698</v>
      </c>
      <c r="C46">
        <v>-52.978513108655697</v>
      </c>
      <c r="D46">
        <v>-53.344724028761597</v>
      </c>
      <c r="E46">
        <v>-53.100583415357598</v>
      </c>
      <c r="F46">
        <v>-51.879880348337899</v>
      </c>
      <c r="G46">
        <v>-50.598142127967201</v>
      </c>
    </row>
    <row r="47" spans="2:7">
      <c r="B47">
        <v>-52.246091268443799</v>
      </c>
      <c r="C47">
        <v>-53.100583415357598</v>
      </c>
      <c r="D47">
        <v>-52.429196728496798</v>
      </c>
      <c r="E47">
        <v>-52.856442801953698</v>
      </c>
      <c r="F47">
        <v>-51.940915501688899</v>
      </c>
      <c r="G47">
        <v>-50.9643530480731</v>
      </c>
    </row>
    <row r="48" spans="2:7">
      <c r="B48">
        <v>-52.734372495251698</v>
      </c>
      <c r="C48">
        <v>-53.039548262006598</v>
      </c>
      <c r="D48">
        <v>-52.612302188549698</v>
      </c>
      <c r="E48">
        <v>-52.307126421794798</v>
      </c>
      <c r="F48">
        <v>-51.818845194986899</v>
      </c>
      <c r="G48">
        <v>-51.0864233547751</v>
      </c>
    </row>
    <row r="49" spans="2:7">
      <c r="B49">
        <v>-52.978513108655697</v>
      </c>
      <c r="C49">
        <v>-52.917477955304697</v>
      </c>
      <c r="D49">
        <v>-53.161618568708597</v>
      </c>
      <c r="E49">
        <v>-52.429196728496798</v>
      </c>
      <c r="F49">
        <v>-51.635739734933999</v>
      </c>
      <c r="G49">
        <v>-50.9643530480731</v>
      </c>
    </row>
    <row r="50" spans="2:7">
      <c r="B50">
        <v>-52.795407648602698</v>
      </c>
      <c r="C50">
        <v>-52.795407648602698</v>
      </c>
      <c r="D50">
        <v>-52.856442801953698</v>
      </c>
      <c r="E50">
        <v>-52.429196728496798</v>
      </c>
      <c r="F50">
        <v>-51.574704581582999</v>
      </c>
      <c r="G50">
        <v>-50.8422827413712</v>
      </c>
    </row>
    <row r="51" spans="2:7">
      <c r="B51">
        <v>-52.856442801953698</v>
      </c>
      <c r="C51">
        <v>-52.551267035198798</v>
      </c>
      <c r="D51">
        <v>-52.978513108655697</v>
      </c>
      <c r="E51">
        <v>-52.673337341900698</v>
      </c>
      <c r="F51">
        <v>-51.757810041635899</v>
      </c>
      <c r="G51">
        <v>-50.4150366679143</v>
      </c>
    </row>
    <row r="52" spans="2:7">
      <c r="B52">
        <v>-53.405759182112597</v>
      </c>
      <c r="C52">
        <v>-52.978513108655697</v>
      </c>
      <c r="D52">
        <v>-52.978513108655697</v>
      </c>
      <c r="E52">
        <v>-52.551267035198798</v>
      </c>
      <c r="F52">
        <v>-51.757810041635899</v>
      </c>
      <c r="G52">
        <v>-50.8422827413712</v>
      </c>
    </row>
    <row r="53" spans="2:7">
      <c r="B53">
        <v>-52.795407648602698</v>
      </c>
      <c r="C53">
        <v>-53.466794335463597</v>
      </c>
      <c r="D53">
        <v>-52.551267035198798</v>
      </c>
      <c r="E53">
        <v>-53.100583415357598</v>
      </c>
      <c r="F53">
        <v>-52.185056115092799</v>
      </c>
      <c r="G53">
        <v>-50.7812475880202</v>
      </c>
    </row>
    <row r="54" spans="2:7">
      <c r="B54">
        <v>-52.551267035198798</v>
      </c>
      <c r="C54">
        <v>-52.917477955304697</v>
      </c>
      <c r="D54">
        <v>-53.039548262006598</v>
      </c>
      <c r="E54">
        <v>-52.856442801953698</v>
      </c>
      <c r="F54">
        <v>-51.879880348337899</v>
      </c>
      <c r="G54">
        <v>-51.0864233547751</v>
      </c>
    </row>
    <row r="55" spans="2:7">
      <c r="B55">
        <v>-52.551267035198798</v>
      </c>
      <c r="C55">
        <v>-53.161618568708597</v>
      </c>
      <c r="D55">
        <v>-53.039548262006598</v>
      </c>
      <c r="E55">
        <v>-53.344724028761597</v>
      </c>
      <c r="F55">
        <v>-51.818845194986899</v>
      </c>
      <c r="G55">
        <v>-50.6591772813182</v>
      </c>
    </row>
    <row r="56" spans="2:7">
      <c r="B56">
        <v>-52.612302188549698</v>
      </c>
      <c r="C56">
        <v>-53.039548262006598</v>
      </c>
      <c r="D56">
        <v>-52.856442801953698</v>
      </c>
      <c r="E56">
        <v>-52.734372495251698</v>
      </c>
      <c r="F56">
        <v>-51.696774888284999</v>
      </c>
      <c r="G56">
        <v>-50.7812475880202</v>
      </c>
    </row>
    <row r="57" spans="2:7">
      <c r="B57">
        <v>-52.795407648602698</v>
      </c>
      <c r="C57">
        <v>-52.612302188549698</v>
      </c>
      <c r="D57">
        <v>-52.673337341900698</v>
      </c>
      <c r="E57">
        <v>-52.856442801953698</v>
      </c>
      <c r="F57">
        <v>-51.452634274880999</v>
      </c>
      <c r="G57">
        <v>-51.0253882014241</v>
      </c>
    </row>
    <row r="58" spans="2:7">
      <c r="B58">
        <v>-52.734372495251698</v>
      </c>
      <c r="C58">
        <v>-52.917477955304697</v>
      </c>
      <c r="D58">
        <v>-53.039548262006598</v>
      </c>
      <c r="E58">
        <v>-52.673337341900698</v>
      </c>
      <c r="F58">
        <v>-52.062985808390899</v>
      </c>
      <c r="G58">
        <v>-50.6591772813182</v>
      </c>
    </row>
    <row r="59" spans="2:7">
      <c r="B59">
        <v>-52.612302188549698</v>
      </c>
      <c r="C59">
        <v>-53.466794335463597</v>
      </c>
      <c r="D59">
        <v>-53.161618568708597</v>
      </c>
      <c r="E59">
        <v>-52.673337341900698</v>
      </c>
      <c r="F59">
        <v>-51.452634274880999</v>
      </c>
      <c r="G59">
        <v>-50.9643530480731</v>
      </c>
    </row>
    <row r="60" spans="2:7">
      <c r="B60">
        <v>-52.917477955304697</v>
      </c>
      <c r="C60">
        <v>-52.856442801953698</v>
      </c>
      <c r="D60">
        <v>-52.612302188549698</v>
      </c>
      <c r="E60">
        <v>-52.734372495251698</v>
      </c>
      <c r="F60">
        <v>-51.818845194986899</v>
      </c>
      <c r="G60">
        <v>-50.7812475880202</v>
      </c>
    </row>
    <row r="61" spans="2:7">
      <c r="B61">
        <v>-52.917477955304697</v>
      </c>
      <c r="C61">
        <v>-53.039548262006598</v>
      </c>
      <c r="D61">
        <v>-52.734372495251698</v>
      </c>
      <c r="E61">
        <v>-52.551267035198798</v>
      </c>
      <c r="F61">
        <v>-51.696774888284999</v>
      </c>
      <c r="G61">
        <v>-51.0864233547751</v>
      </c>
    </row>
    <row r="62" spans="2:7">
      <c r="B62">
        <v>-53.161618568708597</v>
      </c>
      <c r="C62">
        <v>-52.795407648602698</v>
      </c>
      <c r="D62">
        <v>-53.039548262006598</v>
      </c>
      <c r="E62">
        <v>-52.795407648602698</v>
      </c>
      <c r="F62">
        <v>-51.818845194986899</v>
      </c>
      <c r="G62">
        <v>-50.9033178947221</v>
      </c>
    </row>
    <row r="63" spans="2:7">
      <c r="B63">
        <v>-53.100583415357598</v>
      </c>
      <c r="C63">
        <v>-52.734372495251698</v>
      </c>
      <c r="D63">
        <v>-53.222653722059597</v>
      </c>
      <c r="E63">
        <v>-52.978513108655697</v>
      </c>
      <c r="F63">
        <v>-52.001950655039899</v>
      </c>
      <c r="G63">
        <v>-50.6591772813182</v>
      </c>
    </row>
    <row r="64" spans="2:7">
      <c r="B64">
        <v>-52.429196728496798</v>
      </c>
      <c r="C64">
        <v>-52.673337341900698</v>
      </c>
      <c r="D64">
        <v>-52.795407648602698</v>
      </c>
      <c r="E64">
        <v>-52.917477955304697</v>
      </c>
      <c r="F64">
        <v>-51.818845194986899</v>
      </c>
      <c r="G64">
        <v>-50.7812475880202</v>
      </c>
    </row>
    <row r="65" spans="2:7">
      <c r="B65">
        <v>-52.490231881847798</v>
      </c>
      <c r="C65">
        <v>-53.039548262006598</v>
      </c>
      <c r="D65">
        <v>-52.429196728496798</v>
      </c>
      <c r="E65">
        <v>-52.917477955304697</v>
      </c>
      <c r="F65">
        <v>-52.001950655039899</v>
      </c>
      <c r="G65">
        <v>-51.0253882014241</v>
      </c>
    </row>
    <row r="66" spans="2:7">
      <c r="B66">
        <v>-52.673337341900698</v>
      </c>
      <c r="C66">
        <v>-53.466794335463597</v>
      </c>
      <c r="D66">
        <v>-53.039548262006598</v>
      </c>
      <c r="E66">
        <v>-52.673337341900698</v>
      </c>
      <c r="F66">
        <v>-51.879880348337899</v>
      </c>
      <c r="G66">
        <v>-51.0864233547751</v>
      </c>
    </row>
    <row r="67" spans="2:7">
      <c r="B67">
        <v>-52.795407648602698</v>
      </c>
      <c r="C67">
        <v>-52.917477955304697</v>
      </c>
      <c r="D67">
        <v>-52.917477955304697</v>
      </c>
      <c r="E67">
        <v>-52.795407648602698</v>
      </c>
      <c r="F67">
        <v>-51.757810041635899</v>
      </c>
      <c r="G67">
        <v>-50.7812475880202</v>
      </c>
    </row>
    <row r="68" spans="2:7">
      <c r="B68">
        <v>-53.100583415357598</v>
      </c>
      <c r="C68">
        <v>-52.856442801953698</v>
      </c>
      <c r="D68">
        <v>-52.917477955304697</v>
      </c>
      <c r="E68">
        <v>-52.734372495251698</v>
      </c>
      <c r="F68">
        <v>-51.879880348337899</v>
      </c>
      <c r="G68">
        <v>-50.7812475880202</v>
      </c>
    </row>
    <row r="69" spans="2:7">
      <c r="B69">
        <v>-52.917477955304697</v>
      </c>
      <c r="C69">
        <v>-52.673337341900698</v>
      </c>
      <c r="D69">
        <v>-52.673337341900698</v>
      </c>
      <c r="E69">
        <v>-52.612302188549698</v>
      </c>
      <c r="F69">
        <v>-51.452634274880999</v>
      </c>
      <c r="G69">
        <v>-51.0864233547751</v>
      </c>
    </row>
    <row r="70" spans="2:7">
      <c r="B70">
        <v>-52.734372495251698</v>
      </c>
      <c r="C70">
        <v>-52.734372495251698</v>
      </c>
      <c r="D70">
        <v>-52.856442801953698</v>
      </c>
      <c r="E70">
        <v>-52.795407648602698</v>
      </c>
      <c r="F70">
        <v>-51.879880348337899</v>
      </c>
      <c r="G70">
        <v>-50.7202124346692</v>
      </c>
    </row>
    <row r="71" spans="2:7">
      <c r="B71">
        <v>-52.551267035198798</v>
      </c>
      <c r="C71">
        <v>-52.978513108655697</v>
      </c>
      <c r="D71">
        <v>-53.039548262006598</v>
      </c>
      <c r="E71">
        <v>-53.039548262006598</v>
      </c>
      <c r="F71">
        <v>-52.246091268443799</v>
      </c>
      <c r="G71">
        <v>-50.7202124346692</v>
      </c>
    </row>
    <row r="72" spans="2:7">
      <c r="B72">
        <v>-52.490231881847798</v>
      </c>
      <c r="C72">
        <v>-52.551267035198798</v>
      </c>
      <c r="D72">
        <v>-53.039548262006598</v>
      </c>
      <c r="E72">
        <v>-52.917477955304697</v>
      </c>
      <c r="F72">
        <v>-51.635739734933999</v>
      </c>
      <c r="G72">
        <v>-50.7812475880202</v>
      </c>
    </row>
    <row r="73" spans="2:7">
      <c r="B73">
        <v>-52.551267035198798</v>
      </c>
      <c r="C73">
        <v>-52.978513108655697</v>
      </c>
      <c r="D73">
        <v>-52.734372495251698</v>
      </c>
      <c r="E73">
        <v>-52.856442801953698</v>
      </c>
      <c r="F73">
        <v>-51.757810041635899</v>
      </c>
      <c r="G73">
        <v>-50.9643530480731</v>
      </c>
    </row>
    <row r="74" spans="2:7">
      <c r="B74">
        <v>-52.734372495251698</v>
      </c>
      <c r="C74">
        <v>-52.795407648602698</v>
      </c>
      <c r="D74">
        <v>-52.917477955304697</v>
      </c>
      <c r="E74">
        <v>-52.612302188549698</v>
      </c>
      <c r="F74">
        <v>-51.879880348337899</v>
      </c>
      <c r="G74">
        <v>-51.1474585081261</v>
      </c>
    </row>
    <row r="75" spans="2:7">
      <c r="B75">
        <v>-52.795407648602698</v>
      </c>
      <c r="C75">
        <v>-52.612302188549698</v>
      </c>
      <c r="D75">
        <v>-52.978513108655697</v>
      </c>
      <c r="E75">
        <v>-52.673337341900698</v>
      </c>
      <c r="F75">
        <v>-51.452634274880999</v>
      </c>
      <c r="G75">
        <v>-50.7812475880202</v>
      </c>
    </row>
    <row r="76" spans="2:7">
      <c r="B76">
        <v>-52.856442801953698</v>
      </c>
      <c r="C76">
        <v>-52.734372495251698</v>
      </c>
      <c r="D76">
        <v>-52.673337341900698</v>
      </c>
      <c r="E76">
        <v>-52.368161575145798</v>
      </c>
      <c r="F76">
        <v>-52.062985808390899</v>
      </c>
      <c r="G76">
        <v>-50.598142127967201</v>
      </c>
    </row>
    <row r="77" spans="2:7">
      <c r="B77">
        <v>-53.100583415357598</v>
      </c>
      <c r="C77">
        <v>-52.795407648602698</v>
      </c>
      <c r="D77">
        <v>-52.795407648602698</v>
      </c>
      <c r="E77">
        <v>-52.917477955304697</v>
      </c>
      <c r="F77">
        <v>-52.307126421794798</v>
      </c>
      <c r="G77">
        <v>-50.9643530480731</v>
      </c>
    </row>
    <row r="78" spans="2:7">
      <c r="B78">
        <v>-52.917477955304697</v>
      </c>
      <c r="C78">
        <v>-52.795407648602698</v>
      </c>
      <c r="D78">
        <v>-52.856442801953698</v>
      </c>
      <c r="E78">
        <v>-52.978513108655697</v>
      </c>
      <c r="F78">
        <v>-51.757810041635899</v>
      </c>
      <c r="G78">
        <v>-51.269528814828099</v>
      </c>
    </row>
    <row r="79" spans="2:7">
      <c r="B79">
        <v>-52.734372495251698</v>
      </c>
      <c r="C79">
        <v>-52.917477955304697</v>
      </c>
      <c r="D79">
        <v>-53.222653722059597</v>
      </c>
      <c r="E79">
        <v>-52.917477955304697</v>
      </c>
      <c r="F79">
        <v>-51.635739734933999</v>
      </c>
      <c r="G79">
        <v>-50.8422827413712</v>
      </c>
    </row>
    <row r="80" spans="2:7">
      <c r="B80">
        <v>-52.490231881847798</v>
      </c>
      <c r="C80">
        <v>-52.673337341900698</v>
      </c>
      <c r="D80">
        <v>-53.100583415357598</v>
      </c>
      <c r="E80">
        <v>-52.734372495251698</v>
      </c>
      <c r="F80">
        <v>-51.757810041635899</v>
      </c>
      <c r="G80">
        <v>-50.7812475880202</v>
      </c>
    </row>
    <row r="81" spans="2:7">
      <c r="B81">
        <v>-52.612302188549698</v>
      </c>
      <c r="C81">
        <v>-52.734372495251698</v>
      </c>
      <c r="D81">
        <v>-52.856442801953698</v>
      </c>
      <c r="E81">
        <v>-52.856442801953698</v>
      </c>
      <c r="F81">
        <v>-52.062985808390899</v>
      </c>
      <c r="G81">
        <v>-50.9033178947221</v>
      </c>
    </row>
    <row r="82" spans="2:7">
      <c r="B82">
        <v>-52.795407648602698</v>
      </c>
      <c r="C82">
        <v>-53.039548262006598</v>
      </c>
      <c r="D82">
        <v>-52.734372495251698</v>
      </c>
      <c r="E82">
        <v>-52.612302188549698</v>
      </c>
      <c r="F82">
        <v>-51.757810041635899</v>
      </c>
      <c r="G82">
        <v>-50.8422827413712</v>
      </c>
    </row>
    <row r="83" spans="2:7">
      <c r="B83">
        <v>-52.612302188549698</v>
      </c>
      <c r="C83">
        <v>-53.039548262006598</v>
      </c>
      <c r="D83">
        <v>-52.917477955304697</v>
      </c>
      <c r="E83">
        <v>-52.551267035198798</v>
      </c>
      <c r="F83">
        <v>-51.879880348337899</v>
      </c>
      <c r="G83">
        <v>-50.9033178947221</v>
      </c>
    </row>
    <row r="84" spans="2:7">
      <c r="B84">
        <v>-52.673337341900698</v>
      </c>
      <c r="C84">
        <v>-52.734372495251698</v>
      </c>
      <c r="D84">
        <v>-53.039548262006598</v>
      </c>
      <c r="E84">
        <v>-52.307126421794798</v>
      </c>
      <c r="F84">
        <v>-51.757810041635899</v>
      </c>
      <c r="G84">
        <v>-50.8422827413712</v>
      </c>
    </row>
    <row r="85" spans="2:7">
      <c r="B85">
        <v>-52.795407648602698</v>
      </c>
      <c r="C85">
        <v>-52.795407648602698</v>
      </c>
      <c r="D85">
        <v>-52.673337341900698</v>
      </c>
      <c r="E85">
        <v>-52.734372495251698</v>
      </c>
      <c r="F85">
        <v>-51.452634274880999</v>
      </c>
      <c r="G85">
        <v>-50.9643530480731</v>
      </c>
    </row>
    <row r="86" spans="2:7">
      <c r="B86">
        <v>-52.490231881847798</v>
      </c>
      <c r="C86">
        <v>-52.612302188549698</v>
      </c>
      <c r="D86">
        <v>-52.673337341900698</v>
      </c>
      <c r="E86">
        <v>-52.734372495251698</v>
      </c>
      <c r="F86">
        <v>-51.757810041635899</v>
      </c>
      <c r="G86">
        <v>-51.1474585081261</v>
      </c>
    </row>
    <row r="87" spans="2:7">
      <c r="B87">
        <v>-52.307126421794798</v>
      </c>
      <c r="C87">
        <v>-52.673337341900698</v>
      </c>
      <c r="D87">
        <v>-52.734372495251698</v>
      </c>
      <c r="E87">
        <v>-53.039548262006598</v>
      </c>
      <c r="F87">
        <v>-52.062985808390899</v>
      </c>
      <c r="G87">
        <v>-51.0864233547751</v>
      </c>
    </row>
    <row r="88" spans="2:7">
      <c r="B88">
        <v>-52.124020961741898</v>
      </c>
      <c r="C88">
        <v>-52.795407648602698</v>
      </c>
      <c r="D88">
        <v>-52.856442801953698</v>
      </c>
      <c r="E88">
        <v>-52.795407648602698</v>
      </c>
      <c r="F88">
        <v>-51.940915501688899</v>
      </c>
      <c r="G88">
        <v>-50.6591772813182</v>
      </c>
    </row>
    <row r="89" spans="2:7">
      <c r="B89">
        <v>-52.307126421794798</v>
      </c>
      <c r="C89">
        <v>-52.917477955304697</v>
      </c>
      <c r="D89">
        <v>-53.222653722059597</v>
      </c>
      <c r="E89">
        <v>-52.368161575145798</v>
      </c>
      <c r="F89">
        <v>-52.062985808390899</v>
      </c>
      <c r="G89">
        <v>-51.0864233547751</v>
      </c>
    </row>
    <row r="90" spans="2:7">
      <c r="B90">
        <v>-52.551267035198798</v>
      </c>
      <c r="C90">
        <v>-52.856442801953698</v>
      </c>
      <c r="D90">
        <v>-53.222653722059597</v>
      </c>
      <c r="E90">
        <v>-52.429196728496798</v>
      </c>
      <c r="F90">
        <v>-51.635739734933999</v>
      </c>
      <c r="G90">
        <v>-51.0864233547751</v>
      </c>
    </row>
    <row r="91" spans="2:7">
      <c r="B91">
        <v>-52.612302188549698</v>
      </c>
      <c r="C91">
        <v>-52.795407648602698</v>
      </c>
      <c r="D91">
        <v>-52.734372495251698</v>
      </c>
      <c r="E91">
        <v>-52.490231881847798</v>
      </c>
      <c r="F91">
        <v>-51.513669428231999</v>
      </c>
      <c r="G91">
        <v>-51.0253882014241</v>
      </c>
    </row>
    <row r="92" spans="2:7">
      <c r="B92">
        <v>-52.856442801953698</v>
      </c>
      <c r="C92">
        <v>-52.795407648602698</v>
      </c>
      <c r="D92">
        <v>-52.734372495251698</v>
      </c>
      <c r="E92">
        <v>-52.429196728496798</v>
      </c>
      <c r="F92">
        <v>-51.879880348337899</v>
      </c>
      <c r="G92">
        <v>-50.4150366679143</v>
      </c>
    </row>
    <row r="93" spans="2:7">
      <c r="B93">
        <v>-52.856442801953698</v>
      </c>
      <c r="C93">
        <v>-52.734372495251698</v>
      </c>
      <c r="D93">
        <v>-52.856442801953698</v>
      </c>
      <c r="E93">
        <v>-53.100583415357598</v>
      </c>
      <c r="F93">
        <v>-52.001950655039899</v>
      </c>
      <c r="G93">
        <v>-51.1474585081261</v>
      </c>
    </row>
    <row r="94" spans="2:7">
      <c r="B94">
        <v>-52.734372495251698</v>
      </c>
      <c r="C94">
        <v>-52.856442801953698</v>
      </c>
      <c r="D94">
        <v>-52.856442801953698</v>
      </c>
      <c r="E94">
        <v>-52.795407648602698</v>
      </c>
      <c r="F94">
        <v>-52.307126421794798</v>
      </c>
      <c r="G94">
        <v>-51.0864233547751</v>
      </c>
    </row>
    <row r="95" spans="2:7">
      <c r="B95">
        <v>-52.856442801953698</v>
      </c>
      <c r="C95">
        <v>-52.978513108655697</v>
      </c>
      <c r="D95">
        <v>-52.673337341900698</v>
      </c>
      <c r="E95">
        <v>-52.551267035198798</v>
      </c>
      <c r="F95">
        <v>-51.818845194986899</v>
      </c>
      <c r="G95">
        <v>-51.0864233547751</v>
      </c>
    </row>
    <row r="96" spans="2:7">
      <c r="B96">
        <v>-52.612302188549698</v>
      </c>
      <c r="C96">
        <v>-52.490231881847798</v>
      </c>
      <c r="D96">
        <v>-52.551267035198798</v>
      </c>
      <c r="E96">
        <v>-52.185056115092799</v>
      </c>
      <c r="F96">
        <v>-51.39159912153</v>
      </c>
      <c r="G96">
        <v>-50.9033178947221</v>
      </c>
    </row>
    <row r="97" spans="2:7">
      <c r="B97">
        <v>-52.917477955304697</v>
      </c>
      <c r="C97">
        <v>-52.734372495251698</v>
      </c>
      <c r="D97">
        <v>-52.978513108655697</v>
      </c>
      <c r="E97">
        <v>-52.185056115092799</v>
      </c>
      <c r="F97">
        <v>-51.696774888284999</v>
      </c>
      <c r="G97">
        <v>-51.0864233547751</v>
      </c>
    </row>
    <row r="98" spans="2:7">
      <c r="B98">
        <v>-52.917477955304697</v>
      </c>
      <c r="C98">
        <v>-52.612302188549698</v>
      </c>
      <c r="D98">
        <v>-53.161618568708597</v>
      </c>
      <c r="E98">
        <v>-52.612302188549698</v>
      </c>
      <c r="F98">
        <v>-51.818845194986899</v>
      </c>
      <c r="G98">
        <v>-51.1474585081261</v>
      </c>
    </row>
    <row r="99" spans="2:7">
      <c r="B99">
        <v>-52.978513108655697</v>
      </c>
      <c r="C99">
        <v>-52.856442801953698</v>
      </c>
      <c r="D99">
        <v>-52.917477955304697</v>
      </c>
      <c r="E99">
        <v>-52.673337341900698</v>
      </c>
      <c r="F99">
        <v>-52.001950655039899</v>
      </c>
      <c r="G99">
        <v>-50.8422827413712</v>
      </c>
    </row>
    <row r="100" spans="2:7">
      <c r="B100">
        <v>-52.490231881847798</v>
      </c>
      <c r="C100">
        <v>-52.551267035198798</v>
      </c>
      <c r="D100">
        <v>-52.856442801953698</v>
      </c>
      <c r="E100">
        <v>-52.795407648602698</v>
      </c>
      <c r="F100">
        <v>-52.429196728496798</v>
      </c>
      <c r="G100">
        <v>-51.0864233547751</v>
      </c>
    </row>
    <row r="101" spans="2:7">
      <c r="B101">
        <v>-52.734372495251698</v>
      </c>
      <c r="C101">
        <v>-52.795407648602698</v>
      </c>
      <c r="D101">
        <v>-53.100583415357598</v>
      </c>
      <c r="E101">
        <v>-52.734372495251698</v>
      </c>
      <c r="F101">
        <v>-51.940915501688899</v>
      </c>
      <c r="G101">
        <v>-51.269528814828099</v>
      </c>
    </row>
    <row r="102" spans="2:7">
      <c r="B102">
        <v>-52.429196728496798</v>
      </c>
      <c r="C102">
        <v>-52.856442801953698</v>
      </c>
      <c r="D102">
        <v>-53.161618568708597</v>
      </c>
      <c r="E102">
        <v>-52.734372495251698</v>
      </c>
      <c r="F102">
        <v>-51.635739734933999</v>
      </c>
      <c r="G102">
        <v>-50.7812475880202</v>
      </c>
    </row>
    <row r="103" spans="2:7">
      <c r="B103">
        <v>-52.917477955304697</v>
      </c>
      <c r="C103">
        <v>-53.039548262006598</v>
      </c>
      <c r="D103">
        <v>-52.612302188549698</v>
      </c>
      <c r="E103">
        <v>-52.429196728496798</v>
      </c>
      <c r="F103">
        <v>-51.39159912153</v>
      </c>
      <c r="G103">
        <v>-50.7812475880202</v>
      </c>
    </row>
    <row r="104" spans="2:7">
      <c r="B104">
        <v>-52.917477955304697</v>
      </c>
      <c r="C104">
        <v>-52.673337341900698</v>
      </c>
      <c r="D104">
        <v>-52.795407648602698</v>
      </c>
      <c r="E104">
        <v>-52.490231881847798</v>
      </c>
      <c r="F104">
        <v>-51.452634274880999</v>
      </c>
      <c r="G104">
        <v>-51.0864233547751</v>
      </c>
    </row>
    <row r="105" spans="2:7">
      <c r="B105">
        <v>-52.795407648602698</v>
      </c>
      <c r="C105">
        <v>-52.429196728496798</v>
      </c>
      <c r="D105">
        <v>-53.100583415357598</v>
      </c>
      <c r="E105">
        <v>-52.551267035198798</v>
      </c>
      <c r="F105">
        <v>-52.062985808390899</v>
      </c>
      <c r="G105">
        <v>-51.2084936614771</v>
      </c>
    </row>
    <row r="106" spans="2:7">
      <c r="B106">
        <v>-53.039548262006598</v>
      </c>
      <c r="C106">
        <v>-52.673337341900698</v>
      </c>
      <c r="D106">
        <v>-53.100583415357598</v>
      </c>
      <c r="E106">
        <v>-52.734372495251698</v>
      </c>
      <c r="F106">
        <v>-52.062985808390899</v>
      </c>
      <c r="G106">
        <v>-51.1474585081261</v>
      </c>
    </row>
    <row r="107" spans="2:7">
      <c r="B107">
        <v>-52.734372495251698</v>
      </c>
      <c r="C107">
        <v>-52.734372495251698</v>
      </c>
      <c r="D107">
        <v>-52.551267035198798</v>
      </c>
      <c r="E107">
        <v>-52.673337341900698</v>
      </c>
      <c r="F107">
        <v>-51.818845194986899</v>
      </c>
      <c r="G107">
        <v>-50.8422827413712</v>
      </c>
    </row>
    <row r="108" spans="2:7">
      <c r="B108">
        <v>-52.917477955304697</v>
      </c>
      <c r="C108">
        <v>-52.856442801953698</v>
      </c>
      <c r="D108">
        <v>-53.405759182112597</v>
      </c>
      <c r="E108">
        <v>-52.490231881847798</v>
      </c>
      <c r="F108">
        <v>-51.635739734933999</v>
      </c>
      <c r="G108">
        <v>-51.0864233547751</v>
      </c>
    </row>
    <row r="109" spans="2:7">
      <c r="B109">
        <v>-52.490231881847798</v>
      </c>
      <c r="C109">
        <v>-52.795407648602698</v>
      </c>
      <c r="D109">
        <v>-52.978513108655697</v>
      </c>
      <c r="E109">
        <v>-52.185056115092799</v>
      </c>
      <c r="F109">
        <v>-51.635739734933999</v>
      </c>
      <c r="G109">
        <v>-50.8422827413712</v>
      </c>
    </row>
    <row r="110" spans="2:7">
      <c r="B110">
        <v>-53.039548262006598</v>
      </c>
      <c r="C110">
        <v>-52.734372495251698</v>
      </c>
      <c r="D110">
        <v>-53.100583415357598</v>
      </c>
      <c r="E110">
        <v>-52.368161575145798</v>
      </c>
      <c r="F110">
        <v>-51.940915501688899</v>
      </c>
      <c r="G110">
        <v>-50.7812475880202</v>
      </c>
    </row>
    <row r="111" spans="2:7">
      <c r="B111">
        <v>-52.917477955304697</v>
      </c>
      <c r="C111">
        <v>-52.551267035198798</v>
      </c>
      <c r="D111">
        <v>-52.734372495251698</v>
      </c>
      <c r="E111">
        <v>-52.246091268443799</v>
      </c>
      <c r="F111">
        <v>-52.246091268443799</v>
      </c>
      <c r="G111">
        <v>-50.7202124346692</v>
      </c>
    </row>
    <row r="112" spans="2:7">
      <c r="B112">
        <v>-53.222653722059597</v>
      </c>
      <c r="C112">
        <v>-52.734372495251698</v>
      </c>
      <c r="D112">
        <v>-52.734372495251698</v>
      </c>
      <c r="E112">
        <v>-52.307126421794798</v>
      </c>
      <c r="F112">
        <v>-52.062985808390899</v>
      </c>
      <c r="G112">
        <v>-50.9033178947221</v>
      </c>
    </row>
    <row r="113" spans="2:7">
      <c r="B113">
        <v>-52.978513108655697</v>
      </c>
      <c r="C113">
        <v>-52.917477955304697</v>
      </c>
      <c r="D113">
        <v>-53.100583415357598</v>
      </c>
      <c r="E113">
        <v>-52.551267035198798</v>
      </c>
      <c r="F113">
        <v>-51.818845194986899</v>
      </c>
      <c r="G113">
        <v>-51.1474585081261</v>
      </c>
    </row>
    <row r="114" spans="2:7">
      <c r="B114">
        <v>-52.978513108655697</v>
      </c>
      <c r="C114">
        <v>-52.917477955304697</v>
      </c>
      <c r="D114">
        <v>-53.039548262006598</v>
      </c>
      <c r="E114">
        <v>-52.429196728496798</v>
      </c>
      <c r="F114">
        <v>-51.696774888284999</v>
      </c>
      <c r="G114">
        <v>-50.9643530480731</v>
      </c>
    </row>
    <row r="115" spans="2:7">
      <c r="B115">
        <v>-52.917477955304697</v>
      </c>
      <c r="C115">
        <v>-52.551267035198798</v>
      </c>
      <c r="D115">
        <v>-52.429196728496798</v>
      </c>
      <c r="E115">
        <v>-52.368161575145798</v>
      </c>
      <c r="F115">
        <v>-51.879880348337899</v>
      </c>
      <c r="G115">
        <v>-50.8422827413712</v>
      </c>
    </row>
    <row r="116" spans="2:7">
      <c r="B116">
        <v>-52.795407648602698</v>
      </c>
      <c r="C116">
        <v>-52.734372495251698</v>
      </c>
      <c r="D116">
        <v>-53.039548262006598</v>
      </c>
      <c r="E116">
        <v>-52.429196728496798</v>
      </c>
      <c r="F116">
        <v>-52.124020961741898</v>
      </c>
      <c r="G116">
        <v>-51.1474585081261</v>
      </c>
    </row>
    <row r="117" spans="2:7">
      <c r="B117">
        <v>-52.795407648602698</v>
      </c>
      <c r="C117">
        <v>-52.551267035198798</v>
      </c>
      <c r="D117">
        <v>-53.100583415357598</v>
      </c>
      <c r="E117">
        <v>-52.124020961741898</v>
      </c>
      <c r="F117">
        <v>-51.940915501688899</v>
      </c>
      <c r="G117">
        <v>-51.39159912153</v>
      </c>
    </row>
    <row r="118" spans="2:7">
      <c r="B118">
        <v>-52.673337341900698</v>
      </c>
      <c r="C118">
        <v>-53.039548262006598</v>
      </c>
      <c r="D118">
        <v>-53.161618568708597</v>
      </c>
      <c r="E118">
        <v>-52.124020961741898</v>
      </c>
      <c r="F118">
        <v>-51.757810041635899</v>
      </c>
      <c r="G118">
        <v>-51.1474585081261</v>
      </c>
    </row>
    <row r="119" spans="2:7">
      <c r="B119">
        <v>-52.917477955304697</v>
      </c>
      <c r="C119">
        <v>-52.917477955304697</v>
      </c>
      <c r="D119">
        <v>-52.917477955304697</v>
      </c>
      <c r="E119">
        <v>-52.185056115092799</v>
      </c>
      <c r="F119">
        <v>-51.818845194986899</v>
      </c>
      <c r="G119">
        <v>-50.9643530480731</v>
      </c>
    </row>
    <row r="120" spans="2:7">
      <c r="B120">
        <v>-53.100583415357598</v>
      </c>
      <c r="C120">
        <v>-53.100583415357598</v>
      </c>
      <c r="D120">
        <v>-52.795407648602698</v>
      </c>
      <c r="E120">
        <v>-52.429196728496798</v>
      </c>
      <c r="F120">
        <v>-52.001950655039899</v>
      </c>
      <c r="G120">
        <v>-51.0864233547751</v>
      </c>
    </row>
    <row r="121" spans="2:7">
      <c r="B121">
        <v>-53.100583415357598</v>
      </c>
      <c r="C121">
        <v>-52.490231881847798</v>
      </c>
      <c r="D121">
        <v>-52.917477955304697</v>
      </c>
      <c r="E121">
        <v>-52.673337341900698</v>
      </c>
      <c r="F121">
        <v>-52.185056115092799</v>
      </c>
      <c r="G121">
        <v>-51.269528814828099</v>
      </c>
    </row>
    <row r="122" spans="2:7">
      <c r="B122">
        <v>-52.978513108655697</v>
      </c>
      <c r="C122">
        <v>-52.673337341900698</v>
      </c>
      <c r="D122">
        <v>-53.222653722059597</v>
      </c>
      <c r="E122">
        <v>-52.673337341900698</v>
      </c>
      <c r="F122">
        <v>-52.001950655039899</v>
      </c>
      <c r="G122">
        <v>-50.9033178947221</v>
      </c>
    </row>
    <row r="123" spans="2:7">
      <c r="B123">
        <v>-52.795407648602698</v>
      </c>
      <c r="C123">
        <v>-52.429196728496798</v>
      </c>
      <c r="D123">
        <v>-52.978513108655697</v>
      </c>
      <c r="E123">
        <v>-52.673337341900698</v>
      </c>
      <c r="F123">
        <v>-51.879880348337899</v>
      </c>
      <c r="G123">
        <v>-50.9643530480731</v>
      </c>
    </row>
    <row r="124" spans="2:7">
      <c r="B124">
        <v>-52.795407648602698</v>
      </c>
      <c r="C124">
        <v>-52.856442801953698</v>
      </c>
      <c r="D124">
        <v>-52.795407648602698</v>
      </c>
      <c r="E124">
        <v>-52.551267035198798</v>
      </c>
      <c r="F124">
        <v>-51.879880348337899</v>
      </c>
      <c r="G124">
        <v>-51.2084936614771</v>
      </c>
    </row>
    <row r="125" spans="2:7">
      <c r="B125">
        <v>-52.917477955304697</v>
      </c>
      <c r="C125">
        <v>-52.734372495251698</v>
      </c>
      <c r="D125">
        <v>-52.856442801953698</v>
      </c>
      <c r="E125">
        <v>-52.429196728496798</v>
      </c>
      <c r="F125">
        <v>-51.940915501688899</v>
      </c>
      <c r="G125">
        <v>-51.330563968179</v>
      </c>
    </row>
    <row r="126" spans="2:7">
      <c r="B126">
        <v>-52.917477955304697</v>
      </c>
      <c r="C126">
        <v>-52.490231881847798</v>
      </c>
      <c r="D126">
        <v>-53.405759182112597</v>
      </c>
      <c r="E126">
        <v>-52.307126421794798</v>
      </c>
      <c r="F126">
        <v>-51.818845194986899</v>
      </c>
      <c r="G126">
        <v>-51.1474585081261</v>
      </c>
    </row>
    <row r="127" spans="2:7">
      <c r="B127">
        <v>-53.100583415357598</v>
      </c>
      <c r="C127">
        <v>-52.734372495251698</v>
      </c>
      <c r="D127">
        <v>-52.917477955304697</v>
      </c>
      <c r="E127">
        <v>-52.917477955304697</v>
      </c>
      <c r="F127">
        <v>-52.062985808390899</v>
      </c>
      <c r="G127">
        <v>-51.0253882014241</v>
      </c>
    </row>
    <row r="128" spans="2:7">
      <c r="B128">
        <v>-53.100583415357598</v>
      </c>
      <c r="C128">
        <v>-52.673337341900698</v>
      </c>
      <c r="D128">
        <v>-52.856442801953698</v>
      </c>
      <c r="E128">
        <v>-52.673337341900698</v>
      </c>
      <c r="F128">
        <v>-51.940915501688899</v>
      </c>
      <c r="G128">
        <v>-51.1474585081261</v>
      </c>
    </row>
    <row r="129" spans="2:7">
      <c r="B129">
        <v>-52.978513108655697</v>
      </c>
      <c r="C129">
        <v>-52.917477955304697</v>
      </c>
      <c r="D129">
        <v>-52.795407648602698</v>
      </c>
      <c r="E129">
        <v>-52.734372495251698</v>
      </c>
      <c r="F129">
        <v>-51.513669428231999</v>
      </c>
      <c r="G129">
        <v>-51.330563968179</v>
      </c>
    </row>
    <row r="130" spans="2:7">
      <c r="B130">
        <v>-52.673337341900698</v>
      </c>
      <c r="C130">
        <v>-52.795407648602698</v>
      </c>
      <c r="D130">
        <v>-53.161618568708597</v>
      </c>
      <c r="E130">
        <v>-52.551267035198798</v>
      </c>
      <c r="F130">
        <v>-52.062985808390899</v>
      </c>
      <c r="G130">
        <v>-51.0253882014241</v>
      </c>
    </row>
    <row r="131" spans="2:7">
      <c r="B131">
        <v>-52.734372495251698</v>
      </c>
      <c r="C131">
        <v>-52.795407648602698</v>
      </c>
      <c r="D131">
        <v>-53.161618568708597</v>
      </c>
      <c r="E131">
        <v>-51.940915501688899</v>
      </c>
      <c r="F131">
        <v>-51.696774888284999</v>
      </c>
      <c r="G131">
        <v>-51.1474585081261</v>
      </c>
    </row>
    <row r="132" spans="2:7">
      <c r="B132">
        <v>-52.917477955304697</v>
      </c>
      <c r="C132">
        <v>-52.795407648602698</v>
      </c>
      <c r="D132">
        <v>-52.856442801953698</v>
      </c>
      <c r="E132">
        <v>-52.368161575145798</v>
      </c>
      <c r="F132">
        <v>-52.246091268443799</v>
      </c>
      <c r="G132">
        <v>-51.269528814828099</v>
      </c>
    </row>
    <row r="133" spans="2:7">
      <c r="B133">
        <v>-52.734372495251698</v>
      </c>
      <c r="C133">
        <v>-52.429196728496798</v>
      </c>
      <c r="D133">
        <v>-52.917477955304697</v>
      </c>
      <c r="E133">
        <v>-52.429196728496798</v>
      </c>
      <c r="F133">
        <v>-51.757810041635899</v>
      </c>
      <c r="G133">
        <v>-51.330563968179</v>
      </c>
    </row>
    <row r="134" spans="2:7">
      <c r="B134">
        <v>-53.100583415357598</v>
      </c>
      <c r="C134">
        <v>-52.978513108655697</v>
      </c>
      <c r="D134">
        <v>-53.222653722059597</v>
      </c>
      <c r="E134">
        <v>-52.978513108655697</v>
      </c>
      <c r="F134">
        <v>-52.062985808390899</v>
      </c>
      <c r="G134">
        <v>-51.269528814828099</v>
      </c>
    </row>
    <row r="135" spans="2:7">
      <c r="B135">
        <v>-52.917477955304697</v>
      </c>
      <c r="C135">
        <v>-53.039548262006598</v>
      </c>
      <c r="D135">
        <v>-53.161618568708597</v>
      </c>
      <c r="E135">
        <v>-52.856442801953698</v>
      </c>
      <c r="F135">
        <v>-51.757810041635899</v>
      </c>
      <c r="G135">
        <v>-50.9643530480731</v>
      </c>
    </row>
    <row r="136" spans="2:7">
      <c r="B136">
        <v>-52.734372495251698</v>
      </c>
      <c r="C136">
        <v>-52.795407648602698</v>
      </c>
      <c r="D136">
        <v>-52.978513108655697</v>
      </c>
      <c r="E136">
        <v>-52.734372495251698</v>
      </c>
      <c r="F136">
        <v>-52.062985808390899</v>
      </c>
      <c r="G136">
        <v>-51.0864233547751</v>
      </c>
    </row>
    <row r="137" spans="2:7">
      <c r="B137">
        <v>-52.551267035198798</v>
      </c>
      <c r="C137">
        <v>-52.734372495251698</v>
      </c>
      <c r="D137">
        <v>-52.551267035198798</v>
      </c>
      <c r="E137">
        <v>-52.734372495251698</v>
      </c>
      <c r="F137">
        <v>-52.062985808390899</v>
      </c>
      <c r="G137">
        <v>-51.2084936614771</v>
      </c>
    </row>
    <row r="138" spans="2:7">
      <c r="B138">
        <v>-53.405759182112597</v>
      </c>
      <c r="C138">
        <v>-52.612302188549698</v>
      </c>
      <c r="D138">
        <v>-53.466794335463597</v>
      </c>
      <c r="E138">
        <v>-52.490231881847798</v>
      </c>
      <c r="F138">
        <v>-51.696774888284999</v>
      </c>
      <c r="G138">
        <v>-51.2084936614771</v>
      </c>
    </row>
    <row r="139" spans="2:7">
      <c r="B139">
        <v>-52.978513108655697</v>
      </c>
      <c r="C139">
        <v>-52.490231881847798</v>
      </c>
      <c r="D139">
        <v>-53.161618568708597</v>
      </c>
      <c r="E139">
        <v>-52.612302188549698</v>
      </c>
      <c r="F139">
        <v>-51.940915501688899</v>
      </c>
      <c r="G139">
        <v>-51.0253882014241</v>
      </c>
    </row>
    <row r="140" spans="2:7">
      <c r="B140">
        <v>-53.100583415357598</v>
      </c>
      <c r="C140">
        <v>-52.856442801953698</v>
      </c>
      <c r="D140">
        <v>-52.734372495251698</v>
      </c>
      <c r="E140">
        <v>-52.917477955304697</v>
      </c>
      <c r="F140">
        <v>-51.452634274880999</v>
      </c>
      <c r="G140">
        <v>-51.1474585081261</v>
      </c>
    </row>
    <row r="141" spans="2:7">
      <c r="B141">
        <v>-52.795407648602698</v>
      </c>
      <c r="C141">
        <v>-53.039548262006598</v>
      </c>
      <c r="D141">
        <v>-52.795407648602698</v>
      </c>
      <c r="E141">
        <v>-52.734372495251698</v>
      </c>
      <c r="F141">
        <v>-51.818845194986899</v>
      </c>
      <c r="G141">
        <v>-51.0864233547751</v>
      </c>
    </row>
    <row r="142" spans="2:7">
      <c r="B142">
        <v>-52.795407648602698</v>
      </c>
      <c r="C142">
        <v>-52.490231881847798</v>
      </c>
      <c r="D142">
        <v>-53.100583415357598</v>
      </c>
      <c r="E142">
        <v>-52.673337341900698</v>
      </c>
      <c r="F142">
        <v>-51.757810041635899</v>
      </c>
      <c r="G142">
        <v>-51.2084936614771</v>
      </c>
    </row>
    <row r="143" spans="2:7">
      <c r="B143">
        <v>-52.795407648602698</v>
      </c>
      <c r="C143">
        <v>-52.734372495251698</v>
      </c>
      <c r="D143">
        <v>-52.856442801953698</v>
      </c>
      <c r="E143">
        <v>-52.429196728496798</v>
      </c>
      <c r="F143">
        <v>-52.124020961741898</v>
      </c>
      <c r="G143">
        <v>-51.330563968179</v>
      </c>
    </row>
    <row r="144" spans="2:7">
      <c r="B144">
        <v>-53.222653722059597</v>
      </c>
      <c r="C144">
        <v>-53.100583415357598</v>
      </c>
      <c r="D144">
        <v>-53.222653722059597</v>
      </c>
      <c r="E144">
        <v>-52.429196728496798</v>
      </c>
      <c r="F144">
        <v>-51.818845194986899</v>
      </c>
      <c r="G144">
        <v>-50.8422827413712</v>
      </c>
    </row>
    <row r="145" spans="2:7">
      <c r="B145">
        <v>-52.978513108655697</v>
      </c>
      <c r="C145">
        <v>-52.490231881847798</v>
      </c>
      <c r="D145">
        <v>-53.222653722059597</v>
      </c>
      <c r="E145">
        <v>-52.734372495251698</v>
      </c>
      <c r="F145">
        <v>-51.940915501688899</v>
      </c>
      <c r="G145">
        <v>-51.2084936614771</v>
      </c>
    </row>
    <row r="146" spans="2:7">
      <c r="B146">
        <v>-52.856442801953698</v>
      </c>
      <c r="C146">
        <v>-52.856442801953698</v>
      </c>
      <c r="D146">
        <v>-52.307126421794798</v>
      </c>
      <c r="E146">
        <v>-52.612302188549698</v>
      </c>
      <c r="F146">
        <v>-51.696774888284999</v>
      </c>
      <c r="G146">
        <v>-51.0864233547751</v>
      </c>
    </row>
    <row r="147" spans="2:7">
      <c r="B147">
        <v>-53.039548262006598</v>
      </c>
      <c r="C147">
        <v>-52.734372495251698</v>
      </c>
      <c r="D147">
        <v>-52.978513108655697</v>
      </c>
      <c r="E147">
        <v>-52.856442801953698</v>
      </c>
      <c r="F147">
        <v>-51.940915501688899</v>
      </c>
      <c r="G147">
        <v>-51.39159912153</v>
      </c>
    </row>
    <row r="148" spans="2:7">
      <c r="B148">
        <v>-52.917477955304697</v>
      </c>
      <c r="C148">
        <v>-52.856442801953698</v>
      </c>
      <c r="D148">
        <v>-53.161618568708597</v>
      </c>
      <c r="E148">
        <v>-52.795407648602698</v>
      </c>
      <c r="F148">
        <v>-52.368161575145798</v>
      </c>
      <c r="G148">
        <v>-50.9033178947221</v>
      </c>
    </row>
    <row r="149" spans="2:7">
      <c r="B149">
        <v>-52.795407648602698</v>
      </c>
      <c r="C149">
        <v>-52.673337341900698</v>
      </c>
      <c r="D149">
        <v>-53.344724028761597</v>
      </c>
      <c r="E149">
        <v>-52.551267035198798</v>
      </c>
      <c r="F149">
        <v>-51.757810041635899</v>
      </c>
      <c r="G149">
        <v>-50.9643530480731</v>
      </c>
    </row>
    <row r="150" spans="2:7">
      <c r="B150">
        <v>-53.039548262006598</v>
      </c>
      <c r="C150">
        <v>-53.039548262006598</v>
      </c>
      <c r="D150">
        <v>-52.856442801953698</v>
      </c>
      <c r="E150">
        <v>-52.368161575145798</v>
      </c>
      <c r="F150">
        <v>-51.818845194986899</v>
      </c>
      <c r="G150">
        <v>-50.8422827413712</v>
      </c>
    </row>
    <row r="151" spans="2:7">
      <c r="B151">
        <v>-52.978513108655697</v>
      </c>
      <c r="C151">
        <v>-52.978513108655697</v>
      </c>
      <c r="D151">
        <v>-52.734372495251698</v>
      </c>
      <c r="E151">
        <v>-52.429196728496798</v>
      </c>
      <c r="F151">
        <v>-51.757810041635899</v>
      </c>
      <c r="G151">
        <v>-51.330563968179</v>
      </c>
    </row>
    <row r="152" spans="2:7">
      <c r="B152">
        <v>-52.795407648602698</v>
      </c>
      <c r="C152">
        <v>-52.795407648602698</v>
      </c>
      <c r="D152">
        <v>-53.100583415357598</v>
      </c>
      <c r="E152">
        <v>-52.307126421794798</v>
      </c>
      <c r="F152">
        <v>-51.696774888284999</v>
      </c>
      <c r="G152">
        <v>-51.39159912153</v>
      </c>
    </row>
    <row r="153" spans="2:7">
      <c r="B153">
        <v>-53.100583415357598</v>
      </c>
      <c r="C153">
        <v>-52.307126421794798</v>
      </c>
      <c r="D153">
        <v>-53.222653722059597</v>
      </c>
      <c r="E153">
        <v>-52.612302188549698</v>
      </c>
      <c r="F153">
        <v>-51.940915501688899</v>
      </c>
      <c r="G153">
        <v>-51.269528814828099</v>
      </c>
    </row>
    <row r="154" spans="2:7">
      <c r="B154">
        <v>-53.100583415357598</v>
      </c>
      <c r="C154">
        <v>-53.100583415357598</v>
      </c>
      <c r="D154">
        <v>-53.039548262006598</v>
      </c>
      <c r="E154">
        <v>-52.795407648602698</v>
      </c>
      <c r="F154">
        <v>-52.185056115092799</v>
      </c>
      <c r="G154">
        <v>-51.330563968179</v>
      </c>
    </row>
    <row r="155" spans="2:7">
      <c r="B155">
        <v>-52.917477955304697</v>
      </c>
      <c r="C155">
        <v>-52.856442801953698</v>
      </c>
      <c r="D155">
        <v>-53.222653722059597</v>
      </c>
      <c r="E155">
        <v>-52.612302188549698</v>
      </c>
      <c r="F155">
        <v>-52.062985808390899</v>
      </c>
      <c r="G155">
        <v>-50.9643530480731</v>
      </c>
    </row>
    <row r="156" spans="2:7">
      <c r="B156">
        <v>-52.795407648602698</v>
      </c>
      <c r="C156">
        <v>-53.161618568708597</v>
      </c>
      <c r="D156">
        <v>-52.978513108655697</v>
      </c>
      <c r="E156">
        <v>-52.673337341900698</v>
      </c>
      <c r="F156">
        <v>-51.818845194986899</v>
      </c>
      <c r="G156">
        <v>-51.452634274880999</v>
      </c>
    </row>
    <row r="157" spans="2:7">
      <c r="B157">
        <v>-52.917477955304697</v>
      </c>
      <c r="C157">
        <v>-52.856442801953698</v>
      </c>
      <c r="D157">
        <v>-53.161618568708597</v>
      </c>
      <c r="E157">
        <v>-52.612302188549698</v>
      </c>
      <c r="F157">
        <v>-51.818845194986899</v>
      </c>
      <c r="G157">
        <v>-51.452634274880999</v>
      </c>
    </row>
    <row r="158" spans="2:7">
      <c r="B158">
        <v>-53.222653722059597</v>
      </c>
      <c r="C158">
        <v>-52.307126421794798</v>
      </c>
      <c r="D158">
        <v>-53.039548262006598</v>
      </c>
      <c r="E158">
        <v>-52.001950655039899</v>
      </c>
      <c r="F158">
        <v>-51.696774888284999</v>
      </c>
      <c r="G158">
        <v>-51.0864233547751</v>
      </c>
    </row>
    <row r="159" spans="2:7">
      <c r="B159">
        <v>-53.100583415357598</v>
      </c>
      <c r="C159">
        <v>-52.612302188549698</v>
      </c>
      <c r="D159">
        <v>-53.344724028761597</v>
      </c>
      <c r="E159">
        <v>-52.612302188549698</v>
      </c>
      <c r="F159">
        <v>-52.001950655039899</v>
      </c>
      <c r="G159">
        <v>-50.9643530480731</v>
      </c>
    </row>
    <row r="160" spans="2:7">
      <c r="B160">
        <v>-53.100583415357598</v>
      </c>
      <c r="C160">
        <v>-52.734372495251698</v>
      </c>
      <c r="D160">
        <v>-53.344724028761597</v>
      </c>
      <c r="E160">
        <v>-52.795407648602698</v>
      </c>
      <c r="F160">
        <v>-52.307126421794798</v>
      </c>
      <c r="G160">
        <v>-51.330563968179</v>
      </c>
    </row>
    <row r="161" spans="2:7">
      <c r="B161">
        <v>-52.856442801953698</v>
      </c>
      <c r="C161">
        <v>-52.795407648602698</v>
      </c>
      <c r="D161">
        <v>-52.978513108655697</v>
      </c>
      <c r="E161">
        <v>-52.917477955304697</v>
      </c>
      <c r="F161">
        <v>-51.879880348337899</v>
      </c>
      <c r="G161">
        <v>-51.452634274880999</v>
      </c>
    </row>
    <row r="162" spans="2:7">
      <c r="B162">
        <v>-52.368161575145798</v>
      </c>
      <c r="C162">
        <v>-53.100583415357598</v>
      </c>
      <c r="D162">
        <v>-53.344724028761597</v>
      </c>
      <c r="E162">
        <v>-52.490231881847798</v>
      </c>
      <c r="F162">
        <v>-51.879880348337899</v>
      </c>
      <c r="G162">
        <v>-51.330563968179</v>
      </c>
    </row>
    <row r="163" spans="2:7">
      <c r="B163">
        <v>-52.490231881847798</v>
      </c>
      <c r="C163">
        <v>-52.795407648602698</v>
      </c>
      <c r="D163">
        <v>-53.405759182112597</v>
      </c>
      <c r="E163">
        <v>-52.734372495251698</v>
      </c>
      <c r="F163">
        <v>-52.062985808390899</v>
      </c>
      <c r="G163">
        <v>-51.1474585081261</v>
      </c>
    </row>
    <row r="164" spans="2:7">
      <c r="B164">
        <v>-52.734372495251698</v>
      </c>
      <c r="C164">
        <v>-52.246091268443799</v>
      </c>
      <c r="D164">
        <v>-53.100583415357598</v>
      </c>
      <c r="E164">
        <v>-52.429196728496798</v>
      </c>
      <c r="F164">
        <v>-51.818845194986899</v>
      </c>
      <c r="G164">
        <v>-51.1474585081261</v>
      </c>
    </row>
    <row r="165" spans="2:7">
      <c r="B165">
        <v>-52.795407648602698</v>
      </c>
      <c r="C165">
        <v>-52.429196728496798</v>
      </c>
      <c r="D165">
        <v>-53.100583415357598</v>
      </c>
      <c r="E165">
        <v>-52.490231881847798</v>
      </c>
      <c r="F165">
        <v>-51.879880348337899</v>
      </c>
      <c r="G165">
        <v>-51.330563968179</v>
      </c>
    </row>
    <row r="166" spans="2:7">
      <c r="B166">
        <v>-52.978513108655697</v>
      </c>
      <c r="C166">
        <v>-52.673337341900698</v>
      </c>
      <c r="D166">
        <v>-53.039548262006598</v>
      </c>
      <c r="E166">
        <v>-52.307126421794798</v>
      </c>
      <c r="F166">
        <v>-52.062985808390899</v>
      </c>
      <c r="G166">
        <v>-51.39159912153</v>
      </c>
    </row>
    <row r="167" spans="2:7">
      <c r="B167">
        <v>-52.978513108655697</v>
      </c>
      <c r="C167">
        <v>-52.917477955304697</v>
      </c>
      <c r="D167">
        <v>-53.222653722059597</v>
      </c>
      <c r="E167">
        <v>-52.734372495251698</v>
      </c>
      <c r="F167">
        <v>-52.429196728496798</v>
      </c>
      <c r="G167">
        <v>-51.0864233547751</v>
      </c>
    </row>
    <row r="168" spans="2:7">
      <c r="B168">
        <v>-53.100583415357598</v>
      </c>
      <c r="C168">
        <v>-52.978513108655697</v>
      </c>
      <c r="D168">
        <v>-53.527829488814497</v>
      </c>
      <c r="E168">
        <v>-52.856442801953698</v>
      </c>
      <c r="F168">
        <v>-52.062985808390899</v>
      </c>
      <c r="G168">
        <v>-50.9033178947221</v>
      </c>
    </row>
    <row r="169" spans="2:7">
      <c r="B169">
        <v>-52.673337341900698</v>
      </c>
      <c r="C169">
        <v>-53.100583415357598</v>
      </c>
      <c r="D169">
        <v>-53.039548262006598</v>
      </c>
      <c r="E169">
        <v>-53.039548262006598</v>
      </c>
      <c r="F169">
        <v>-51.879880348337899</v>
      </c>
      <c r="G169">
        <v>-51.452634274880999</v>
      </c>
    </row>
    <row r="170" spans="2:7">
      <c r="B170">
        <v>-52.795407648602698</v>
      </c>
      <c r="C170">
        <v>-52.734372495251698</v>
      </c>
      <c r="D170">
        <v>-52.917477955304697</v>
      </c>
      <c r="E170">
        <v>-52.612302188549698</v>
      </c>
      <c r="F170">
        <v>-51.940915501688899</v>
      </c>
      <c r="G170">
        <v>-51.269528814828099</v>
      </c>
    </row>
    <row r="171" spans="2:7">
      <c r="B171">
        <v>-52.856442801953698</v>
      </c>
      <c r="C171">
        <v>-52.429196728496798</v>
      </c>
      <c r="D171">
        <v>-52.917477955304697</v>
      </c>
      <c r="E171">
        <v>-52.307126421794798</v>
      </c>
      <c r="F171">
        <v>-52.185056115092799</v>
      </c>
      <c r="G171">
        <v>-51.2084936614771</v>
      </c>
    </row>
    <row r="172" spans="2:7">
      <c r="B172">
        <v>-53.161618568708597</v>
      </c>
      <c r="C172">
        <v>-52.612302188549698</v>
      </c>
      <c r="D172">
        <v>-53.466794335463597</v>
      </c>
      <c r="E172">
        <v>-52.551267035198798</v>
      </c>
      <c r="F172">
        <v>-52.124020961741898</v>
      </c>
      <c r="G172">
        <v>-51.0253882014241</v>
      </c>
    </row>
    <row r="173" spans="2:7">
      <c r="B173">
        <v>-53.161618568708597</v>
      </c>
      <c r="C173">
        <v>-52.612302188549698</v>
      </c>
      <c r="D173">
        <v>-53.405759182112597</v>
      </c>
      <c r="E173">
        <v>-52.673337341900698</v>
      </c>
      <c r="F173">
        <v>-52.001950655039899</v>
      </c>
      <c r="G173">
        <v>-51.1474585081261</v>
      </c>
    </row>
    <row r="174" spans="2:7">
      <c r="B174">
        <v>-53.100583415357598</v>
      </c>
      <c r="C174">
        <v>-52.734372495251698</v>
      </c>
      <c r="D174">
        <v>-53.039548262006598</v>
      </c>
      <c r="E174">
        <v>-52.795407648602698</v>
      </c>
      <c r="F174">
        <v>-52.124020961741898</v>
      </c>
      <c r="G174">
        <v>-50.9033178947221</v>
      </c>
    </row>
    <row r="175" spans="2:7">
      <c r="B175">
        <v>-52.978513108655697</v>
      </c>
      <c r="C175">
        <v>-52.795407648602698</v>
      </c>
      <c r="D175">
        <v>-53.100583415357598</v>
      </c>
      <c r="E175">
        <v>-52.978513108655697</v>
      </c>
      <c r="F175">
        <v>-51.818845194986899</v>
      </c>
      <c r="G175">
        <v>-51.39159912153</v>
      </c>
    </row>
    <row r="176" spans="2:7">
      <c r="B176">
        <v>-52.856442801953698</v>
      </c>
      <c r="C176">
        <v>-52.612302188549698</v>
      </c>
      <c r="D176">
        <v>-53.344724028761597</v>
      </c>
      <c r="E176">
        <v>-52.795407648602698</v>
      </c>
      <c r="F176">
        <v>-52.062985808390899</v>
      </c>
      <c r="G176">
        <v>-51.2084936614771</v>
      </c>
    </row>
    <row r="177" spans="2:7">
      <c r="B177">
        <v>-52.734372495251698</v>
      </c>
      <c r="C177">
        <v>-52.551267035198798</v>
      </c>
      <c r="D177">
        <v>-53.466794335463597</v>
      </c>
      <c r="E177">
        <v>-52.551267035198798</v>
      </c>
      <c r="F177">
        <v>-52.062985808390899</v>
      </c>
      <c r="G177">
        <v>-51.0253882014241</v>
      </c>
    </row>
    <row r="178" spans="2:7">
      <c r="B178">
        <v>-53.100583415357598</v>
      </c>
      <c r="C178">
        <v>-52.856442801953698</v>
      </c>
      <c r="D178">
        <v>-53.466794335463597</v>
      </c>
      <c r="E178">
        <v>-52.673337341900698</v>
      </c>
      <c r="F178">
        <v>-51.879880348337899</v>
      </c>
      <c r="G178">
        <v>-50.7202124346692</v>
      </c>
    </row>
    <row r="179" spans="2:7">
      <c r="B179">
        <v>-52.673337341900698</v>
      </c>
      <c r="C179">
        <v>-52.978513108655697</v>
      </c>
      <c r="D179">
        <v>-53.344724028761597</v>
      </c>
      <c r="E179">
        <v>-52.551267035198798</v>
      </c>
      <c r="F179">
        <v>-52.185056115092799</v>
      </c>
      <c r="G179">
        <v>-51.39159912153</v>
      </c>
    </row>
    <row r="180" spans="2:7">
      <c r="B180">
        <v>-53.161618568708597</v>
      </c>
      <c r="C180">
        <v>-52.917477955304697</v>
      </c>
      <c r="D180">
        <v>-53.527829488814497</v>
      </c>
      <c r="E180">
        <v>-52.429196728496798</v>
      </c>
      <c r="F180">
        <v>-52.001950655039899</v>
      </c>
      <c r="G180">
        <v>-51.269528814828099</v>
      </c>
    </row>
    <row r="181" spans="2:7">
      <c r="B181">
        <v>-53.039548262006598</v>
      </c>
      <c r="C181">
        <v>-52.734372495251698</v>
      </c>
      <c r="D181">
        <v>-53.466794335463597</v>
      </c>
      <c r="E181">
        <v>-52.551267035198798</v>
      </c>
      <c r="F181">
        <v>-51.818845194986899</v>
      </c>
      <c r="G181">
        <v>-51.2084936614771</v>
      </c>
    </row>
    <row r="182" spans="2:7">
      <c r="B182">
        <v>-53.100583415357598</v>
      </c>
      <c r="C182">
        <v>-52.429196728496798</v>
      </c>
      <c r="D182">
        <v>-53.344724028761597</v>
      </c>
      <c r="E182">
        <v>-52.917477955304697</v>
      </c>
      <c r="F182">
        <v>-52.246091268443799</v>
      </c>
      <c r="G182">
        <v>-51.0253882014241</v>
      </c>
    </row>
    <row r="183" spans="2:7">
      <c r="B183">
        <v>-52.856442801953698</v>
      </c>
      <c r="C183">
        <v>-52.795407648602698</v>
      </c>
      <c r="D183">
        <v>-52.978513108655697</v>
      </c>
      <c r="E183">
        <v>-52.856442801953698</v>
      </c>
      <c r="F183">
        <v>-52.307126421794798</v>
      </c>
      <c r="G183">
        <v>-50.7202124346692</v>
      </c>
    </row>
    <row r="184" spans="2:7">
      <c r="B184">
        <v>-52.978513108655697</v>
      </c>
      <c r="C184">
        <v>-52.856442801953698</v>
      </c>
      <c r="D184">
        <v>-52.734372495251698</v>
      </c>
      <c r="E184">
        <v>-52.734372495251698</v>
      </c>
      <c r="F184">
        <v>-52.062985808390899</v>
      </c>
      <c r="G184">
        <v>-51.452634274880999</v>
      </c>
    </row>
    <row r="185" spans="2:7">
      <c r="B185">
        <v>-52.551267035198798</v>
      </c>
      <c r="C185">
        <v>-52.978513108655697</v>
      </c>
      <c r="D185">
        <v>-53.100583415357598</v>
      </c>
      <c r="E185">
        <v>-52.429196728496798</v>
      </c>
      <c r="F185">
        <v>-51.757810041635899</v>
      </c>
      <c r="G185">
        <v>-51.0864233547751</v>
      </c>
    </row>
    <row r="186" spans="2:7">
      <c r="B186">
        <v>-52.917477955304697</v>
      </c>
      <c r="C186">
        <v>-52.795407648602698</v>
      </c>
      <c r="D186">
        <v>-53.405759182112597</v>
      </c>
      <c r="E186">
        <v>-52.551267035198798</v>
      </c>
      <c r="F186">
        <v>-51.574704581582999</v>
      </c>
      <c r="G186">
        <v>-50.9643530480731</v>
      </c>
    </row>
    <row r="187" spans="2:7">
      <c r="B187">
        <v>-52.795407648602698</v>
      </c>
      <c r="C187">
        <v>-52.734372495251698</v>
      </c>
      <c r="D187">
        <v>-53.100583415357598</v>
      </c>
      <c r="E187">
        <v>-52.490231881847798</v>
      </c>
      <c r="F187">
        <v>-51.940915501688899</v>
      </c>
      <c r="G187">
        <v>-51.452634274880999</v>
      </c>
    </row>
    <row r="188" spans="2:7">
      <c r="B188">
        <v>-52.856442801953698</v>
      </c>
      <c r="C188">
        <v>-52.856442801953698</v>
      </c>
      <c r="D188">
        <v>-53.039548262006598</v>
      </c>
      <c r="E188">
        <v>-52.429196728496798</v>
      </c>
      <c r="F188">
        <v>-52.062985808390899</v>
      </c>
      <c r="G188">
        <v>-51.452634274880999</v>
      </c>
    </row>
    <row r="189" spans="2:7">
      <c r="B189">
        <v>-53.100583415357598</v>
      </c>
      <c r="C189">
        <v>-53.161618568708597</v>
      </c>
      <c r="D189">
        <v>-53.588864642165497</v>
      </c>
      <c r="E189">
        <v>-52.490231881847798</v>
      </c>
      <c r="F189">
        <v>-51.818845194986899</v>
      </c>
      <c r="G189">
        <v>-51.0253882014241</v>
      </c>
    </row>
    <row r="190" spans="2:7">
      <c r="B190">
        <v>-52.917477955304697</v>
      </c>
      <c r="C190">
        <v>-52.917477955304697</v>
      </c>
      <c r="D190">
        <v>-53.527829488814497</v>
      </c>
      <c r="E190">
        <v>-52.612302188549698</v>
      </c>
      <c r="F190">
        <v>-51.818845194986899</v>
      </c>
      <c r="G190">
        <v>-50.7812475880202</v>
      </c>
    </row>
    <row r="191" spans="2:7">
      <c r="B191">
        <v>-53.405759182112597</v>
      </c>
      <c r="C191">
        <v>-52.551267035198798</v>
      </c>
      <c r="D191">
        <v>-53.161618568708597</v>
      </c>
      <c r="E191">
        <v>-52.795407648602698</v>
      </c>
      <c r="F191">
        <v>-51.696774888284999</v>
      </c>
      <c r="G191">
        <v>-51.2084936614771</v>
      </c>
    </row>
    <row r="192" spans="2:7">
      <c r="B192">
        <v>-53.039548262006598</v>
      </c>
      <c r="C192">
        <v>-52.795407648602698</v>
      </c>
      <c r="D192">
        <v>-53.039548262006598</v>
      </c>
      <c r="E192">
        <v>-52.856442801953698</v>
      </c>
      <c r="F192">
        <v>-52.246091268443799</v>
      </c>
      <c r="G192">
        <v>-51.39159912153</v>
      </c>
    </row>
    <row r="193" spans="2:7">
      <c r="B193">
        <v>-53.161618568708597</v>
      </c>
      <c r="C193">
        <v>-52.978513108655697</v>
      </c>
      <c r="D193">
        <v>-53.039548262006598</v>
      </c>
      <c r="E193">
        <v>-52.795407648602698</v>
      </c>
      <c r="F193">
        <v>-52.368161575145798</v>
      </c>
      <c r="G193">
        <v>-51.2084936614771</v>
      </c>
    </row>
    <row r="194" spans="2:7">
      <c r="B194">
        <v>-52.795407648602698</v>
      </c>
      <c r="C194">
        <v>-52.734372495251698</v>
      </c>
      <c r="D194">
        <v>-53.588864642165497</v>
      </c>
      <c r="E194">
        <v>-52.673337341900698</v>
      </c>
      <c r="F194">
        <v>-52.124020961741898</v>
      </c>
      <c r="G194">
        <v>-51.0864233547751</v>
      </c>
    </row>
    <row r="195" spans="2:7">
      <c r="B195">
        <v>-53.039548262006598</v>
      </c>
      <c r="C195">
        <v>-53.222653722059597</v>
      </c>
      <c r="D195">
        <v>-53.161618568708597</v>
      </c>
      <c r="E195">
        <v>-52.551267035198798</v>
      </c>
      <c r="F195">
        <v>-51.879880348337899</v>
      </c>
      <c r="G195">
        <v>-51.635739734933999</v>
      </c>
    </row>
    <row r="196" spans="2:7">
      <c r="B196">
        <v>-52.673337341900698</v>
      </c>
      <c r="C196">
        <v>-52.978513108655697</v>
      </c>
      <c r="D196">
        <v>-52.734372495251698</v>
      </c>
      <c r="E196">
        <v>-52.368161575145798</v>
      </c>
      <c r="F196">
        <v>-51.696774888284999</v>
      </c>
      <c r="G196">
        <v>-51.513669428231999</v>
      </c>
    </row>
    <row r="197" spans="2:7">
      <c r="B197">
        <v>-53.161618568708597</v>
      </c>
      <c r="C197">
        <v>-52.917477955304697</v>
      </c>
      <c r="D197">
        <v>-53.405759182112597</v>
      </c>
      <c r="E197">
        <v>-52.429196728496798</v>
      </c>
      <c r="F197">
        <v>-51.879880348337899</v>
      </c>
      <c r="G197">
        <v>-51.269528814828099</v>
      </c>
    </row>
    <row r="198" spans="2:7">
      <c r="B198">
        <v>-53.039548262006598</v>
      </c>
      <c r="C198">
        <v>-53.039548262006598</v>
      </c>
      <c r="D198">
        <v>-53.405759182112597</v>
      </c>
      <c r="E198">
        <v>-52.795407648602698</v>
      </c>
      <c r="F198">
        <v>-52.124020961741898</v>
      </c>
      <c r="G198">
        <v>-51.0253882014241</v>
      </c>
    </row>
    <row r="199" spans="2:7">
      <c r="B199">
        <v>-53.161618568708597</v>
      </c>
      <c r="C199">
        <v>-52.917477955304697</v>
      </c>
      <c r="D199">
        <v>-52.978513108655697</v>
      </c>
      <c r="E199">
        <v>-52.795407648602698</v>
      </c>
      <c r="F199">
        <v>-51.940915501688899</v>
      </c>
      <c r="G199">
        <v>-51.2084936614771</v>
      </c>
    </row>
    <row r="200" spans="2:7">
      <c r="B200">
        <v>-52.856442801953698</v>
      </c>
      <c r="C200">
        <v>-53.100583415357598</v>
      </c>
      <c r="D200">
        <v>-53.039548262006598</v>
      </c>
      <c r="E200">
        <v>-52.856442801953698</v>
      </c>
      <c r="F200">
        <v>-51.818845194986899</v>
      </c>
      <c r="G200">
        <v>-50.8422827413712</v>
      </c>
    </row>
    <row r="201" spans="2:7">
      <c r="B201">
        <v>-52.856442801953698</v>
      </c>
      <c r="C201">
        <v>-52.856442801953698</v>
      </c>
      <c r="D201">
        <v>-53.039548262006598</v>
      </c>
      <c r="E201">
        <v>-52.673337341900698</v>
      </c>
      <c r="F201">
        <v>-51.757810041635899</v>
      </c>
      <c r="G201">
        <v>-50.9643530480731</v>
      </c>
    </row>
    <row r="202" spans="2:7">
      <c r="B202">
        <v>-52.795407648602698</v>
      </c>
      <c r="C202">
        <v>-52.612302188549698</v>
      </c>
      <c r="D202">
        <v>-53.405759182112597</v>
      </c>
      <c r="E202">
        <v>-52.673337341900698</v>
      </c>
      <c r="F202">
        <v>-51.940915501688899</v>
      </c>
      <c r="G202">
        <v>-50.8422827413712</v>
      </c>
    </row>
    <row r="203" spans="2:7">
      <c r="B203">
        <v>-52.978513108655697</v>
      </c>
      <c r="C203">
        <v>-53.100583415357598</v>
      </c>
      <c r="D203">
        <v>-53.039548262006598</v>
      </c>
      <c r="E203">
        <v>-52.307126421794798</v>
      </c>
      <c r="F203">
        <v>-52.062985808390899</v>
      </c>
      <c r="G203">
        <v>-51.1474585081261</v>
      </c>
    </row>
    <row r="204" spans="2:7">
      <c r="B204">
        <v>-53.100583415357598</v>
      </c>
      <c r="C204">
        <v>-53.100583415357598</v>
      </c>
      <c r="D204">
        <v>-53.039548262006598</v>
      </c>
      <c r="E204">
        <v>-52.429196728496798</v>
      </c>
      <c r="F204">
        <v>-51.940915501688899</v>
      </c>
      <c r="G204">
        <v>-51.2084936614771</v>
      </c>
    </row>
    <row r="205" spans="2:7">
      <c r="B205">
        <v>-53.405759182112597</v>
      </c>
      <c r="C205">
        <v>-53.161618568708597</v>
      </c>
      <c r="D205">
        <v>-52.917477955304697</v>
      </c>
      <c r="E205">
        <v>-52.612302188549698</v>
      </c>
      <c r="F205">
        <v>-51.696774888284999</v>
      </c>
      <c r="G205">
        <v>-51.0864233547751</v>
      </c>
    </row>
    <row r="206" spans="2:7">
      <c r="B206">
        <v>-53.039548262006598</v>
      </c>
      <c r="C206">
        <v>-52.612302188549698</v>
      </c>
      <c r="D206">
        <v>-53.405759182112597</v>
      </c>
      <c r="E206">
        <v>-52.368161575145798</v>
      </c>
      <c r="F206">
        <v>-51.940915501688899</v>
      </c>
      <c r="G206">
        <v>-50.9643530480731</v>
      </c>
    </row>
    <row r="207" spans="2:7">
      <c r="B207">
        <v>-53.100583415357598</v>
      </c>
      <c r="C207">
        <v>-52.917477955304697</v>
      </c>
      <c r="D207">
        <v>-53.039548262006598</v>
      </c>
      <c r="E207">
        <v>-52.673337341900698</v>
      </c>
      <c r="F207">
        <v>-52.124020961741898</v>
      </c>
      <c r="G207">
        <v>-51.0864233547751</v>
      </c>
    </row>
    <row r="208" spans="2:7">
      <c r="B208">
        <v>-53.161618568708597</v>
      </c>
      <c r="C208">
        <v>-52.795407648602698</v>
      </c>
      <c r="D208">
        <v>-53.161618568708597</v>
      </c>
      <c r="E208">
        <v>-52.734372495251698</v>
      </c>
      <c r="F208">
        <v>-51.879880348337899</v>
      </c>
      <c r="G208">
        <v>-51.330563968179</v>
      </c>
    </row>
    <row r="209" spans="2:7">
      <c r="B209">
        <v>-52.551267035198798</v>
      </c>
      <c r="C209">
        <v>-52.917477955304697</v>
      </c>
      <c r="D209">
        <v>-52.856442801953698</v>
      </c>
      <c r="E209">
        <v>-52.429196728496798</v>
      </c>
      <c r="F209">
        <v>-51.574704581582999</v>
      </c>
      <c r="G209">
        <v>-51.330563968179</v>
      </c>
    </row>
    <row r="210" spans="2:7">
      <c r="B210">
        <v>-52.795407648602698</v>
      </c>
      <c r="C210">
        <v>-52.673337341900698</v>
      </c>
      <c r="D210">
        <v>-53.405759182112597</v>
      </c>
      <c r="E210">
        <v>-52.429196728496798</v>
      </c>
      <c r="F210">
        <v>-51.757810041635899</v>
      </c>
      <c r="G210">
        <v>-50.9033178947221</v>
      </c>
    </row>
    <row r="211" spans="2:7">
      <c r="B211">
        <v>-53.527829488814497</v>
      </c>
      <c r="C211">
        <v>-52.612302188549698</v>
      </c>
      <c r="D211">
        <v>-53.466794335463597</v>
      </c>
      <c r="E211">
        <v>-52.185056115092799</v>
      </c>
      <c r="F211">
        <v>-52.062985808390899</v>
      </c>
      <c r="G211">
        <v>-50.9033178947221</v>
      </c>
    </row>
    <row r="212" spans="2:7">
      <c r="B212">
        <v>-52.795407648602698</v>
      </c>
      <c r="C212">
        <v>-53.039548262006598</v>
      </c>
      <c r="D212">
        <v>-53.222653722059597</v>
      </c>
      <c r="E212">
        <v>-52.307126421794798</v>
      </c>
      <c r="F212">
        <v>-52.062985808390899</v>
      </c>
      <c r="G212">
        <v>-51.2084936614771</v>
      </c>
    </row>
    <row r="213" spans="2:7">
      <c r="B213">
        <v>-53.161618568708597</v>
      </c>
      <c r="C213">
        <v>-52.856442801953698</v>
      </c>
      <c r="D213">
        <v>-53.039548262006598</v>
      </c>
      <c r="E213">
        <v>-52.429196728496798</v>
      </c>
      <c r="F213">
        <v>-51.940915501688899</v>
      </c>
      <c r="G213">
        <v>-51.39159912153</v>
      </c>
    </row>
    <row r="214" spans="2:7">
      <c r="B214">
        <v>-53.344724028761597</v>
      </c>
      <c r="C214">
        <v>-52.917477955304697</v>
      </c>
      <c r="D214">
        <v>-52.612302188549698</v>
      </c>
      <c r="E214">
        <v>-52.307126421794798</v>
      </c>
      <c r="F214">
        <v>-51.757810041635899</v>
      </c>
      <c r="G214">
        <v>-51.2084936614771</v>
      </c>
    </row>
    <row r="215" spans="2:7">
      <c r="B215">
        <v>-53.039548262006598</v>
      </c>
      <c r="C215">
        <v>-52.673337341900698</v>
      </c>
      <c r="D215">
        <v>-53.161618568708597</v>
      </c>
      <c r="E215">
        <v>-52.856442801953698</v>
      </c>
      <c r="F215">
        <v>-51.879880348337899</v>
      </c>
      <c r="G215">
        <v>-51.330563968179</v>
      </c>
    </row>
    <row r="216" spans="2:7">
      <c r="B216">
        <v>-52.795407648602698</v>
      </c>
      <c r="C216">
        <v>-52.612302188549698</v>
      </c>
      <c r="D216">
        <v>-53.344724028761597</v>
      </c>
      <c r="E216">
        <v>-52.612302188549698</v>
      </c>
      <c r="F216">
        <v>-52.124020961741898</v>
      </c>
      <c r="G216">
        <v>-50.8422827413712</v>
      </c>
    </row>
    <row r="217" spans="2:7">
      <c r="B217">
        <v>-52.734372495251698</v>
      </c>
      <c r="C217">
        <v>-52.978513108655697</v>
      </c>
      <c r="D217">
        <v>-53.222653722059597</v>
      </c>
      <c r="E217">
        <v>-52.429196728496798</v>
      </c>
      <c r="F217">
        <v>-52.124020961741898</v>
      </c>
      <c r="G217">
        <v>-51.330563968179</v>
      </c>
    </row>
    <row r="218" spans="2:7">
      <c r="B218">
        <v>-52.978513108655697</v>
      </c>
      <c r="C218">
        <v>-52.551267035198798</v>
      </c>
      <c r="D218">
        <v>-53.161618568708597</v>
      </c>
      <c r="E218">
        <v>-52.490231881847798</v>
      </c>
      <c r="F218">
        <v>-51.818845194986899</v>
      </c>
      <c r="G218">
        <v>-51.2084936614771</v>
      </c>
    </row>
    <row r="219" spans="2:7">
      <c r="B219">
        <v>-52.856442801953698</v>
      </c>
      <c r="C219">
        <v>-52.978513108655697</v>
      </c>
      <c r="D219">
        <v>-52.917477955304697</v>
      </c>
      <c r="E219">
        <v>-52.490231881847798</v>
      </c>
      <c r="F219">
        <v>-52.124020961741898</v>
      </c>
      <c r="G219">
        <v>-51.330563968179</v>
      </c>
    </row>
    <row r="220" spans="2:7">
      <c r="B220">
        <v>-53.100583415357598</v>
      </c>
      <c r="C220">
        <v>-52.734372495251698</v>
      </c>
      <c r="D220">
        <v>-53.222653722059597</v>
      </c>
      <c r="E220">
        <v>-52.551267035198798</v>
      </c>
      <c r="F220">
        <v>-52.062985808390899</v>
      </c>
      <c r="G220">
        <v>-50.7812475880202</v>
      </c>
    </row>
    <row r="221" spans="2:7">
      <c r="B221">
        <v>-53.039548262006598</v>
      </c>
      <c r="C221">
        <v>-52.368161575145798</v>
      </c>
      <c r="D221">
        <v>-53.588864642165497</v>
      </c>
      <c r="E221">
        <v>-52.673337341900698</v>
      </c>
      <c r="F221">
        <v>-52.062985808390899</v>
      </c>
      <c r="G221">
        <v>-51.330563968179</v>
      </c>
    </row>
    <row r="222" spans="2:7">
      <c r="B222">
        <v>-53.161618568708597</v>
      </c>
      <c r="C222">
        <v>-52.917477955304697</v>
      </c>
      <c r="D222">
        <v>-52.917477955304697</v>
      </c>
      <c r="E222">
        <v>-52.673337341900698</v>
      </c>
      <c r="F222">
        <v>-52.062985808390899</v>
      </c>
      <c r="G222">
        <v>-51.330563968179</v>
      </c>
    </row>
    <row r="223" spans="2:7">
      <c r="B223">
        <v>-52.185056115092799</v>
      </c>
      <c r="C223">
        <v>-53.100583415357598</v>
      </c>
      <c r="D223">
        <v>-53.039548262006598</v>
      </c>
      <c r="E223">
        <v>-52.612302188549698</v>
      </c>
      <c r="F223">
        <v>-51.452634274880999</v>
      </c>
      <c r="G223">
        <v>-51.452634274880999</v>
      </c>
    </row>
    <row r="224" spans="2:7">
      <c r="B224">
        <v>-52.795407648602698</v>
      </c>
      <c r="C224">
        <v>-52.307126421794798</v>
      </c>
      <c r="D224">
        <v>-53.222653722059597</v>
      </c>
      <c r="E224">
        <v>-52.429196728496798</v>
      </c>
      <c r="F224">
        <v>-51.879880348337899</v>
      </c>
      <c r="G224">
        <v>-51.1474585081261</v>
      </c>
    </row>
    <row r="225" spans="2:7">
      <c r="B225">
        <v>-52.917477955304697</v>
      </c>
      <c r="C225">
        <v>-52.612302188549698</v>
      </c>
      <c r="D225">
        <v>-52.795407648602698</v>
      </c>
      <c r="E225">
        <v>-52.551267035198798</v>
      </c>
      <c r="F225">
        <v>-51.574704581582999</v>
      </c>
      <c r="G225">
        <v>-50.9033178947221</v>
      </c>
    </row>
    <row r="226" spans="2:7">
      <c r="B226">
        <v>-53.222653722059597</v>
      </c>
      <c r="C226">
        <v>-52.551267035198798</v>
      </c>
      <c r="D226">
        <v>-53.405759182112597</v>
      </c>
      <c r="E226">
        <v>-52.368161575145798</v>
      </c>
      <c r="F226">
        <v>-52.124020961741898</v>
      </c>
      <c r="G226">
        <v>-51.39159912153</v>
      </c>
    </row>
    <row r="227" spans="2:7">
      <c r="B227">
        <v>-53.039548262006598</v>
      </c>
      <c r="C227">
        <v>-52.734372495251698</v>
      </c>
      <c r="D227">
        <v>-53.466794335463597</v>
      </c>
      <c r="E227">
        <v>-52.612302188549698</v>
      </c>
      <c r="F227">
        <v>-51.818845194986899</v>
      </c>
      <c r="G227">
        <v>-51.39159912153</v>
      </c>
    </row>
    <row r="228" spans="2:7">
      <c r="B228">
        <v>-52.673337341900698</v>
      </c>
      <c r="C228">
        <v>-52.856442801953698</v>
      </c>
      <c r="D228">
        <v>-52.856442801953698</v>
      </c>
      <c r="E228">
        <v>-52.734372495251698</v>
      </c>
      <c r="F228">
        <v>-51.940915501688899</v>
      </c>
      <c r="G228">
        <v>-51.452634274880999</v>
      </c>
    </row>
    <row r="229" spans="2:7">
      <c r="B229">
        <v>-52.917477955304697</v>
      </c>
      <c r="C229">
        <v>-52.978513108655697</v>
      </c>
      <c r="D229">
        <v>-52.917477955304697</v>
      </c>
      <c r="E229">
        <v>-52.612302188549698</v>
      </c>
      <c r="F229">
        <v>-51.879880348337899</v>
      </c>
      <c r="G229">
        <v>-51.1474585081261</v>
      </c>
    </row>
    <row r="230" spans="2:7">
      <c r="B230">
        <v>-52.612302188549698</v>
      </c>
      <c r="C230">
        <v>-53.100583415357598</v>
      </c>
      <c r="D230">
        <v>-53.222653722059597</v>
      </c>
      <c r="E230">
        <v>-52.551267035198798</v>
      </c>
      <c r="F230">
        <v>-51.879880348337899</v>
      </c>
      <c r="G230">
        <v>-51.452634274880999</v>
      </c>
    </row>
    <row r="231" spans="2:7">
      <c r="B231">
        <v>-52.734372495251698</v>
      </c>
      <c r="C231">
        <v>-52.246091268443799</v>
      </c>
      <c r="D231">
        <v>-53.222653722059597</v>
      </c>
      <c r="E231">
        <v>-51.879880348337899</v>
      </c>
      <c r="F231">
        <v>-52.429196728496798</v>
      </c>
      <c r="G231">
        <v>-51.696774888284999</v>
      </c>
    </row>
    <row r="232" spans="2:7">
      <c r="B232">
        <v>-52.917477955304697</v>
      </c>
      <c r="C232">
        <v>-52.612302188549698</v>
      </c>
      <c r="D232">
        <v>-52.734372495251698</v>
      </c>
      <c r="E232">
        <v>-52.429196728496798</v>
      </c>
      <c r="F232">
        <v>-52.124020961741898</v>
      </c>
      <c r="G232">
        <v>-51.635739734933999</v>
      </c>
    </row>
    <row r="233" spans="2:7">
      <c r="B233">
        <v>-52.795407648602698</v>
      </c>
      <c r="C233">
        <v>-52.856442801953698</v>
      </c>
      <c r="D233">
        <v>-52.856442801953698</v>
      </c>
      <c r="E233">
        <v>-52.673337341900698</v>
      </c>
      <c r="F233">
        <v>-52.062985808390899</v>
      </c>
      <c r="G233">
        <v>-51.1474585081261</v>
      </c>
    </row>
    <row r="234" spans="2:7">
      <c r="B234">
        <v>-52.795407648602698</v>
      </c>
      <c r="C234">
        <v>-52.978513108655697</v>
      </c>
      <c r="D234">
        <v>-53.405759182112597</v>
      </c>
      <c r="E234">
        <v>-52.490231881847798</v>
      </c>
      <c r="F234">
        <v>-51.879880348337899</v>
      </c>
      <c r="G234">
        <v>-51.574704581582999</v>
      </c>
    </row>
    <row r="235" spans="2:7">
      <c r="B235">
        <v>-52.917477955304697</v>
      </c>
      <c r="C235">
        <v>-52.490231881847798</v>
      </c>
      <c r="D235">
        <v>-53.344724028761597</v>
      </c>
      <c r="E235">
        <v>-52.490231881847798</v>
      </c>
      <c r="F235">
        <v>-51.757810041635899</v>
      </c>
      <c r="G235">
        <v>-51.1474585081261</v>
      </c>
    </row>
    <row r="236" spans="2:7">
      <c r="B236">
        <v>-52.795407648602698</v>
      </c>
      <c r="C236">
        <v>-52.734372495251698</v>
      </c>
      <c r="D236">
        <v>-52.917477955304697</v>
      </c>
      <c r="E236">
        <v>-52.856442801953698</v>
      </c>
      <c r="F236">
        <v>-52.062985808390899</v>
      </c>
      <c r="G236">
        <v>-51.574704581582999</v>
      </c>
    </row>
    <row r="237" spans="2:7">
      <c r="B237">
        <v>-52.612302188549698</v>
      </c>
      <c r="C237">
        <v>-52.490231881847798</v>
      </c>
      <c r="D237">
        <v>-52.856442801953698</v>
      </c>
      <c r="E237">
        <v>-51.940915501688899</v>
      </c>
      <c r="F237">
        <v>-52.062985808390899</v>
      </c>
      <c r="G237">
        <v>-51.2084936614771</v>
      </c>
    </row>
    <row r="238" spans="2:7">
      <c r="B238">
        <v>-52.673337341900698</v>
      </c>
      <c r="C238">
        <v>-52.734372495251698</v>
      </c>
      <c r="D238">
        <v>-53.039548262006598</v>
      </c>
      <c r="E238">
        <v>-52.368161575145798</v>
      </c>
      <c r="F238">
        <v>-52.124020961741898</v>
      </c>
      <c r="G238">
        <v>-51.2084936614771</v>
      </c>
    </row>
    <row r="239" spans="2:7">
      <c r="B239">
        <v>-52.917477955304697</v>
      </c>
      <c r="C239">
        <v>-52.734372495251698</v>
      </c>
      <c r="D239">
        <v>-53.100583415357598</v>
      </c>
      <c r="E239">
        <v>-52.307126421794798</v>
      </c>
      <c r="F239">
        <v>-51.940915501688899</v>
      </c>
      <c r="G239">
        <v>-51.574704581582999</v>
      </c>
    </row>
    <row r="240" spans="2:7">
      <c r="B240">
        <v>-52.795407648602698</v>
      </c>
      <c r="C240">
        <v>-52.612302188549698</v>
      </c>
      <c r="D240">
        <v>-52.856442801953698</v>
      </c>
      <c r="E240">
        <v>-52.307126421794798</v>
      </c>
      <c r="F240">
        <v>-51.696774888284999</v>
      </c>
      <c r="G240">
        <v>-51.0864233547751</v>
      </c>
    </row>
    <row r="241" spans="2:7">
      <c r="B241">
        <v>-52.917477955304697</v>
      </c>
      <c r="C241">
        <v>-52.795407648602698</v>
      </c>
      <c r="D241">
        <v>-52.917477955304697</v>
      </c>
      <c r="E241">
        <v>-52.429196728496798</v>
      </c>
      <c r="F241">
        <v>-51.696774888284999</v>
      </c>
      <c r="G241">
        <v>-51.330563968179</v>
      </c>
    </row>
    <row r="242" spans="2:7">
      <c r="B242">
        <v>-52.795407648602698</v>
      </c>
      <c r="C242">
        <v>-52.673337341900698</v>
      </c>
      <c r="D242">
        <v>-52.734372495251698</v>
      </c>
      <c r="E242">
        <v>-52.673337341900698</v>
      </c>
      <c r="F242">
        <v>-52.062985808390899</v>
      </c>
      <c r="G242">
        <v>-51.452634274880999</v>
      </c>
    </row>
    <row r="243" spans="2:7">
      <c r="B243">
        <v>-52.795407648602698</v>
      </c>
      <c r="C243">
        <v>-52.612302188549698</v>
      </c>
      <c r="D243">
        <v>-53.039548262006598</v>
      </c>
      <c r="E243">
        <v>-52.612302188549698</v>
      </c>
      <c r="F243">
        <v>-52.185056115092799</v>
      </c>
      <c r="G243">
        <v>-51.0864233547751</v>
      </c>
    </row>
    <row r="244" spans="2:7">
      <c r="B244">
        <v>-52.734372495251698</v>
      </c>
      <c r="C244">
        <v>-52.795407648602698</v>
      </c>
      <c r="D244">
        <v>-53.100583415357598</v>
      </c>
      <c r="E244">
        <v>-52.368161575145798</v>
      </c>
      <c r="F244">
        <v>-51.940915501688899</v>
      </c>
      <c r="G244">
        <v>-51.513669428231999</v>
      </c>
    </row>
    <row r="245" spans="2:7">
      <c r="B245">
        <v>-52.734372495251698</v>
      </c>
      <c r="C245">
        <v>-52.795407648602698</v>
      </c>
      <c r="D245">
        <v>-52.856442801953698</v>
      </c>
      <c r="E245">
        <v>-52.490231881847798</v>
      </c>
      <c r="F245">
        <v>-51.818845194986899</v>
      </c>
      <c r="G245">
        <v>-51.635739734933999</v>
      </c>
    </row>
    <row r="246" spans="2:7">
      <c r="B246">
        <v>-52.673337341900698</v>
      </c>
      <c r="C246">
        <v>-52.551267035198798</v>
      </c>
      <c r="D246">
        <v>-52.856442801953698</v>
      </c>
      <c r="E246">
        <v>-52.429196728496798</v>
      </c>
      <c r="F246">
        <v>-52.062985808390899</v>
      </c>
      <c r="G246">
        <v>-51.1474585081261</v>
      </c>
    </row>
    <row r="247" spans="2:7">
      <c r="B247">
        <v>-52.856442801953698</v>
      </c>
      <c r="C247">
        <v>-52.551267035198798</v>
      </c>
      <c r="D247">
        <v>-52.795407648602698</v>
      </c>
      <c r="E247">
        <v>-52.429196728496798</v>
      </c>
      <c r="F247">
        <v>-51.879880348337899</v>
      </c>
      <c r="G247">
        <v>-51.39159912153</v>
      </c>
    </row>
    <row r="248" spans="2:7">
      <c r="B248">
        <v>-52.917477955304697</v>
      </c>
      <c r="C248">
        <v>-52.429196728496798</v>
      </c>
      <c r="D248">
        <v>-53.039548262006598</v>
      </c>
      <c r="E248">
        <v>-52.062985808390899</v>
      </c>
      <c r="F248">
        <v>-52.062985808390899</v>
      </c>
      <c r="G248">
        <v>-51.39159912153</v>
      </c>
    </row>
    <row r="249" spans="2:7">
      <c r="B249">
        <v>-52.978513108655697</v>
      </c>
      <c r="C249">
        <v>-52.490231881847798</v>
      </c>
      <c r="D249">
        <v>-53.466794335463597</v>
      </c>
      <c r="E249">
        <v>-52.368161575145798</v>
      </c>
      <c r="F249">
        <v>-51.818845194986899</v>
      </c>
      <c r="G249">
        <v>-51.269528814828099</v>
      </c>
    </row>
    <row r="250" spans="2:7">
      <c r="B250">
        <v>-53.039548262006598</v>
      </c>
      <c r="C250">
        <v>-52.978513108655697</v>
      </c>
      <c r="D250">
        <v>-53.161618568708597</v>
      </c>
      <c r="E250">
        <v>-52.429196728496798</v>
      </c>
      <c r="F250">
        <v>-51.940915501688899</v>
      </c>
      <c r="G250">
        <v>-51.513669428231999</v>
      </c>
    </row>
    <row r="251" spans="2:7">
      <c r="B251">
        <v>-53.039548262006598</v>
      </c>
      <c r="C251">
        <v>-53.039548262006598</v>
      </c>
      <c r="D251">
        <v>-52.429196728496798</v>
      </c>
      <c r="E251">
        <v>-52.734372495251698</v>
      </c>
      <c r="F251">
        <v>-51.574704581582999</v>
      </c>
      <c r="G251">
        <v>-51.879880348337899</v>
      </c>
    </row>
    <row r="252" spans="2:7">
      <c r="B252">
        <v>-52.978513108655697</v>
      </c>
      <c r="C252">
        <v>-52.795407648602698</v>
      </c>
      <c r="D252">
        <v>-52.551267035198798</v>
      </c>
      <c r="E252">
        <v>-52.551267035198798</v>
      </c>
      <c r="F252">
        <v>-52.124020961741898</v>
      </c>
      <c r="G252">
        <v>-51.39159912153</v>
      </c>
    </row>
    <row r="253" spans="2:7">
      <c r="B253">
        <v>-52.795407648602698</v>
      </c>
      <c r="C253">
        <v>-52.490231881847798</v>
      </c>
      <c r="D253">
        <v>-52.917477955304697</v>
      </c>
      <c r="E253">
        <v>-52.246091268443799</v>
      </c>
      <c r="F253">
        <v>-52.062985808390899</v>
      </c>
      <c r="G253">
        <v>-51.39159912153</v>
      </c>
    </row>
    <row r="254" spans="2:7">
      <c r="B254">
        <v>-52.734372495251698</v>
      </c>
      <c r="C254">
        <v>-52.307126421794798</v>
      </c>
      <c r="D254">
        <v>-53.222653722059597</v>
      </c>
      <c r="E254">
        <v>-52.490231881847798</v>
      </c>
      <c r="F254">
        <v>-51.940915501688899</v>
      </c>
      <c r="G254">
        <v>-51.513669428231999</v>
      </c>
    </row>
    <row r="255" spans="2:7">
      <c r="B255">
        <v>-52.795407648602698</v>
      </c>
      <c r="C255">
        <v>-52.612302188549698</v>
      </c>
      <c r="D255">
        <v>-53.100583415357598</v>
      </c>
      <c r="E255">
        <v>-52.246091268443799</v>
      </c>
      <c r="F255">
        <v>-51.757810041635899</v>
      </c>
      <c r="G255">
        <v>-51.635739734933999</v>
      </c>
    </row>
    <row r="256" spans="2:7">
      <c r="B256">
        <v>-52.734372495251698</v>
      </c>
      <c r="C256">
        <v>-52.734372495251698</v>
      </c>
      <c r="D256">
        <v>-52.856442801953698</v>
      </c>
      <c r="E256">
        <v>-52.551267035198798</v>
      </c>
      <c r="F256">
        <v>-51.879880348337899</v>
      </c>
      <c r="G256">
        <v>-51.0253882014241</v>
      </c>
    </row>
    <row r="257" spans="2:7">
      <c r="B257">
        <v>-52.978513108655697</v>
      </c>
      <c r="C257">
        <v>-52.673337341900698</v>
      </c>
      <c r="D257">
        <v>-53.039548262006598</v>
      </c>
      <c r="E257">
        <v>-52.124020961741898</v>
      </c>
      <c r="F257">
        <v>-52.124020961741898</v>
      </c>
      <c r="G257">
        <v>-51.2084936614771</v>
      </c>
    </row>
    <row r="258" spans="2:7">
      <c r="B258">
        <v>-53.039548262006598</v>
      </c>
      <c r="C258">
        <v>-52.673337341900698</v>
      </c>
      <c r="D258">
        <v>-53.161618568708597</v>
      </c>
      <c r="E258">
        <v>-52.124020961741898</v>
      </c>
      <c r="F258">
        <v>-52.124020961741898</v>
      </c>
      <c r="G258">
        <v>-51.452634274880999</v>
      </c>
    </row>
    <row r="259" spans="2:7">
      <c r="B259">
        <v>-52.917477955304697</v>
      </c>
      <c r="C259">
        <v>-52.368161575145798</v>
      </c>
      <c r="D259">
        <v>-53.100583415357598</v>
      </c>
      <c r="E259">
        <v>-52.490231881847798</v>
      </c>
      <c r="F259">
        <v>-52.124020961741898</v>
      </c>
      <c r="G259">
        <v>-51.696774888284999</v>
      </c>
    </row>
    <row r="260" spans="2:7">
      <c r="B260">
        <v>-53.405759182112597</v>
      </c>
      <c r="C260">
        <v>-52.856442801953698</v>
      </c>
      <c r="D260">
        <v>-53.161618568708597</v>
      </c>
      <c r="E260">
        <v>-52.490231881847798</v>
      </c>
      <c r="F260">
        <v>-51.757810041635899</v>
      </c>
      <c r="G260">
        <v>-51.0864233547751</v>
      </c>
    </row>
    <row r="261" spans="2:7">
      <c r="B261">
        <v>-52.856442801953698</v>
      </c>
      <c r="C261">
        <v>-52.795407648602698</v>
      </c>
      <c r="D261">
        <v>-52.856442801953698</v>
      </c>
      <c r="E261">
        <v>-52.490231881847798</v>
      </c>
      <c r="F261">
        <v>-51.940915501688899</v>
      </c>
      <c r="G261">
        <v>-51.269528814828099</v>
      </c>
    </row>
    <row r="262" spans="2:7">
      <c r="B262">
        <v>-52.673337341900698</v>
      </c>
      <c r="C262">
        <v>-52.917477955304697</v>
      </c>
      <c r="D262">
        <v>-52.429196728496798</v>
      </c>
      <c r="E262">
        <v>-52.429196728496798</v>
      </c>
      <c r="F262">
        <v>-52.124020961741898</v>
      </c>
      <c r="G262">
        <v>-51.0864233547751</v>
      </c>
    </row>
    <row r="263" spans="2:7">
      <c r="B263">
        <v>-52.917477955304697</v>
      </c>
      <c r="C263">
        <v>-52.978513108655697</v>
      </c>
      <c r="D263">
        <v>-52.612302188549698</v>
      </c>
      <c r="E263">
        <v>-52.307126421794798</v>
      </c>
      <c r="F263">
        <v>-52.062985808390899</v>
      </c>
      <c r="G263">
        <v>-51.757810041635899</v>
      </c>
    </row>
    <row r="264" spans="2:7">
      <c r="B264">
        <v>-52.551267035198798</v>
      </c>
      <c r="C264">
        <v>-52.612302188549698</v>
      </c>
      <c r="D264">
        <v>-52.917477955304697</v>
      </c>
      <c r="E264">
        <v>-52.185056115092799</v>
      </c>
      <c r="F264">
        <v>-52.185056115092799</v>
      </c>
      <c r="G264">
        <v>-51.574704581582999</v>
      </c>
    </row>
    <row r="265" spans="2:7">
      <c r="B265">
        <v>-52.978513108655697</v>
      </c>
      <c r="C265">
        <v>-52.368161575145798</v>
      </c>
      <c r="D265">
        <v>-53.039548262006598</v>
      </c>
      <c r="E265">
        <v>-52.124020961741898</v>
      </c>
      <c r="F265">
        <v>-51.940915501688899</v>
      </c>
      <c r="G265">
        <v>-51.269528814828099</v>
      </c>
    </row>
    <row r="266" spans="2:7">
      <c r="B266">
        <v>-52.856442801953698</v>
      </c>
      <c r="C266">
        <v>-52.612302188549698</v>
      </c>
      <c r="D266">
        <v>-52.856442801953698</v>
      </c>
      <c r="E266">
        <v>-52.124020961741898</v>
      </c>
      <c r="F266">
        <v>-51.757810041635899</v>
      </c>
      <c r="G266">
        <v>-51.269528814828099</v>
      </c>
    </row>
    <row r="267" spans="2:7">
      <c r="B267">
        <v>-53.466794335463597</v>
      </c>
      <c r="C267">
        <v>-52.673337341900698</v>
      </c>
      <c r="D267">
        <v>-52.856442801953698</v>
      </c>
      <c r="E267">
        <v>-52.368161575145798</v>
      </c>
      <c r="F267">
        <v>-51.574704581582999</v>
      </c>
      <c r="G267">
        <v>-51.1474585081261</v>
      </c>
    </row>
    <row r="268" spans="2:7">
      <c r="B268">
        <v>-53.039548262006598</v>
      </c>
      <c r="C268">
        <v>-52.856442801953698</v>
      </c>
      <c r="D268">
        <v>-53.039548262006598</v>
      </c>
      <c r="E268">
        <v>-52.551267035198798</v>
      </c>
      <c r="F268">
        <v>-52.001950655039899</v>
      </c>
      <c r="G268">
        <v>-51.696774888284999</v>
      </c>
    </row>
    <row r="269" spans="2:7">
      <c r="B269">
        <v>-52.856442801953698</v>
      </c>
      <c r="C269">
        <v>-52.734372495251698</v>
      </c>
      <c r="D269">
        <v>-53.344724028761597</v>
      </c>
      <c r="E269">
        <v>-52.185056115092799</v>
      </c>
      <c r="F269">
        <v>-52.185056115092799</v>
      </c>
      <c r="G269">
        <v>-51.696774888284999</v>
      </c>
    </row>
    <row r="270" spans="2:7">
      <c r="B270">
        <v>-52.856442801953698</v>
      </c>
      <c r="C270">
        <v>-52.551267035198798</v>
      </c>
      <c r="D270">
        <v>-52.856442801953698</v>
      </c>
      <c r="E270">
        <v>-52.246091268443799</v>
      </c>
      <c r="F270">
        <v>-52.185056115092799</v>
      </c>
      <c r="G270">
        <v>-51.452634274880999</v>
      </c>
    </row>
    <row r="271" spans="2:7">
      <c r="B271">
        <v>-52.368161575145798</v>
      </c>
      <c r="C271">
        <v>-52.429196728496798</v>
      </c>
      <c r="D271">
        <v>-52.917477955304697</v>
      </c>
      <c r="E271">
        <v>-52.124020961741898</v>
      </c>
      <c r="F271">
        <v>-51.757810041635899</v>
      </c>
      <c r="G271">
        <v>-51.0864233547751</v>
      </c>
    </row>
    <row r="272" spans="2:7">
      <c r="B272">
        <v>-53.039548262006598</v>
      </c>
      <c r="C272">
        <v>-53.100583415357598</v>
      </c>
      <c r="D272">
        <v>-52.673337341900698</v>
      </c>
      <c r="E272">
        <v>-52.185056115092799</v>
      </c>
      <c r="F272">
        <v>-52.001950655039899</v>
      </c>
      <c r="G272">
        <v>-51.2084936614771</v>
      </c>
    </row>
    <row r="273" spans="2:7">
      <c r="B273">
        <v>-53.039548262006598</v>
      </c>
      <c r="C273">
        <v>-52.856442801953698</v>
      </c>
      <c r="D273">
        <v>-52.795407648602698</v>
      </c>
      <c r="E273">
        <v>-52.307126421794798</v>
      </c>
      <c r="F273">
        <v>-52.307126421794798</v>
      </c>
      <c r="G273">
        <v>-51.574704581582999</v>
      </c>
    </row>
    <row r="274" spans="2:7">
      <c r="B274">
        <v>-53.222653722059597</v>
      </c>
      <c r="C274">
        <v>-52.612302188549698</v>
      </c>
      <c r="D274">
        <v>-52.795407648602698</v>
      </c>
      <c r="E274">
        <v>-52.673337341900698</v>
      </c>
      <c r="F274">
        <v>-52.246091268443799</v>
      </c>
      <c r="G274">
        <v>-51.635739734933999</v>
      </c>
    </row>
    <row r="275" spans="2:7">
      <c r="B275">
        <v>-53.039548262006598</v>
      </c>
      <c r="C275">
        <v>-52.612302188549698</v>
      </c>
      <c r="D275">
        <v>-53.100583415357598</v>
      </c>
      <c r="E275">
        <v>-52.673337341900698</v>
      </c>
      <c r="F275">
        <v>-52.124020961741898</v>
      </c>
      <c r="G275">
        <v>-51.696774888284999</v>
      </c>
    </row>
    <row r="276" spans="2:7">
      <c r="B276">
        <v>-53.100583415357598</v>
      </c>
      <c r="C276">
        <v>-52.429196728496798</v>
      </c>
      <c r="D276">
        <v>-53.039548262006598</v>
      </c>
      <c r="E276">
        <v>-52.795407648602698</v>
      </c>
      <c r="F276">
        <v>-51.757810041635899</v>
      </c>
      <c r="G276">
        <v>-51.574704581582999</v>
      </c>
    </row>
    <row r="277" spans="2:7">
      <c r="B277">
        <v>-52.856442801953698</v>
      </c>
      <c r="C277">
        <v>-52.307126421794798</v>
      </c>
      <c r="D277">
        <v>-52.917477955304697</v>
      </c>
      <c r="E277">
        <v>-52.734372495251698</v>
      </c>
      <c r="F277">
        <v>-51.757810041635899</v>
      </c>
      <c r="G277">
        <v>-51.513669428231999</v>
      </c>
    </row>
    <row r="278" spans="2:7">
      <c r="B278">
        <v>-52.856442801953698</v>
      </c>
      <c r="C278">
        <v>-52.978513108655697</v>
      </c>
      <c r="D278">
        <v>-52.795407648602698</v>
      </c>
      <c r="E278">
        <v>-52.612302188549698</v>
      </c>
      <c r="F278">
        <v>-51.635739734933999</v>
      </c>
      <c r="G278">
        <v>-51.513669428231999</v>
      </c>
    </row>
    <row r="279" spans="2:7">
      <c r="B279">
        <v>-52.795407648602698</v>
      </c>
      <c r="C279">
        <v>-52.856442801953698</v>
      </c>
      <c r="D279">
        <v>-52.856442801953698</v>
      </c>
      <c r="E279">
        <v>-52.490231881847798</v>
      </c>
      <c r="F279">
        <v>-51.818845194986899</v>
      </c>
      <c r="G279">
        <v>-51.0864233547751</v>
      </c>
    </row>
    <row r="280" spans="2:7">
      <c r="B280">
        <v>-53.222653722059597</v>
      </c>
      <c r="C280">
        <v>-52.795407648602698</v>
      </c>
      <c r="D280">
        <v>-53.100583415357598</v>
      </c>
      <c r="E280">
        <v>-52.368161575145798</v>
      </c>
      <c r="F280">
        <v>-51.879880348337899</v>
      </c>
      <c r="G280">
        <v>-51.330563968179</v>
      </c>
    </row>
    <row r="281" spans="2:7">
      <c r="B281">
        <v>-52.795407648602698</v>
      </c>
      <c r="C281">
        <v>-52.612302188549698</v>
      </c>
      <c r="D281">
        <v>-53.222653722059597</v>
      </c>
      <c r="E281">
        <v>-52.429196728496798</v>
      </c>
      <c r="F281">
        <v>-51.879880348337899</v>
      </c>
      <c r="G281">
        <v>-51.452634274880999</v>
      </c>
    </row>
    <row r="282" spans="2:7">
      <c r="B282">
        <v>-53.039548262006598</v>
      </c>
      <c r="C282">
        <v>-51.879880348337899</v>
      </c>
      <c r="D282">
        <v>-52.612302188549698</v>
      </c>
      <c r="E282">
        <v>-52.551267035198798</v>
      </c>
      <c r="F282">
        <v>-51.757810041635899</v>
      </c>
      <c r="G282">
        <v>-51.39159912153</v>
      </c>
    </row>
    <row r="283" spans="2:7">
      <c r="B283">
        <v>-53.100583415357598</v>
      </c>
      <c r="C283">
        <v>-52.673337341900698</v>
      </c>
      <c r="D283">
        <v>-53.039548262006598</v>
      </c>
      <c r="E283">
        <v>-52.795407648602698</v>
      </c>
      <c r="F283">
        <v>-51.574704581582999</v>
      </c>
      <c r="G283">
        <v>-51.452634274880999</v>
      </c>
    </row>
    <row r="284" spans="2:7">
      <c r="B284">
        <v>-53.100583415357598</v>
      </c>
      <c r="C284">
        <v>-52.612302188549698</v>
      </c>
      <c r="D284">
        <v>-52.917477955304697</v>
      </c>
      <c r="E284">
        <v>-52.673337341900698</v>
      </c>
      <c r="F284">
        <v>-51.818845194986899</v>
      </c>
      <c r="G284">
        <v>-51.574704581582999</v>
      </c>
    </row>
    <row r="285" spans="2:7">
      <c r="B285">
        <v>-53.344724028761597</v>
      </c>
      <c r="C285">
        <v>-52.795407648602698</v>
      </c>
      <c r="D285">
        <v>-53.405759182112597</v>
      </c>
      <c r="E285">
        <v>-52.917477955304697</v>
      </c>
      <c r="F285">
        <v>-51.940915501688899</v>
      </c>
      <c r="G285">
        <v>-51.574704581582999</v>
      </c>
    </row>
    <row r="286" spans="2:7">
      <c r="B286">
        <v>-52.429196728496798</v>
      </c>
      <c r="C286">
        <v>-52.612302188549698</v>
      </c>
      <c r="D286">
        <v>-52.917477955304697</v>
      </c>
      <c r="E286">
        <v>-52.856442801953698</v>
      </c>
      <c r="F286">
        <v>-52.062985808390899</v>
      </c>
      <c r="G286">
        <v>-51.39159912153</v>
      </c>
    </row>
    <row r="287" spans="2:7">
      <c r="B287">
        <v>-52.795407648602698</v>
      </c>
      <c r="C287">
        <v>-52.734372495251698</v>
      </c>
      <c r="D287">
        <v>-52.856442801953698</v>
      </c>
      <c r="E287">
        <v>-52.429196728496798</v>
      </c>
      <c r="F287">
        <v>-51.940915501688899</v>
      </c>
      <c r="G287">
        <v>-51.269528814828099</v>
      </c>
    </row>
    <row r="288" spans="2:7">
      <c r="B288">
        <v>-52.917477955304697</v>
      </c>
      <c r="C288">
        <v>-52.612302188549698</v>
      </c>
      <c r="D288">
        <v>-52.795407648602698</v>
      </c>
      <c r="E288">
        <v>-52.185056115092799</v>
      </c>
      <c r="F288">
        <v>-51.696774888284999</v>
      </c>
      <c r="G288">
        <v>-51.452634274880999</v>
      </c>
    </row>
    <row r="289" spans="2:7">
      <c r="B289">
        <v>-52.856442801953698</v>
      </c>
      <c r="C289">
        <v>-52.551267035198798</v>
      </c>
      <c r="D289">
        <v>-53.100583415357598</v>
      </c>
      <c r="E289">
        <v>-52.246091268443799</v>
      </c>
      <c r="F289">
        <v>-51.635739734933999</v>
      </c>
      <c r="G289">
        <v>-51.696774888284999</v>
      </c>
    </row>
    <row r="290" spans="2:7">
      <c r="B290">
        <v>-53.161618568708597</v>
      </c>
      <c r="C290">
        <v>-52.795407648602698</v>
      </c>
      <c r="D290">
        <v>-53.161618568708597</v>
      </c>
      <c r="E290">
        <v>-52.368161575145798</v>
      </c>
      <c r="F290">
        <v>-51.818845194986899</v>
      </c>
      <c r="G290">
        <v>-51.574704581582999</v>
      </c>
    </row>
    <row r="291" spans="2:7">
      <c r="B291">
        <v>-53.405759182112597</v>
      </c>
      <c r="C291">
        <v>-52.917477955304697</v>
      </c>
      <c r="D291">
        <v>-53.100583415357598</v>
      </c>
      <c r="E291">
        <v>-52.429196728496798</v>
      </c>
      <c r="F291">
        <v>-52.062985808390899</v>
      </c>
      <c r="G291">
        <v>-51.330563968179</v>
      </c>
    </row>
    <row r="292" spans="2:7">
      <c r="B292">
        <v>-53.161618568708597</v>
      </c>
      <c r="C292">
        <v>-52.978513108655697</v>
      </c>
      <c r="D292">
        <v>-52.551267035198798</v>
      </c>
      <c r="E292">
        <v>-52.551267035198798</v>
      </c>
      <c r="F292">
        <v>-52.185056115092799</v>
      </c>
      <c r="G292">
        <v>-51.269528814828099</v>
      </c>
    </row>
    <row r="293" spans="2:7">
      <c r="B293">
        <v>-53.222653722059597</v>
      </c>
      <c r="C293">
        <v>-52.612302188549698</v>
      </c>
      <c r="D293">
        <v>-52.978513108655697</v>
      </c>
      <c r="E293">
        <v>-52.612302188549698</v>
      </c>
      <c r="F293">
        <v>-52.001950655039899</v>
      </c>
      <c r="G293">
        <v>-51.452634274880999</v>
      </c>
    </row>
    <row r="294" spans="2:7">
      <c r="B294">
        <v>-53.161618568708597</v>
      </c>
      <c r="C294">
        <v>-52.612302188549698</v>
      </c>
      <c r="D294">
        <v>-52.856442801953698</v>
      </c>
      <c r="E294">
        <v>-52.551267035198798</v>
      </c>
      <c r="F294">
        <v>-51.940915501688899</v>
      </c>
      <c r="G294">
        <v>-51.513669428231999</v>
      </c>
    </row>
    <row r="295" spans="2:7">
      <c r="B295">
        <v>-52.734372495251698</v>
      </c>
      <c r="C295">
        <v>-52.551267035198798</v>
      </c>
      <c r="D295">
        <v>-52.795407648602698</v>
      </c>
      <c r="E295">
        <v>-52.124020961741898</v>
      </c>
      <c r="F295">
        <v>-51.757810041635899</v>
      </c>
      <c r="G295">
        <v>-51.452634274880999</v>
      </c>
    </row>
    <row r="296" spans="2:7">
      <c r="B296">
        <v>-52.917477955304697</v>
      </c>
      <c r="C296">
        <v>-52.795407648602698</v>
      </c>
      <c r="D296">
        <v>-52.795407648602698</v>
      </c>
      <c r="E296">
        <v>-52.429196728496798</v>
      </c>
      <c r="F296">
        <v>-52.246091268443799</v>
      </c>
      <c r="G296">
        <v>-51.574704581582999</v>
      </c>
    </row>
    <row r="297" spans="2:7">
      <c r="B297">
        <v>-53.344724028761597</v>
      </c>
      <c r="C297">
        <v>-53.222653722059597</v>
      </c>
      <c r="D297">
        <v>-52.917477955304697</v>
      </c>
      <c r="E297">
        <v>-52.185056115092799</v>
      </c>
      <c r="F297">
        <v>-51.940915501688899</v>
      </c>
      <c r="G297">
        <v>-51.513669428231999</v>
      </c>
    </row>
    <row r="298" spans="2:7">
      <c r="B298">
        <v>-52.612302188549698</v>
      </c>
      <c r="C298">
        <v>-52.551267035198798</v>
      </c>
      <c r="D298">
        <v>-53.222653722059597</v>
      </c>
      <c r="E298">
        <v>-52.429196728496798</v>
      </c>
      <c r="F298">
        <v>-51.574704581582999</v>
      </c>
      <c r="G298">
        <v>-51.2084936614771</v>
      </c>
    </row>
    <row r="299" spans="2:7">
      <c r="B299">
        <v>-53.100583415357598</v>
      </c>
      <c r="C299">
        <v>-52.917477955304697</v>
      </c>
      <c r="D299">
        <v>-52.551267035198798</v>
      </c>
      <c r="E299">
        <v>-52.185056115092799</v>
      </c>
      <c r="F299">
        <v>-51.39159912153</v>
      </c>
      <c r="G299">
        <v>-51.818845194986899</v>
      </c>
    </row>
    <row r="300" spans="2:7">
      <c r="B300">
        <v>-53.100583415357598</v>
      </c>
      <c r="C300">
        <v>-52.856442801953698</v>
      </c>
      <c r="D300">
        <v>-52.551267035198798</v>
      </c>
      <c r="E300">
        <v>-52.246091268443799</v>
      </c>
      <c r="F300">
        <v>-52.124020961741898</v>
      </c>
      <c r="G300">
        <v>-51.696774888284999</v>
      </c>
    </row>
    <row r="301" spans="2:7">
      <c r="B301">
        <v>-53.222653722059597</v>
      </c>
      <c r="C301">
        <v>-52.551267035198798</v>
      </c>
      <c r="D301">
        <v>-53.100583415357598</v>
      </c>
      <c r="E301">
        <v>-52.856442801953698</v>
      </c>
      <c r="F301">
        <v>-52.001950655039899</v>
      </c>
      <c r="G301">
        <v>-51.269528814828099</v>
      </c>
    </row>
    <row r="302" spans="2:7">
      <c r="B302">
        <v>-52.917477955304697</v>
      </c>
      <c r="C302">
        <v>-52.917477955304697</v>
      </c>
      <c r="D302">
        <v>-53.039548262006598</v>
      </c>
      <c r="E302">
        <v>-52.307126421794798</v>
      </c>
      <c r="F302">
        <v>-52.124020961741898</v>
      </c>
      <c r="G302">
        <v>-51.696774888284999</v>
      </c>
    </row>
    <row r="303" spans="2:7">
      <c r="B303">
        <v>-53.344724028761597</v>
      </c>
      <c r="C303">
        <v>-53.100583415357598</v>
      </c>
      <c r="D303">
        <v>-52.917477955304697</v>
      </c>
      <c r="E303">
        <v>-52.673337341900698</v>
      </c>
      <c r="F303">
        <v>-51.818845194986899</v>
      </c>
      <c r="G303">
        <v>-51.574704581582999</v>
      </c>
    </row>
    <row r="304" spans="2:7">
      <c r="B304">
        <v>-53.161618568708597</v>
      </c>
      <c r="C304">
        <v>-53.039548262006598</v>
      </c>
      <c r="D304">
        <v>-52.734372495251698</v>
      </c>
      <c r="E304">
        <v>-52.368161575145798</v>
      </c>
      <c r="F304">
        <v>-51.940915501688899</v>
      </c>
      <c r="G304">
        <v>-51.574704581582999</v>
      </c>
    </row>
    <row r="305" spans="2:7">
      <c r="B305">
        <v>-53.161618568708597</v>
      </c>
      <c r="C305">
        <v>-52.917477955304697</v>
      </c>
      <c r="D305">
        <v>-52.856442801953698</v>
      </c>
      <c r="E305">
        <v>-52.490231881847798</v>
      </c>
      <c r="F305">
        <v>-52.185056115092799</v>
      </c>
      <c r="G305">
        <v>-51.39159912153</v>
      </c>
    </row>
    <row r="306" spans="2:7">
      <c r="B306">
        <v>-52.795407648602698</v>
      </c>
      <c r="C306">
        <v>-52.795407648602698</v>
      </c>
      <c r="D306">
        <v>-53.161618568708597</v>
      </c>
      <c r="E306">
        <v>-52.185056115092799</v>
      </c>
      <c r="F306">
        <v>-51.757810041635899</v>
      </c>
      <c r="G306">
        <v>-51.452634274880999</v>
      </c>
    </row>
    <row r="307" spans="2:7">
      <c r="B307">
        <v>-52.917477955304697</v>
      </c>
      <c r="C307">
        <v>-52.734372495251698</v>
      </c>
      <c r="D307">
        <v>-53.039548262006598</v>
      </c>
      <c r="E307">
        <v>-52.307126421794798</v>
      </c>
      <c r="F307">
        <v>-51.940915501688899</v>
      </c>
      <c r="G307">
        <v>-51.696774888284999</v>
      </c>
    </row>
    <row r="308" spans="2:7">
      <c r="B308">
        <v>-52.978513108655697</v>
      </c>
      <c r="C308">
        <v>-53.100583415357598</v>
      </c>
      <c r="D308">
        <v>-52.978513108655697</v>
      </c>
      <c r="E308">
        <v>-52.185056115092799</v>
      </c>
      <c r="F308">
        <v>-51.635739734933999</v>
      </c>
      <c r="G308">
        <v>-51.2084936614771</v>
      </c>
    </row>
    <row r="309" spans="2:7">
      <c r="B309">
        <v>-53.161618568708597</v>
      </c>
      <c r="C309">
        <v>-53.161618568708597</v>
      </c>
      <c r="D309">
        <v>-52.856442801953698</v>
      </c>
      <c r="E309">
        <v>-52.246091268443799</v>
      </c>
      <c r="F309">
        <v>-52.062985808390899</v>
      </c>
      <c r="G309">
        <v>-51.452634274880999</v>
      </c>
    </row>
    <row r="310" spans="2:7">
      <c r="B310">
        <v>-53.100583415357598</v>
      </c>
      <c r="C310">
        <v>-52.856442801953698</v>
      </c>
      <c r="D310">
        <v>-52.856442801953698</v>
      </c>
      <c r="E310">
        <v>-52.612302188549698</v>
      </c>
      <c r="F310">
        <v>-51.940915501688899</v>
      </c>
      <c r="G310">
        <v>-51.635739734933999</v>
      </c>
    </row>
    <row r="311" spans="2:7">
      <c r="B311">
        <v>-53.039548262006598</v>
      </c>
      <c r="C311">
        <v>-52.917477955304697</v>
      </c>
      <c r="D311">
        <v>-53.161618568708597</v>
      </c>
      <c r="E311">
        <v>-52.185056115092799</v>
      </c>
      <c r="F311">
        <v>-52.124020961741898</v>
      </c>
      <c r="G311">
        <v>-51.574704581582999</v>
      </c>
    </row>
    <row r="312" spans="2:7">
      <c r="B312">
        <v>-53.222653722059597</v>
      </c>
      <c r="C312">
        <v>-53.100583415357598</v>
      </c>
      <c r="D312">
        <v>-52.978513108655697</v>
      </c>
      <c r="E312">
        <v>-52.490231881847798</v>
      </c>
      <c r="F312">
        <v>-52.062985808390899</v>
      </c>
      <c r="G312">
        <v>-51.452634274880999</v>
      </c>
    </row>
    <row r="313" spans="2:7">
      <c r="B313">
        <v>-53.344724028761597</v>
      </c>
      <c r="C313">
        <v>-53.161618568708597</v>
      </c>
      <c r="D313">
        <v>-52.856442801953698</v>
      </c>
      <c r="E313">
        <v>-52.612302188549698</v>
      </c>
      <c r="F313">
        <v>-51.879880348337899</v>
      </c>
      <c r="G313">
        <v>-51.39159912153</v>
      </c>
    </row>
    <row r="314" spans="2:7">
      <c r="B314">
        <v>-53.222653722059597</v>
      </c>
      <c r="C314">
        <v>-53.222653722059597</v>
      </c>
      <c r="D314">
        <v>-52.612302188549698</v>
      </c>
      <c r="E314">
        <v>-52.368161575145798</v>
      </c>
      <c r="F314">
        <v>-52.307126421794798</v>
      </c>
      <c r="G314">
        <v>-51.635739734933999</v>
      </c>
    </row>
    <row r="315" spans="2:7">
      <c r="B315">
        <v>-53.039548262006598</v>
      </c>
      <c r="C315">
        <v>-53.344724028761597</v>
      </c>
      <c r="D315">
        <v>-53.039548262006598</v>
      </c>
      <c r="E315">
        <v>-52.185056115092799</v>
      </c>
      <c r="F315">
        <v>-52.124020961741898</v>
      </c>
      <c r="G315">
        <v>-51.452634274880999</v>
      </c>
    </row>
    <row r="316" spans="2:7">
      <c r="B316">
        <v>-52.795407648602698</v>
      </c>
      <c r="C316">
        <v>-53.039548262006598</v>
      </c>
      <c r="D316">
        <v>-53.466794335463597</v>
      </c>
      <c r="E316">
        <v>-52.307126421794798</v>
      </c>
      <c r="F316">
        <v>-52.124020961741898</v>
      </c>
      <c r="G316">
        <v>-51.1474585081261</v>
      </c>
    </row>
    <row r="317" spans="2:7">
      <c r="B317">
        <v>-52.856442801953698</v>
      </c>
      <c r="C317">
        <v>-52.795407648602698</v>
      </c>
      <c r="D317">
        <v>-52.978513108655697</v>
      </c>
      <c r="E317">
        <v>-52.124020961741898</v>
      </c>
      <c r="F317">
        <v>-51.940915501688899</v>
      </c>
      <c r="G317">
        <v>-51.513669428231999</v>
      </c>
    </row>
    <row r="318" spans="2:7">
      <c r="B318">
        <v>-52.917477955304697</v>
      </c>
      <c r="C318">
        <v>-53.100583415357598</v>
      </c>
      <c r="D318">
        <v>-52.734372495251698</v>
      </c>
      <c r="E318">
        <v>-52.062985808390899</v>
      </c>
      <c r="F318">
        <v>-51.879880348337899</v>
      </c>
      <c r="G318">
        <v>-51.635739734933999</v>
      </c>
    </row>
    <row r="319" spans="2:7">
      <c r="B319">
        <v>-53.161618568708597</v>
      </c>
      <c r="C319">
        <v>-53.222653722059597</v>
      </c>
      <c r="D319">
        <v>-53.100583415357598</v>
      </c>
      <c r="E319">
        <v>-52.124020961741898</v>
      </c>
      <c r="F319">
        <v>-52.124020961741898</v>
      </c>
      <c r="G319">
        <v>-51.635739734933999</v>
      </c>
    </row>
    <row r="320" spans="2:7">
      <c r="B320">
        <v>-53.222653722059597</v>
      </c>
      <c r="C320">
        <v>-53.466794335463597</v>
      </c>
      <c r="D320">
        <v>-53.527829488814497</v>
      </c>
      <c r="E320">
        <v>-52.246091268443799</v>
      </c>
      <c r="F320">
        <v>-52.307126421794798</v>
      </c>
      <c r="G320">
        <v>-50.8422827413712</v>
      </c>
    </row>
    <row r="321" spans="2:7">
      <c r="B321">
        <v>-53.710934948867497</v>
      </c>
      <c r="C321">
        <v>-53.039548262006598</v>
      </c>
      <c r="D321">
        <v>-53.100583415357598</v>
      </c>
      <c r="E321">
        <v>-52.490231881847798</v>
      </c>
      <c r="F321">
        <v>-52.185056115092799</v>
      </c>
      <c r="G321">
        <v>-51.39159912153</v>
      </c>
    </row>
    <row r="322" spans="2:7">
      <c r="B322">
        <v>-53.466794335463597</v>
      </c>
      <c r="C322">
        <v>-52.795407648602698</v>
      </c>
      <c r="D322">
        <v>-52.734372495251698</v>
      </c>
      <c r="E322">
        <v>-52.551267035198798</v>
      </c>
      <c r="F322">
        <v>-52.185056115092799</v>
      </c>
      <c r="G322">
        <v>-51.696774888284999</v>
      </c>
    </row>
    <row r="323" spans="2:7">
      <c r="B323">
        <v>-53.161618568708597</v>
      </c>
      <c r="C323">
        <v>-53.222653722059597</v>
      </c>
      <c r="D323">
        <v>-52.978513108655697</v>
      </c>
      <c r="E323">
        <v>-52.246091268443799</v>
      </c>
      <c r="F323">
        <v>-51.879880348337899</v>
      </c>
      <c r="G323">
        <v>-51.330563968179</v>
      </c>
    </row>
    <row r="324" spans="2:7">
      <c r="B324">
        <v>-52.673337341900698</v>
      </c>
      <c r="C324">
        <v>-53.405759182112597</v>
      </c>
      <c r="D324">
        <v>-53.222653722059597</v>
      </c>
      <c r="E324">
        <v>-52.368161575145798</v>
      </c>
      <c r="F324">
        <v>-52.185056115092799</v>
      </c>
      <c r="G324">
        <v>-51.330563968179</v>
      </c>
    </row>
    <row r="325" spans="2:7">
      <c r="B325">
        <v>-52.673337341900698</v>
      </c>
      <c r="C325">
        <v>-53.588864642165497</v>
      </c>
      <c r="D325">
        <v>-53.100583415357598</v>
      </c>
      <c r="E325">
        <v>-52.490231881847798</v>
      </c>
      <c r="F325">
        <v>-52.429196728496798</v>
      </c>
      <c r="G325">
        <v>-51.39159912153</v>
      </c>
    </row>
    <row r="326" spans="2:7">
      <c r="B326">
        <v>-52.917477955304697</v>
      </c>
      <c r="C326">
        <v>-53.100583415357598</v>
      </c>
      <c r="D326">
        <v>-52.673337341900698</v>
      </c>
      <c r="E326">
        <v>-51.818845194986899</v>
      </c>
      <c r="F326">
        <v>-52.429196728496798</v>
      </c>
      <c r="G326">
        <v>-51.818845194986899</v>
      </c>
    </row>
    <row r="327" spans="2:7">
      <c r="B327">
        <v>-53.161618568708597</v>
      </c>
      <c r="C327">
        <v>-52.673337341900698</v>
      </c>
      <c r="D327">
        <v>-52.734372495251698</v>
      </c>
      <c r="E327">
        <v>-52.246091268443799</v>
      </c>
      <c r="F327">
        <v>-52.062985808390899</v>
      </c>
      <c r="G327">
        <v>-51.574704581582999</v>
      </c>
    </row>
    <row r="328" spans="2:7">
      <c r="B328">
        <v>-53.222653722059597</v>
      </c>
      <c r="C328">
        <v>-53.039548262006598</v>
      </c>
      <c r="D328">
        <v>-53.100583415357598</v>
      </c>
      <c r="E328">
        <v>-52.368161575145798</v>
      </c>
      <c r="F328">
        <v>-52.001950655039899</v>
      </c>
      <c r="G328">
        <v>-51.330563968179</v>
      </c>
    </row>
    <row r="329" spans="2:7">
      <c r="B329">
        <v>-53.527829488814497</v>
      </c>
      <c r="C329">
        <v>-53.344724028761597</v>
      </c>
      <c r="D329">
        <v>-53.222653722059597</v>
      </c>
      <c r="E329">
        <v>-52.734372495251698</v>
      </c>
      <c r="F329">
        <v>-52.246091268443799</v>
      </c>
      <c r="G329">
        <v>-51.513669428231999</v>
      </c>
    </row>
    <row r="330" spans="2:7">
      <c r="B330">
        <v>-53.161618568708597</v>
      </c>
      <c r="C330">
        <v>-53.222653722059597</v>
      </c>
      <c r="D330">
        <v>-53.161618568708597</v>
      </c>
      <c r="E330">
        <v>-52.185056115092799</v>
      </c>
      <c r="F330">
        <v>-52.062985808390899</v>
      </c>
      <c r="G330">
        <v>-51.757810041635899</v>
      </c>
    </row>
    <row r="331" spans="2:7">
      <c r="B331">
        <v>-53.039548262006598</v>
      </c>
      <c r="C331">
        <v>-53.222653722059597</v>
      </c>
      <c r="D331">
        <v>-52.734372495251698</v>
      </c>
      <c r="E331">
        <v>-52.551267035198798</v>
      </c>
      <c r="F331">
        <v>-52.307126421794798</v>
      </c>
      <c r="G331">
        <v>-51.635739734933999</v>
      </c>
    </row>
    <row r="332" spans="2:7">
      <c r="B332">
        <v>-52.978513108655697</v>
      </c>
      <c r="C332">
        <v>-52.856442801953698</v>
      </c>
      <c r="D332">
        <v>-52.795407648602698</v>
      </c>
      <c r="E332">
        <v>-52.429196728496798</v>
      </c>
      <c r="F332">
        <v>-52.124020961741898</v>
      </c>
      <c r="G332">
        <v>-51.269528814828099</v>
      </c>
    </row>
    <row r="333" spans="2:7">
      <c r="B333">
        <v>-52.978513108655697</v>
      </c>
      <c r="C333">
        <v>-53.100583415357598</v>
      </c>
      <c r="D333">
        <v>-53.344724028761597</v>
      </c>
      <c r="E333">
        <v>-52.368161575145798</v>
      </c>
      <c r="F333">
        <v>-52.124020961741898</v>
      </c>
      <c r="G333">
        <v>-51.269528814828099</v>
      </c>
    </row>
    <row r="334" spans="2:7">
      <c r="B334">
        <v>-53.039548262006598</v>
      </c>
      <c r="C334">
        <v>-53.344724028761597</v>
      </c>
      <c r="D334">
        <v>-53.100583415357598</v>
      </c>
      <c r="E334">
        <v>-52.185056115092799</v>
      </c>
      <c r="F334">
        <v>-52.124020961741898</v>
      </c>
      <c r="G334">
        <v>-51.635739734933999</v>
      </c>
    </row>
    <row r="335" spans="2:7">
      <c r="B335">
        <v>-53.161618568708597</v>
      </c>
      <c r="C335">
        <v>-53.039548262006598</v>
      </c>
      <c r="D335">
        <v>-52.978513108655697</v>
      </c>
      <c r="E335">
        <v>-52.185056115092799</v>
      </c>
      <c r="F335">
        <v>-52.307126421794798</v>
      </c>
      <c r="G335">
        <v>-51.452634274880999</v>
      </c>
    </row>
    <row r="336" spans="2:7">
      <c r="B336">
        <v>-53.222653722059597</v>
      </c>
      <c r="C336">
        <v>-53.039548262006598</v>
      </c>
      <c r="D336">
        <v>-52.856442801953698</v>
      </c>
      <c r="E336">
        <v>-52.490231881847798</v>
      </c>
      <c r="F336">
        <v>-52.307126421794798</v>
      </c>
      <c r="G336">
        <v>-51.696774888284999</v>
      </c>
    </row>
    <row r="337" spans="2:7">
      <c r="B337">
        <v>-53.161618568708597</v>
      </c>
      <c r="C337">
        <v>-53.100583415357598</v>
      </c>
      <c r="D337">
        <v>-53.405759182112597</v>
      </c>
      <c r="E337">
        <v>-52.612302188549698</v>
      </c>
      <c r="F337">
        <v>-52.062985808390899</v>
      </c>
      <c r="G337">
        <v>-51.696774888284999</v>
      </c>
    </row>
    <row r="338" spans="2:7">
      <c r="B338">
        <v>-53.100583415357598</v>
      </c>
      <c r="C338">
        <v>-53.222653722059597</v>
      </c>
      <c r="D338">
        <v>-53.222653722059597</v>
      </c>
      <c r="E338">
        <v>-52.551267035198798</v>
      </c>
      <c r="F338">
        <v>-51.940915501688899</v>
      </c>
      <c r="G338">
        <v>-51.452634274880999</v>
      </c>
    </row>
    <row r="339" spans="2:7">
      <c r="B339">
        <v>-52.978513108655697</v>
      </c>
      <c r="C339">
        <v>-53.344724028761597</v>
      </c>
      <c r="D339">
        <v>-52.978513108655697</v>
      </c>
      <c r="E339">
        <v>-52.429196728496798</v>
      </c>
      <c r="F339">
        <v>-52.307126421794798</v>
      </c>
      <c r="G339">
        <v>-51.513669428231999</v>
      </c>
    </row>
    <row r="340" spans="2:7">
      <c r="B340">
        <v>-52.856442801953698</v>
      </c>
      <c r="C340">
        <v>-53.222653722059597</v>
      </c>
      <c r="D340">
        <v>-52.429196728496798</v>
      </c>
      <c r="E340">
        <v>-52.246091268443799</v>
      </c>
      <c r="F340">
        <v>-52.307126421794798</v>
      </c>
      <c r="G340">
        <v>-51.757810041635899</v>
      </c>
    </row>
    <row r="341" spans="2:7">
      <c r="B341">
        <v>-52.917477955304697</v>
      </c>
      <c r="C341">
        <v>-53.344724028761597</v>
      </c>
      <c r="D341">
        <v>-52.734372495251698</v>
      </c>
      <c r="E341">
        <v>-52.185056115092799</v>
      </c>
      <c r="F341">
        <v>-52.368161575145798</v>
      </c>
      <c r="G341">
        <v>-51.574704581582999</v>
      </c>
    </row>
    <row r="342" spans="2:7">
      <c r="B342">
        <v>-53.039548262006598</v>
      </c>
      <c r="C342">
        <v>-53.344724028761597</v>
      </c>
      <c r="D342">
        <v>-53.100583415357598</v>
      </c>
      <c r="E342">
        <v>-52.185056115092799</v>
      </c>
      <c r="F342">
        <v>-52.001950655039899</v>
      </c>
      <c r="G342">
        <v>-51.452634274880999</v>
      </c>
    </row>
    <row r="343" spans="2:7">
      <c r="B343">
        <v>-53.466794335463597</v>
      </c>
      <c r="C343">
        <v>-53.466794335463597</v>
      </c>
      <c r="D343">
        <v>-53.161618568708597</v>
      </c>
      <c r="E343">
        <v>-52.246091268443799</v>
      </c>
      <c r="F343">
        <v>-51.879880348337899</v>
      </c>
      <c r="G343">
        <v>-51.269528814828099</v>
      </c>
    </row>
    <row r="344" spans="2:7">
      <c r="B344">
        <v>-53.222653722059597</v>
      </c>
      <c r="C344">
        <v>-53.222653722059597</v>
      </c>
      <c r="D344">
        <v>-53.039548262006598</v>
      </c>
      <c r="E344">
        <v>-52.673337341900698</v>
      </c>
      <c r="F344">
        <v>-52.307126421794798</v>
      </c>
      <c r="G344">
        <v>-51.635739734933999</v>
      </c>
    </row>
    <row r="345" spans="2:7">
      <c r="B345">
        <v>-53.161618568708597</v>
      </c>
      <c r="C345">
        <v>-53.161618568708597</v>
      </c>
      <c r="D345">
        <v>-52.917477955304697</v>
      </c>
      <c r="E345">
        <v>-52.429196728496798</v>
      </c>
      <c r="F345">
        <v>-52.246091268443799</v>
      </c>
      <c r="G345">
        <v>-51.635739734933999</v>
      </c>
    </row>
    <row r="346" spans="2:7">
      <c r="B346">
        <v>-52.978513108655697</v>
      </c>
      <c r="C346">
        <v>-52.856442801953698</v>
      </c>
      <c r="D346">
        <v>-52.978513108655697</v>
      </c>
      <c r="E346">
        <v>-51.940915501688899</v>
      </c>
      <c r="F346">
        <v>-52.062985808390899</v>
      </c>
      <c r="G346">
        <v>-51.513669428231999</v>
      </c>
    </row>
    <row r="347" spans="2:7">
      <c r="B347">
        <v>-52.734372495251698</v>
      </c>
      <c r="C347">
        <v>-53.100583415357598</v>
      </c>
      <c r="D347">
        <v>-53.161618568708597</v>
      </c>
      <c r="E347">
        <v>-52.612302188549698</v>
      </c>
      <c r="F347">
        <v>-52.307126421794798</v>
      </c>
      <c r="G347">
        <v>-50.9643530480731</v>
      </c>
    </row>
    <row r="348" spans="2:7">
      <c r="B348">
        <v>-53.039548262006598</v>
      </c>
      <c r="C348">
        <v>-53.405759182112597</v>
      </c>
      <c r="D348">
        <v>-52.917477955304697</v>
      </c>
      <c r="E348">
        <v>-52.185056115092799</v>
      </c>
      <c r="F348">
        <v>-52.368161575145798</v>
      </c>
      <c r="G348">
        <v>-51.513669428231999</v>
      </c>
    </row>
    <row r="349" spans="2:7">
      <c r="B349">
        <v>-53.222653722059597</v>
      </c>
      <c r="C349">
        <v>-53.527829488814497</v>
      </c>
      <c r="D349">
        <v>-52.673337341900698</v>
      </c>
      <c r="E349">
        <v>-52.185056115092799</v>
      </c>
      <c r="F349">
        <v>-52.001950655039899</v>
      </c>
      <c r="G349">
        <v>-51.757810041635899</v>
      </c>
    </row>
    <row r="350" spans="2:7">
      <c r="B350">
        <v>-53.222653722059597</v>
      </c>
      <c r="C350">
        <v>-52.795407648602698</v>
      </c>
      <c r="D350">
        <v>-53.466794335463597</v>
      </c>
      <c r="E350">
        <v>-52.307126421794798</v>
      </c>
      <c r="F350">
        <v>-52.185056115092799</v>
      </c>
      <c r="G350">
        <v>-51.513669428231999</v>
      </c>
    </row>
    <row r="351" spans="2:7">
      <c r="B351">
        <v>-52.917477955304697</v>
      </c>
      <c r="C351">
        <v>-52.978513108655697</v>
      </c>
      <c r="D351">
        <v>-53.161618568708597</v>
      </c>
      <c r="E351">
        <v>-52.490231881847798</v>
      </c>
      <c r="F351">
        <v>-52.062985808390899</v>
      </c>
      <c r="G351">
        <v>-51.39159912153</v>
      </c>
    </row>
    <row r="352" spans="2:7">
      <c r="B352">
        <v>-53.466794335463597</v>
      </c>
      <c r="C352">
        <v>-52.978513108655697</v>
      </c>
      <c r="D352">
        <v>-52.673337341900698</v>
      </c>
      <c r="E352">
        <v>-52.673337341900698</v>
      </c>
      <c r="F352">
        <v>-52.185056115092799</v>
      </c>
      <c r="G352">
        <v>-51.452634274880999</v>
      </c>
    </row>
    <row r="353" spans="2:7">
      <c r="B353">
        <v>-52.917477955304697</v>
      </c>
      <c r="C353">
        <v>-53.649899795516497</v>
      </c>
      <c r="D353">
        <v>-52.734372495251698</v>
      </c>
      <c r="E353">
        <v>-52.490231881847798</v>
      </c>
      <c r="F353">
        <v>-52.307126421794798</v>
      </c>
      <c r="G353">
        <v>-51.39159912153</v>
      </c>
    </row>
    <row r="354" spans="2:7">
      <c r="B354">
        <v>-53.039548262006598</v>
      </c>
      <c r="C354">
        <v>-53.344724028761597</v>
      </c>
      <c r="D354">
        <v>-53.100583415357598</v>
      </c>
      <c r="E354">
        <v>-52.185056115092799</v>
      </c>
      <c r="F354">
        <v>-52.429196728496798</v>
      </c>
      <c r="G354">
        <v>-51.330563968179</v>
      </c>
    </row>
    <row r="355" spans="2:7">
      <c r="B355">
        <v>-53.161618568708597</v>
      </c>
      <c r="C355">
        <v>-53.100583415357598</v>
      </c>
      <c r="D355">
        <v>-52.856442801953698</v>
      </c>
      <c r="E355">
        <v>-52.246091268443799</v>
      </c>
      <c r="F355">
        <v>-52.551267035198798</v>
      </c>
      <c r="G355">
        <v>-51.269528814828099</v>
      </c>
    </row>
    <row r="356" spans="2:7">
      <c r="B356">
        <v>-52.856442801953698</v>
      </c>
      <c r="C356">
        <v>-52.978513108655697</v>
      </c>
      <c r="D356">
        <v>-53.161618568708597</v>
      </c>
      <c r="E356">
        <v>-52.124020961741898</v>
      </c>
      <c r="F356">
        <v>-52.124020961741898</v>
      </c>
      <c r="G356">
        <v>-51.39159912153</v>
      </c>
    </row>
    <row r="357" spans="2:7">
      <c r="B357">
        <v>-53.466794335463597</v>
      </c>
      <c r="C357">
        <v>-53.039548262006598</v>
      </c>
      <c r="D357">
        <v>-52.612302188549698</v>
      </c>
      <c r="E357">
        <v>-52.062985808390899</v>
      </c>
      <c r="F357">
        <v>-52.185056115092799</v>
      </c>
      <c r="G357">
        <v>-51.879880348337899</v>
      </c>
    </row>
    <row r="358" spans="2:7">
      <c r="B358">
        <v>-53.222653722059597</v>
      </c>
      <c r="C358">
        <v>-53.466794335463597</v>
      </c>
      <c r="D358">
        <v>-53.100583415357598</v>
      </c>
      <c r="E358">
        <v>-52.124020961741898</v>
      </c>
      <c r="F358">
        <v>-52.307126421794798</v>
      </c>
      <c r="G358">
        <v>-51.452634274880999</v>
      </c>
    </row>
    <row r="359" spans="2:7">
      <c r="B359">
        <v>-53.405759182112597</v>
      </c>
      <c r="C359">
        <v>-53.222653722059597</v>
      </c>
      <c r="D359">
        <v>-53.100583415357598</v>
      </c>
      <c r="E359">
        <v>-52.429196728496798</v>
      </c>
      <c r="F359">
        <v>-51.818845194986899</v>
      </c>
      <c r="G359">
        <v>-51.330563968179</v>
      </c>
    </row>
    <row r="360" spans="2:7">
      <c r="B360">
        <v>-52.917477955304697</v>
      </c>
      <c r="C360">
        <v>-52.795407648602698</v>
      </c>
      <c r="D360">
        <v>-52.795407648602698</v>
      </c>
      <c r="E360">
        <v>-52.001950655039899</v>
      </c>
      <c r="F360">
        <v>-51.879880348337899</v>
      </c>
      <c r="G360">
        <v>-51.513669428231999</v>
      </c>
    </row>
    <row r="361" spans="2:7">
      <c r="B361">
        <v>-53.161618568708597</v>
      </c>
      <c r="C361">
        <v>-53.100583415357598</v>
      </c>
      <c r="D361">
        <v>-52.856442801953698</v>
      </c>
      <c r="E361">
        <v>-51.879880348337899</v>
      </c>
      <c r="F361">
        <v>-52.124020961741898</v>
      </c>
      <c r="G361">
        <v>-51.330563968179</v>
      </c>
    </row>
    <row r="362" spans="2:7">
      <c r="B362">
        <v>-53.344724028761597</v>
      </c>
      <c r="C362">
        <v>-53.222653722059597</v>
      </c>
      <c r="D362">
        <v>-52.734372495251698</v>
      </c>
      <c r="E362">
        <v>-51.818845194986899</v>
      </c>
      <c r="F362">
        <v>-52.246091268443799</v>
      </c>
      <c r="G362">
        <v>-51.2084936614771</v>
      </c>
    </row>
    <row r="363" spans="2:7">
      <c r="B363">
        <v>-53.466794335463597</v>
      </c>
      <c r="C363">
        <v>-53.161618568708597</v>
      </c>
      <c r="D363">
        <v>-53.039548262006598</v>
      </c>
      <c r="E363">
        <v>-51.940915501688899</v>
      </c>
      <c r="F363">
        <v>-52.368161575145798</v>
      </c>
      <c r="G363">
        <v>-51.269528814828099</v>
      </c>
    </row>
    <row r="364" spans="2:7">
      <c r="B364">
        <v>-52.856442801953698</v>
      </c>
      <c r="C364">
        <v>-53.222653722059597</v>
      </c>
      <c r="D364">
        <v>-53.100583415357598</v>
      </c>
      <c r="E364">
        <v>-52.062985808390899</v>
      </c>
      <c r="F364">
        <v>-52.062985808390899</v>
      </c>
      <c r="G364">
        <v>-51.574704581582999</v>
      </c>
    </row>
    <row r="365" spans="2:7">
      <c r="B365">
        <v>-53.222653722059597</v>
      </c>
      <c r="C365">
        <v>-52.673337341900698</v>
      </c>
      <c r="D365">
        <v>-52.673337341900698</v>
      </c>
      <c r="E365">
        <v>-52.062985808390899</v>
      </c>
      <c r="F365">
        <v>-52.368161575145798</v>
      </c>
      <c r="G365">
        <v>-51.574704581582999</v>
      </c>
    </row>
    <row r="366" spans="2:7">
      <c r="B366">
        <v>-53.161618568708597</v>
      </c>
      <c r="C366">
        <v>-53.100583415357598</v>
      </c>
      <c r="D366">
        <v>-53.039548262006598</v>
      </c>
      <c r="E366">
        <v>-52.062985808390899</v>
      </c>
      <c r="F366">
        <v>-52.368161575145798</v>
      </c>
      <c r="G366">
        <v>-51.2084936614771</v>
      </c>
    </row>
    <row r="367" spans="2:7">
      <c r="B367">
        <v>-52.978513108655697</v>
      </c>
      <c r="C367">
        <v>-53.100583415357598</v>
      </c>
      <c r="D367">
        <v>-53.222653722059597</v>
      </c>
      <c r="E367">
        <v>-52.062985808390899</v>
      </c>
      <c r="F367">
        <v>-52.124020961741898</v>
      </c>
      <c r="G367">
        <v>-51.1474585081261</v>
      </c>
    </row>
    <row r="368" spans="2:7">
      <c r="B368">
        <v>-53.222653722059597</v>
      </c>
      <c r="C368">
        <v>-53.405759182112597</v>
      </c>
      <c r="D368">
        <v>-53.039548262006598</v>
      </c>
      <c r="E368">
        <v>-51.879880348337899</v>
      </c>
      <c r="F368">
        <v>-52.307126421794798</v>
      </c>
      <c r="G368">
        <v>-51.39159912153</v>
      </c>
    </row>
    <row r="369" spans="2:7">
      <c r="B369">
        <v>-52.551267035198798</v>
      </c>
      <c r="C369">
        <v>-52.917477955304697</v>
      </c>
      <c r="D369">
        <v>-52.734372495251698</v>
      </c>
      <c r="E369">
        <v>-51.757810041635899</v>
      </c>
      <c r="F369">
        <v>-52.246091268443799</v>
      </c>
      <c r="G369">
        <v>-51.39159912153</v>
      </c>
    </row>
    <row r="370" spans="2:7">
      <c r="B370">
        <v>-53.222653722059597</v>
      </c>
      <c r="C370">
        <v>-53.039548262006598</v>
      </c>
      <c r="D370">
        <v>-52.795407648602698</v>
      </c>
      <c r="E370">
        <v>-51.879880348337899</v>
      </c>
      <c r="F370">
        <v>-52.368161575145798</v>
      </c>
      <c r="G370">
        <v>-51.0864233547751</v>
      </c>
    </row>
    <row r="371" spans="2:7">
      <c r="B371">
        <v>-53.344724028761597</v>
      </c>
      <c r="C371">
        <v>-52.917477955304697</v>
      </c>
      <c r="D371">
        <v>-53.100583415357598</v>
      </c>
      <c r="E371">
        <v>-52.185056115092799</v>
      </c>
      <c r="F371">
        <v>-52.062985808390899</v>
      </c>
      <c r="G371">
        <v>-51.513669428231999</v>
      </c>
    </row>
    <row r="372" spans="2:7">
      <c r="B372">
        <v>-53.161618568708597</v>
      </c>
      <c r="C372">
        <v>-53.466794335463597</v>
      </c>
      <c r="D372">
        <v>-52.795407648602698</v>
      </c>
      <c r="E372">
        <v>-52.185056115092799</v>
      </c>
      <c r="F372">
        <v>-51.818845194986899</v>
      </c>
      <c r="G372">
        <v>-51.574704581582999</v>
      </c>
    </row>
    <row r="373" spans="2:7">
      <c r="B373">
        <v>-53.344724028761597</v>
      </c>
      <c r="C373">
        <v>-53.161618568708597</v>
      </c>
      <c r="D373">
        <v>-52.612302188549698</v>
      </c>
      <c r="E373">
        <v>-52.551267035198798</v>
      </c>
      <c r="F373">
        <v>-52.185056115092799</v>
      </c>
      <c r="G373">
        <v>-51.330563968179</v>
      </c>
    </row>
    <row r="374" spans="2:7">
      <c r="B374">
        <v>-53.161618568708597</v>
      </c>
      <c r="C374">
        <v>-53.039548262006598</v>
      </c>
      <c r="D374">
        <v>-52.795407648602698</v>
      </c>
      <c r="E374">
        <v>-51.818845194986899</v>
      </c>
      <c r="F374">
        <v>-52.307126421794798</v>
      </c>
      <c r="G374">
        <v>-51.330563968179</v>
      </c>
    </row>
    <row r="375" spans="2:7">
      <c r="B375">
        <v>-52.856442801953698</v>
      </c>
      <c r="C375">
        <v>-53.161618568708597</v>
      </c>
      <c r="D375">
        <v>-53.100583415357598</v>
      </c>
      <c r="E375">
        <v>-52.062985808390899</v>
      </c>
      <c r="F375">
        <v>-52.124020961741898</v>
      </c>
      <c r="G375">
        <v>-51.452634274880999</v>
      </c>
    </row>
    <row r="376" spans="2:7">
      <c r="B376">
        <v>-53.039548262006598</v>
      </c>
      <c r="C376">
        <v>-53.527829488814497</v>
      </c>
      <c r="D376">
        <v>-53.100583415357598</v>
      </c>
      <c r="E376">
        <v>-51.696774888284999</v>
      </c>
      <c r="F376">
        <v>-52.124020961741898</v>
      </c>
      <c r="G376">
        <v>-51.452634274880999</v>
      </c>
    </row>
    <row r="377" spans="2:7">
      <c r="B377">
        <v>-53.466794335463597</v>
      </c>
      <c r="C377">
        <v>-53.466794335463597</v>
      </c>
      <c r="D377">
        <v>-52.551267035198798</v>
      </c>
      <c r="E377">
        <v>-52.124020961741898</v>
      </c>
      <c r="F377">
        <v>-52.429196728496798</v>
      </c>
      <c r="G377">
        <v>-51.0864233547751</v>
      </c>
    </row>
    <row r="378" spans="2:7">
      <c r="B378">
        <v>-53.161618568708597</v>
      </c>
      <c r="C378">
        <v>-52.673337341900698</v>
      </c>
      <c r="D378">
        <v>-52.673337341900698</v>
      </c>
      <c r="E378">
        <v>-52.185056115092799</v>
      </c>
      <c r="F378">
        <v>-52.062985808390899</v>
      </c>
      <c r="G378">
        <v>-51.269528814828099</v>
      </c>
    </row>
    <row r="379" spans="2:7">
      <c r="B379">
        <v>-53.222653722059597</v>
      </c>
      <c r="C379">
        <v>-53.039548262006598</v>
      </c>
      <c r="D379">
        <v>-52.551267035198798</v>
      </c>
      <c r="E379">
        <v>-52.612302188549698</v>
      </c>
      <c r="F379">
        <v>-52.124020961741898</v>
      </c>
      <c r="G379">
        <v>-51.696774888284999</v>
      </c>
    </row>
    <row r="380" spans="2:7">
      <c r="B380">
        <v>-53.466794335463597</v>
      </c>
      <c r="C380">
        <v>-53.466794335463597</v>
      </c>
      <c r="D380">
        <v>-52.917477955304697</v>
      </c>
      <c r="E380">
        <v>-52.368161575145798</v>
      </c>
      <c r="F380">
        <v>-51.940915501688899</v>
      </c>
      <c r="G380">
        <v>-51.1474585081261</v>
      </c>
    </row>
    <row r="381" spans="2:7">
      <c r="B381">
        <v>-52.673337341900698</v>
      </c>
      <c r="C381">
        <v>-53.344724028761597</v>
      </c>
      <c r="D381">
        <v>-52.795407648602698</v>
      </c>
      <c r="E381">
        <v>-52.124020961741898</v>
      </c>
      <c r="F381">
        <v>-52.368161575145798</v>
      </c>
      <c r="G381">
        <v>-50.598142127967201</v>
      </c>
    </row>
    <row r="382" spans="2:7">
      <c r="B382">
        <v>-52.917477955304697</v>
      </c>
      <c r="C382">
        <v>-53.161618568708597</v>
      </c>
      <c r="D382">
        <v>-52.429196728496798</v>
      </c>
      <c r="E382">
        <v>-52.001950655039899</v>
      </c>
      <c r="F382">
        <v>-52.368161575145798</v>
      </c>
      <c r="G382">
        <v>-51.39159912153</v>
      </c>
    </row>
    <row r="383" spans="2:7">
      <c r="B383">
        <v>-53.039548262006598</v>
      </c>
      <c r="C383">
        <v>-52.917477955304697</v>
      </c>
      <c r="D383">
        <v>-52.795407648602698</v>
      </c>
      <c r="E383">
        <v>-51.879880348337899</v>
      </c>
      <c r="F383">
        <v>-52.185056115092799</v>
      </c>
      <c r="G383">
        <v>-51.513669428231999</v>
      </c>
    </row>
    <row r="384" spans="2:7">
      <c r="B384">
        <v>-53.100583415357598</v>
      </c>
      <c r="C384">
        <v>-53.100583415357598</v>
      </c>
      <c r="D384">
        <v>-52.734372495251698</v>
      </c>
      <c r="E384">
        <v>-52.307126421794798</v>
      </c>
      <c r="F384">
        <v>-51.818845194986899</v>
      </c>
      <c r="G384">
        <v>-50.9033178947221</v>
      </c>
    </row>
    <row r="385" spans="2:7">
      <c r="B385">
        <v>-53.161618568708597</v>
      </c>
      <c r="C385">
        <v>-53.527829488814497</v>
      </c>
      <c r="D385">
        <v>-52.795407648602698</v>
      </c>
      <c r="E385">
        <v>-52.429196728496798</v>
      </c>
      <c r="F385">
        <v>-52.307126421794798</v>
      </c>
      <c r="G385">
        <v>-51.0253882014241</v>
      </c>
    </row>
    <row r="386" spans="2:7">
      <c r="B386">
        <v>-53.405759182112597</v>
      </c>
      <c r="C386">
        <v>-52.734372495251698</v>
      </c>
      <c r="D386">
        <v>-52.734372495251698</v>
      </c>
      <c r="E386">
        <v>-52.673337341900698</v>
      </c>
      <c r="F386">
        <v>-52.124020961741898</v>
      </c>
      <c r="G386">
        <v>-51.1474585081261</v>
      </c>
    </row>
    <row r="387" spans="2:7">
      <c r="B387">
        <v>-53.466794335463597</v>
      </c>
      <c r="C387">
        <v>-52.917477955304697</v>
      </c>
      <c r="D387">
        <v>-52.368161575145798</v>
      </c>
      <c r="E387">
        <v>-52.185056115092799</v>
      </c>
      <c r="F387">
        <v>-52.429196728496798</v>
      </c>
      <c r="G387">
        <v>-51.39159912153</v>
      </c>
    </row>
    <row r="388" spans="2:7">
      <c r="B388">
        <v>-53.405759182112597</v>
      </c>
      <c r="C388">
        <v>-53.161618568708597</v>
      </c>
      <c r="D388">
        <v>-52.917477955304697</v>
      </c>
      <c r="E388">
        <v>-52.734372495251698</v>
      </c>
      <c r="F388">
        <v>-52.185056115092799</v>
      </c>
      <c r="G388">
        <v>-50.8422827413712</v>
      </c>
    </row>
    <row r="389" spans="2:7">
      <c r="B389">
        <v>-52.673337341900698</v>
      </c>
      <c r="C389">
        <v>-52.917477955304697</v>
      </c>
      <c r="D389">
        <v>-52.917477955304697</v>
      </c>
      <c r="E389">
        <v>-51.879880348337899</v>
      </c>
      <c r="F389">
        <v>-52.185056115092799</v>
      </c>
      <c r="G389">
        <v>-51.39159912153</v>
      </c>
    </row>
    <row r="390" spans="2:7">
      <c r="B390">
        <v>-53.161618568708597</v>
      </c>
      <c r="C390">
        <v>-53.222653722059597</v>
      </c>
      <c r="D390">
        <v>-52.429196728496798</v>
      </c>
      <c r="E390">
        <v>-52.368161575145798</v>
      </c>
      <c r="F390">
        <v>-52.368161575145798</v>
      </c>
      <c r="G390">
        <v>-51.330563968179</v>
      </c>
    </row>
    <row r="391" spans="2:7">
      <c r="B391">
        <v>-53.222653722059597</v>
      </c>
      <c r="C391">
        <v>-53.588864642165497</v>
      </c>
      <c r="D391">
        <v>-52.612302188549698</v>
      </c>
      <c r="E391">
        <v>-52.185056115092799</v>
      </c>
      <c r="F391">
        <v>-52.307126421794798</v>
      </c>
      <c r="G391">
        <v>-51.39159912153</v>
      </c>
    </row>
    <row r="392" spans="2:7">
      <c r="B392">
        <v>-53.344724028761597</v>
      </c>
      <c r="C392">
        <v>-52.429196728496798</v>
      </c>
      <c r="D392">
        <v>-52.917477955304697</v>
      </c>
      <c r="E392">
        <v>-52.307126421794798</v>
      </c>
      <c r="F392">
        <v>-52.368161575145798</v>
      </c>
      <c r="G392">
        <v>-51.1474585081261</v>
      </c>
    </row>
    <row r="393" spans="2:7">
      <c r="B393">
        <v>-52.795407648602698</v>
      </c>
      <c r="C393">
        <v>-53.039548262006598</v>
      </c>
      <c r="D393">
        <v>-52.734372495251698</v>
      </c>
      <c r="E393">
        <v>-52.612302188549698</v>
      </c>
      <c r="F393">
        <v>-51.635739734933999</v>
      </c>
      <c r="G393">
        <v>-50.7812475880202</v>
      </c>
    </row>
    <row r="394" spans="2:7">
      <c r="B394">
        <v>-52.917477955304697</v>
      </c>
      <c r="C394">
        <v>-53.222653722059597</v>
      </c>
      <c r="D394">
        <v>-52.734372495251698</v>
      </c>
      <c r="E394">
        <v>-52.062985808390899</v>
      </c>
      <c r="F394">
        <v>-52.246091268443799</v>
      </c>
      <c r="G394">
        <v>-51.635739734933999</v>
      </c>
    </row>
    <row r="395" spans="2:7">
      <c r="B395">
        <v>-52.856442801953698</v>
      </c>
      <c r="C395">
        <v>-53.222653722059597</v>
      </c>
      <c r="D395">
        <v>-52.795407648602698</v>
      </c>
      <c r="E395">
        <v>-52.307126421794798</v>
      </c>
      <c r="F395">
        <v>-52.368161575145798</v>
      </c>
      <c r="G395">
        <v>-51.452634274880999</v>
      </c>
    </row>
    <row r="396" spans="2:7">
      <c r="B396">
        <v>-53.100583415357598</v>
      </c>
      <c r="C396">
        <v>-53.161618568708597</v>
      </c>
      <c r="D396">
        <v>-52.368161575145798</v>
      </c>
      <c r="E396">
        <v>-52.185056115092799</v>
      </c>
      <c r="F396">
        <v>-52.429196728496798</v>
      </c>
      <c r="G396">
        <v>-51.39159912153</v>
      </c>
    </row>
    <row r="397" spans="2:7">
      <c r="B397">
        <v>-53.161618568708597</v>
      </c>
      <c r="C397">
        <v>-52.917477955304697</v>
      </c>
      <c r="D397">
        <v>-52.856442801953698</v>
      </c>
      <c r="E397">
        <v>-52.490231881847798</v>
      </c>
      <c r="F397">
        <v>-52.307126421794798</v>
      </c>
      <c r="G397">
        <v>-51.0864233547751</v>
      </c>
    </row>
    <row r="398" spans="2:7">
      <c r="B398">
        <v>-53.161618568708597</v>
      </c>
      <c r="C398">
        <v>-53.344724028761597</v>
      </c>
      <c r="D398">
        <v>-52.856442801953698</v>
      </c>
      <c r="E398">
        <v>-52.490231881847798</v>
      </c>
      <c r="F398">
        <v>-51.879880348337899</v>
      </c>
      <c r="G398">
        <v>-51.269528814828099</v>
      </c>
    </row>
    <row r="399" spans="2:7">
      <c r="B399">
        <v>-52.795407648602698</v>
      </c>
      <c r="C399">
        <v>-53.222653722059597</v>
      </c>
      <c r="D399">
        <v>-52.673337341900698</v>
      </c>
      <c r="E399">
        <v>-51.879880348337899</v>
      </c>
      <c r="F399">
        <v>-52.246091268443799</v>
      </c>
      <c r="G399">
        <v>-51.269528814828099</v>
      </c>
    </row>
    <row r="400" spans="2:7">
      <c r="B400">
        <v>-52.978513108655697</v>
      </c>
      <c r="C400">
        <v>-53.161618568708597</v>
      </c>
      <c r="D400">
        <v>-52.246091268443799</v>
      </c>
      <c r="E400">
        <v>-52.124020961741898</v>
      </c>
      <c r="F400">
        <v>-52.429196728496798</v>
      </c>
      <c r="G400">
        <v>-51.513669428231999</v>
      </c>
    </row>
    <row r="401" spans="2:7">
      <c r="B401">
        <v>-52.856442801953698</v>
      </c>
      <c r="C401">
        <v>-52.917477955304697</v>
      </c>
      <c r="D401">
        <v>-52.612302188549698</v>
      </c>
      <c r="E401">
        <v>-52.429196728496798</v>
      </c>
      <c r="F401">
        <v>-52.307126421794798</v>
      </c>
      <c r="G401">
        <v>-51.0864233547751</v>
      </c>
    </row>
    <row r="402" spans="2:7">
      <c r="B402">
        <v>-53.100583415357598</v>
      </c>
      <c r="C402">
        <v>-53.161618568708597</v>
      </c>
      <c r="D402">
        <v>-52.856442801953698</v>
      </c>
      <c r="E402">
        <v>-52.246091268443799</v>
      </c>
      <c r="F402">
        <v>-52.246091268443799</v>
      </c>
      <c r="G402">
        <v>-51.1474585081261</v>
      </c>
    </row>
    <row r="403" spans="2:7">
      <c r="B403">
        <v>-53.649899795516497</v>
      </c>
      <c r="C403">
        <v>-52.856442801953698</v>
      </c>
      <c r="D403">
        <v>-52.795407648602698</v>
      </c>
      <c r="E403">
        <v>-52.490231881847798</v>
      </c>
      <c r="F403">
        <v>-52.307126421794798</v>
      </c>
      <c r="G403">
        <v>-51.2084936614771</v>
      </c>
    </row>
    <row r="404" spans="2:7">
      <c r="B404">
        <v>-53.161618568708597</v>
      </c>
      <c r="C404">
        <v>-53.222653722059597</v>
      </c>
      <c r="D404">
        <v>-52.246091268443799</v>
      </c>
      <c r="E404">
        <v>-52.429196728496798</v>
      </c>
      <c r="F404">
        <v>-52.551267035198798</v>
      </c>
      <c r="G404">
        <v>-51.574704581582999</v>
      </c>
    </row>
    <row r="405" spans="2:7">
      <c r="B405">
        <v>-53.100583415357598</v>
      </c>
      <c r="C405">
        <v>-53.344724028761597</v>
      </c>
      <c r="D405">
        <v>-52.429196728496798</v>
      </c>
      <c r="E405">
        <v>-51.940915501688899</v>
      </c>
      <c r="F405">
        <v>-52.795407648602698</v>
      </c>
      <c r="G405">
        <v>-51.635739734933999</v>
      </c>
    </row>
    <row r="406" spans="2:7">
      <c r="B406">
        <v>-52.917477955304697</v>
      </c>
      <c r="C406">
        <v>-53.100583415357598</v>
      </c>
      <c r="D406">
        <v>-52.795407648602698</v>
      </c>
      <c r="E406">
        <v>-52.124020961741898</v>
      </c>
      <c r="F406">
        <v>-51.818845194986899</v>
      </c>
      <c r="G406">
        <v>-50.8422827413712</v>
      </c>
    </row>
    <row r="407" spans="2:7">
      <c r="B407">
        <v>-52.795407648602698</v>
      </c>
      <c r="C407">
        <v>-53.649899795516497</v>
      </c>
      <c r="D407">
        <v>-53.100583415357598</v>
      </c>
      <c r="E407">
        <v>-52.246091268443799</v>
      </c>
      <c r="F407">
        <v>-52.124020961741898</v>
      </c>
      <c r="G407">
        <v>-51.0864233547751</v>
      </c>
    </row>
    <row r="408" spans="2:7">
      <c r="B408">
        <v>-52.734372495251698</v>
      </c>
      <c r="C408">
        <v>-52.917477955304697</v>
      </c>
      <c r="D408">
        <v>-52.612302188549698</v>
      </c>
      <c r="E408">
        <v>-52.124020961741898</v>
      </c>
      <c r="F408">
        <v>-52.551267035198798</v>
      </c>
      <c r="G408">
        <v>-51.330563968179</v>
      </c>
    </row>
    <row r="409" spans="2:7">
      <c r="B409">
        <v>-53.039548262006598</v>
      </c>
      <c r="C409">
        <v>-53.161618568708597</v>
      </c>
      <c r="D409">
        <v>-52.368161575145798</v>
      </c>
      <c r="E409">
        <v>-52.246091268443799</v>
      </c>
      <c r="F409">
        <v>-52.490231881847798</v>
      </c>
      <c r="G409">
        <v>-51.269528814828099</v>
      </c>
    </row>
    <row r="410" spans="2:7">
      <c r="B410">
        <v>-53.039548262006598</v>
      </c>
      <c r="C410">
        <v>-53.222653722059597</v>
      </c>
      <c r="D410">
        <v>-52.795407648602698</v>
      </c>
      <c r="E410">
        <v>-52.246091268443799</v>
      </c>
      <c r="F410">
        <v>-52.429196728496798</v>
      </c>
      <c r="G410">
        <v>-51.1474585081261</v>
      </c>
    </row>
    <row r="411" spans="2:7">
      <c r="B411">
        <v>-53.222653722059597</v>
      </c>
      <c r="C411">
        <v>-53.100583415357598</v>
      </c>
      <c r="D411">
        <v>-52.795407648602698</v>
      </c>
      <c r="E411">
        <v>-52.551267035198798</v>
      </c>
      <c r="F411">
        <v>-52.246091268443799</v>
      </c>
      <c r="G411">
        <v>-51.0864233547751</v>
      </c>
    </row>
    <row r="412" spans="2:7">
      <c r="B412">
        <v>-53.161618568708597</v>
      </c>
      <c r="C412">
        <v>-53.100583415357598</v>
      </c>
      <c r="D412">
        <v>-53.039548262006598</v>
      </c>
      <c r="E412">
        <v>-51.879880348337899</v>
      </c>
      <c r="F412">
        <v>-52.246091268443799</v>
      </c>
      <c r="G412">
        <v>-51.269528814828099</v>
      </c>
    </row>
    <row r="413" spans="2:7">
      <c r="B413">
        <v>-53.222653722059597</v>
      </c>
      <c r="C413">
        <v>-53.222653722059597</v>
      </c>
      <c r="D413">
        <v>-52.551267035198798</v>
      </c>
      <c r="E413">
        <v>-52.185056115092799</v>
      </c>
      <c r="F413">
        <v>-52.246091268443799</v>
      </c>
      <c r="G413">
        <v>-51.452634274880999</v>
      </c>
    </row>
    <row r="414" spans="2:7">
      <c r="B414">
        <v>-53.039548262006598</v>
      </c>
      <c r="C414">
        <v>-53.222653722059597</v>
      </c>
      <c r="D414">
        <v>-52.124020961741898</v>
      </c>
      <c r="E414">
        <v>-52.185056115092799</v>
      </c>
      <c r="F414">
        <v>-52.673337341900698</v>
      </c>
      <c r="G414">
        <v>-51.269528814828099</v>
      </c>
    </row>
    <row r="415" spans="2:7">
      <c r="B415">
        <v>-53.039548262006598</v>
      </c>
      <c r="C415">
        <v>-52.917477955304697</v>
      </c>
      <c r="D415">
        <v>-52.734372495251698</v>
      </c>
      <c r="E415">
        <v>-52.429196728496798</v>
      </c>
      <c r="F415">
        <v>-52.734372495251698</v>
      </c>
      <c r="G415">
        <v>-50.9033178947221</v>
      </c>
    </row>
    <row r="416" spans="2:7">
      <c r="B416">
        <v>-53.344724028761597</v>
      </c>
      <c r="C416">
        <v>-52.917477955304697</v>
      </c>
      <c r="D416">
        <v>-52.795407648602698</v>
      </c>
      <c r="E416">
        <v>-52.185056115092799</v>
      </c>
      <c r="F416">
        <v>-52.124020961741898</v>
      </c>
      <c r="G416">
        <v>-51.330563968179</v>
      </c>
    </row>
    <row r="417" spans="2:7">
      <c r="B417">
        <v>-53.405759182112597</v>
      </c>
      <c r="C417">
        <v>-53.039548262006598</v>
      </c>
      <c r="D417">
        <v>-52.673337341900698</v>
      </c>
      <c r="E417">
        <v>-52.307126421794798</v>
      </c>
      <c r="F417">
        <v>-52.185056115092799</v>
      </c>
      <c r="G417">
        <v>-51.696774888284999</v>
      </c>
    </row>
    <row r="418" spans="2:7">
      <c r="B418">
        <v>-53.344724028761597</v>
      </c>
      <c r="C418">
        <v>-53.100583415357598</v>
      </c>
      <c r="D418">
        <v>-52.429196728496798</v>
      </c>
      <c r="E418">
        <v>-52.307126421794798</v>
      </c>
      <c r="F418">
        <v>-52.246091268443799</v>
      </c>
      <c r="G418">
        <v>-50.9033178947221</v>
      </c>
    </row>
    <row r="419" spans="2:7">
      <c r="B419">
        <v>-53.161618568708597</v>
      </c>
      <c r="C419">
        <v>-53.222653722059597</v>
      </c>
      <c r="D419">
        <v>-52.856442801953698</v>
      </c>
      <c r="E419">
        <v>-52.307126421794798</v>
      </c>
      <c r="F419">
        <v>-52.734372495251698</v>
      </c>
      <c r="G419">
        <v>-51.0253882014241</v>
      </c>
    </row>
    <row r="420" spans="2:7">
      <c r="B420">
        <v>-52.978513108655697</v>
      </c>
      <c r="C420">
        <v>-53.466794335463597</v>
      </c>
      <c r="D420">
        <v>-53.039548262006598</v>
      </c>
      <c r="E420">
        <v>-52.185056115092799</v>
      </c>
      <c r="F420">
        <v>-52.429196728496798</v>
      </c>
      <c r="G420">
        <v>-51.2084936614771</v>
      </c>
    </row>
    <row r="421" spans="2:7">
      <c r="B421">
        <v>-52.856442801953698</v>
      </c>
      <c r="C421">
        <v>-53.588864642165497</v>
      </c>
      <c r="D421">
        <v>-52.734372495251698</v>
      </c>
      <c r="E421">
        <v>-52.246091268443799</v>
      </c>
      <c r="F421">
        <v>-52.246091268443799</v>
      </c>
      <c r="G421">
        <v>-51.39159912153</v>
      </c>
    </row>
    <row r="422" spans="2:7">
      <c r="B422">
        <v>-52.978513108655697</v>
      </c>
      <c r="C422">
        <v>-53.161618568708597</v>
      </c>
      <c r="D422">
        <v>-52.246091268443799</v>
      </c>
      <c r="E422">
        <v>-52.368161575145798</v>
      </c>
      <c r="F422">
        <v>-52.124020961741898</v>
      </c>
      <c r="G422">
        <v>-51.2084936614771</v>
      </c>
    </row>
    <row r="423" spans="2:7">
      <c r="B423">
        <v>-53.039548262006598</v>
      </c>
      <c r="C423">
        <v>-52.978513108655697</v>
      </c>
      <c r="D423">
        <v>-52.551267035198798</v>
      </c>
      <c r="E423">
        <v>-52.551267035198798</v>
      </c>
      <c r="F423">
        <v>-52.185056115092799</v>
      </c>
      <c r="G423">
        <v>-51.2084936614771</v>
      </c>
    </row>
    <row r="424" spans="2:7">
      <c r="B424">
        <v>-53.344724028761597</v>
      </c>
      <c r="C424">
        <v>-53.161618568708597</v>
      </c>
      <c r="D424">
        <v>-52.795407648602698</v>
      </c>
      <c r="E424">
        <v>-52.307126421794798</v>
      </c>
      <c r="F424">
        <v>-52.429196728496798</v>
      </c>
      <c r="G424">
        <v>-51.39159912153</v>
      </c>
    </row>
    <row r="425" spans="2:7">
      <c r="B425">
        <v>-53.222653722059597</v>
      </c>
      <c r="C425">
        <v>-53.161618568708597</v>
      </c>
      <c r="D425">
        <v>-52.551267035198798</v>
      </c>
      <c r="E425">
        <v>-52.429196728496798</v>
      </c>
      <c r="F425">
        <v>-52.124020961741898</v>
      </c>
      <c r="G425">
        <v>-51.452634274880999</v>
      </c>
    </row>
    <row r="426" spans="2:7">
      <c r="B426">
        <v>-52.734372495251698</v>
      </c>
      <c r="C426">
        <v>-53.039548262006598</v>
      </c>
      <c r="D426">
        <v>-52.429196728496798</v>
      </c>
      <c r="E426">
        <v>-52.001950655039899</v>
      </c>
      <c r="F426">
        <v>-52.368161575145798</v>
      </c>
      <c r="G426">
        <v>-51.0864233547751</v>
      </c>
    </row>
    <row r="427" spans="2:7">
      <c r="B427">
        <v>-52.917477955304697</v>
      </c>
      <c r="C427">
        <v>-53.100583415357598</v>
      </c>
      <c r="D427">
        <v>-52.429196728496798</v>
      </c>
      <c r="E427">
        <v>-51.940915501688899</v>
      </c>
      <c r="F427">
        <v>-52.368161575145798</v>
      </c>
      <c r="G427">
        <v>-51.1474585081261</v>
      </c>
    </row>
    <row r="428" spans="2:7">
      <c r="B428">
        <v>-52.795407648602698</v>
      </c>
      <c r="C428">
        <v>-52.978513108655697</v>
      </c>
      <c r="D428">
        <v>-52.795407648602698</v>
      </c>
      <c r="E428">
        <v>-52.246091268443799</v>
      </c>
      <c r="F428">
        <v>-52.185056115092799</v>
      </c>
      <c r="G428">
        <v>-51.269528814828099</v>
      </c>
    </row>
    <row r="429" spans="2:7">
      <c r="B429">
        <v>-53.100583415357598</v>
      </c>
      <c r="C429">
        <v>-53.039548262006598</v>
      </c>
      <c r="D429">
        <v>-52.612302188549698</v>
      </c>
      <c r="E429">
        <v>-52.429196728496798</v>
      </c>
      <c r="F429">
        <v>-52.368161575145798</v>
      </c>
      <c r="G429">
        <v>-51.635739734933999</v>
      </c>
    </row>
    <row r="430" spans="2:7">
      <c r="B430">
        <v>-52.795407648602698</v>
      </c>
      <c r="C430">
        <v>-53.344724028761597</v>
      </c>
      <c r="D430">
        <v>-52.429196728496798</v>
      </c>
      <c r="E430">
        <v>-52.490231881847798</v>
      </c>
      <c r="F430">
        <v>-52.368161575145798</v>
      </c>
      <c r="G430">
        <v>-51.1474585081261</v>
      </c>
    </row>
    <row r="431" spans="2:7">
      <c r="B431">
        <v>-53.222653722059597</v>
      </c>
      <c r="C431">
        <v>-53.649899795516497</v>
      </c>
      <c r="D431">
        <v>-52.734372495251698</v>
      </c>
      <c r="E431">
        <v>-52.429196728496798</v>
      </c>
      <c r="F431">
        <v>-52.185056115092799</v>
      </c>
      <c r="G431">
        <v>-50.9033178947221</v>
      </c>
    </row>
    <row r="432" spans="2:7">
      <c r="B432">
        <v>-52.978513108655697</v>
      </c>
      <c r="C432">
        <v>-53.222653722059597</v>
      </c>
      <c r="D432">
        <v>-53.039548262006598</v>
      </c>
      <c r="E432">
        <v>-52.490231881847798</v>
      </c>
      <c r="F432">
        <v>-52.368161575145798</v>
      </c>
      <c r="G432">
        <v>-51.330563968179</v>
      </c>
    </row>
    <row r="433" spans="2:7">
      <c r="B433">
        <v>-53.222653722059597</v>
      </c>
      <c r="C433">
        <v>-53.161618568708597</v>
      </c>
      <c r="D433">
        <v>-52.856442801953698</v>
      </c>
      <c r="E433">
        <v>-52.368161575145798</v>
      </c>
      <c r="F433">
        <v>-52.368161575145798</v>
      </c>
      <c r="G433">
        <v>-51.39159912153</v>
      </c>
    </row>
    <row r="434" spans="2:7">
      <c r="B434">
        <v>-53.039548262006598</v>
      </c>
      <c r="C434">
        <v>-53.344724028761597</v>
      </c>
      <c r="D434">
        <v>-52.551267035198798</v>
      </c>
      <c r="E434">
        <v>-52.124020961741898</v>
      </c>
      <c r="F434">
        <v>-52.124020961741898</v>
      </c>
      <c r="G434">
        <v>-51.574704581582999</v>
      </c>
    </row>
    <row r="435" spans="2:7">
      <c r="B435">
        <v>-53.161618568708597</v>
      </c>
      <c r="C435">
        <v>-52.978513108655697</v>
      </c>
      <c r="D435">
        <v>-52.368161575145798</v>
      </c>
      <c r="E435">
        <v>-52.307126421794798</v>
      </c>
      <c r="F435">
        <v>-52.368161575145798</v>
      </c>
      <c r="G435">
        <v>-51.0864233547751</v>
      </c>
    </row>
    <row r="436" spans="2:7">
      <c r="B436">
        <v>-52.856442801953698</v>
      </c>
      <c r="C436">
        <v>-53.466794335463597</v>
      </c>
      <c r="D436">
        <v>-52.795407648602698</v>
      </c>
      <c r="E436">
        <v>-52.185056115092799</v>
      </c>
      <c r="F436">
        <v>-52.673337341900698</v>
      </c>
      <c r="G436">
        <v>-50.9643530480731</v>
      </c>
    </row>
    <row r="437" spans="2:7">
      <c r="B437">
        <v>-52.795407648602698</v>
      </c>
      <c r="C437">
        <v>-53.161618568708597</v>
      </c>
      <c r="D437">
        <v>-53.039548262006598</v>
      </c>
      <c r="E437">
        <v>-52.307126421794798</v>
      </c>
      <c r="F437">
        <v>-52.612302188549698</v>
      </c>
      <c r="G437">
        <v>-51.452634274880999</v>
      </c>
    </row>
    <row r="438" spans="2:7">
      <c r="B438">
        <v>-52.978513108655697</v>
      </c>
      <c r="C438">
        <v>-52.917477955304697</v>
      </c>
      <c r="D438">
        <v>-52.307126421794798</v>
      </c>
      <c r="E438">
        <v>-52.124020961741898</v>
      </c>
      <c r="F438">
        <v>-52.185056115092799</v>
      </c>
      <c r="G438">
        <v>-51.452634274880999</v>
      </c>
    </row>
    <row r="439" spans="2:7">
      <c r="B439">
        <v>-52.978513108655697</v>
      </c>
      <c r="C439">
        <v>-53.161618568708597</v>
      </c>
      <c r="D439">
        <v>-52.612302188549698</v>
      </c>
      <c r="E439">
        <v>-52.062985808390899</v>
      </c>
      <c r="F439">
        <v>-51.696774888284999</v>
      </c>
      <c r="G439">
        <v>-51.0864233547751</v>
      </c>
    </row>
    <row r="440" spans="2:7">
      <c r="B440">
        <v>-53.466794335463597</v>
      </c>
      <c r="C440">
        <v>-53.039548262006598</v>
      </c>
      <c r="D440">
        <v>-52.673337341900698</v>
      </c>
      <c r="E440">
        <v>-52.185056115092799</v>
      </c>
      <c r="F440">
        <v>-51.940915501688899</v>
      </c>
      <c r="G440">
        <v>-51.513669428231999</v>
      </c>
    </row>
    <row r="441" spans="2:7">
      <c r="B441">
        <v>-53.100583415357598</v>
      </c>
      <c r="C441">
        <v>-53.100583415357598</v>
      </c>
      <c r="D441">
        <v>-52.978513108655697</v>
      </c>
      <c r="E441">
        <v>-52.429196728496798</v>
      </c>
      <c r="F441">
        <v>-52.246091268443799</v>
      </c>
      <c r="G441">
        <v>-51.940915501688899</v>
      </c>
    </row>
    <row r="442" spans="2:7">
      <c r="B442">
        <v>-53.100583415357598</v>
      </c>
      <c r="C442">
        <v>-53.405759182112597</v>
      </c>
      <c r="D442">
        <v>-52.429196728496798</v>
      </c>
      <c r="E442">
        <v>-52.490231881847798</v>
      </c>
      <c r="F442">
        <v>-52.429196728496798</v>
      </c>
      <c r="G442">
        <v>-51.39159912153</v>
      </c>
    </row>
    <row r="443" spans="2:7">
      <c r="B443">
        <v>-52.856442801953698</v>
      </c>
      <c r="C443">
        <v>-53.222653722059597</v>
      </c>
      <c r="D443">
        <v>-52.673337341900698</v>
      </c>
      <c r="E443">
        <v>-52.429196728496798</v>
      </c>
      <c r="F443">
        <v>-52.185056115092799</v>
      </c>
      <c r="G443">
        <v>-51.1474585081261</v>
      </c>
    </row>
    <row r="444" spans="2:7">
      <c r="B444">
        <v>-52.917477955304697</v>
      </c>
      <c r="C444">
        <v>-52.856442801953698</v>
      </c>
      <c r="D444">
        <v>-52.795407648602698</v>
      </c>
      <c r="E444">
        <v>-52.185056115092799</v>
      </c>
      <c r="F444">
        <v>-52.307126421794798</v>
      </c>
      <c r="G444">
        <v>-51.0864233547751</v>
      </c>
    </row>
    <row r="445" spans="2:7">
      <c r="B445">
        <v>-53.039548262006598</v>
      </c>
      <c r="C445">
        <v>-52.856442801953698</v>
      </c>
      <c r="D445">
        <v>-52.551267035198798</v>
      </c>
      <c r="E445">
        <v>-52.124020961741898</v>
      </c>
      <c r="F445">
        <v>-52.246091268443799</v>
      </c>
      <c r="G445">
        <v>-51.39159912153</v>
      </c>
    </row>
    <row r="446" spans="2:7">
      <c r="B446">
        <v>-53.222653722059597</v>
      </c>
      <c r="C446">
        <v>-52.978513108655697</v>
      </c>
      <c r="D446">
        <v>-52.490231881847798</v>
      </c>
      <c r="E446">
        <v>-52.185056115092799</v>
      </c>
      <c r="F446">
        <v>-52.551267035198798</v>
      </c>
      <c r="G446">
        <v>-51.0864233547751</v>
      </c>
    </row>
    <row r="447" spans="2:7">
      <c r="B447">
        <v>-52.917477955304697</v>
      </c>
      <c r="C447">
        <v>-53.527829488814497</v>
      </c>
      <c r="D447">
        <v>-52.734372495251698</v>
      </c>
      <c r="E447">
        <v>-52.490231881847798</v>
      </c>
      <c r="F447">
        <v>-52.490231881847798</v>
      </c>
      <c r="G447">
        <v>-51.2084936614771</v>
      </c>
    </row>
    <row r="448" spans="2:7">
      <c r="B448">
        <v>-53.161618568708597</v>
      </c>
      <c r="C448">
        <v>-53.344724028761597</v>
      </c>
      <c r="D448">
        <v>-52.551267035198798</v>
      </c>
      <c r="E448">
        <v>-52.490231881847798</v>
      </c>
      <c r="F448">
        <v>-52.246091268443799</v>
      </c>
      <c r="G448">
        <v>-51.574704581582999</v>
      </c>
    </row>
    <row r="449" spans="2:7">
      <c r="B449">
        <v>-52.673337341900698</v>
      </c>
      <c r="C449">
        <v>-53.100583415357598</v>
      </c>
      <c r="D449">
        <v>-52.673337341900698</v>
      </c>
      <c r="E449">
        <v>-52.368161575145798</v>
      </c>
      <c r="F449">
        <v>-52.001950655039899</v>
      </c>
      <c r="G449">
        <v>-51.330563968179</v>
      </c>
    </row>
    <row r="450" spans="2:7">
      <c r="B450">
        <v>-52.917477955304697</v>
      </c>
      <c r="C450">
        <v>-53.100583415357598</v>
      </c>
      <c r="D450">
        <v>-52.673337341900698</v>
      </c>
      <c r="E450">
        <v>-52.124020961741898</v>
      </c>
      <c r="F450">
        <v>-52.185056115092799</v>
      </c>
      <c r="G450">
        <v>-51.0864233547751</v>
      </c>
    </row>
    <row r="451" spans="2:7">
      <c r="B451">
        <v>-53.161618568708597</v>
      </c>
      <c r="C451">
        <v>-53.161618568708597</v>
      </c>
      <c r="D451">
        <v>-52.795407648602698</v>
      </c>
      <c r="E451">
        <v>-52.185056115092799</v>
      </c>
      <c r="F451">
        <v>-52.307126421794798</v>
      </c>
      <c r="G451">
        <v>-51.330563968179</v>
      </c>
    </row>
    <row r="452" spans="2:7">
      <c r="B452">
        <v>-53.100583415357598</v>
      </c>
      <c r="C452">
        <v>-53.405759182112597</v>
      </c>
      <c r="D452">
        <v>-52.795407648602698</v>
      </c>
      <c r="E452">
        <v>-52.368161575145798</v>
      </c>
      <c r="F452">
        <v>-52.490231881847798</v>
      </c>
      <c r="G452">
        <v>-51.513669428231999</v>
      </c>
    </row>
    <row r="453" spans="2:7">
      <c r="B453">
        <v>-53.100583415357598</v>
      </c>
      <c r="C453">
        <v>-53.527829488814497</v>
      </c>
      <c r="D453">
        <v>-52.429196728496798</v>
      </c>
      <c r="E453">
        <v>-52.368161575145798</v>
      </c>
      <c r="F453">
        <v>-52.307126421794798</v>
      </c>
      <c r="G453">
        <v>-51.330563968179</v>
      </c>
    </row>
    <row r="454" spans="2:7">
      <c r="B454">
        <v>-52.856442801953698</v>
      </c>
      <c r="C454">
        <v>-53.344724028761597</v>
      </c>
      <c r="D454">
        <v>-52.673337341900698</v>
      </c>
      <c r="E454">
        <v>-52.307126421794798</v>
      </c>
      <c r="F454">
        <v>-51.940915501688899</v>
      </c>
      <c r="G454">
        <v>-51.513669428231999</v>
      </c>
    </row>
    <row r="455" spans="2:7">
      <c r="B455">
        <v>-52.978513108655697</v>
      </c>
      <c r="C455">
        <v>-53.222653722059597</v>
      </c>
      <c r="D455">
        <v>-52.856442801953698</v>
      </c>
      <c r="E455">
        <v>-52.368161575145798</v>
      </c>
      <c r="F455">
        <v>-52.062985808390899</v>
      </c>
      <c r="G455">
        <v>-51.757810041635899</v>
      </c>
    </row>
    <row r="456" spans="2:7">
      <c r="B456">
        <v>-53.222653722059597</v>
      </c>
      <c r="C456">
        <v>-53.161618568708597</v>
      </c>
      <c r="D456">
        <v>-52.856442801953698</v>
      </c>
      <c r="E456">
        <v>-51.940915501688899</v>
      </c>
      <c r="F456">
        <v>-52.368161575145798</v>
      </c>
      <c r="G456">
        <v>-51.818845194986899</v>
      </c>
    </row>
    <row r="457" spans="2:7">
      <c r="B457">
        <v>-52.856442801953698</v>
      </c>
      <c r="C457">
        <v>-53.466794335463597</v>
      </c>
      <c r="D457">
        <v>-52.612302188549698</v>
      </c>
      <c r="E457">
        <v>-52.307126421794798</v>
      </c>
      <c r="F457">
        <v>-52.429196728496798</v>
      </c>
      <c r="G457">
        <v>-51.452634274880999</v>
      </c>
    </row>
    <row r="458" spans="2:7">
      <c r="B458">
        <v>-53.161618568708597</v>
      </c>
      <c r="C458">
        <v>-53.039548262006598</v>
      </c>
      <c r="D458">
        <v>-52.856442801953698</v>
      </c>
      <c r="E458">
        <v>-52.551267035198798</v>
      </c>
      <c r="F458">
        <v>-52.246091268443799</v>
      </c>
      <c r="G458">
        <v>-51.452634274880999</v>
      </c>
    </row>
    <row r="459" spans="2:7">
      <c r="B459">
        <v>-53.161618568708597</v>
      </c>
      <c r="C459">
        <v>-53.222653722059597</v>
      </c>
      <c r="D459">
        <v>-53.100583415357598</v>
      </c>
      <c r="E459">
        <v>-52.307126421794798</v>
      </c>
      <c r="F459">
        <v>-52.429196728496798</v>
      </c>
      <c r="G459">
        <v>-51.879880348337899</v>
      </c>
    </row>
    <row r="460" spans="2:7">
      <c r="B460">
        <v>-52.734372495251698</v>
      </c>
      <c r="C460">
        <v>-53.039548262006598</v>
      </c>
      <c r="D460">
        <v>-52.734372495251698</v>
      </c>
      <c r="E460">
        <v>-52.551267035198798</v>
      </c>
      <c r="F460">
        <v>-52.307126421794798</v>
      </c>
      <c r="G460">
        <v>-51.696774888284999</v>
      </c>
    </row>
    <row r="461" spans="2:7">
      <c r="B461">
        <v>-53.039548262006598</v>
      </c>
      <c r="C461">
        <v>-53.344724028761597</v>
      </c>
      <c r="D461">
        <v>-52.734372495251698</v>
      </c>
      <c r="E461">
        <v>-52.062985808390899</v>
      </c>
      <c r="F461">
        <v>-52.307126421794798</v>
      </c>
      <c r="G461">
        <v>-51.513669428231999</v>
      </c>
    </row>
    <row r="462" spans="2:7">
      <c r="B462">
        <v>-53.344724028761597</v>
      </c>
      <c r="C462">
        <v>-53.771970102218503</v>
      </c>
      <c r="D462">
        <v>-52.429196728496798</v>
      </c>
      <c r="E462">
        <v>-52.185056115092799</v>
      </c>
      <c r="F462">
        <v>-52.368161575145798</v>
      </c>
      <c r="G462">
        <v>-51.696774888284999</v>
      </c>
    </row>
    <row r="463" spans="2:7">
      <c r="B463">
        <v>-53.344724028761597</v>
      </c>
      <c r="C463">
        <v>-53.344724028761597</v>
      </c>
      <c r="D463">
        <v>-52.978513108655697</v>
      </c>
      <c r="E463">
        <v>-52.307126421794798</v>
      </c>
      <c r="F463">
        <v>-52.185056115092799</v>
      </c>
      <c r="G463">
        <v>-51.452634274880999</v>
      </c>
    </row>
    <row r="464" spans="2:7">
      <c r="B464">
        <v>-53.039548262006598</v>
      </c>
      <c r="C464">
        <v>-53.039548262006598</v>
      </c>
      <c r="D464">
        <v>-52.917477955304697</v>
      </c>
      <c r="E464">
        <v>-52.124020961741898</v>
      </c>
      <c r="F464">
        <v>-52.368161575145798</v>
      </c>
      <c r="G464">
        <v>-51.0253882014241</v>
      </c>
    </row>
    <row r="465" spans="2:7">
      <c r="B465">
        <v>-53.039548262006598</v>
      </c>
      <c r="C465">
        <v>-53.161618568708597</v>
      </c>
      <c r="D465">
        <v>-52.551267035198798</v>
      </c>
      <c r="E465">
        <v>-52.246091268443799</v>
      </c>
      <c r="F465">
        <v>-52.368161575145798</v>
      </c>
      <c r="G465">
        <v>-51.269528814828099</v>
      </c>
    </row>
    <row r="466" spans="2:7">
      <c r="B466">
        <v>-52.978513108655697</v>
      </c>
      <c r="C466">
        <v>-53.161618568708597</v>
      </c>
      <c r="D466">
        <v>-52.917477955304697</v>
      </c>
      <c r="E466">
        <v>-52.246091268443799</v>
      </c>
      <c r="F466">
        <v>-52.429196728496798</v>
      </c>
      <c r="G466">
        <v>-51.39159912153</v>
      </c>
    </row>
    <row r="467" spans="2:7">
      <c r="B467">
        <v>-52.673337341900698</v>
      </c>
      <c r="C467">
        <v>-53.344724028761597</v>
      </c>
      <c r="D467">
        <v>-52.795407648602698</v>
      </c>
      <c r="E467">
        <v>-52.368161575145798</v>
      </c>
      <c r="F467">
        <v>-52.062985808390899</v>
      </c>
      <c r="G467">
        <v>-51.452634274880999</v>
      </c>
    </row>
    <row r="468" spans="2:7">
      <c r="B468">
        <v>-53.161618568708597</v>
      </c>
      <c r="C468">
        <v>-53.161618568708597</v>
      </c>
      <c r="D468">
        <v>-53.039548262006598</v>
      </c>
      <c r="E468">
        <v>-52.124020961741898</v>
      </c>
      <c r="F468">
        <v>-52.185056115092799</v>
      </c>
      <c r="G468">
        <v>-51.574704581582999</v>
      </c>
    </row>
    <row r="469" spans="2:7">
      <c r="B469">
        <v>-53.344724028761597</v>
      </c>
      <c r="C469">
        <v>-53.039548262006598</v>
      </c>
      <c r="D469">
        <v>-52.856442801953698</v>
      </c>
      <c r="E469">
        <v>-52.368161575145798</v>
      </c>
      <c r="F469">
        <v>-52.246091268443799</v>
      </c>
      <c r="G469">
        <v>-51.2084936614771</v>
      </c>
    </row>
    <row r="470" spans="2:7">
      <c r="B470">
        <v>-53.161618568708597</v>
      </c>
      <c r="C470">
        <v>-53.344724028761597</v>
      </c>
      <c r="D470">
        <v>-52.490231881847798</v>
      </c>
      <c r="E470">
        <v>-52.490231881847798</v>
      </c>
      <c r="F470">
        <v>-52.429196728496798</v>
      </c>
      <c r="G470">
        <v>-51.0864233547751</v>
      </c>
    </row>
    <row r="471" spans="2:7">
      <c r="B471">
        <v>-52.734372495251698</v>
      </c>
      <c r="C471">
        <v>-53.161618568708597</v>
      </c>
      <c r="D471">
        <v>-52.856442801953698</v>
      </c>
      <c r="E471">
        <v>-52.490231881847798</v>
      </c>
      <c r="F471">
        <v>-52.368161575145798</v>
      </c>
      <c r="G471">
        <v>-51.1474585081261</v>
      </c>
    </row>
    <row r="472" spans="2:7">
      <c r="B472">
        <v>-52.856442801953698</v>
      </c>
      <c r="C472">
        <v>-53.405759182112597</v>
      </c>
      <c r="D472">
        <v>-52.978513108655697</v>
      </c>
      <c r="E472">
        <v>-52.307126421794798</v>
      </c>
      <c r="F472">
        <v>-52.062985808390899</v>
      </c>
      <c r="G472">
        <v>-51.635739734933999</v>
      </c>
    </row>
    <row r="473" spans="2:7">
      <c r="B473">
        <v>-52.795407648602698</v>
      </c>
      <c r="C473">
        <v>-53.466794335463597</v>
      </c>
      <c r="D473">
        <v>-52.612302188549698</v>
      </c>
      <c r="E473">
        <v>-52.307126421794798</v>
      </c>
      <c r="F473">
        <v>-52.062985808390899</v>
      </c>
      <c r="G473">
        <v>-51.330563968179</v>
      </c>
    </row>
    <row r="474" spans="2:7">
      <c r="B474">
        <v>-53.222653722059597</v>
      </c>
      <c r="C474">
        <v>-52.612302188549698</v>
      </c>
      <c r="D474">
        <v>-52.612302188549698</v>
      </c>
      <c r="E474">
        <v>-52.124020961741898</v>
      </c>
      <c r="F474">
        <v>-52.062985808390899</v>
      </c>
      <c r="G474">
        <v>-51.269528814828099</v>
      </c>
    </row>
    <row r="475" spans="2:7">
      <c r="B475">
        <v>-53.100583415357598</v>
      </c>
      <c r="C475">
        <v>-53.222653722059597</v>
      </c>
      <c r="D475">
        <v>-52.795407648602698</v>
      </c>
      <c r="E475">
        <v>-52.490231881847798</v>
      </c>
      <c r="F475">
        <v>-52.368161575145798</v>
      </c>
      <c r="G475">
        <v>-51.330563968179</v>
      </c>
    </row>
    <row r="476" spans="2:7">
      <c r="B476">
        <v>-53.222653722059597</v>
      </c>
      <c r="C476">
        <v>-53.588864642165497</v>
      </c>
      <c r="D476">
        <v>-52.917477955304697</v>
      </c>
      <c r="E476">
        <v>-52.001950655039899</v>
      </c>
      <c r="F476">
        <v>-52.001950655039899</v>
      </c>
      <c r="G476">
        <v>-51.330563968179</v>
      </c>
    </row>
    <row r="477" spans="2:7">
      <c r="B477">
        <v>-52.917477955304697</v>
      </c>
      <c r="C477">
        <v>-53.466794335463597</v>
      </c>
      <c r="D477">
        <v>-53.039548262006598</v>
      </c>
      <c r="E477">
        <v>-52.429196728496798</v>
      </c>
      <c r="F477">
        <v>-52.124020961741898</v>
      </c>
      <c r="G477">
        <v>-51.39159912153</v>
      </c>
    </row>
    <row r="478" spans="2:7">
      <c r="B478">
        <v>-52.795407648602698</v>
      </c>
      <c r="C478">
        <v>-53.222653722059597</v>
      </c>
      <c r="D478">
        <v>-52.734372495251698</v>
      </c>
      <c r="E478">
        <v>-52.124020961741898</v>
      </c>
      <c r="F478">
        <v>-51.879880348337899</v>
      </c>
      <c r="G478">
        <v>-51.0864233547751</v>
      </c>
    </row>
    <row r="479" spans="2:7">
      <c r="B479">
        <v>-52.917477955304697</v>
      </c>
      <c r="C479">
        <v>-53.222653722059597</v>
      </c>
      <c r="D479">
        <v>-52.368161575145798</v>
      </c>
      <c r="E479">
        <v>-52.062985808390899</v>
      </c>
      <c r="F479">
        <v>-52.001950655039899</v>
      </c>
      <c r="G479">
        <v>-51.757810041635899</v>
      </c>
    </row>
    <row r="480" spans="2:7">
      <c r="B480">
        <v>-52.795407648602698</v>
      </c>
      <c r="C480">
        <v>-53.588864642165497</v>
      </c>
      <c r="D480">
        <v>-52.978513108655697</v>
      </c>
      <c r="E480">
        <v>-52.307126421794798</v>
      </c>
      <c r="F480">
        <v>-52.307126421794798</v>
      </c>
      <c r="G480">
        <v>-51.452634274880999</v>
      </c>
    </row>
    <row r="481" spans="2:7">
      <c r="B481">
        <v>-53.039548262006598</v>
      </c>
      <c r="C481">
        <v>-53.039548262006598</v>
      </c>
      <c r="D481">
        <v>-53.222653722059597</v>
      </c>
      <c r="E481">
        <v>-52.368161575145798</v>
      </c>
      <c r="F481">
        <v>-52.124020961741898</v>
      </c>
      <c r="G481">
        <v>-51.696774888284999</v>
      </c>
    </row>
    <row r="482" spans="2:7">
      <c r="B482">
        <v>-53.100583415357598</v>
      </c>
      <c r="C482">
        <v>-53.588864642165497</v>
      </c>
      <c r="D482">
        <v>-52.673337341900698</v>
      </c>
      <c r="E482">
        <v>-52.368161575145798</v>
      </c>
      <c r="F482">
        <v>-52.124020961741898</v>
      </c>
      <c r="G482">
        <v>-51.0253882014241</v>
      </c>
    </row>
    <row r="483" spans="2:7">
      <c r="B483">
        <v>-52.795407648602698</v>
      </c>
      <c r="C483">
        <v>-53.344724028761597</v>
      </c>
      <c r="D483">
        <v>-52.612302188549698</v>
      </c>
      <c r="E483">
        <v>-52.062985808390899</v>
      </c>
      <c r="F483">
        <v>-51.635739734933999</v>
      </c>
      <c r="G483">
        <v>-51.39159912153</v>
      </c>
    </row>
    <row r="484" spans="2:7">
      <c r="B484">
        <v>-53.100583415357598</v>
      </c>
      <c r="C484">
        <v>-53.466794335463597</v>
      </c>
      <c r="D484">
        <v>-52.795407648602698</v>
      </c>
      <c r="E484">
        <v>-52.001950655039899</v>
      </c>
      <c r="F484">
        <v>-52.062985808390899</v>
      </c>
      <c r="G484">
        <v>-51.330563968179</v>
      </c>
    </row>
    <row r="485" spans="2:7">
      <c r="B485">
        <v>-53.100583415357598</v>
      </c>
      <c r="C485">
        <v>-52.856442801953698</v>
      </c>
      <c r="D485">
        <v>-53.100583415357598</v>
      </c>
      <c r="E485">
        <v>-52.307126421794798</v>
      </c>
      <c r="F485">
        <v>-52.429196728496798</v>
      </c>
      <c r="G485">
        <v>-51.574704581582999</v>
      </c>
    </row>
    <row r="486" spans="2:7">
      <c r="B486">
        <v>-53.039548262006598</v>
      </c>
      <c r="C486">
        <v>-53.344724028761597</v>
      </c>
      <c r="D486">
        <v>-52.734372495251698</v>
      </c>
      <c r="E486">
        <v>-52.490231881847798</v>
      </c>
      <c r="F486">
        <v>-51.940915501688899</v>
      </c>
      <c r="G486">
        <v>-51.269528814828099</v>
      </c>
    </row>
    <row r="487" spans="2:7">
      <c r="B487">
        <v>-52.612302188549698</v>
      </c>
      <c r="C487">
        <v>-53.588864642165497</v>
      </c>
      <c r="D487">
        <v>-52.551267035198798</v>
      </c>
      <c r="E487">
        <v>-52.429196728496798</v>
      </c>
      <c r="F487">
        <v>-52.124020961741898</v>
      </c>
      <c r="G487">
        <v>-51.39159912153</v>
      </c>
    </row>
    <row r="488" spans="2:7">
      <c r="B488">
        <v>-52.612302188549698</v>
      </c>
      <c r="C488">
        <v>-53.771970102218503</v>
      </c>
      <c r="D488">
        <v>-52.917477955304697</v>
      </c>
      <c r="E488">
        <v>-52.185056115092799</v>
      </c>
      <c r="F488">
        <v>-51.879880348337899</v>
      </c>
      <c r="G488">
        <v>-51.818845194986899</v>
      </c>
    </row>
    <row r="489" spans="2:7">
      <c r="B489">
        <v>-52.673337341900698</v>
      </c>
      <c r="C489">
        <v>-53.405759182112597</v>
      </c>
      <c r="D489">
        <v>-53.222653722059597</v>
      </c>
      <c r="E489">
        <v>-52.062985808390899</v>
      </c>
      <c r="F489">
        <v>-51.574704581582999</v>
      </c>
      <c r="G489">
        <v>-51.0253882014241</v>
      </c>
    </row>
    <row r="490" spans="2:7">
      <c r="B490">
        <v>-52.978513108655697</v>
      </c>
      <c r="C490">
        <v>-53.039548262006598</v>
      </c>
      <c r="D490">
        <v>-52.856442801953698</v>
      </c>
      <c r="E490">
        <v>-52.246091268443799</v>
      </c>
      <c r="F490">
        <v>-52.246091268443799</v>
      </c>
      <c r="G490">
        <v>-51.269528814828099</v>
      </c>
    </row>
    <row r="491" spans="2:7">
      <c r="B491">
        <v>-52.917477955304697</v>
      </c>
      <c r="C491">
        <v>-53.222653722059597</v>
      </c>
      <c r="D491">
        <v>-52.490231881847798</v>
      </c>
      <c r="E491">
        <v>-52.246091268443799</v>
      </c>
      <c r="F491">
        <v>-52.307126421794798</v>
      </c>
      <c r="G491">
        <v>-51.452634274880999</v>
      </c>
    </row>
    <row r="492" spans="2:7">
      <c r="B492">
        <v>-52.917477955304697</v>
      </c>
      <c r="C492">
        <v>-53.466794335463597</v>
      </c>
      <c r="D492">
        <v>-52.978513108655697</v>
      </c>
      <c r="E492">
        <v>-52.307126421794798</v>
      </c>
      <c r="F492">
        <v>-51.818845194986899</v>
      </c>
      <c r="G492">
        <v>-51.452634274880999</v>
      </c>
    </row>
    <row r="493" spans="2:7">
      <c r="B493">
        <v>-52.856442801953698</v>
      </c>
      <c r="C493">
        <v>-53.710934948867497</v>
      </c>
      <c r="D493">
        <v>-53.344724028761597</v>
      </c>
      <c r="E493">
        <v>-52.551267035198798</v>
      </c>
      <c r="F493">
        <v>-52.124020961741898</v>
      </c>
      <c r="G493">
        <v>-51.635739734933999</v>
      </c>
    </row>
    <row r="494" spans="2:7">
      <c r="B494">
        <v>-52.795407648602698</v>
      </c>
      <c r="C494">
        <v>-53.222653722059597</v>
      </c>
      <c r="D494">
        <v>-53.222653722059597</v>
      </c>
      <c r="E494">
        <v>-52.246091268443799</v>
      </c>
      <c r="F494">
        <v>-52.124020961741898</v>
      </c>
      <c r="G494">
        <v>-51.330563968179</v>
      </c>
    </row>
    <row r="495" spans="2:7">
      <c r="B495">
        <v>-52.734372495251698</v>
      </c>
      <c r="C495">
        <v>-53.039548262006598</v>
      </c>
      <c r="D495">
        <v>-52.673337341900698</v>
      </c>
      <c r="E495">
        <v>-52.062985808390899</v>
      </c>
      <c r="F495">
        <v>-51.940915501688899</v>
      </c>
      <c r="G495">
        <v>-51.269528814828099</v>
      </c>
    </row>
    <row r="496" spans="2:7">
      <c r="B496">
        <v>-52.917477955304697</v>
      </c>
      <c r="C496">
        <v>-52.978513108655697</v>
      </c>
      <c r="D496">
        <v>-52.917477955304697</v>
      </c>
      <c r="E496">
        <v>-52.124020961741898</v>
      </c>
      <c r="F496">
        <v>-52.124020961741898</v>
      </c>
      <c r="G496">
        <v>-51.696774888284999</v>
      </c>
    </row>
    <row r="497" spans="2:7">
      <c r="B497">
        <v>-52.917477955304697</v>
      </c>
      <c r="C497">
        <v>-53.222653722059597</v>
      </c>
      <c r="D497">
        <v>-53.039548262006598</v>
      </c>
      <c r="E497">
        <v>-52.490231881847798</v>
      </c>
      <c r="F497">
        <v>-52.124020961741898</v>
      </c>
      <c r="G497">
        <v>-51.635739734933999</v>
      </c>
    </row>
    <row r="498" spans="2:7">
      <c r="B498">
        <v>-52.734372495251698</v>
      </c>
      <c r="C498">
        <v>-53.405759182112597</v>
      </c>
      <c r="D498">
        <v>-52.917477955304697</v>
      </c>
      <c r="E498">
        <v>-52.429196728496798</v>
      </c>
      <c r="F498">
        <v>-52.124020961741898</v>
      </c>
      <c r="G498">
        <v>-51.2084936614771</v>
      </c>
    </row>
    <row r="499" spans="2:7">
      <c r="B499">
        <v>-52.368161575145798</v>
      </c>
      <c r="C499">
        <v>-53.771970102218503</v>
      </c>
      <c r="D499">
        <v>-52.551267035198798</v>
      </c>
      <c r="E499">
        <v>-52.368161575145798</v>
      </c>
      <c r="F499">
        <v>-51.513669428231999</v>
      </c>
      <c r="G499">
        <v>-51.452634274880999</v>
      </c>
    </row>
    <row r="500" spans="2:7">
      <c r="B500">
        <v>-52.062985808390899</v>
      </c>
      <c r="C500">
        <v>-53.649899795516497</v>
      </c>
      <c r="D500">
        <v>-53.039548262006598</v>
      </c>
      <c r="E500">
        <v>-52.368161575145798</v>
      </c>
      <c r="F500">
        <v>-51.879880348337899</v>
      </c>
      <c r="G500">
        <v>-51.696774888284999</v>
      </c>
    </row>
    <row r="501" spans="2:7">
      <c r="B501">
        <v>-52.368161575145798</v>
      </c>
      <c r="C501">
        <v>-53.039548262006598</v>
      </c>
      <c r="D501">
        <v>-53.161618568708597</v>
      </c>
      <c r="E501">
        <v>-52.307126421794798</v>
      </c>
      <c r="F501">
        <v>-52.246091268443799</v>
      </c>
      <c r="G501">
        <v>-51.452634274880999</v>
      </c>
    </row>
    <row r="502" spans="2:7">
      <c r="B502">
        <v>-52.368161575145798</v>
      </c>
      <c r="C502">
        <v>-52.734372495251698</v>
      </c>
      <c r="D502">
        <v>-52.856442801953698</v>
      </c>
      <c r="E502">
        <v>-52.124020961741898</v>
      </c>
      <c r="F502">
        <v>-52.307126421794798</v>
      </c>
      <c r="G502">
        <v>-51.452634274880999</v>
      </c>
    </row>
    <row r="503" spans="2:7">
      <c r="B503">
        <v>-52.612302188549698</v>
      </c>
      <c r="C503">
        <v>-53.222653722059597</v>
      </c>
      <c r="D503">
        <v>-52.551267035198798</v>
      </c>
      <c r="E503">
        <v>-52.001950655039899</v>
      </c>
      <c r="F503">
        <v>-51.635739734933999</v>
      </c>
      <c r="G503">
        <v>-51.330563968179</v>
      </c>
    </row>
    <row r="504" spans="2:7">
      <c r="B504">
        <v>-52.490231881847798</v>
      </c>
      <c r="C504">
        <v>-53.405759182112597</v>
      </c>
      <c r="D504">
        <v>-52.795407648602698</v>
      </c>
      <c r="E504">
        <v>-52.368161575145798</v>
      </c>
      <c r="F504">
        <v>-51.879880348337899</v>
      </c>
      <c r="G504">
        <v>-51.574704581582999</v>
      </c>
    </row>
    <row r="505" spans="2:7">
      <c r="B505">
        <v>-52.429196728496798</v>
      </c>
      <c r="C505">
        <v>-53.405759182112597</v>
      </c>
      <c r="D505">
        <v>-53.100583415357598</v>
      </c>
      <c r="E505">
        <v>-52.551267035198798</v>
      </c>
      <c r="F505">
        <v>-51.940915501688899</v>
      </c>
      <c r="G505">
        <v>-51.513669428231999</v>
      </c>
    </row>
    <row r="506" spans="2:7">
      <c r="B506">
        <v>-52.185056115092799</v>
      </c>
      <c r="C506">
        <v>-53.039548262006598</v>
      </c>
      <c r="D506">
        <v>-53.100583415357598</v>
      </c>
      <c r="E506">
        <v>-52.368161575145798</v>
      </c>
      <c r="F506">
        <v>-52.490231881847798</v>
      </c>
      <c r="G506">
        <v>-51.574704581582999</v>
      </c>
    </row>
    <row r="507" spans="2:7">
      <c r="B507">
        <v>-52.001950655039899</v>
      </c>
      <c r="C507">
        <v>-53.161618568708597</v>
      </c>
      <c r="D507">
        <v>-52.795407648602698</v>
      </c>
      <c r="E507">
        <v>-52.368161575145798</v>
      </c>
      <c r="F507">
        <v>-52.001950655039899</v>
      </c>
      <c r="G507">
        <v>-51.635739734933999</v>
      </c>
    </row>
    <row r="508" spans="2:7">
      <c r="B508">
        <v>-52.307126421794798</v>
      </c>
      <c r="C508">
        <v>-53.466794335463597</v>
      </c>
      <c r="D508">
        <v>-52.734372495251698</v>
      </c>
      <c r="E508">
        <v>-52.001950655039899</v>
      </c>
      <c r="F508">
        <v>-51.879880348337899</v>
      </c>
      <c r="G508">
        <v>-51.513669428231999</v>
      </c>
    </row>
    <row r="509" spans="2:7">
      <c r="B509">
        <v>-52.551267035198798</v>
      </c>
      <c r="C509">
        <v>-53.466794335463597</v>
      </c>
      <c r="D509">
        <v>-53.100583415357598</v>
      </c>
      <c r="E509">
        <v>-52.001950655039899</v>
      </c>
      <c r="F509">
        <v>-51.818845194986899</v>
      </c>
      <c r="G509">
        <v>-51.574704581582999</v>
      </c>
    </row>
    <row r="510" spans="2:7">
      <c r="B510">
        <v>-52.917477955304697</v>
      </c>
      <c r="C510">
        <v>-53.405759182112597</v>
      </c>
      <c r="D510">
        <v>-53.222653722059597</v>
      </c>
      <c r="E510">
        <v>-52.429196728496798</v>
      </c>
      <c r="F510">
        <v>-51.757810041635899</v>
      </c>
      <c r="G510">
        <v>-51.635739734933999</v>
      </c>
    </row>
    <row r="511" spans="2:7">
      <c r="B511">
        <v>-52.673337341900698</v>
      </c>
      <c r="C511">
        <v>-53.405759182112597</v>
      </c>
      <c r="D511">
        <v>-52.978513108655697</v>
      </c>
      <c r="E511">
        <v>-52.368161575145798</v>
      </c>
      <c r="F511">
        <v>-52.185056115092799</v>
      </c>
      <c r="G511">
        <v>-51.452634274880999</v>
      </c>
    </row>
    <row r="512" spans="2:7">
      <c r="B512">
        <v>-52.734372495251698</v>
      </c>
      <c r="C512">
        <v>-53.222653722059597</v>
      </c>
      <c r="D512">
        <v>-52.795407648602698</v>
      </c>
      <c r="E512">
        <v>-52.062985808390899</v>
      </c>
      <c r="F512">
        <v>-52.246091268443799</v>
      </c>
      <c r="G512">
        <v>-51.513669428231999</v>
      </c>
    </row>
    <row r="513" spans="2:7">
      <c r="B513">
        <v>-52.124020961741898</v>
      </c>
      <c r="C513">
        <v>-53.344724028761597</v>
      </c>
      <c r="D513">
        <v>-52.917477955304697</v>
      </c>
      <c r="E513">
        <v>-52.307126421794798</v>
      </c>
      <c r="F513">
        <v>-51.574704581582999</v>
      </c>
      <c r="G513">
        <v>-51.513669428231999</v>
      </c>
    </row>
    <row r="514" spans="2:7">
      <c r="B514">
        <v>-52.429196728496798</v>
      </c>
      <c r="C514">
        <v>-53.161618568708597</v>
      </c>
      <c r="D514">
        <v>-53.344724028761597</v>
      </c>
      <c r="E514">
        <v>-52.429196728496798</v>
      </c>
      <c r="F514">
        <v>-51.696774888284999</v>
      </c>
      <c r="G514">
        <v>-51.757810041635899</v>
      </c>
    </row>
    <row r="515" spans="2:7">
      <c r="B515">
        <v>-52.429196728496798</v>
      </c>
      <c r="C515">
        <v>-53.222653722059597</v>
      </c>
      <c r="D515">
        <v>-52.856442801953698</v>
      </c>
      <c r="E515">
        <v>-52.429196728496798</v>
      </c>
      <c r="F515">
        <v>-51.635739734933999</v>
      </c>
      <c r="G515">
        <v>-51.574704581582999</v>
      </c>
    </row>
    <row r="516" spans="2:7">
      <c r="B516">
        <v>-52.673337341900698</v>
      </c>
      <c r="C516">
        <v>-53.344724028761597</v>
      </c>
      <c r="D516">
        <v>-52.246091268443799</v>
      </c>
      <c r="E516">
        <v>-52.185056115092799</v>
      </c>
      <c r="F516">
        <v>-52.001950655039899</v>
      </c>
      <c r="G516">
        <v>-51.330563968179</v>
      </c>
    </row>
    <row r="517" spans="2:7">
      <c r="B517">
        <v>-52.429196728496798</v>
      </c>
      <c r="C517">
        <v>-52.917477955304697</v>
      </c>
      <c r="D517">
        <v>-52.795407648602698</v>
      </c>
      <c r="E517">
        <v>-52.001950655039899</v>
      </c>
      <c r="F517">
        <v>-52.001950655039899</v>
      </c>
      <c r="G517">
        <v>-51.818845194986899</v>
      </c>
    </row>
    <row r="518" spans="2:7">
      <c r="B518">
        <v>-52.734372495251698</v>
      </c>
      <c r="C518">
        <v>-53.344724028761597</v>
      </c>
      <c r="D518">
        <v>-53.100583415357598</v>
      </c>
      <c r="E518">
        <v>-52.001950655039899</v>
      </c>
      <c r="F518">
        <v>-52.062985808390899</v>
      </c>
      <c r="G518">
        <v>-51.635739734933999</v>
      </c>
    </row>
    <row r="519" spans="2:7">
      <c r="B519">
        <v>-52.307126421794798</v>
      </c>
      <c r="C519">
        <v>-53.100583415357598</v>
      </c>
      <c r="D519">
        <v>-53.039548262006598</v>
      </c>
      <c r="E519">
        <v>-52.185056115092799</v>
      </c>
      <c r="F519">
        <v>-52.062985808390899</v>
      </c>
      <c r="G519">
        <v>-51.452634274880999</v>
      </c>
    </row>
    <row r="520" spans="2:7">
      <c r="B520">
        <v>-52.307126421794798</v>
      </c>
      <c r="C520">
        <v>-53.649899795516497</v>
      </c>
      <c r="D520">
        <v>-52.917477955304697</v>
      </c>
      <c r="E520">
        <v>-52.368161575145798</v>
      </c>
      <c r="F520">
        <v>-51.635739734933999</v>
      </c>
      <c r="G520">
        <v>-51.452634274880999</v>
      </c>
    </row>
    <row r="521" spans="2:7">
      <c r="B521">
        <v>-52.551267035198798</v>
      </c>
      <c r="C521">
        <v>-53.405759182112597</v>
      </c>
      <c r="D521">
        <v>-52.795407648602698</v>
      </c>
      <c r="E521">
        <v>-52.551267035198798</v>
      </c>
      <c r="F521">
        <v>-51.513669428231999</v>
      </c>
      <c r="G521">
        <v>-51.574704581582999</v>
      </c>
    </row>
    <row r="522" spans="2:7">
      <c r="B522">
        <v>-52.612302188549698</v>
      </c>
      <c r="C522">
        <v>-53.100583415357598</v>
      </c>
      <c r="D522">
        <v>-53.100583415357598</v>
      </c>
      <c r="E522">
        <v>-52.307126421794798</v>
      </c>
      <c r="F522">
        <v>-51.696774888284999</v>
      </c>
      <c r="G522">
        <v>-52.001950655039899</v>
      </c>
    </row>
    <row r="523" spans="2:7">
      <c r="B523">
        <v>-52.673337341900698</v>
      </c>
      <c r="C523">
        <v>-53.100583415357598</v>
      </c>
      <c r="D523">
        <v>-52.917477955304697</v>
      </c>
      <c r="E523">
        <v>-51.940915501688899</v>
      </c>
      <c r="F523">
        <v>-51.879880348337899</v>
      </c>
      <c r="G523">
        <v>-52.062985808390899</v>
      </c>
    </row>
    <row r="524" spans="2:7">
      <c r="B524">
        <v>-52.551267035198798</v>
      </c>
      <c r="C524">
        <v>-53.222653722059597</v>
      </c>
      <c r="D524">
        <v>-52.795407648602698</v>
      </c>
      <c r="E524">
        <v>-51.940915501688899</v>
      </c>
      <c r="F524">
        <v>-51.940915501688899</v>
      </c>
      <c r="G524">
        <v>-51.635739734933999</v>
      </c>
    </row>
    <row r="525" spans="2:7">
      <c r="B525">
        <v>-52.490231881847798</v>
      </c>
      <c r="C525">
        <v>-53.833005255569503</v>
      </c>
      <c r="D525">
        <v>-52.795407648602698</v>
      </c>
      <c r="E525">
        <v>-52.185056115092799</v>
      </c>
      <c r="F525">
        <v>-51.696774888284999</v>
      </c>
      <c r="G525">
        <v>-51.452634274880999</v>
      </c>
    </row>
    <row r="526" spans="2:7">
      <c r="B526">
        <v>-52.490231881847798</v>
      </c>
      <c r="C526">
        <v>-53.405759182112597</v>
      </c>
      <c r="D526">
        <v>-53.039548262006598</v>
      </c>
      <c r="E526">
        <v>-52.490231881847798</v>
      </c>
      <c r="F526">
        <v>-51.513669428231999</v>
      </c>
      <c r="G526">
        <v>-51.452634274880999</v>
      </c>
    </row>
    <row r="527" spans="2:7">
      <c r="B527">
        <v>-52.673337341900698</v>
      </c>
      <c r="C527">
        <v>-52.917477955304697</v>
      </c>
      <c r="D527">
        <v>-53.161618568708597</v>
      </c>
      <c r="E527">
        <v>-52.551267035198798</v>
      </c>
      <c r="F527">
        <v>-51.757810041635899</v>
      </c>
      <c r="G527">
        <v>-51.757810041635899</v>
      </c>
    </row>
    <row r="528" spans="2:7">
      <c r="B528">
        <v>-52.856442801953698</v>
      </c>
      <c r="C528">
        <v>-53.344724028761597</v>
      </c>
      <c r="D528">
        <v>-52.917477955304697</v>
      </c>
      <c r="E528">
        <v>-52.551267035198798</v>
      </c>
      <c r="F528">
        <v>-51.879880348337899</v>
      </c>
      <c r="G528">
        <v>-51.696774888284999</v>
      </c>
    </row>
    <row r="529" spans="2:7">
      <c r="B529">
        <v>-52.978513108655697</v>
      </c>
      <c r="C529">
        <v>-53.405759182112597</v>
      </c>
      <c r="D529">
        <v>-52.856442801953698</v>
      </c>
      <c r="E529">
        <v>-52.246091268443799</v>
      </c>
      <c r="F529">
        <v>-52.001950655039899</v>
      </c>
      <c r="G529">
        <v>-51.513669428231999</v>
      </c>
    </row>
    <row r="530" spans="2:7">
      <c r="B530">
        <v>-52.612302188549698</v>
      </c>
      <c r="C530">
        <v>-53.405759182112597</v>
      </c>
      <c r="D530">
        <v>-52.734372495251698</v>
      </c>
      <c r="E530">
        <v>-52.185056115092799</v>
      </c>
      <c r="F530">
        <v>-51.757810041635899</v>
      </c>
      <c r="G530">
        <v>-51.635739734933999</v>
      </c>
    </row>
    <row r="531" spans="2:7">
      <c r="B531">
        <v>-52.551267035198798</v>
      </c>
      <c r="C531">
        <v>-53.466794335463597</v>
      </c>
      <c r="D531">
        <v>-52.795407648602698</v>
      </c>
      <c r="E531">
        <v>-52.307126421794798</v>
      </c>
      <c r="F531">
        <v>-51.635739734933999</v>
      </c>
      <c r="G531">
        <v>-51.879880348337899</v>
      </c>
    </row>
    <row r="532" spans="2:7">
      <c r="B532">
        <v>-51.940915501688899</v>
      </c>
      <c r="C532">
        <v>-53.039548262006598</v>
      </c>
      <c r="D532">
        <v>-53.405759182112597</v>
      </c>
      <c r="E532">
        <v>-52.429196728496798</v>
      </c>
      <c r="F532">
        <v>-51.940915501688899</v>
      </c>
      <c r="G532">
        <v>-51.818845194986899</v>
      </c>
    </row>
    <row r="533" spans="2:7">
      <c r="B533">
        <v>-52.490231881847798</v>
      </c>
      <c r="C533">
        <v>-53.161618568708597</v>
      </c>
      <c r="D533">
        <v>-52.978513108655697</v>
      </c>
      <c r="E533">
        <v>-52.429196728496798</v>
      </c>
      <c r="F533">
        <v>-52.062985808390899</v>
      </c>
      <c r="G533">
        <v>-51.635739734933999</v>
      </c>
    </row>
    <row r="534" spans="2:7">
      <c r="B534">
        <v>-52.795407648602698</v>
      </c>
      <c r="C534">
        <v>-52.795407648602698</v>
      </c>
      <c r="D534">
        <v>-52.734372495251698</v>
      </c>
      <c r="E534">
        <v>-52.246091268443799</v>
      </c>
      <c r="F534">
        <v>-52.246091268443799</v>
      </c>
      <c r="G534">
        <v>-51.696774888284999</v>
      </c>
    </row>
    <row r="535" spans="2:7">
      <c r="B535">
        <v>-52.673337341900698</v>
      </c>
      <c r="C535">
        <v>-53.344724028761597</v>
      </c>
      <c r="D535">
        <v>-52.856442801953698</v>
      </c>
      <c r="E535">
        <v>-52.124020961741898</v>
      </c>
      <c r="F535">
        <v>-51.940915501688899</v>
      </c>
      <c r="G535">
        <v>-51.879880348337899</v>
      </c>
    </row>
    <row r="536" spans="2:7">
      <c r="B536">
        <v>-52.734372495251698</v>
      </c>
      <c r="C536">
        <v>-53.100583415357598</v>
      </c>
      <c r="D536">
        <v>-52.917477955304697</v>
      </c>
      <c r="E536">
        <v>-51.940915501688899</v>
      </c>
      <c r="F536">
        <v>-51.696774888284999</v>
      </c>
      <c r="G536">
        <v>-51.940915501688899</v>
      </c>
    </row>
    <row r="537" spans="2:7">
      <c r="B537">
        <v>-52.551267035198798</v>
      </c>
      <c r="C537">
        <v>-53.405759182112597</v>
      </c>
      <c r="D537">
        <v>-52.917477955304697</v>
      </c>
      <c r="E537">
        <v>-52.307126421794798</v>
      </c>
      <c r="F537">
        <v>-51.757810041635899</v>
      </c>
      <c r="G537">
        <v>-51.635739734933999</v>
      </c>
    </row>
    <row r="538" spans="2:7">
      <c r="B538">
        <v>-52.551267035198798</v>
      </c>
      <c r="C538">
        <v>-52.917477955304697</v>
      </c>
      <c r="D538">
        <v>-52.307126421794798</v>
      </c>
      <c r="E538">
        <v>-52.246091268443799</v>
      </c>
      <c r="F538">
        <v>-51.818845194986899</v>
      </c>
      <c r="G538">
        <v>-51.635739734933999</v>
      </c>
    </row>
    <row r="539" spans="2:7">
      <c r="B539">
        <v>-52.612302188549698</v>
      </c>
      <c r="C539">
        <v>-53.039548262006598</v>
      </c>
      <c r="D539">
        <v>-52.917477955304697</v>
      </c>
      <c r="E539">
        <v>-52.124020961741898</v>
      </c>
      <c r="F539">
        <v>-51.757810041635899</v>
      </c>
      <c r="G539">
        <v>-51.757810041635899</v>
      </c>
    </row>
    <row r="540" spans="2:7">
      <c r="B540">
        <v>-52.062985808390899</v>
      </c>
      <c r="C540">
        <v>-53.100583415357598</v>
      </c>
      <c r="D540">
        <v>-53.100583415357598</v>
      </c>
      <c r="E540">
        <v>-52.307126421794798</v>
      </c>
      <c r="F540">
        <v>-51.513669428231999</v>
      </c>
      <c r="G540">
        <v>-51.940915501688899</v>
      </c>
    </row>
    <row r="541" spans="2:7">
      <c r="B541">
        <v>-52.734372495251698</v>
      </c>
      <c r="C541">
        <v>-53.344724028761597</v>
      </c>
      <c r="D541">
        <v>-52.978513108655697</v>
      </c>
      <c r="E541">
        <v>-52.246091268443799</v>
      </c>
      <c r="F541">
        <v>-51.696774888284999</v>
      </c>
      <c r="G541">
        <v>-51.818845194986899</v>
      </c>
    </row>
    <row r="542" spans="2:7">
      <c r="B542">
        <v>-52.978513108655697</v>
      </c>
      <c r="C542">
        <v>-53.588864642165497</v>
      </c>
      <c r="D542">
        <v>-52.734372495251698</v>
      </c>
      <c r="E542">
        <v>-51.940915501688899</v>
      </c>
      <c r="F542">
        <v>-52.124020961741898</v>
      </c>
      <c r="G542">
        <v>-51.513669428231999</v>
      </c>
    </row>
    <row r="543" spans="2:7">
      <c r="B543">
        <v>-52.246091268443799</v>
      </c>
      <c r="C543">
        <v>-53.100583415357598</v>
      </c>
      <c r="D543">
        <v>-52.734372495251698</v>
      </c>
      <c r="E543">
        <v>-52.185056115092799</v>
      </c>
      <c r="F543">
        <v>-51.818845194986899</v>
      </c>
      <c r="G543">
        <v>-51.757810041635899</v>
      </c>
    </row>
    <row r="544" spans="2:7">
      <c r="B544">
        <v>-52.429196728496798</v>
      </c>
      <c r="C544">
        <v>-53.039548262006598</v>
      </c>
      <c r="D544">
        <v>-53.100583415357598</v>
      </c>
      <c r="E544">
        <v>-52.124020961741898</v>
      </c>
      <c r="F544">
        <v>-51.635739734933999</v>
      </c>
      <c r="G544">
        <v>-51.940915501688899</v>
      </c>
    </row>
    <row r="545" spans="2:7">
      <c r="B545">
        <v>-52.551267035198798</v>
      </c>
      <c r="C545">
        <v>-52.978513108655697</v>
      </c>
      <c r="D545">
        <v>-52.795407648602698</v>
      </c>
      <c r="E545">
        <v>-52.429196728496798</v>
      </c>
      <c r="F545">
        <v>-51.635739734933999</v>
      </c>
      <c r="G545">
        <v>-51.818845194986899</v>
      </c>
    </row>
    <row r="546" spans="2:7">
      <c r="B546">
        <v>-52.246091268443799</v>
      </c>
      <c r="C546">
        <v>-52.917477955304697</v>
      </c>
      <c r="D546">
        <v>-52.795407648602698</v>
      </c>
      <c r="E546">
        <v>-52.307126421794798</v>
      </c>
      <c r="F546">
        <v>-51.513669428231999</v>
      </c>
      <c r="G546">
        <v>-51.39159912153</v>
      </c>
    </row>
    <row r="547" spans="2:7">
      <c r="B547">
        <v>-52.490231881847798</v>
      </c>
      <c r="C547">
        <v>-53.344724028761597</v>
      </c>
      <c r="D547">
        <v>-52.612302188549698</v>
      </c>
      <c r="E547">
        <v>-51.696774888284999</v>
      </c>
      <c r="F547">
        <v>-51.757810041635899</v>
      </c>
      <c r="G547">
        <v>-51.269528814828099</v>
      </c>
    </row>
    <row r="548" spans="2:7">
      <c r="B548">
        <v>-52.612302188549698</v>
      </c>
      <c r="C548">
        <v>-53.161618568708597</v>
      </c>
      <c r="D548">
        <v>-52.856442801953698</v>
      </c>
      <c r="E548">
        <v>-51.940915501688899</v>
      </c>
      <c r="F548">
        <v>-52.062985808390899</v>
      </c>
      <c r="G548">
        <v>-51.818845194986899</v>
      </c>
    </row>
    <row r="549" spans="2:7">
      <c r="B549">
        <v>-52.734372495251698</v>
      </c>
      <c r="C549">
        <v>-53.222653722059597</v>
      </c>
      <c r="D549">
        <v>-53.222653722059597</v>
      </c>
      <c r="E549">
        <v>-51.879880348337899</v>
      </c>
      <c r="F549">
        <v>-52.001950655039899</v>
      </c>
      <c r="G549">
        <v>-51.818845194986899</v>
      </c>
    </row>
    <row r="550" spans="2:7">
      <c r="B550">
        <v>-52.429196728496798</v>
      </c>
      <c r="C550">
        <v>-53.100583415357598</v>
      </c>
      <c r="D550">
        <v>-52.734372495251698</v>
      </c>
      <c r="E550">
        <v>-52.185056115092799</v>
      </c>
      <c r="F550">
        <v>-51.574704581582999</v>
      </c>
      <c r="G550">
        <v>-51.39159912153</v>
      </c>
    </row>
    <row r="551" spans="2:7">
      <c r="B551">
        <v>-52.490231881847798</v>
      </c>
      <c r="C551">
        <v>-52.917477955304697</v>
      </c>
      <c r="D551">
        <v>-52.612302188549698</v>
      </c>
      <c r="E551">
        <v>-52.307126421794798</v>
      </c>
      <c r="F551">
        <v>-51.696774888284999</v>
      </c>
      <c r="G551">
        <v>-51.513669428231999</v>
      </c>
    </row>
    <row r="552" spans="2:7">
      <c r="B552">
        <v>-52.551267035198798</v>
      </c>
      <c r="C552">
        <v>-52.978513108655697</v>
      </c>
      <c r="D552">
        <v>-52.917477955304697</v>
      </c>
      <c r="E552">
        <v>-52.429196728496798</v>
      </c>
      <c r="F552">
        <v>-51.513669428231999</v>
      </c>
      <c r="G552">
        <v>-51.818845194986899</v>
      </c>
    </row>
    <row r="553" spans="2:7">
      <c r="B553">
        <v>-52.185056115092799</v>
      </c>
      <c r="C553">
        <v>-53.039548262006598</v>
      </c>
      <c r="D553">
        <v>-52.917477955304697</v>
      </c>
      <c r="E553">
        <v>-52.246091268443799</v>
      </c>
      <c r="F553">
        <v>-52.062985808390899</v>
      </c>
      <c r="G553">
        <v>-51.818845194986899</v>
      </c>
    </row>
    <row r="554" spans="2:7">
      <c r="B554">
        <v>-52.307126421794798</v>
      </c>
      <c r="C554">
        <v>-53.405759182112597</v>
      </c>
      <c r="D554">
        <v>-52.673337341900698</v>
      </c>
      <c r="E554">
        <v>-52.246091268443799</v>
      </c>
      <c r="F554">
        <v>-52.001950655039899</v>
      </c>
      <c r="G554">
        <v>-51.2084936614771</v>
      </c>
    </row>
    <row r="555" spans="2:7">
      <c r="B555">
        <v>-52.551267035198798</v>
      </c>
      <c r="C555">
        <v>-53.344724028761597</v>
      </c>
      <c r="D555">
        <v>-52.612302188549698</v>
      </c>
      <c r="E555">
        <v>-52.062985808390899</v>
      </c>
      <c r="F555">
        <v>-51.879880348337899</v>
      </c>
      <c r="G555">
        <v>-51.574704581582999</v>
      </c>
    </row>
    <row r="556" spans="2:7">
      <c r="B556">
        <v>-52.795407648602698</v>
      </c>
      <c r="C556">
        <v>-52.978513108655697</v>
      </c>
      <c r="D556">
        <v>-52.856442801953698</v>
      </c>
      <c r="E556">
        <v>-52.062985808390899</v>
      </c>
      <c r="F556">
        <v>-51.818845194986899</v>
      </c>
      <c r="G556">
        <v>-51.757810041635899</v>
      </c>
    </row>
    <row r="557" spans="2:7">
      <c r="B557">
        <v>-52.612302188549698</v>
      </c>
      <c r="C557">
        <v>-52.795407648602698</v>
      </c>
      <c r="D557">
        <v>-52.917477955304697</v>
      </c>
      <c r="E557">
        <v>-52.062985808390899</v>
      </c>
      <c r="F557">
        <v>-51.513669428231999</v>
      </c>
      <c r="G557">
        <v>-51.879880348337899</v>
      </c>
    </row>
    <row r="558" spans="2:7">
      <c r="B558">
        <v>-52.368161575145798</v>
      </c>
      <c r="C558">
        <v>-52.917477955304697</v>
      </c>
      <c r="D558">
        <v>-52.551267035198798</v>
      </c>
      <c r="E558">
        <v>-52.429196728496798</v>
      </c>
      <c r="F558">
        <v>-51.940915501688899</v>
      </c>
      <c r="G558">
        <v>-51.513669428231999</v>
      </c>
    </row>
    <row r="559" spans="2:7">
      <c r="B559">
        <v>-52.307126421794798</v>
      </c>
      <c r="C559">
        <v>-53.161618568708597</v>
      </c>
      <c r="D559">
        <v>-52.673337341900698</v>
      </c>
      <c r="E559">
        <v>-52.246091268443799</v>
      </c>
      <c r="F559">
        <v>-51.940915501688899</v>
      </c>
      <c r="G559">
        <v>-51.696774888284999</v>
      </c>
    </row>
    <row r="560" spans="2:7">
      <c r="B560">
        <v>-52.368161575145798</v>
      </c>
      <c r="C560">
        <v>-53.222653722059597</v>
      </c>
      <c r="D560">
        <v>-52.917477955304697</v>
      </c>
      <c r="E560">
        <v>-52.307126421794798</v>
      </c>
      <c r="F560">
        <v>-52.001950655039899</v>
      </c>
      <c r="G560">
        <v>-51.879880348337899</v>
      </c>
    </row>
    <row r="561" spans="2:7">
      <c r="B561">
        <v>-52.368161575145798</v>
      </c>
      <c r="C561">
        <v>-53.100583415357598</v>
      </c>
      <c r="D561">
        <v>-52.917477955304697</v>
      </c>
      <c r="E561">
        <v>-52.185056115092799</v>
      </c>
      <c r="F561">
        <v>-51.879880348337899</v>
      </c>
      <c r="G561">
        <v>-51.635739734933999</v>
      </c>
    </row>
    <row r="562" spans="2:7">
      <c r="B562">
        <v>-52.429196728496798</v>
      </c>
      <c r="C562">
        <v>-53.222653722059597</v>
      </c>
      <c r="D562">
        <v>-52.612302188549698</v>
      </c>
      <c r="E562">
        <v>-52.062985808390899</v>
      </c>
      <c r="F562">
        <v>-51.757810041635899</v>
      </c>
      <c r="G562">
        <v>-51.696774888284999</v>
      </c>
    </row>
    <row r="563" spans="2:7">
      <c r="B563">
        <v>-52.307126421794798</v>
      </c>
      <c r="C563">
        <v>-52.490231881847798</v>
      </c>
      <c r="D563">
        <v>-52.612302188549698</v>
      </c>
      <c r="E563">
        <v>-52.246091268443799</v>
      </c>
      <c r="F563">
        <v>-51.757810041635899</v>
      </c>
      <c r="G563">
        <v>-51.696774888284999</v>
      </c>
    </row>
    <row r="564" spans="2:7">
      <c r="B564">
        <v>-52.612302188549698</v>
      </c>
      <c r="C564">
        <v>-53.100583415357598</v>
      </c>
      <c r="D564">
        <v>-52.917477955304697</v>
      </c>
      <c r="E564">
        <v>-51.879880348337899</v>
      </c>
      <c r="F564">
        <v>-52.001950655039899</v>
      </c>
      <c r="G564">
        <v>-52.307126421794798</v>
      </c>
    </row>
    <row r="565" spans="2:7">
      <c r="B565">
        <v>-52.734372495251698</v>
      </c>
      <c r="C565">
        <v>-53.222653722059597</v>
      </c>
      <c r="D565">
        <v>-52.551267035198798</v>
      </c>
      <c r="E565">
        <v>-52.124020961741898</v>
      </c>
      <c r="F565">
        <v>-52.062985808390899</v>
      </c>
      <c r="G565">
        <v>-51.757810041635899</v>
      </c>
    </row>
    <row r="566" spans="2:7">
      <c r="B566">
        <v>-52.612302188549698</v>
      </c>
      <c r="C566">
        <v>-53.405759182112597</v>
      </c>
      <c r="D566">
        <v>-52.673337341900698</v>
      </c>
      <c r="E566">
        <v>-52.368161575145798</v>
      </c>
      <c r="F566">
        <v>-51.757810041635899</v>
      </c>
      <c r="G566">
        <v>-51.696774888284999</v>
      </c>
    </row>
    <row r="567" spans="2:7">
      <c r="B567">
        <v>-52.551267035198798</v>
      </c>
      <c r="C567">
        <v>-52.673337341900698</v>
      </c>
      <c r="D567">
        <v>-52.673337341900698</v>
      </c>
      <c r="E567">
        <v>-52.185056115092799</v>
      </c>
      <c r="F567">
        <v>-51.635739734933999</v>
      </c>
      <c r="G567">
        <v>-51.452634274880999</v>
      </c>
    </row>
    <row r="568" spans="2:7">
      <c r="B568">
        <v>-52.124020961741898</v>
      </c>
      <c r="C568">
        <v>-52.612302188549698</v>
      </c>
      <c r="D568">
        <v>-52.795407648602698</v>
      </c>
      <c r="E568">
        <v>-52.429196728496798</v>
      </c>
      <c r="F568">
        <v>-51.879880348337899</v>
      </c>
      <c r="G568">
        <v>-51.818845194986899</v>
      </c>
    </row>
    <row r="569" spans="2:7">
      <c r="B569">
        <v>-51.818845194986899</v>
      </c>
      <c r="C569">
        <v>-52.917477955304697</v>
      </c>
      <c r="D569">
        <v>-52.673337341900698</v>
      </c>
      <c r="E569">
        <v>-52.612302188549698</v>
      </c>
      <c r="F569">
        <v>-51.635739734933999</v>
      </c>
      <c r="G569">
        <v>-51.757810041635899</v>
      </c>
    </row>
    <row r="570" spans="2:7">
      <c r="B570">
        <v>-52.185056115092799</v>
      </c>
      <c r="C570">
        <v>-53.344724028761597</v>
      </c>
      <c r="D570">
        <v>-52.734372495251698</v>
      </c>
      <c r="E570">
        <v>-51.940915501688899</v>
      </c>
      <c r="F570">
        <v>-52.062985808390899</v>
      </c>
      <c r="G570">
        <v>-51.452634274880999</v>
      </c>
    </row>
    <row r="571" spans="2:7">
      <c r="B571">
        <v>-52.429196728496798</v>
      </c>
      <c r="C571">
        <v>-52.856442801953698</v>
      </c>
      <c r="D571">
        <v>-52.673337341900698</v>
      </c>
      <c r="E571">
        <v>-52.368161575145798</v>
      </c>
      <c r="F571">
        <v>-52.001950655039899</v>
      </c>
      <c r="G571">
        <v>-51.940915501688899</v>
      </c>
    </row>
    <row r="572" spans="2:7">
      <c r="B572">
        <v>-52.551267035198798</v>
      </c>
      <c r="C572">
        <v>-52.917477955304697</v>
      </c>
      <c r="D572">
        <v>-52.917477955304697</v>
      </c>
      <c r="E572">
        <v>-52.185056115092799</v>
      </c>
      <c r="F572">
        <v>-51.513669428231999</v>
      </c>
      <c r="G572">
        <v>-51.574704581582999</v>
      </c>
    </row>
    <row r="573" spans="2:7">
      <c r="B573">
        <v>-52.612302188549698</v>
      </c>
      <c r="C573">
        <v>-52.917477955304697</v>
      </c>
      <c r="D573">
        <v>-52.429196728496798</v>
      </c>
      <c r="E573">
        <v>-51.635739734933999</v>
      </c>
      <c r="F573">
        <v>-51.818845194986899</v>
      </c>
      <c r="G573">
        <v>-51.513669428231999</v>
      </c>
    </row>
    <row r="574" spans="2:7">
      <c r="B574">
        <v>-52.551267035198798</v>
      </c>
      <c r="C574">
        <v>-53.039548262006598</v>
      </c>
      <c r="D574">
        <v>-52.490231881847798</v>
      </c>
      <c r="E574">
        <v>-52.246091268443799</v>
      </c>
      <c r="F574">
        <v>-52.124020961741898</v>
      </c>
      <c r="G574">
        <v>-51.513669428231999</v>
      </c>
    </row>
    <row r="575" spans="2:7">
      <c r="B575">
        <v>-52.612302188549698</v>
      </c>
      <c r="C575">
        <v>-53.405759182112597</v>
      </c>
      <c r="D575">
        <v>-52.551267035198798</v>
      </c>
      <c r="E575">
        <v>-52.246091268443799</v>
      </c>
      <c r="F575">
        <v>-51.757810041635899</v>
      </c>
      <c r="G575">
        <v>-51.818845194986899</v>
      </c>
    </row>
    <row r="576" spans="2:7">
      <c r="B576">
        <v>-52.551267035198798</v>
      </c>
      <c r="C576">
        <v>-53.161618568708597</v>
      </c>
      <c r="D576">
        <v>-52.917477955304697</v>
      </c>
      <c r="E576">
        <v>-52.307126421794798</v>
      </c>
      <c r="F576">
        <v>-51.940915501688899</v>
      </c>
      <c r="G576">
        <v>-51.818845194986899</v>
      </c>
    </row>
    <row r="577" spans="2:7">
      <c r="B577">
        <v>-52.307126421794798</v>
      </c>
      <c r="C577">
        <v>-52.856442801953698</v>
      </c>
      <c r="D577">
        <v>-52.795407648602698</v>
      </c>
      <c r="E577">
        <v>-52.124020961741898</v>
      </c>
      <c r="F577">
        <v>-51.879880348337899</v>
      </c>
      <c r="G577">
        <v>-51.635739734933999</v>
      </c>
    </row>
    <row r="578" spans="2:7">
      <c r="B578">
        <v>-52.246091268443799</v>
      </c>
      <c r="C578">
        <v>-52.978513108655697</v>
      </c>
      <c r="D578">
        <v>-52.062985808390899</v>
      </c>
      <c r="E578">
        <v>-52.124020961741898</v>
      </c>
      <c r="F578">
        <v>-51.269528814828099</v>
      </c>
      <c r="G578">
        <v>-51.757810041635899</v>
      </c>
    </row>
    <row r="579" spans="2:7">
      <c r="B579">
        <v>-52.062985808390899</v>
      </c>
      <c r="C579">
        <v>-52.856442801953698</v>
      </c>
      <c r="D579">
        <v>-52.795407648602698</v>
      </c>
      <c r="E579">
        <v>-52.307126421794798</v>
      </c>
      <c r="F579">
        <v>-51.940915501688899</v>
      </c>
      <c r="G579">
        <v>-52.124020961741898</v>
      </c>
    </row>
    <row r="580" spans="2:7">
      <c r="B580">
        <v>-52.307126421794798</v>
      </c>
      <c r="C580">
        <v>-53.222653722059597</v>
      </c>
      <c r="D580">
        <v>-52.917477955304697</v>
      </c>
      <c r="E580">
        <v>-51.879880348337899</v>
      </c>
      <c r="F580">
        <v>-52.185056115092799</v>
      </c>
      <c r="G580">
        <v>-51.879880348337899</v>
      </c>
    </row>
    <row r="581" spans="2:7">
      <c r="B581">
        <v>-52.429196728496798</v>
      </c>
      <c r="C581">
        <v>-53.222653722059597</v>
      </c>
      <c r="D581">
        <v>-52.734372495251698</v>
      </c>
      <c r="E581">
        <v>-51.879880348337899</v>
      </c>
      <c r="F581">
        <v>-52.062985808390899</v>
      </c>
      <c r="G581">
        <v>-51.574704581582999</v>
      </c>
    </row>
    <row r="582" spans="2:7">
      <c r="B582">
        <v>-52.856442801953698</v>
      </c>
      <c r="C582">
        <v>-53.039548262006598</v>
      </c>
      <c r="D582">
        <v>-52.856442801953698</v>
      </c>
      <c r="E582">
        <v>-52.062985808390899</v>
      </c>
      <c r="F582">
        <v>-51.574704581582999</v>
      </c>
      <c r="G582">
        <v>-51.879880348337899</v>
      </c>
    </row>
    <row r="583" spans="2:7">
      <c r="B583">
        <v>-52.795407648602698</v>
      </c>
      <c r="C583">
        <v>-52.673337341900698</v>
      </c>
      <c r="D583">
        <v>-52.795407648602698</v>
      </c>
      <c r="E583">
        <v>-52.429196728496798</v>
      </c>
      <c r="F583">
        <v>-51.879880348337899</v>
      </c>
      <c r="G583">
        <v>-51.818845194986899</v>
      </c>
    </row>
    <row r="584" spans="2:7">
      <c r="B584">
        <v>-52.368161575145798</v>
      </c>
      <c r="C584">
        <v>-52.734372495251698</v>
      </c>
      <c r="D584">
        <v>-52.612302188549698</v>
      </c>
      <c r="E584">
        <v>-52.368161575145798</v>
      </c>
      <c r="F584">
        <v>-52.185056115092799</v>
      </c>
      <c r="G584">
        <v>-51.574704581582999</v>
      </c>
    </row>
    <row r="585" spans="2:7">
      <c r="B585">
        <v>-52.246091268443799</v>
      </c>
      <c r="C585">
        <v>-53.100583415357598</v>
      </c>
      <c r="D585">
        <v>-52.673337341900698</v>
      </c>
      <c r="E585">
        <v>-52.124020961741898</v>
      </c>
      <c r="F585">
        <v>-52.124020961741898</v>
      </c>
      <c r="G585">
        <v>-51.635739734933999</v>
      </c>
    </row>
    <row r="586" spans="2:7">
      <c r="B586">
        <v>-52.368161575145798</v>
      </c>
      <c r="C586">
        <v>-53.344724028761597</v>
      </c>
      <c r="D586">
        <v>-52.673337341900698</v>
      </c>
      <c r="E586">
        <v>-52.001950655039899</v>
      </c>
      <c r="F586">
        <v>-51.696774888284999</v>
      </c>
      <c r="G586">
        <v>-52.062985808390899</v>
      </c>
    </row>
    <row r="587" spans="2:7">
      <c r="B587">
        <v>-52.429196728496798</v>
      </c>
      <c r="C587">
        <v>-53.100583415357598</v>
      </c>
      <c r="D587">
        <v>-53.405759182112597</v>
      </c>
      <c r="E587">
        <v>-52.062985808390899</v>
      </c>
      <c r="F587">
        <v>-51.757810041635899</v>
      </c>
      <c r="G587">
        <v>-51.635739734933999</v>
      </c>
    </row>
    <row r="588" spans="2:7">
      <c r="B588">
        <v>-52.612302188549698</v>
      </c>
      <c r="C588">
        <v>-52.856442801953698</v>
      </c>
      <c r="D588">
        <v>-52.917477955304697</v>
      </c>
      <c r="E588">
        <v>-52.307126421794798</v>
      </c>
      <c r="F588">
        <v>-51.940915501688899</v>
      </c>
      <c r="G588">
        <v>-51.696774888284999</v>
      </c>
    </row>
    <row r="589" spans="2:7">
      <c r="B589">
        <v>-52.612302188549698</v>
      </c>
      <c r="C589">
        <v>-53.039548262006598</v>
      </c>
      <c r="D589">
        <v>-52.673337341900698</v>
      </c>
      <c r="E589">
        <v>-52.124020961741898</v>
      </c>
      <c r="F589">
        <v>-52.246091268443799</v>
      </c>
      <c r="G589">
        <v>-51.696774888284999</v>
      </c>
    </row>
    <row r="590" spans="2:7">
      <c r="B590">
        <v>-52.612302188549698</v>
      </c>
      <c r="C590">
        <v>-53.466794335463597</v>
      </c>
      <c r="D590">
        <v>-52.917477955304697</v>
      </c>
      <c r="E590">
        <v>-51.940915501688899</v>
      </c>
      <c r="F590">
        <v>-51.635739734933999</v>
      </c>
      <c r="G590">
        <v>-52.001950655039899</v>
      </c>
    </row>
    <row r="591" spans="2:7">
      <c r="B591">
        <v>-52.551267035198798</v>
      </c>
      <c r="C591">
        <v>-53.344724028761597</v>
      </c>
      <c r="D591">
        <v>-53.161618568708597</v>
      </c>
      <c r="E591">
        <v>-52.124020961741898</v>
      </c>
      <c r="F591">
        <v>-51.696774888284999</v>
      </c>
      <c r="G591">
        <v>-51.879880348337899</v>
      </c>
    </row>
    <row r="592" spans="2:7">
      <c r="B592">
        <v>-52.368161575145798</v>
      </c>
      <c r="C592">
        <v>-53.039548262006598</v>
      </c>
      <c r="D592">
        <v>-53.039548262006598</v>
      </c>
      <c r="E592">
        <v>-52.246091268443799</v>
      </c>
      <c r="F592">
        <v>-51.757810041635899</v>
      </c>
      <c r="G592">
        <v>-51.696774888284999</v>
      </c>
    </row>
    <row r="593" spans="2:7">
      <c r="B593">
        <v>-52.307126421794798</v>
      </c>
      <c r="C593">
        <v>-52.795407648602698</v>
      </c>
      <c r="D593">
        <v>-52.856442801953698</v>
      </c>
      <c r="E593">
        <v>-52.124020961741898</v>
      </c>
      <c r="F593">
        <v>-51.879880348337899</v>
      </c>
      <c r="G593">
        <v>-51.635739734933999</v>
      </c>
    </row>
    <row r="594" spans="2:7">
      <c r="B594">
        <v>-52.490231881847798</v>
      </c>
      <c r="C594">
        <v>-53.100583415357598</v>
      </c>
      <c r="D594">
        <v>-52.734372495251698</v>
      </c>
      <c r="E594">
        <v>-52.062985808390899</v>
      </c>
      <c r="F594">
        <v>-52.246091268443799</v>
      </c>
      <c r="G594">
        <v>-52.001950655039899</v>
      </c>
    </row>
    <row r="595" spans="2:7">
      <c r="B595">
        <v>-52.551267035198798</v>
      </c>
      <c r="C595">
        <v>-52.917477955304697</v>
      </c>
      <c r="D595">
        <v>-52.795407648602698</v>
      </c>
      <c r="E595">
        <v>-51.940915501688899</v>
      </c>
      <c r="F595">
        <v>-51.757810041635899</v>
      </c>
      <c r="G595">
        <v>-51.635739734933999</v>
      </c>
    </row>
    <row r="596" spans="2:7">
      <c r="B596">
        <v>-52.612302188549698</v>
      </c>
      <c r="C596">
        <v>-53.039548262006598</v>
      </c>
      <c r="D596">
        <v>-52.856442801953698</v>
      </c>
      <c r="E596">
        <v>-52.185056115092799</v>
      </c>
      <c r="F596">
        <v>-51.39159912153</v>
      </c>
      <c r="G596">
        <v>-51.574704581582999</v>
      </c>
    </row>
    <row r="597" spans="2:7">
      <c r="B597">
        <v>-52.978513108655697</v>
      </c>
      <c r="C597">
        <v>-52.978513108655697</v>
      </c>
      <c r="D597">
        <v>-52.612302188549698</v>
      </c>
      <c r="E597">
        <v>-51.757810041635899</v>
      </c>
      <c r="F597">
        <v>-51.757810041635899</v>
      </c>
      <c r="G597">
        <v>-51.635739734933999</v>
      </c>
    </row>
    <row r="598" spans="2:7">
      <c r="B598">
        <v>-52.307126421794798</v>
      </c>
      <c r="C598">
        <v>-52.917477955304697</v>
      </c>
      <c r="D598">
        <v>-52.551267035198798</v>
      </c>
      <c r="E598">
        <v>-52.185056115092799</v>
      </c>
      <c r="F598">
        <v>-51.940915501688899</v>
      </c>
      <c r="G598">
        <v>-52.124020961741898</v>
      </c>
    </row>
    <row r="599" spans="2:7">
      <c r="B599">
        <v>-52.429196728496798</v>
      </c>
      <c r="C599">
        <v>-53.405759182112597</v>
      </c>
      <c r="D599">
        <v>-52.917477955304697</v>
      </c>
      <c r="E599">
        <v>-52.124020961741898</v>
      </c>
      <c r="F599">
        <v>-52.062985808390899</v>
      </c>
      <c r="G599">
        <v>-51.879880348337899</v>
      </c>
    </row>
    <row r="600" spans="2:7">
      <c r="B600">
        <v>-52.062985808390899</v>
      </c>
      <c r="C600">
        <v>-53.222653722059597</v>
      </c>
      <c r="D600">
        <v>-53.100583415357598</v>
      </c>
      <c r="E600">
        <v>-52.185056115092799</v>
      </c>
      <c r="F600">
        <v>-52.062985808390899</v>
      </c>
      <c r="G600">
        <v>-51.269528814828099</v>
      </c>
    </row>
    <row r="601" spans="2:7">
      <c r="B601">
        <v>-52.612302188549698</v>
      </c>
      <c r="C601">
        <v>-53.405759182112597</v>
      </c>
      <c r="D601">
        <v>-52.856442801953698</v>
      </c>
      <c r="E601">
        <v>-51.879880348337899</v>
      </c>
      <c r="F601">
        <v>-51.574704581582999</v>
      </c>
      <c r="G601">
        <v>-51.574704581582999</v>
      </c>
    </row>
    <row r="602" spans="2:7">
      <c r="B602">
        <v>-52.429196728496798</v>
      </c>
      <c r="C602">
        <v>-52.856442801953698</v>
      </c>
      <c r="D602">
        <v>-52.917477955304697</v>
      </c>
      <c r="E602">
        <v>-51.879880348337899</v>
      </c>
      <c r="F602">
        <v>-51.757810041635899</v>
      </c>
      <c r="G602">
        <v>-51.940915501688899</v>
      </c>
    </row>
    <row r="603" spans="2:7">
      <c r="B603">
        <v>-52.612302188549698</v>
      </c>
      <c r="C603">
        <v>-53.100583415357598</v>
      </c>
      <c r="D603">
        <v>-53.039548262006598</v>
      </c>
      <c r="E603">
        <v>-52.124020961741898</v>
      </c>
      <c r="F603">
        <v>-51.696774888284999</v>
      </c>
      <c r="G603">
        <v>-51.757810041635899</v>
      </c>
    </row>
    <row r="604" spans="2:7">
      <c r="B604">
        <v>-52.612302188549698</v>
      </c>
      <c r="C604">
        <v>-53.161618568708597</v>
      </c>
      <c r="D604">
        <v>-53.039548262006598</v>
      </c>
      <c r="E604">
        <v>-52.246091268443799</v>
      </c>
      <c r="F604">
        <v>-51.940915501688899</v>
      </c>
      <c r="G604">
        <v>-51.818845194986899</v>
      </c>
    </row>
    <row r="605" spans="2:7">
      <c r="B605">
        <v>-52.185056115092799</v>
      </c>
      <c r="C605">
        <v>-53.161618568708597</v>
      </c>
      <c r="D605">
        <v>-52.917477955304697</v>
      </c>
      <c r="E605">
        <v>-52.246091268443799</v>
      </c>
      <c r="F605">
        <v>-51.879880348337899</v>
      </c>
      <c r="G605">
        <v>-51.696774888284999</v>
      </c>
    </row>
    <row r="606" spans="2:7">
      <c r="B606">
        <v>-52.734372495251698</v>
      </c>
      <c r="C606">
        <v>-53.100583415357598</v>
      </c>
      <c r="D606">
        <v>-52.795407648602698</v>
      </c>
      <c r="E606">
        <v>-52.185056115092799</v>
      </c>
      <c r="F606">
        <v>-51.696774888284999</v>
      </c>
      <c r="G606">
        <v>-51.513669428231999</v>
      </c>
    </row>
    <row r="607" spans="2:7">
      <c r="B607">
        <v>-52.185056115092799</v>
      </c>
      <c r="C607">
        <v>-52.795407648602698</v>
      </c>
      <c r="D607">
        <v>-53.161618568708597</v>
      </c>
      <c r="E607">
        <v>-51.940915501688899</v>
      </c>
      <c r="F607">
        <v>-51.940915501688899</v>
      </c>
      <c r="G607">
        <v>-51.696774888284999</v>
      </c>
    </row>
    <row r="608" spans="2:7">
      <c r="B608">
        <v>-52.551267035198798</v>
      </c>
      <c r="C608">
        <v>-52.856442801953698</v>
      </c>
      <c r="D608">
        <v>-52.917477955304697</v>
      </c>
      <c r="E608">
        <v>-51.757810041635899</v>
      </c>
      <c r="F608">
        <v>-52.062985808390899</v>
      </c>
      <c r="G608">
        <v>-51.635739734933999</v>
      </c>
    </row>
    <row r="609" spans="2:7">
      <c r="B609">
        <v>-52.612302188549698</v>
      </c>
      <c r="C609">
        <v>-53.100583415357598</v>
      </c>
      <c r="D609">
        <v>-52.673337341900698</v>
      </c>
      <c r="E609">
        <v>-51.574704581582999</v>
      </c>
      <c r="F609">
        <v>-52.001950655039899</v>
      </c>
      <c r="G609">
        <v>-51.818845194986899</v>
      </c>
    </row>
    <row r="610" spans="2:7">
      <c r="B610">
        <v>-52.673337341900698</v>
      </c>
      <c r="C610">
        <v>-53.161618568708597</v>
      </c>
      <c r="D610">
        <v>-53.039548262006598</v>
      </c>
      <c r="E610">
        <v>-51.879880348337899</v>
      </c>
      <c r="F610">
        <v>-52.185056115092799</v>
      </c>
      <c r="G610">
        <v>-51.940915501688899</v>
      </c>
    </row>
    <row r="611" spans="2:7">
      <c r="B611">
        <v>-52.490231881847798</v>
      </c>
      <c r="C611">
        <v>-53.100583415357598</v>
      </c>
      <c r="D611">
        <v>-52.917477955304697</v>
      </c>
      <c r="E611">
        <v>-51.818845194986899</v>
      </c>
      <c r="F611">
        <v>-51.940915501688899</v>
      </c>
      <c r="G611">
        <v>-51.696774888284999</v>
      </c>
    </row>
    <row r="612" spans="2:7">
      <c r="B612">
        <v>-52.734372495251698</v>
      </c>
      <c r="C612">
        <v>-52.856442801953698</v>
      </c>
      <c r="D612">
        <v>-52.734372495251698</v>
      </c>
      <c r="E612">
        <v>-51.879880348337899</v>
      </c>
      <c r="F612">
        <v>-52.124020961741898</v>
      </c>
      <c r="G612">
        <v>-51.818845194986899</v>
      </c>
    </row>
    <row r="613" spans="2:7">
      <c r="B613">
        <v>-52.307126421794798</v>
      </c>
      <c r="C613">
        <v>-52.490231881847798</v>
      </c>
      <c r="D613">
        <v>-52.734372495251698</v>
      </c>
      <c r="E613">
        <v>-51.879880348337899</v>
      </c>
      <c r="F613">
        <v>-52.124020961741898</v>
      </c>
      <c r="G613">
        <v>-52.001950655039899</v>
      </c>
    </row>
    <row r="614" spans="2:7">
      <c r="B614">
        <v>-52.551267035198798</v>
      </c>
      <c r="C614">
        <v>-53.405759182112597</v>
      </c>
      <c r="D614">
        <v>-52.917477955304697</v>
      </c>
      <c r="E614">
        <v>-51.39159912153</v>
      </c>
      <c r="F614">
        <v>-52.124020961741898</v>
      </c>
      <c r="G614">
        <v>-51.818845194986899</v>
      </c>
    </row>
    <row r="615" spans="2:7">
      <c r="B615">
        <v>-52.001950655039899</v>
      </c>
      <c r="C615">
        <v>-53.344724028761597</v>
      </c>
      <c r="D615">
        <v>-53.039548262006598</v>
      </c>
      <c r="E615">
        <v>-51.635739734933999</v>
      </c>
      <c r="F615">
        <v>-51.940915501688899</v>
      </c>
      <c r="G615">
        <v>-51.574704581582999</v>
      </c>
    </row>
    <row r="616" spans="2:7">
      <c r="B616">
        <v>-52.612302188549698</v>
      </c>
      <c r="C616">
        <v>-53.222653722059597</v>
      </c>
      <c r="D616">
        <v>-53.100583415357598</v>
      </c>
      <c r="E616">
        <v>-51.696774888284999</v>
      </c>
      <c r="F616">
        <v>-51.696774888284999</v>
      </c>
      <c r="G616">
        <v>-51.574704581582999</v>
      </c>
    </row>
    <row r="617" spans="2:7">
      <c r="B617">
        <v>-52.612302188549698</v>
      </c>
      <c r="C617">
        <v>-52.734372495251698</v>
      </c>
      <c r="D617">
        <v>-52.246091268443799</v>
      </c>
      <c r="E617">
        <v>-51.696774888284999</v>
      </c>
      <c r="F617">
        <v>-51.818845194986899</v>
      </c>
      <c r="G617">
        <v>-51.635739734933999</v>
      </c>
    </row>
    <row r="618" spans="2:7">
      <c r="B618">
        <v>-52.673337341900698</v>
      </c>
      <c r="C618">
        <v>-52.978513108655697</v>
      </c>
      <c r="D618">
        <v>-52.978513108655697</v>
      </c>
      <c r="E618">
        <v>-51.757810041635899</v>
      </c>
      <c r="F618">
        <v>-52.062985808390899</v>
      </c>
      <c r="G618">
        <v>-51.574704581582999</v>
      </c>
    </row>
    <row r="619" spans="2:7">
      <c r="B619">
        <v>-52.673337341900698</v>
      </c>
      <c r="C619">
        <v>-52.978513108655697</v>
      </c>
      <c r="D619">
        <v>-52.551267035198798</v>
      </c>
      <c r="E619">
        <v>-51.696774888284999</v>
      </c>
      <c r="F619">
        <v>-52.001950655039899</v>
      </c>
      <c r="G619">
        <v>-51.696774888284999</v>
      </c>
    </row>
    <row r="620" spans="2:7">
      <c r="B620">
        <v>-52.246091268443799</v>
      </c>
      <c r="C620">
        <v>-53.527829488814497</v>
      </c>
      <c r="D620">
        <v>-52.734372495251698</v>
      </c>
      <c r="E620">
        <v>-51.696774888284999</v>
      </c>
      <c r="F620">
        <v>-51.757810041635899</v>
      </c>
      <c r="G620">
        <v>-52.062985808390899</v>
      </c>
    </row>
    <row r="621" spans="2:7">
      <c r="B621">
        <v>-52.307126421794798</v>
      </c>
      <c r="C621">
        <v>-52.978513108655697</v>
      </c>
      <c r="D621">
        <v>-52.856442801953698</v>
      </c>
      <c r="E621">
        <v>-51.879880348337899</v>
      </c>
      <c r="F621">
        <v>-52.001950655039899</v>
      </c>
      <c r="G621">
        <v>-51.757810041635899</v>
      </c>
    </row>
    <row r="622" spans="2:7">
      <c r="B622">
        <v>-52.551267035198798</v>
      </c>
      <c r="C622">
        <v>-52.856442801953698</v>
      </c>
      <c r="D622">
        <v>-52.917477955304697</v>
      </c>
      <c r="E622">
        <v>-51.696774888284999</v>
      </c>
      <c r="F622">
        <v>-52.124020961741898</v>
      </c>
      <c r="G622">
        <v>-51.757810041635899</v>
      </c>
    </row>
    <row r="623" spans="2:7">
      <c r="B623">
        <v>-52.246091268443799</v>
      </c>
      <c r="C623">
        <v>-52.490231881847798</v>
      </c>
      <c r="D623">
        <v>-52.490231881847798</v>
      </c>
      <c r="E623">
        <v>-52.185056115092799</v>
      </c>
      <c r="F623">
        <v>-52.185056115092799</v>
      </c>
      <c r="G623">
        <v>-51.757810041635899</v>
      </c>
    </row>
    <row r="624" spans="2:7">
      <c r="B624">
        <v>-52.490231881847798</v>
      </c>
      <c r="C624">
        <v>-53.039548262006598</v>
      </c>
      <c r="D624">
        <v>-52.856442801953698</v>
      </c>
      <c r="E624">
        <v>-51.879880348337899</v>
      </c>
      <c r="F624">
        <v>-52.062985808390899</v>
      </c>
      <c r="G624">
        <v>-51.879880348337899</v>
      </c>
    </row>
    <row r="625" spans="2:7">
      <c r="B625">
        <v>-52.856442801953698</v>
      </c>
      <c r="C625">
        <v>-53.100583415357598</v>
      </c>
      <c r="D625">
        <v>-52.612302188549698</v>
      </c>
      <c r="E625">
        <v>-52.185056115092799</v>
      </c>
      <c r="F625">
        <v>-51.818845194986899</v>
      </c>
      <c r="G625">
        <v>-51.574704581582999</v>
      </c>
    </row>
    <row r="626" spans="2:7">
      <c r="B626">
        <v>-52.429196728496798</v>
      </c>
      <c r="C626">
        <v>-52.978513108655697</v>
      </c>
      <c r="D626">
        <v>-52.795407648602698</v>
      </c>
      <c r="E626">
        <v>-52.124020961741898</v>
      </c>
      <c r="F626">
        <v>-51.818845194986899</v>
      </c>
      <c r="G626">
        <v>-51.879880348337899</v>
      </c>
    </row>
    <row r="627" spans="2:7">
      <c r="B627">
        <v>-52.673337341900698</v>
      </c>
      <c r="C627">
        <v>-52.978513108655697</v>
      </c>
      <c r="D627">
        <v>-52.856442801953698</v>
      </c>
      <c r="E627">
        <v>-51.940915501688899</v>
      </c>
      <c r="F627">
        <v>-52.246091268443799</v>
      </c>
      <c r="G627">
        <v>-52.124020961741898</v>
      </c>
    </row>
    <row r="628" spans="2:7">
      <c r="B628">
        <v>-52.673337341900698</v>
      </c>
      <c r="C628">
        <v>-52.917477955304697</v>
      </c>
      <c r="D628">
        <v>-53.039548262006598</v>
      </c>
      <c r="E628">
        <v>-51.452634274880999</v>
      </c>
      <c r="F628">
        <v>-52.062985808390899</v>
      </c>
      <c r="G628">
        <v>-52.001950655039899</v>
      </c>
    </row>
    <row r="629" spans="2:7">
      <c r="B629">
        <v>-51.940915501688899</v>
      </c>
      <c r="C629">
        <v>-53.039548262006598</v>
      </c>
      <c r="D629">
        <v>-53.466794335463597</v>
      </c>
      <c r="E629">
        <v>-51.757810041635899</v>
      </c>
      <c r="F629">
        <v>-51.635739734933999</v>
      </c>
      <c r="G629">
        <v>-51.818845194986899</v>
      </c>
    </row>
    <row r="630" spans="2:7">
      <c r="B630">
        <v>-52.490231881847798</v>
      </c>
      <c r="C630">
        <v>-52.917477955304697</v>
      </c>
      <c r="D630">
        <v>-52.612302188549698</v>
      </c>
      <c r="E630">
        <v>-51.696774888284999</v>
      </c>
      <c r="F630">
        <v>-51.818845194986899</v>
      </c>
      <c r="G630">
        <v>-51.940915501688899</v>
      </c>
    </row>
    <row r="631" spans="2:7">
      <c r="B631">
        <v>-52.612302188549698</v>
      </c>
      <c r="C631">
        <v>-52.795407648602698</v>
      </c>
      <c r="D631">
        <v>-52.978513108655697</v>
      </c>
      <c r="E631">
        <v>-52.185056115092799</v>
      </c>
      <c r="F631">
        <v>-52.062985808390899</v>
      </c>
      <c r="G631">
        <v>-52.429196728496798</v>
      </c>
    </row>
    <row r="632" spans="2:7">
      <c r="B632">
        <v>-52.490231881847798</v>
      </c>
      <c r="C632">
        <v>-53.100583415357598</v>
      </c>
      <c r="D632">
        <v>-52.856442801953698</v>
      </c>
      <c r="E632">
        <v>-52.001950655039899</v>
      </c>
      <c r="F632">
        <v>-52.124020961741898</v>
      </c>
      <c r="G632">
        <v>-51.818845194986899</v>
      </c>
    </row>
    <row r="633" spans="2:7">
      <c r="B633">
        <v>-52.673337341900698</v>
      </c>
      <c r="C633">
        <v>-52.917477955304697</v>
      </c>
      <c r="D633">
        <v>-53.100583415357598</v>
      </c>
      <c r="E633">
        <v>-52.124020961741898</v>
      </c>
      <c r="F633">
        <v>-51.513669428231999</v>
      </c>
      <c r="G633">
        <v>-51.574704581582999</v>
      </c>
    </row>
    <row r="634" spans="2:7">
      <c r="B634">
        <v>-52.612302188549698</v>
      </c>
      <c r="C634">
        <v>-53.100583415357598</v>
      </c>
      <c r="D634">
        <v>-53.039548262006598</v>
      </c>
      <c r="E634">
        <v>-52.001950655039899</v>
      </c>
      <c r="F634">
        <v>-51.818845194986899</v>
      </c>
      <c r="G634">
        <v>-52.307126421794798</v>
      </c>
    </row>
    <row r="635" spans="2:7">
      <c r="B635">
        <v>-52.734372495251698</v>
      </c>
      <c r="C635">
        <v>-52.795407648602698</v>
      </c>
      <c r="D635">
        <v>-52.551267035198798</v>
      </c>
      <c r="E635">
        <v>-51.513669428231999</v>
      </c>
      <c r="F635">
        <v>-51.879880348337899</v>
      </c>
      <c r="G635">
        <v>-52.062985808390899</v>
      </c>
    </row>
    <row r="636" spans="2:7">
      <c r="B636">
        <v>-51.940915501688899</v>
      </c>
      <c r="C636">
        <v>-52.734372495251698</v>
      </c>
      <c r="D636">
        <v>-53.100583415357598</v>
      </c>
      <c r="E636">
        <v>-51.696774888284999</v>
      </c>
      <c r="F636">
        <v>-52.246091268443799</v>
      </c>
      <c r="G636">
        <v>-52.062985808390899</v>
      </c>
    </row>
    <row r="637" spans="2:7">
      <c r="B637">
        <v>-52.307126421794798</v>
      </c>
      <c r="C637">
        <v>-53.161618568708597</v>
      </c>
      <c r="D637">
        <v>-53.161618568708597</v>
      </c>
      <c r="E637">
        <v>-51.513669428231999</v>
      </c>
      <c r="F637">
        <v>-51.818845194986899</v>
      </c>
      <c r="G637">
        <v>-51.757810041635899</v>
      </c>
    </row>
    <row r="638" spans="2:7">
      <c r="B638">
        <v>-52.490231881847798</v>
      </c>
      <c r="C638">
        <v>-53.222653722059597</v>
      </c>
      <c r="D638">
        <v>-52.612302188549698</v>
      </c>
      <c r="E638">
        <v>-52.001950655039899</v>
      </c>
      <c r="F638">
        <v>-51.635739734933999</v>
      </c>
      <c r="G638">
        <v>-52.246091268443799</v>
      </c>
    </row>
    <row r="639" spans="2:7">
      <c r="B639">
        <v>-52.795407648602698</v>
      </c>
      <c r="C639">
        <v>-53.039548262006598</v>
      </c>
      <c r="D639">
        <v>-52.917477955304697</v>
      </c>
      <c r="E639">
        <v>-51.696774888284999</v>
      </c>
      <c r="F639">
        <v>-51.879880348337899</v>
      </c>
      <c r="G639">
        <v>-52.001950655039899</v>
      </c>
    </row>
    <row r="640" spans="2:7">
      <c r="B640">
        <v>-52.795407648602698</v>
      </c>
      <c r="C640">
        <v>-52.795407648602698</v>
      </c>
      <c r="D640">
        <v>-53.161618568708597</v>
      </c>
      <c r="E640">
        <v>-51.635739734933999</v>
      </c>
      <c r="F640">
        <v>-51.635739734933999</v>
      </c>
      <c r="G640">
        <v>-51.452634274880999</v>
      </c>
    </row>
    <row r="641" spans="2:7">
      <c r="B641">
        <v>-52.490231881847798</v>
      </c>
      <c r="C641">
        <v>-52.978513108655697</v>
      </c>
      <c r="D641">
        <v>-52.612302188549698</v>
      </c>
      <c r="E641">
        <v>-51.757810041635899</v>
      </c>
      <c r="F641">
        <v>-52.001950655039899</v>
      </c>
      <c r="G641">
        <v>-52.185056115092799</v>
      </c>
    </row>
    <row r="642" spans="2:7">
      <c r="B642">
        <v>-52.673337341900698</v>
      </c>
      <c r="C642">
        <v>-53.100583415357598</v>
      </c>
      <c r="D642">
        <v>-52.795407648602698</v>
      </c>
      <c r="E642">
        <v>-51.696774888284999</v>
      </c>
      <c r="F642">
        <v>-51.513669428231999</v>
      </c>
      <c r="G642">
        <v>-52.124020961741898</v>
      </c>
    </row>
    <row r="643" spans="2:7">
      <c r="B643">
        <v>-52.490231881847798</v>
      </c>
      <c r="C643">
        <v>-53.100583415357598</v>
      </c>
      <c r="D643">
        <v>-53.039548262006598</v>
      </c>
      <c r="E643">
        <v>-51.940915501688899</v>
      </c>
      <c r="F643">
        <v>-51.879880348337899</v>
      </c>
      <c r="G643">
        <v>-52.062985808390899</v>
      </c>
    </row>
    <row r="644" spans="2:7">
      <c r="B644">
        <v>-52.551267035198798</v>
      </c>
      <c r="C644">
        <v>-52.978513108655697</v>
      </c>
      <c r="D644">
        <v>-52.795407648602698</v>
      </c>
      <c r="E644">
        <v>-52.001950655039899</v>
      </c>
      <c r="F644">
        <v>-51.879880348337899</v>
      </c>
      <c r="G644">
        <v>-51.757810041635899</v>
      </c>
    </row>
    <row r="645" spans="2:7">
      <c r="B645">
        <v>-52.368161575145798</v>
      </c>
      <c r="C645">
        <v>-52.673337341900698</v>
      </c>
      <c r="D645">
        <v>-52.856442801953698</v>
      </c>
      <c r="E645">
        <v>-51.940915501688899</v>
      </c>
      <c r="F645">
        <v>-52.124020961741898</v>
      </c>
      <c r="G645">
        <v>-51.940915501688899</v>
      </c>
    </row>
    <row r="646" spans="2:7">
      <c r="B646">
        <v>-52.673337341900698</v>
      </c>
      <c r="C646">
        <v>-53.344724028761597</v>
      </c>
      <c r="D646">
        <v>-53.100583415357598</v>
      </c>
      <c r="E646">
        <v>-51.879880348337899</v>
      </c>
      <c r="F646">
        <v>-51.879880348337899</v>
      </c>
      <c r="G646">
        <v>-52.185056115092799</v>
      </c>
    </row>
    <row r="647" spans="2:7">
      <c r="B647">
        <v>-52.734372495251698</v>
      </c>
      <c r="C647">
        <v>-53.405759182112597</v>
      </c>
      <c r="D647">
        <v>-52.856442801953698</v>
      </c>
      <c r="E647">
        <v>-51.818845194986899</v>
      </c>
      <c r="F647">
        <v>-51.635739734933999</v>
      </c>
      <c r="G647">
        <v>-51.696774888284999</v>
      </c>
    </row>
    <row r="648" spans="2:7">
      <c r="B648">
        <v>-52.490231881847798</v>
      </c>
      <c r="C648">
        <v>-53.161618568708597</v>
      </c>
      <c r="D648">
        <v>-53.039548262006598</v>
      </c>
      <c r="E648">
        <v>-51.879880348337899</v>
      </c>
      <c r="F648">
        <v>-52.062985808390899</v>
      </c>
      <c r="G648">
        <v>-51.818845194986899</v>
      </c>
    </row>
    <row r="649" spans="2:7">
      <c r="B649">
        <v>-52.673337341900698</v>
      </c>
      <c r="C649">
        <v>-52.795407648602698</v>
      </c>
      <c r="D649">
        <v>-52.795407648602698</v>
      </c>
      <c r="E649">
        <v>-51.452634274880999</v>
      </c>
      <c r="F649">
        <v>-51.940915501688899</v>
      </c>
      <c r="G649">
        <v>-51.940915501688899</v>
      </c>
    </row>
    <row r="650" spans="2:7">
      <c r="B650">
        <v>-52.612302188549698</v>
      </c>
      <c r="C650">
        <v>-52.917477955304697</v>
      </c>
      <c r="D650">
        <v>-52.917477955304697</v>
      </c>
      <c r="E650">
        <v>-51.879880348337899</v>
      </c>
      <c r="F650">
        <v>-52.062985808390899</v>
      </c>
      <c r="G650">
        <v>-52.124020961741898</v>
      </c>
    </row>
    <row r="651" spans="2:7">
      <c r="B651">
        <v>-52.307126421794798</v>
      </c>
      <c r="C651">
        <v>-53.588864642165497</v>
      </c>
      <c r="D651">
        <v>-52.917477955304697</v>
      </c>
      <c r="E651">
        <v>-52.246091268443799</v>
      </c>
      <c r="F651">
        <v>-52.001950655039899</v>
      </c>
      <c r="G651">
        <v>-51.940915501688899</v>
      </c>
    </row>
    <row r="652" spans="2:7">
      <c r="B652">
        <v>-52.612302188549698</v>
      </c>
      <c r="C652">
        <v>-53.161618568708597</v>
      </c>
      <c r="D652">
        <v>-52.978513108655697</v>
      </c>
      <c r="E652">
        <v>-51.513669428231999</v>
      </c>
      <c r="F652">
        <v>-51.330563968179</v>
      </c>
      <c r="G652">
        <v>-52.001950655039899</v>
      </c>
    </row>
    <row r="653" spans="2:7">
      <c r="B653">
        <v>-52.795407648602698</v>
      </c>
      <c r="C653">
        <v>-52.917477955304697</v>
      </c>
      <c r="D653">
        <v>-52.734372495251698</v>
      </c>
      <c r="E653">
        <v>-51.696774888284999</v>
      </c>
      <c r="F653">
        <v>-51.940915501688899</v>
      </c>
      <c r="G653">
        <v>-52.429196728496798</v>
      </c>
    </row>
    <row r="654" spans="2:7">
      <c r="B654">
        <v>-52.429196728496798</v>
      </c>
      <c r="C654">
        <v>-52.856442801953698</v>
      </c>
      <c r="D654">
        <v>-52.795407648602698</v>
      </c>
      <c r="E654">
        <v>-51.879880348337899</v>
      </c>
      <c r="F654">
        <v>-52.185056115092799</v>
      </c>
      <c r="G654">
        <v>-52.001950655039899</v>
      </c>
    </row>
    <row r="655" spans="2:7">
      <c r="B655">
        <v>-52.368161575145798</v>
      </c>
      <c r="C655">
        <v>-52.978513108655697</v>
      </c>
      <c r="D655">
        <v>-52.795407648602698</v>
      </c>
      <c r="E655">
        <v>-51.330563968179</v>
      </c>
      <c r="F655">
        <v>-51.757810041635899</v>
      </c>
      <c r="G655">
        <v>-52.062985808390899</v>
      </c>
    </row>
    <row r="656" spans="2:7">
      <c r="B656">
        <v>-52.612302188549698</v>
      </c>
      <c r="C656">
        <v>-53.405759182112597</v>
      </c>
      <c r="D656">
        <v>-52.917477955304697</v>
      </c>
      <c r="E656">
        <v>-51.940915501688899</v>
      </c>
      <c r="F656">
        <v>-51.574704581582999</v>
      </c>
      <c r="G656">
        <v>-52.001950655039899</v>
      </c>
    </row>
    <row r="657" spans="2:7">
      <c r="B657">
        <v>-53.039548262006598</v>
      </c>
      <c r="C657">
        <v>-52.978513108655697</v>
      </c>
      <c r="D657">
        <v>-52.734372495251698</v>
      </c>
      <c r="E657">
        <v>-52.185056115092799</v>
      </c>
      <c r="F657">
        <v>-51.940915501688899</v>
      </c>
      <c r="G657">
        <v>-52.001950655039899</v>
      </c>
    </row>
    <row r="658" spans="2:7">
      <c r="B658">
        <v>-52.856442801953698</v>
      </c>
      <c r="C658">
        <v>-52.917477955304697</v>
      </c>
      <c r="D658">
        <v>-52.917477955304697</v>
      </c>
      <c r="E658">
        <v>-52.062985808390899</v>
      </c>
      <c r="F658">
        <v>-51.696774888284999</v>
      </c>
      <c r="G658">
        <v>-52.062985808390899</v>
      </c>
    </row>
    <row r="659" spans="2:7">
      <c r="B659">
        <v>-52.612302188549698</v>
      </c>
      <c r="C659">
        <v>-52.734372495251698</v>
      </c>
      <c r="D659">
        <v>-52.856442801953698</v>
      </c>
      <c r="E659">
        <v>-51.696774888284999</v>
      </c>
      <c r="F659">
        <v>-52.062985808390899</v>
      </c>
      <c r="G659">
        <v>-51.940915501688899</v>
      </c>
    </row>
    <row r="660" spans="2:7">
      <c r="B660">
        <v>-52.062985808390899</v>
      </c>
      <c r="C660">
        <v>-52.917477955304697</v>
      </c>
      <c r="D660">
        <v>-52.856442801953698</v>
      </c>
      <c r="E660">
        <v>-51.574704581582999</v>
      </c>
      <c r="F660">
        <v>-52.001950655039899</v>
      </c>
      <c r="G660">
        <v>-51.696774888284999</v>
      </c>
    </row>
    <row r="661" spans="2:7">
      <c r="B661">
        <v>-52.185056115092799</v>
      </c>
      <c r="C661">
        <v>-53.466794335463597</v>
      </c>
      <c r="D661">
        <v>-52.612302188549698</v>
      </c>
      <c r="E661">
        <v>-52.062985808390899</v>
      </c>
      <c r="F661">
        <v>-51.269528814828099</v>
      </c>
      <c r="G661">
        <v>-52.124020961741898</v>
      </c>
    </row>
    <row r="662" spans="2:7">
      <c r="B662">
        <v>-52.307126421794798</v>
      </c>
      <c r="C662">
        <v>-52.978513108655697</v>
      </c>
      <c r="D662">
        <v>-52.612302188549698</v>
      </c>
      <c r="E662">
        <v>-51.940915501688899</v>
      </c>
      <c r="F662">
        <v>-51.879880348337899</v>
      </c>
      <c r="G662">
        <v>-52.185056115092799</v>
      </c>
    </row>
    <row r="663" spans="2:7">
      <c r="B663">
        <v>-52.612302188549698</v>
      </c>
      <c r="C663">
        <v>-52.551267035198798</v>
      </c>
      <c r="D663">
        <v>-53.100583415357598</v>
      </c>
      <c r="E663">
        <v>-51.940915501688899</v>
      </c>
      <c r="F663">
        <v>-52.062985808390899</v>
      </c>
      <c r="G663">
        <v>-52.062985808390899</v>
      </c>
    </row>
    <row r="664" spans="2:7">
      <c r="B664">
        <v>-52.673337341900698</v>
      </c>
      <c r="C664">
        <v>-52.673337341900698</v>
      </c>
      <c r="D664">
        <v>-52.856442801953698</v>
      </c>
      <c r="E664">
        <v>-52.062985808390899</v>
      </c>
      <c r="F664">
        <v>-52.001950655039899</v>
      </c>
      <c r="G664">
        <v>-51.818845194986899</v>
      </c>
    </row>
    <row r="665" spans="2:7">
      <c r="B665">
        <v>-52.795407648602698</v>
      </c>
      <c r="C665">
        <v>-53.039548262006598</v>
      </c>
      <c r="D665">
        <v>-52.490231881847798</v>
      </c>
      <c r="E665">
        <v>-52.062985808390899</v>
      </c>
      <c r="F665">
        <v>-51.696774888284999</v>
      </c>
      <c r="G665">
        <v>-51.635739734933999</v>
      </c>
    </row>
    <row r="666" spans="2:7">
      <c r="B666">
        <v>-52.734372495251698</v>
      </c>
      <c r="C666">
        <v>-53.100583415357598</v>
      </c>
      <c r="D666">
        <v>-52.490231881847798</v>
      </c>
      <c r="E666">
        <v>-51.757810041635899</v>
      </c>
      <c r="F666">
        <v>-51.635739734933999</v>
      </c>
      <c r="G666">
        <v>-52.124020961741898</v>
      </c>
    </row>
    <row r="667" spans="2:7">
      <c r="B667">
        <v>-52.673337341900698</v>
      </c>
      <c r="C667">
        <v>-52.978513108655697</v>
      </c>
      <c r="D667">
        <v>-52.795407648602698</v>
      </c>
      <c r="E667">
        <v>-51.574704581582999</v>
      </c>
      <c r="F667">
        <v>-52.124020961741898</v>
      </c>
      <c r="G667">
        <v>-52.185056115092799</v>
      </c>
    </row>
    <row r="668" spans="2:7">
      <c r="B668">
        <v>-52.368161575145798</v>
      </c>
      <c r="C668">
        <v>-52.978513108655697</v>
      </c>
      <c r="D668">
        <v>-52.917477955304697</v>
      </c>
      <c r="E668">
        <v>-51.757810041635899</v>
      </c>
      <c r="F668">
        <v>-52.307126421794798</v>
      </c>
      <c r="G668">
        <v>-51.879880348337899</v>
      </c>
    </row>
    <row r="669" spans="2:7">
      <c r="B669">
        <v>-52.551267035198798</v>
      </c>
      <c r="C669">
        <v>-52.856442801953698</v>
      </c>
      <c r="D669">
        <v>-52.795407648602698</v>
      </c>
      <c r="E669">
        <v>-52.001950655039899</v>
      </c>
      <c r="F669">
        <v>-51.696774888284999</v>
      </c>
      <c r="G669">
        <v>-51.635739734933999</v>
      </c>
    </row>
    <row r="670" spans="2:7">
      <c r="B670">
        <v>-52.795407648602698</v>
      </c>
      <c r="C670">
        <v>-52.978513108655697</v>
      </c>
      <c r="D670">
        <v>-52.795407648602698</v>
      </c>
      <c r="E670">
        <v>-52.124020961741898</v>
      </c>
      <c r="F670">
        <v>-51.818845194986899</v>
      </c>
      <c r="G670">
        <v>-52.124020961741898</v>
      </c>
    </row>
    <row r="671" spans="2:7">
      <c r="B671">
        <v>-52.795407648602698</v>
      </c>
      <c r="C671">
        <v>-52.612302188549698</v>
      </c>
      <c r="D671">
        <v>-52.734372495251698</v>
      </c>
      <c r="E671">
        <v>-51.513669428231999</v>
      </c>
      <c r="F671">
        <v>-51.818845194986899</v>
      </c>
      <c r="G671">
        <v>-52.307126421794798</v>
      </c>
    </row>
    <row r="672" spans="2:7">
      <c r="B672">
        <v>-52.734372495251698</v>
      </c>
      <c r="C672">
        <v>-52.673337341900698</v>
      </c>
      <c r="D672">
        <v>-52.795407648602698</v>
      </c>
      <c r="E672">
        <v>-51.757810041635899</v>
      </c>
      <c r="F672">
        <v>-52.001950655039899</v>
      </c>
      <c r="G672">
        <v>-51.940915501688899</v>
      </c>
    </row>
    <row r="673" spans="2:7">
      <c r="B673">
        <v>-52.612302188549698</v>
      </c>
      <c r="C673">
        <v>-52.673337341900698</v>
      </c>
      <c r="D673">
        <v>-52.429196728496798</v>
      </c>
      <c r="E673">
        <v>-51.574704581582999</v>
      </c>
      <c r="F673">
        <v>-51.696774888284999</v>
      </c>
      <c r="G673">
        <v>-51.818845194986899</v>
      </c>
    </row>
    <row r="674" spans="2:7">
      <c r="B674">
        <v>-52.185056115092799</v>
      </c>
      <c r="C674">
        <v>-52.856442801953698</v>
      </c>
      <c r="D674">
        <v>-52.368161575145798</v>
      </c>
      <c r="E674">
        <v>-51.818845194986899</v>
      </c>
      <c r="F674">
        <v>-52.062985808390899</v>
      </c>
      <c r="G674">
        <v>-52.185056115092799</v>
      </c>
    </row>
    <row r="675" spans="2:7">
      <c r="B675">
        <v>-52.429196728496798</v>
      </c>
      <c r="C675">
        <v>-53.100583415357598</v>
      </c>
      <c r="D675">
        <v>-52.551267035198798</v>
      </c>
      <c r="E675">
        <v>-52.124020961741898</v>
      </c>
      <c r="F675">
        <v>-52.062985808390899</v>
      </c>
      <c r="G675">
        <v>-52.551267035198798</v>
      </c>
    </row>
    <row r="676" spans="2:7">
      <c r="B676">
        <v>-52.429196728496798</v>
      </c>
      <c r="C676">
        <v>-53.100583415357598</v>
      </c>
      <c r="D676">
        <v>-52.795407648602698</v>
      </c>
      <c r="E676">
        <v>-52.001950655039899</v>
      </c>
      <c r="F676">
        <v>-51.757810041635899</v>
      </c>
      <c r="G676">
        <v>-51.940915501688899</v>
      </c>
    </row>
    <row r="677" spans="2:7">
      <c r="B677">
        <v>-52.917477955304697</v>
      </c>
      <c r="C677">
        <v>-53.039548262006598</v>
      </c>
      <c r="D677">
        <v>-52.795407648602698</v>
      </c>
      <c r="E677">
        <v>-51.696774888284999</v>
      </c>
      <c r="F677">
        <v>-52.062985808390899</v>
      </c>
      <c r="G677">
        <v>-51.879880348337899</v>
      </c>
    </row>
    <row r="678" spans="2:7">
      <c r="B678">
        <v>-52.795407648602698</v>
      </c>
      <c r="C678">
        <v>-52.856442801953698</v>
      </c>
      <c r="D678">
        <v>-52.551267035198798</v>
      </c>
      <c r="E678">
        <v>-51.696774888284999</v>
      </c>
      <c r="F678">
        <v>-52.001950655039899</v>
      </c>
      <c r="G678">
        <v>-52.124020961741898</v>
      </c>
    </row>
    <row r="679" spans="2:7">
      <c r="B679">
        <v>-52.673337341900698</v>
      </c>
      <c r="C679">
        <v>-52.612302188549698</v>
      </c>
      <c r="D679">
        <v>-52.734372495251698</v>
      </c>
      <c r="E679">
        <v>-51.696774888284999</v>
      </c>
      <c r="F679">
        <v>-52.062985808390899</v>
      </c>
      <c r="G679">
        <v>-52.490231881847798</v>
      </c>
    </row>
    <row r="680" spans="2:7">
      <c r="B680">
        <v>-52.551267035198798</v>
      </c>
      <c r="C680">
        <v>-53.100583415357598</v>
      </c>
      <c r="D680">
        <v>-52.795407648602698</v>
      </c>
      <c r="E680">
        <v>-51.635739734933999</v>
      </c>
      <c r="F680">
        <v>-52.062985808390899</v>
      </c>
      <c r="G680">
        <v>-52.185056115092799</v>
      </c>
    </row>
    <row r="681" spans="2:7">
      <c r="B681">
        <v>-52.246091268443799</v>
      </c>
      <c r="C681">
        <v>-53.100583415357598</v>
      </c>
      <c r="D681">
        <v>-52.795407648602698</v>
      </c>
      <c r="E681">
        <v>-51.696774888284999</v>
      </c>
      <c r="F681">
        <v>-51.818845194986899</v>
      </c>
      <c r="G681">
        <v>-51.757810041635899</v>
      </c>
    </row>
    <row r="682" spans="2:7">
      <c r="B682">
        <v>-52.429196728496798</v>
      </c>
      <c r="C682">
        <v>-53.100583415357598</v>
      </c>
      <c r="D682">
        <v>-52.551267035198798</v>
      </c>
      <c r="E682">
        <v>-52.185056115092799</v>
      </c>
      <c r="F682">
        <v>-52.001950655039899</v>
      </c>
      <c r="G682">
        <v>-52.185056115092799</v>
      </c>
    </row>
    <row r="683" spans="2:7">
      <c r="B683">
        <v>-52.307126421794798</v>
      </c>
      <c r="C683">
        <v>-52.856442801953698</v>
      </c>
      <c r="D683">
        <v>-53.100583415357598</v>
      </c>
      <c r="E683">
        <v>-52.185056115092799</v>
      </c>
      <c r="F683">
        <v>-52.429196728496798</v>
      </c>
      <c r="G683">
        <v>-52.246091268443799</v>
      </c>
    </row>
    <row r="684" spans="2:7">
      <c r="B684">
        <v>-52.795407648602698</v>
      </c>
      <c r="C684">
        <v>-52.673337341900698</v>
      </c>
      <c r="D684">
        <v>-53.161618568708597</v>
      </c>
      <c r="E684">
        <v>-52.001950655039899</v>
      </c>
      <c r="F684">
        <v>-52.062985808390899</v>
      </c>
      <c r="G684">
        <v>-52.062985808390899</v>
      </c>
    </row>
    <row r="685" spans="2:7">
      <c r="B685">
        <v>-52.795407648602698</v>
      </c>
      <c r="C685">
        <v>-53.039548262006598</v>
      </c>
      <c r="D685">
        <v>-52.551267035198798</v>
      </c>
      <c r="E685">
        <v>-51.696774888284999</v>
      </c>
      <c r="F685">
        <v>-51.574704581582999</v>
      </c>
      <c r="G685">
        <v>-52.185056115092799</v>
      </c>
    </row>
    <row r="686" spans="2:7">
      <c r="B686">
        <v>-53.100583415357598</v>
      </c>
      <c r="C686">
        <v>-52.612302188549698</v>
      </c>
      <c r="D686">
        <v>-52.368161575145798</v>
      </c>
      <c r="E686">
        <v>-51.2084936614771</v>
      </c>
      <c r="F686">
        <v>-51.635739734933999</v>
      </c>
      <c r="G686">
        <v>-52.124020961741898</v>
      </c>
    </row>
    <row r="687" spans="2:7">
      <c r="B687">
        <v>-52.734372495251698</v>
      </c>
      <c r="C687">
        <v>-53.039548262006598</v>
      </c>
      <c r="D687">
        <v>-52.673337341900698</v>
      </c>
      <c r="E687">
        <v>-51.452634274880999</v>
      </c>
      <c r="F687">
        <v>-52.124020961741898</v>
      </c>
      <c r="G687">
        <v>-52.001950655039899</v>
      </c>
    </row>
    <row r="688" spans="2:7">
      <c r="B688">
        <v>-52.185056115092799</v>
      </c>
      <c r="C688">
        <v>-52.734372495251698</v>
      </c>
      <c r="D688">
        <v>-52.795407648602698</v>
      </c>
      <c r="E688">
        <v>-51.757810041635899</v>
      </c>
      <c r="F688">
        <v>-52.185056115092799</v>
      </c>
      <c r="G688">
        <v>-52.124020961741898</v>
      </c>
    </row>
    <row r="689" spans="2:7">
      <c r="B689">
        <v>-52.490231881847798</v>
      </c>
      <c r="C689">
        <v>-53.039548262006598</v>
      </c>
      <c r="D689">
        <v>-52.551267035198798</v>
      </c>
      <c r="E689">
        <v>-51.879880348337899</v>
      </c>
      <c r="F689">
        <v>-51.879880348337899</v>
      </c>
      <c r="G689">
        <v>-52.062985808390899</v>
      </c>
    </row>
    <row r="690" spans="2:7">
      <c r="B690">
        <v>-52.551267035198798</v>
      </c>
      <c r="C690">
        <v>-53.161618568708597</v>
      </c>
      <c r="D690">
        <v>-52.429196728496798</v>
      </c>
      <c r="E690">
        <v>-51.879880348337899</v>
      </c>
      <c r="F690">
        <v>-51.757810041635899</v>
      </c>
      <c r="G690">
        <v>-52.185056115092799</v>
      </c>
    </row>
    <row r="691" spans="2:7">
      <c r="B691">
        <v>-52.978513108655697</v>
      </c>
      <c r="C691">
        <v>-53.344724028761597</v>
      </c>
      <c r="D691">
        <v>-52.612302188549698</v>
      </c>
      <c r="E691">
        <v>-52.062985808390899</v>
      </c>
      <c r="F691">
        <v>-51.879880348337899</v>
      </c>
      <c r="G691">
        <v>-52.429196728496798</v>
      </c>
    </row>
    <row r="692" spans="2:7">
      <c r="B692">
        <v>-52.856442801953698</v>
      </c>
      <c r="C692">
        <v>-52.856442801953698</v>
      </c>
      <c r="D692">
        <v>-52.429196728496798</v>
      </c>
      <c r="E692">
        <v>-51.879880348337899</v>
      </c>
      <c r="F692">
        <v>-52.246091268443799</v>
      </c>
      <c r="G692">
        <v>-52.246091268443799</v>
      </c>
    </row>
    <row r="693" spans="2:7">
      <c r="B693">
        <v>-53.039548262006598</v>
      </c>
      <c r="C693">
        <v>-52.917477955304697</v>
      </c>
      <c r="D693">
        <v>-52.795407648602698</v>
      </c>
      <c r="E693">
        <v>-51.635739734933999</v>
      </c>
      <c r="F693">
        <v>-52.368161575145798</v>
      </c>
      <c r="G693">
        <v>-52.124020961741898</v>
      </c>
    </row>
    <row r="694" spans="2:7">
      <c r="B694">
        <v>-52.795407648602698</v>
      </c>
      <c r="C694">
        <v>-52.856442801953698</v>
      </c>
      <c r="D694">
        <v>-52.490231881847798</v>
      </c>
      <c r="E694">
        <v>-51.574704581582999</v>
      </c>
      <c r="F694">
        <v>-51.940915501688899</v>
      </c>
      <c r="G694">
        <v>-52.185056115092799</v>
      </c>
    </row>
    <row r="695" spans="2:7">
      <c r="B695">
        <v>-52.978513108655697</v>
      </c>
      <c r="C695">
        <v>-53.466794335463597</v>
      </c>
      <c r="D695">
        <v>-52.246091268443799</v>
      </c>
      <c r="E695">
        <v>-51.513669428231999</v>
      </c>
      <c r="F695">
        <v>-51.818845194986899</v>
      </c>
      <c r="G695">
        <v>-52.246091268443799</v>
      </c>
    </row>
    <row r="696" spans="2:7">
      <c r="B696">
        <v>-52.490231881847798</v>
      </c>
      <c r="C696">
        <v>-52.856442801953698</v>
      </c>
      <c r="D696">
        <v>-52.917477955304697</v>
      </c>
      <c r="E696">
        <v>-51.513669428231999</v>
      </c>
      <c r="F696">
        <v>-52.185056115092799</v>
      </c>
      <c r="G696">
        <v>-52.062985808390899</v>
      </c>
    </row>
    <row r="697" spans="2:7">
      <c r="B697">
        <v>-52.612302188549698</v>
      </c>
      <c r="C697">
        <v>-52.795407648602698</v>
      </c>
      <c r="D697">
        <v>-52.673337341900698</v>
      </c>
      <c r="E697">
        <v>-51.635739734933999</v>
      </c>
      <c r="F697">
        <v>-52.062985808390899</v>
      </c>
      <c r="G697">
        <v>-52.185056115092799</v>
      </c>
    </row>
    <row r="698" spans="2:7">
      <c r="B698">
        <v>-52.185056115092799</v>
      </c>
      <c r="C698">
        <v>-53.039548262006598</v>
      </c>
      <c r="D698">
        <v>-52.307126421794798</v>
      </c>
      <c r="E698">
        <v>-51.818845194986899</v>
      </c>
      <c r="F698">
        <v>-51.757810041635899</v>
      </c>
      <c r="G698">
        <v>-52.612302188549698</v>
      </c>
    </row>
    <row r="699" spans="2:7">
      <c r="B699">
        <v>-52.612302188549698</v>
      </c>
      <c r="C699">
        <v>-52.917477955304697</v>
      </c>
      <c r="D699">
        <v>-52.673337341900698</v>
      </c>
      <c r="E699">
        <v>-51.818845194986899</v>
      </c>
      <c r="F699">
        <v>-51.696774888284999</v>
      </c>
      <c r="G699">
        <v>-52.307126421794798</v>
      </c>
    </row>
    <row r="700" spans="2:7">
      <c r="B700">
        <v>-52.795407648602698</v>
      </c>
      <c r="C700">
        <v>-52.917477955304697</v>
      </c>
      <c r="D700">
        <v>-52.429196728496798</v>
      </c>
      <c r="E700">
        <v>-52.185056115092799</v>
      </c>
      <c r="F700">
        <v>-52.124020961741898</v>
      </c>
      <c r="G700">
        <v>-52.124020961741898</v>
      </c>
    </row>
    <row r="701" spans="2:7">
      <c r="B701">
        <v>-52.795407648602698</v>
      </c>
      <c r="C701">
        <v>-52.612302188549698</v>
      </c>
      <c r="D701">
        <v>-52.612302188549698</v>
      </c>
      <c r="E701">
        <v>-51.635739734933999</v>
      </c>
      <c r="F701">
        <v>-52.062985808390899</v>
      </c>
      <c r="G701">
        <v>-52.429196728496798</v>
      </c>
    </row>
    <row r="702" spans="2:7">
      <c r="B702">
        <v>-53.100583415357598</v>
      </c>
      <c r="C702">
        <v>-52.978513108655697</v>
      </c>
      <c r="D702">
        <v>-52.368161575145798</v>
      </c>
      <c r="E702">
        <v>-51.39159912153</v>
      </c>
      <c r="F702">
        <v>-51.940915501688899</v>
      </c>
      <c r="G702">
        <v>-52.307126421794798</v>
      </c>
    </row>
    <row r="703" spans="2:7">
      <c r="B703">
        <v>-52.368161575145798</v>
      </c>
      <c r="C703">
        <v>-53.100583415357598</v>
      </c>
      <c r="D703">
        <v>-52.917477955304697</v>
      </c>
      <c r="E703">
        <v>-51.452634274880999</v>
      </c>
      <c r="F703">
        <v>-51.818845194986899</v>
      </c>
      <c r="G703">
        <v>-52.124020961741898</v>
      </c>
    </row>
    <row r="704" spans="2:7">
      <c r="B704">
        <v>-52.612302188549698</v>
      </c>
      <c r="C704">
        <v>-52.917477955304697</v>
      </c>
      <c r="D704">
        <v>-52.490231881847798</v>
      </c>
      <c r="E704">
        <v>-51.452634274880999</v>
      </c>
      <c r="F704">
        <v>-52.124020961741898</v>
      </c>
      <c r="G704">
        <v>-52.368161575145798</v>
      </c>
    </row>
    <row r="705" spans="2:7">
      <c r="B705">
        <v>-52.673337341900698</v>
      </c>
      <c r="C705">
        <v>-52.734372495251698</v>
      </c>
      <c r="D705">
        <v>-52.246091268443799</v>
      </c>
      <c r="E705">
        <v>-51.879880348337899</v>
      </c>
      <c r="F705">
        <v>-52.246091268443799</v>
      </c>
      <c r="G705">
        <v>-52.429196728496798</v>
      </c>
    </row>
    <row r="706" spans="2:7">
      <c r="B706">
        <v>-52.307126421794798</v>
      </c>
      <c r="C706">
        <v>-52.673337341900698</v>
      </c>
      <c r="D706">
        <v>-52.429196728496798</v>
      </c>
      <c r="E706">
        <v>-51.696774888284999</v>
      </c>
      <c r="F706">
        <v>-52.062985808390899</v>
      </c>
      <c r="G706">
        <v>-52.246091268443799</v>
      </c>
    </row>
    <row r="707" spans="2:7">
      <c r="B707">
        <v>-52.612302188549698</v>
      </c>
      <c r="C707">
        <v>-53.344724028761597</v>
      </c>
      <c r="D707">
        <v>-52.917477955304697</v>
      </c>
      <c r="E707">
        <v>-51.818845194986899</v>
      </c>
      <c r="F707">
        <v>-51.879880348337899</v>
      </c>
      <c r="G707">
        <v>-52.368161575145798</v>
      </c>
    </row>
    <row r="708" spans="2:7">
      <c r="B708">
        <v>-52.856442801953698</v>
      </c>
      <c r="C708">
        <v>-53.039548262006598</v>
      </c>
      <c r="D708">
        <v>-52.124020961741898</v>
      </c>
      <c r="E708">
        <v>-52.062985808390899</v>
      </c>
      <c r="F708">
        <v>-51.879880348337899</v>
      </c>
      <c r="G708">
        <v>-52.368161575145798</v>
      </c>
    </row>
    <row r="709" spans="2:7">
      <c r="B709">
        <v>-52.795407648602698</v>
      </c>
      <c r="C709">
        <v>-52.795407648602698</v>
      </c>
      <c r="D709">
        <v>-52.246091268443799</v>
      </c>
      <c r="E709">
        <v>-51.452634274880999</v>
      </c>
      <c r="F709">
        <v>-51.818845194986899</v>
      </c>
      <c r="G709">
        <v>-52.246091268443799</v>
      </c>
    </row>
    <row r="710" spans="2:7">
      <c r="B710">
        <v>-52.856442801953698</v>
      </c>
      <c r="C710">
        <v>-52.551267035198798</v>
      </c>
      <c r="D710">
        <v>-52.124020961741898</v>
      </c>
      <c r="E710">
        <v>-51.757810041635899</v>
      </c>
      <c r="F710">
        <v>-52.062985808390899</v>
      </c>
      <c r="G710">
        <v>-52.368161575145798</v>
      </c>
    </row>
    <row r="711" spans="2:7">
      <c r="B711">
        <v>-52.856442801953698</v>
      </c>
      <c r="C711">
        <v>-53.039548262006598</v>
      </c>
      <c r="D711">
        <v>-52.368161575145798</v>
      </c>
      <c r="E711">
        <v>-51.330563968179</v>
      </c>
      <c r="F711">
        <v>-51.818845194986899</v>
      </c>
      <c r="G711">
        <v>-52.551267035198798</v>
      </c>
    </row>
    <row r="712" spans="2:7">
      <c r="B712">
        <v>-52.307126421794798</v>
      </c>
      <c r="C712">
        <v>-53.161618568708597</v>
      </c>
      <c r="D712">
        <v>-52.307126421794798</v>
      </c>
      <c r="E712">
        <v>-51.757810041635899</v>
      </c>
      <c r="F712">
        <v>-52.062985808390899</v>
      </c>
      <c r="G712">
        <v>-52.612302188549698</v>
      </c>
    </row>
    <row r="713" spans="2:7">
      <c r="B713">
        <v>-52.429196728496798</v>
      </c>
      <c r="C713">
        <v>-52.795407648602698</v>
      </c>
      <c r="D713">
        <v>-52.368161575145798</v>
      </c>
      <c r="E713">
        <v>-51.818845194986899</v>
      </c>
      <c r="F713">
        <v>-52.124020961741898</v>
      </c>
      <c r="G713">
        <v>-52.062985808390899</v>
      </c>
    </row>
    <row r="714" spans="2:7">
      <c r="B714">
        <v>-52.795407648602698</v>
      </c>
      <c r="C714">
        <v>-52.795407648602698</v>
      </c>
      <c r="D714">
        <v>-52.917477955304697</v>
      </c>
      <c r="E714">
        <v>-51.757810041635899</v>
      </c>
      <c r="F714">
        <v>-52.368161575145798</v>
      </c>
      <c r="G714">
        <v>-52.307126421794798</v>
      </c>
    </row>
    <row r="715" spans="2:7">
      <c r="B715">
        <v>-52.368161575145798</v>
      </c>
      <c r="C715">
        <v>-52.856442801953698</v>
      </c>
      <c r="D715">
        <v>-52.246091268443799</v>
      </c>
      <c r="E715">
        <v>-51.818845194986899</v>
      </c>
      <c r="F715">
        <v>-51.818845194986899</v>
      </c>
      <c r="G715">
        <v>-52.490231881847798</v>
      </c>
    </row>
    <row r="716" spans="2:7">
      <c r="B716">
        <v>-52.795407648602698</v>
      </c>
      <c r="C716">
        <v>-53.161618568708597</v>
      </c>
      <c r="D716">
        <v>-52.185056115092799</v>
      </c>
      <c r="E716">
        <v>-51.2084936614771</v>
      </c>
      <c r="F716">
        <v>-52.246091268443799</v>
      </c>
      <c r="G716">
        <v>-52.307126421794798</v>
      </c>
    </row>
    <row r="717" spans="2:7">
      <c r="B717">
        <v>-52.795407648602698</v>
      </c>
      <c r="C717">
        <v>-53.405759182112597</v>
      </c>
      <c r="D717">
        <v>-52.307126421794798</v>
      </c>
      <c r="E717">
        <v>-51.757810041635899</v>
      </c>
      <c r="F717">
        <v>-52.185056115092799</v>
      </c>
      <c r="G717">
        <v>-52.062985808390899</v>
      </c>
    </row>
    <row r="718" spans="2:7">
      <c r="B718">
        <v>-52.734372495251698</v>
      </c>
      <c r="C718">
        <v>-52.429196728496798</v>
      </c>
      <c r="D718">
        <v>-52.490231881847798</v>
      </c>
      <c r="E718">
        <v>-51.513669428231999</v>
      </c>
      <c r="F718">
        <v>-52.062985808390899</v>
      </c>
      <c r="G718">
        <v>-52.368161575145798</v>
      </c>
    </row>
    <row r="719" spans="2:7">
      <c r="B719">
        <v>-52.429196728496798</v>
      </c>
      <c r="C719">
        <v>-52.978513108655697</v>
      </c>
      <c r="D719">
        <v>-52.429196728496798</v>
      </c>
      <c r="E719">
        <v>-51.818845194986899</v>
      </c>
      <c r="F719">
        <v>-52.001950655039899</v>
      </c>
      <c r="G719">
        <v>-52.368161575145798</v>
      </c>
    </row>
    <row r="720" spans="2:7">
      <c r="B720">
        <v>-52.551267035198798</v>
      </c>
      <c r="C720">
        <v>-53.344724028761597</v>
      </c>
      <c r="D720">
        <v>-52.062985808390899</v>
      </c>
      <c r="E720">
        <v>-51.940915501688899</v>
      </c>
      <c r="F720">
        <v>-51.940915501688899</v>
      </c>
      <c r="G720">
        <v>-52.246091268443799</v>
      </c>
    </row>
    <row r="721" spans="2:7">
      <c r="B721">
        <v>-52.734372495251698</v>
      </c>
      <c r="C721">
        <v>-52.429196728496798</v>
      </c>
      <c r="D721">
        <v>-52.307126421794798</v>
      </c>
      <c r="E721">
        <v>-52.124020961741898</v>
      </c>
      <c r="F721">
        <v>-52.368161575145798</v>
      </c>
      <c r="G721">
        <v>-52.062985808390899</v>
      </c>
    </row>
    <row r="722" spans="2:7">
      <c r="B722">
        <v>-52.734372495251698</v>
      </c>
      <c r="C722">
        <v>-52.856442801953698</v>
      </c>
      <c r="D722">
        <v>-52.795407648602698</v>
      </c>
      <c r="E722">
        <v>-51.879880348337899</v>
      </c>
      <c r="F722">
        <v>-52.001950655039899</v>
      </c>
      <c r="G722">
        <v>-52.246091268443799</v>
      </c>
    </row>
    <row r="723" spans="2:7">
      <c r="B723">
        <v>-52.612302188549698</v>
      </c>
      <c r="C723">
        <v>-53.222653722059597</v>
      </c>
      <c r="D723">
        <v>-52.246091268443799</v>
      </c>
      <c r="E723">
        <v>-51.757810041635899</v>
      </c>
      <c r="F723">
        <v>-51.757810041635899</v>
      </c>
      <c r="G723">
        <v>-52.185056115092799</v>
      </c>
    </row>
    <row r="724" spans="2:7">
      <c r="B724">
        <v>-52.917477955304697</v>
      </c>
      <c r="C724">
        <v>-52.795407648602698</v>
      </c>
      <c r="D724">
        <v>-52.185056115092799</v>
      </c>
      <c r="E724">
        <v>-51.513669428231999</v>
      </c>
      <c r="F724">
        <v>-52.307126421794798</v>
      </c>
      <c r="G724">
        <v>-52.429196728496798</v>
      </c>
    </row>
    <row r="725" spans="2:7">
      <c r="B725">
        <v>-52.734372495251698</v>
      </c>
      <c r="C725">
        <v>-52.856442801953698</v>
      </c>
      <c r="D725">
        <v>-52.307126421794798</v>
      </c>
      <c r="E725">
        <v>-51.635739734933999</v>
      </c>
      <c r="F725">
        <v>-52.246091268443799</v>
      </c>
      <c r="G725">
        <v>-52.062985808390899</v>
      </c>
    </row>
    <row r="726" spans="2:7">
      <c r="B726">
        <v>-52.856442801953698</v>
      </c>
      <c r="C726">
        <v>-53.039548262006598</v>
      </c>
      <c r="D726">
        <v>-52.001950655039899</v>
      </c>
      <c r="E726">
        <v>-51.574704581582999</v>
      </c>
      <c r="F726">
        <v>-52.062985808390899</v>
      </c>
      <c r="G726">
        <v>-52.062985808390899</v>
      </c>
    </row>
    <row r="727" spans="2:7">
      <c r="B727">
        <v>-52.490231881847798</v>
      </c>
      <c r="C727">
        <v>-52.917477955304697</v>
      </c>
      <c r="D727">
        <v>-52.429196728496798</v>
      </c>
      <c r="E727">
        <v>-51.879880348337899</v>
      </c>
      <c r="F727">
        <v>-51.879880348337899</v>
      </c>
      <c r="G727">
        <v>-52.368161575145798</v>
      </c>
    </row>
    <row r="728" spans="2:7">
      <c r="B728">
        <v>-52.368161575145798</v>
      </c>
      <c r="C728">
        <v>-53.344724028761597</v>
      </c>
      <c r="D728">
        <v>-52.307126421794798</v>
      </c>
      <c r="E728">
        <v>-52.062985808390899</v>
      </c>
      <c r="F728">
        <v>-52.124020961741898</v>
      </c>
      <c r="G728">
        <v>-52.185056115092799</v>
      </c>
    </row>
    <row r="729" spans="2:7">
      <c r="B729">
        <v>-52.673337341900698</v>
      </c>
      <c r="C729">
        <v>-52.856442801953698</v>
      </c>
      <c r="D729">
        <v>-52.062985808390899</v>
      </c>
      <c r="E729">
        <v>-51.818845194986899</v>
      </c>
      <c r="F729">
        <v>-52.307126421794798</v>
      </c>
      <c r="G729">
        <v>-52.062985808390899</v>
      </c>
    </row>
    <row r="730" spans="2:7">
      <c r="B730">
        <v>-52.673337341900698</v>
      </c>
      <c r="C730">
        <v>-52.917477955304697</v>
      </c>
      <c r="D730">
        <v>-52.246091268443799</v>
      </c>
      <c r="E730">
        <v>-51.696774888284999</v>
      </c>
      <c r="F730">
        <v>-51.818845194986899</v>
      </c>
      <c r="G730">
        <v>-52.001950655039899</v>
      </c>
    </row>
    <row r="731" spans="2:7">
      <c r="B731">
        <v>-52.978513108655697</v>
      </c>
      <c r="C731">
        <v>-52.795407648602698</v>
      </c>
      <c r="D731">
        <v>-52.246091268443799</v>
      </c>
      <c r="E731">
        <v>-51.818845194986899</v>
      </c>
      <c r="F731">
        <v>-51.696774888284999</v>
      </c>
      <c r="G731">
        <v>-52.246091268443799</v>
      </c>
    </row>
    <row r="732" spans="2:7">
      <c r="B732">
        <v>-52.795407648602698</v>
      </c>
      <c r="C732">
        <v>-53.100583415357598</v>
      </c>
      <c r="D732">
        <v>-52.185056115092799</v>
      </c>
      <c r="E732">
        <v>-51.635739734933999</v>
      </c>
      <c r="F732">
        <v>-51.879880348337899</v>
      </c>
      <c r="G732">
        <v>-52.307126421794798</v>
      </c>
    </row>
    <row r="733" spans="2:7">
      <c r="B733">
        <v>-52.368161575145798</v>
      </c>
      <c r="C733">
        <v>-52.917477955304697</v>
      </c>
      <c r="D733">
        <v>-51.635739734933999</v>
      </c>
      <c r="E733">
        <v>-52.185056115092799</v>
      </c>
      <c r="F733">
        <v>-52.246091268443799</v>
      </c>
      <c r="G733">
        <v>-52.307126421794798</v>
      </c>
    </row>
    <row r="734" spans="2:7">
      <c r="B734">
        <v>-52.429196728496798</v>
      </c>
      <c r="C734">
        <v>-52.795407648602698</v>
      </c>
      <c r="D734">
        <v>-52.307126421794798</v>
      </c>
      <c r="E734">
        <v>-51.635739734933999</v>
      </c>
      <c r="F734">
        <v>-52.368161575145798</v>
      </c>
      <c r="G734">
        <v>-52.124020961741898</v>
      </c>
    </row>
    <row r="735" spans="2:7">
      <c r="B735">
        <v>-52.612302188549698</v>
      </c>
      <c r="C735">
        <v>-52.795407648602698</v>
      </c>
      <c r="D735">
        <v>-52.368161575145798</v>
      </c>
      <c r="E735">
        <v>-51.879880348337899</v>
      </c>
      <c r="F735">
        <v>-51.513669428231999</v>
      </c>
      <c r="G735">
        <v>-52.490231881847798</v>
      </c>
    </row>
    <row r="736" spans="2:7">
      <c r="B736">
        <v>-52.673337341900698</v>
      </c>
      <c r="C736">
        <v>-53.161618568708597</v>
      </c>
      <c r="D736">
        <v>-52.307126421794798</v>
      </c>
      <c r="E736">
        <v>-52.185056115092799</v>
      </c>
      <c r="F736">
        <v>-51.940915501688899</v>
      </c>
      <c r="G736">
        <v>-52.612302188549698</v>
      </c>
    </row>
    <row r="737" spans="2:7">
      <c r="B737">
        <v>-52.978513108655697</v>
      </c>
      <c r="C737">
        <v>-52.978513108655697</v>
      </c>
      <c r="D737">
        <v>-51.757810041635899</v>
      </c>
      <c r="E737">
        <v>-51.330563968179</v>
      </c>
      <c r="F737">
        <v>-52.246091268443799</v>
      </c>
      <c r="G737">
        <v>-52.124020961741898</v>
      </c>
    </row>
    <row r="738" spans="2:7">
      <c r="B738">
        <v>-53.039548262006598</v>
      </c>
      <c r="C738">
        <v>-53.039548262006598</v>
      </c>
      <c r="D738">
        <v>-52.062985808390899</v>
      </c>
      <c r="E738">
        <v>-51.635739734933999</v>
      </c>
      <c r="F738">
        <v>-51.879880348337899</v>
      </c>
      <c r="G738">
        <v>-52.062985808390899</v>
      </c>
    </row>
    <row r="739" spans="2:7">
      <c r="B739">
        <v>-52.795407648602698</v>
      </c>
      <c r="C739">
        <v>-52.795407648602698</v>
      </c>
      <c r="D739">
        <v>-52.307126421794798</v>
      </c>
      <c r="E739">
        <v>-51.818845194986899</v>
      </c>
      <c r="F739">
        <v>-51.879880348337899</v>
      </c>
      <c r="G739">
        <v>-52.307126421794798</v>
      </c>
    </row>
    <row r="740" spans="2:7">
      <c r="B740">
        <v>-52.734372495251698</v>
      </c>
      <c r="C740">
        <v>-52.917477955304697</v>
      </c>
      <c r="D740">
        <v>-52.551267035198798</v>
      </c>
      <c r="E740">
        <v>-51.879880348337899</v>
      </c>
      <c r="F740">
        <v>-51.940915501688899</v>
      </c>
      <c r="G740">
        <v>-52.368161575145798</v>
      </c>
    </row>
    <row r="741" spans="2:7">
      <c r="B741">
        <v>-52.307126421794798</v>
      </c>
      <c r="C741">
        <v>-53.161618568708597</v>
      </c>
      <c r="D741">
        <v>-51.879880348337899</v>
      </c>
      <c r="E741">
        <v>-51.818845194986899</v>
      </c>
      <c r="F741">
        <v>-52.062985808390899</v>
      </c>
      <c r="G741">
        <v>-52.490231881847798</v>
      </c>
    </row>
    <row r="742" spans="2:7">
      <c r="B742">
        <v>-52.612302188549698</v>
      </c>
      <c r="C742">
        <v>-52.978513108655697</v>
      </c>
      <c r="D742">
        <v>-52.001950655039899</v>
      </c>
      <c r="E742">
        <v>-51.818845194986899</v>
      </c>
      <c r="F742">
        <v>-52.307126421794798</v>
      </c>
      <c r="G742">
        <v>-51.879880348337899</v>
      </c>
    </row>
    <row r="743" spans="2:7">
      <c r="B743">
        <v>-52.795407648602698</v>
      </c>
      <c r="C743">
        <v>-53.039548262006598</v>
      </c>
      <c r="D743">
        <v>-52.307126421794798</v>
      </c>
      <c r="E743">
        <v>-51.696774888284999</v>
      </c>
      <c r="F743">
        <v>-52.307126421794798</v>
      </c>
      <c r="G743">
        <v>-52.307126421794798</v>
      </c>
    </row>
    <row r="744" spans="2:7">
      <c r="B744">
        <v>-53.039548262006598</v>
      </c>
      <c r="C744">
        <v>-53.039548262006598</v>
      </c>
      <c r="D744">
        <v>-52.062985808390899</v>
      </c>
      <c r="E744">
        <v>-51.2084936614771</v>
      </c>
      <c r="F744">
        <v>-51.696774888284999</v>
      </c>
      <c r="G744">
        <v>-52.734372495251698</v>
      </c>
    </row>
    <row r="745" spans="2:7">
      <c r="B745">
        <v>-52.917477955304697</v>
      </c>
      <c r="C745">
        <v>-52.612302188549698</v>
      </c>
      <c r="D745">
        <v>-52.062985808390899</v>
      </c>
      <c r="E745">
        <v>-51.696774888284999</v>
      </c>
      <c r="F745">
        <v>-51.940915501688899</v>
      </c>
      <c r="G745">
        <v>-51.879880348337899</v>
      </c>
    </row>
    <row r="746" spans="2:7">
      <c r="B746">
        <v>-52.856442801953698</v>
      </c>
      <c r="C746">
        <v>-53.039548262006598</v>
      </c>
      <c r="D746">
        <v>-51.940915501688899</v>
      </c>
      <c r="E746">
        <v>-51.635739734933999</v>
      </c>
      <c r="F746">
        <v>-52.124020961741898</v>
      </c>
      <c r="G746">
        <v>-52.062985808390899</v>
      </c>
    </row>
    <row r="747" spans="2:7">
      <c r="B747">
        <v>-52.551267035198798</v>
      </c>
      <c r="C747">
        <v>-52.856442801953698</v>
      </c>
      <c r="D747">
        <v>-51.940915501688899</v>
      </c>
      <c r="E747">
        <v>-52.062985808390899</v>
      </c>
      <c r="F747">
        <v>-52.246091268443799</v>
      </c>
      <c r="G747">
        <v>-52.612302188549698</v>
      </c>
    </row>
    <row r="748" spans="2:7">
      <c r="B748">
        <v>-52.612302188549698</v>
      </c>
      <c r="C748">
        <v>-52.917477955304697</v>
      </c>
      <c r="D748">
        <v>-52.062985808390899</v>
      </c>
      <c r="E748">
        <v>-51.635739734933999</v>
      </c>
      <c r="F748">
        <v>-51.818845194986899</v>
      </c>
      <c r="G748">
        <v>-52.307126421794798</v>
      </c>
    </row>
    <row r="749" spans="2:7">
      <c r="B749">
        <v>-52.734372495251698</v>
      </c>
      <c r="C749">
        <v>-52.856442801953698</v>
      </c>
      <c r="D749">
        <v>-51.879880348337899</v>
      </c>
      <c r="E749">
        <v>-51.696774888284999</v>
      </c>
      <c r="F749">
        <v>-51.757810041635899</v>
      </c>
      <c r="G749">
        <v>-52.185056115092799</v>
      </c>
    </row>
    <row r="750" spans="2:7">
      <c r="B750">
        <v>-53.039548262006598</v>
      </c>
      <c r="C750">
        <v>-53.466794335463597</v>
      </c>
      <c r="D750">
        <v>-52.062985808390899</v>
      </c>
      <c r="E750">
        <v>-51.696774888284999</v>
      </c>
      <c r="F750">
        <v>-52.124020961741898</v>
      </c>
      <c r="G750">
        <v>-52.490231881847798</v>
      </c>
    </row>
    <row r="751" spans="2:7">
      <c r="B751">
        <v>-53.100583415357598</v>
      </c>
      <c r="C751">
        <v>-53.161618568708597</v>
      </c>
      <c r="D751">
        <v>-52.429196728496798</v>
      </c>
      <c r="E751">
        <v>-51.513669428231999</v>
      </c>
      <c r="F751">
        <v>-52.124020961741898</v>
      </c>
      <c r="G751">
        <v>-52.490231881847798</v>
      </c>
    </row>
    <row r="752" spans="2:7">
      <c r="B752">
        <v>-53.161618568708597</v>
      </c>
      <c r="C752">
        <v>-52.734372495251698</v>
      </c>
      <c r="D752">
        <v>-52.246091268443799</v>
      </c>
      <c r="E752">
        <v>-51.757810041635899</v>
      </c>
      <c r="F752">
        <v>-51.940915501688899</v>
      </c>
      <c r="G752">
        <v>-52.612302188549698</v>
      </c>
    </row>
    <row r="753" spans="2:7">
      <c r="B753">
        <v>-53.161618568708597</v>
      </c>
      <c r="C753">
        <v>-52.673337341900698</v>
      </c>
      <c r="D753">
        <v>-51.818845194986899</v>
      </c>
      <c r="E753">
        <v>-51.696774888284999</v>
      </c>
      <c r="F753">
        <v>-51.757810041635899</v>
      </c>
      <c r="G753">
        <v>-52.246091268443799</v>
      </c>
    </row>
    <row r="754" spans="2:7">
      <c r="B754">
        <v>-52.917477955304697</v>
      </c>
      <c r="C754">
        <v>-53.039548262006598</v>
      </c>
      <c r="D754">
        <v>-51.818845194986899</v>
      </c>
      <c r="E754">
        <v>-51.818845194986899</v>
      </c>
      <c r="F754">
        <v>-51.940915501688899</v>
      </c>
      <c r="G754">
        <v>-52.307126421794798</v>
      </c>
    </row>
    <row r="755" spans="2:7">
      <c r="B755">
        <v>-52.917477955304697</v>
      </c>
      <c r="C755">
        <v>-53.161618568708597</v>
      </c>
      <c r="D755">
        <v>-52.001950655039899</v>
      </c>
      <c r="E755">
        <v>-51.818845194986899</v>
      </c>
      <c r="F755">
        <v>-52.001950655039899</v>
      </c>
      <c r="G755">
        <v>-52.185056115092799</v>
      </c>
    </row>
    <row r="756" spans="2:7">
      <c r="B756">
        <v>-52.795407648602698</v>
      </c>
      <c r="C756">
        <v>-53.039548262006598</v>
      </c>
      <c r="D756">
        <v>-51.940915501688899</v>
      </c>
      <c r="E756">
        <v>-51.879880348337899</v>
      </c>
      <c r="F756">
        <v>-51.818845194986899</v>
      </c>
      <c r="G756">
        <v>-52.734372495251698</v>
      </c>
    </row>
    <row r="757" spans="2:7">
      <c r="B757">
        <v>-53.100583415357598</v>
      </c>
      <c r="C757">
        <v>-52.856442801953698</v>
      </c>
      <c r="D757">
        <v>-51.879880348337899</v>
      </c>
      <c r="E757">
        <v>-51.513669428231999</v>
      </c>
      <c r="F757">
        <v>-51.879880348337899</v>
      </c>
      <c r="G757">
        <v>-52.368161575145798</v>
      </c>
    </row>
    <row r="758" spans="2:7">
      <c r="B758">
        <v>-52.978513108655697</v>
      </c>
      <c r="C758">
        <v>-53.161618568708597</v>
      </c>
      <c r="D758">
        <v>-52.001950655039899</v>
      </c>
      <c r="E758">
        <v>-51.2084936614771</v>
      </c>
      <c r="F758">
        <v>-51.818845194986899</v>
      </c>
      <c r="G758">
        <v>-52.185056115092799</v>
      </c>
    </row>
    <row r="759" spans="2:7">
      <c r="B759">
        <v>-53.100583415357598</v>
      </c>
      <c r="C759">
        <v>-53.222653722059597</v>
      </c>
      <c r="D759">
        <v>-51.940915501688899</v>
      </c>
      <c r="E759">
        <v>-51.39159912153</v>
      </c>
      <c r="F759">
        <v>-52.124020961741898</v>
      </c>
      <c r="G759">
        <v>-52.001950655039899</v>
      </c>
    </row>
    <row r="760" spans="2:7">
      <c r="B760">
        <v>-52.978513108655697</v>
      </c>
      <c r="C760">
        <v>-53.039548262006598</v>
      </c>
      <c r="D760">
        <v>-52.062985808390899</v>
      </c>
      <c r="E760">
        <v>-51.513669428231999</v>
      </c>
      <c r="F760">
        <v>-52.062985808390899</v>
      </c>
      <c r="G760">
        <v>-52.490231881847798</v>
      </c>
    </row>
    <row r="761" spans="2:7">
      <c r="B761">
        <v>-52.795407648602698</v>
      </c>
      <c r="C761">
        <v>-52.978513108655697</v>
      </c>
      <c r="D761">
        <v>-51.818845194986899</v>
      </c>
      <c r="E761">
        <v>-51.452634274880999</v>
      </c>
      <c r="F761">
        <v>-51.757810041635899</v>
      </c>
      <c r="G761">
        <v>-52.429196728496798</v>
      </c>
    </row>
    <row r="762" spans="2:7">
      <c r="B762">
        <v>-52.856442801953698</v>
      </c>
      <c r="C762">
        <v>-53.344724028761597</v>
      </c>
      <c r="D762">
        <v>-51.879880348337899</v>
      </c>
      <c r="E762">
        <v>-52.124020961741898</v>
      </c>
      <c r="F762">
        <v>-51.696774888284999</v>
      </c>
      <c r="G762">
        <v>-52.368161575145798</v>
      </c>
    </row>
    <row r="763" spans="2:7">
      <c r="B763">
        <v>-52.978513108655697</v>
      </c>
      <c r="C763">
        <v>-53.344724028761597</v>
      </c>
      <c r="D763">
        <v>-52.185056115092799</v>
      </c>
      <c r="E763">
        <v>-51.818845194986899</v>
      </c>
      <c r="F763">
        <v>-51.940915501688899</v>
      </c>
      <c r="G763">
        <v>-52.185056115092799</v>
      </c>
    </row>
    <row r="764" spans="2:7">
      <c r="B764">
        <v>-52.551267035198798</v>
      </c>
      <c r="C764">
        <v>-52.795407648602698</v>
      </c>
      <c r="D764">
        <v>-52.124020961741898</v>
      </c>
      <c r="E764">
        <v>-51.879880348337899</v>
      </c>
      <c r="F764">
        <v>-52.062985808390899</v>
      </c>
      <c r="G764">
        <v>-52.490231881847798</v>
      </c>
    </row>
    <row r="765" spans="2:7">
      <c r="B765">
        <v>-52.673337341900698</v>
      </c>
      <c r="C765">
        <v>-52.795407648602698</v>
      </c>
      <c r="D765">
        <v>-52.001950655039899</v>
      </c>
      <c r="E765">
        <v>-51.452634274880999</v>
      </c>
      <c r="F765">
        <v>-52.124020961741898</v>
      </c>
      <c r="G765">
        <v>-52.551267035198798</v>
      </c>
    </row>
    <row r="766" spans="2:7">
      <c r="B766">
        <v>-52.673337341900698</v>
      </c>
      <c r="C766">
        <v>-52.856442801953698</v>
      </c>
      <c r="D766">
        <v>-51.757810041635899</v>
      </c>
      <c r="E766">
        <v>-51.269528814828099</v>
      </c>
      <c r="F766">
        <v>-51.757810041635899</v>
      </c>
      <c r="G766">
        <v>-52.307126421794798</v>
      </c>
    </row>
    <row r="767" spans="2:7">
      <c r="B767">
        <v>-53.100583415357598</v>
      </c>
      <c r="C767">
        <v>-53.161618568708597</v>
      </c>
      <c r="D767">
        <v>-51.879880348337899</v>
      </c>
      <c r="E767">
        <v>-51.39159912153</v>
      </c>
      <c r="F767">
        <v>-51.757810041635899</v>
      </c>
      <c r="G767">
        <v>-52.185056115092799</v>
      </c>
    </row>
    <row r="768" spans="2:7">
      <c r="B768">
        <v>-53.039548262006598</v>
      </c>
      <c r="C768">
        <v>-53.222653722059597</v>
      </c>
      <c r="D768">
        <v>-51.940915501688899</v>
      </c>
      <c r="E768">
        <v>-51.513669428231999</v>
      </c>
      <c r="F768">
        <v>-51.757810041635899</v>
      </c>
      <c r="G768">
        <v>-52.490231881847798</v>
      </c>
    </row>
    <row r="769" spans="2:7">
      <c r="B769">
        <v>-53.039548262006598</v>
      </c>
      <c r="C769">
        <v>-52.734372495251698</v>
      </c>
      <c r="D769">
        <v>-51.940915501688899</v>
      </c>
      <c r="E769">
        <v>-51.635739734933999</v>
      </c>
      <c r="F769">
        <v>-51.940915501688899</v>
      </c>
      <c r="G769">
        <v>-52.368161575145798</v>
      </c>
    </row>
    <row r="770" spans="2:7">
      <c r="B770">
        <v>-52.978513108655697</v>
      </c>
      <c r="C770">
        <v>-52.795407648602698</v>
      </c>
      <c r="D770">
        <v>-51.879880348337899</v>
      </c>
      <c r="E770">
        <v>-51.757810041635899</v>
      </c>
      <c r="F770">
        <v>-51.879880348337899</v>
      </c>
      <c r="G770">
        <v>-52.429196728496798</v>
      </c>
    </row>
    <row r="771" spans="2:7">
      <c r="B771">
        <v>-52.612302188549698</v>
      </c>
      <c r="C771">
        <v>-53.039548262006598</v>
      </c>
      <c r="D771">
        <v>-51.757810041635899</v>
      </c>
      <c r="E771">
        <v>-51.818845194986899</v>
      </c>
      <c r="F771">
        <v>-51.635739734933999</v>
      </c>
      <c r="G771">
        <v>-52.612302188549698</v>
      </c>
    </row>
    <row r="772" spans="2:7">
      <c r="B772">
        <v>-52.856442801953698</v>
      </c>
      <c r="C772">
        <v>-53.344724028761597</v>
      </c>
      <c r="D772">
        <v>-52.062985808390899</v>
      </c>
      <c r="E772">
        <v>-51.879880348337899</v>
      </c>
      <c r="F772">
        <v>-51.818845194986899</v>
      </c>
      <c r="G772">
        <v>-52.490231881847798</v>
      </c>
    </row>
    <row r="773" spans="2:7">
      <c r="B773">
        <v>-52.612302188549698</v>
      </c>
      <c r="C773">
        <v>-53.039548262006598</v>
      </c>
      <c r="D773">
        <v>-51.818845194986899</v>
      </c>
      <c r="E773">
        <v>-51.757810041635899</v>
      </c>
      <c r="F773">
        <v>-52.124020961741898</v>
      </c>
      <c r="G773">
        <v>-52.795407648602698</v>
      </c>
    </row>
    <row r="774" spans="2:7">
      <c r="B774">
        <v>-52.978513108655697</v>
      </c>
      <c r="C774">
        <v>-52.856442801953698</v>
      </c>
      <c r="D774">
        <v>-51.818845194986899</v>
      </c>
      <c r="E774">
        <v>-51.574704581582999</v>
      </c>
      <c r="F774">
        <v>-52.185056115092799</v>
      </c>
      <c r="G774">
        <v>-52.490231881847798</v>
      </c>
    </row>
    <row r="775" spans="2:7">
      <c r="B775">
        <v>-52.978513108655697</v>
      </c>
      <c r="C775">
        <v>-53.100583415357598</v>
      </c>
      <c r="D775">
        <v>-51.696774888284999</v>
      </c>
      <c r="E775">
        <v>-51.452634274880999</v>
      </c>
      <c r="F775">
        <v>-52.062985808390899</v>
      </c>
      <c r="G775">
        <v>-52.124020961741898</v>
      </c>
    </row>
    <row r="776" spans="2:7">
      <c r="B776">
        <v>-53.100583415357598</v>
      </c>
      <c r="C776">
        <v>-53.100583415357598</v>
      </c>
      <c r="D776">
        <v>-52.307126421794798</v>
      </c>
      <c r="E776">
        <v>-51.635739734933999</v>
      </c>
      <c r="F776">
        <v>-51.757810041635899</v>
      </c>
      <c r="G776">
        <v>-51.940915501688899</v>
      </c>
    </row>
    <row r="777" spans="2:7">
      <c r="B777">
        <v>-52.978513108655697</v>
      </c>
      <c r="C777">
        <v>-52.978513108655697</v>
      </c>
      <c r="D777">
        <v>-52.062985808390899</v>
      </c>
      <c r="E777">
        <v>-51.696774888284999</v>
      </c>
      <c r="F777">
        <v>-51.940915501688899</v>
      </c>
      <c r="G777">
        <v>-52.307126421794798</v>
      </c>
    </row>
    <row r="778" spans="2:7">
      <c r="B778">
        <v>-52.917477955304697</v>
      </c>
      <c r="C778">
        <v>-53.161618568708597</v>
      </c>
      <c r="D778">
        <v>-51.818845194986899</v>
      </c>
      <c r="E778">
        <v>-51.818845194986899</v>
      </c>
      <c r="F778">
        <v>-52.185056115092799</v>
      </c>
      <c r="G778">
        <v>-52.551267035198798</v>
      </c>
    </row>
    <row r="779" spans="2:7">
      <c r="B779">
        <v>-52.734372495251698</v>
      </c>
      <c r="C779">
        <v>-52.795407648602698</v>
      </c>
      <c r="D779">
        <v>-52.062985808390899</v>
      </c>
      <c r="E779">
        <v>-51.513669428231999</v>
      </c>
      <c r="F779">
        <v>-51.513669428231999</v>
      </c>
      <c r="G779">
        <v>-52.307126421794798</v>
      </c>
    </row>
    <row r="780" spans="2:7">
      <c r="B780">
        <v>-52.856442801953698</v>
      </c>
      <c r="C780">
        <v>-53.039548262006598</v>
      </c>
      <c r="D780">
        <v>-51.940915501688899</v>
      </c>
      <c r="E780">
        <v>-51.452634274880999</v>
      </c>
      <c r="F780">
        <v>-51.452634274880999</v>
      </c>
      <c r="G780">
        <v>-52.246091268443799</v>
      </c>
    </row>
    <row r="781" spans="2:7">
      <c r="B781">
        <v>-52.673337341900698</v>
      </c>
      <c r="C781">
        <v>-53.222653722059597</v>
      </c>
      <c r="D781">
        <v>-52.062985808390899</v>
      </c>
      <c r="E781">
        <v>-51.330563968179</v>
      </c>
      <c r="F781">
        <v>-51.696774888284999</v>
      </c>
      <c r="G781">
        <v>-52.429196728496798</v>
      </c>
    </row>
    <row r="782" spans="2:7">
      <c r="B782">
        <v>-52.978513108655697</v>
      </c>
      <c r="C782">
        <v>-52.978513108655697</v>
      </c>
      <c r="D782">
        <v>-51.879880348337899</v>
      </c>
      <c r="E782">
        <v>-51.696774888284999</v>
      </c>
      <c r="F782">
        <v>-51.818845194986899</v>
      </c>
      <c r="G782">
        <v>-52.551267035198798</v>
      </c>
    </row>
    <row r="783" spans="2:7">
      <c r="B783">
        <v>-52.856442801953698</v>
      </c>
      <c r="C783">
        <v>-52.795407648602698</v>
      </c>
      <c r="D783">
        <v>-51.635739734933999</v>
      </c>
      <c r="E783">
        <v>-51.696774888284999</v>
      </c>
      <c r="F783">
        <v>-51.818845194986899</v>
      </c>
      <c r="G783">
        <v>-52.429196728496798</v>
      </c>
    </row>
    <row r="784" spans="2:7">
      <c r="B784">
        <v>-53.100583415357598</v>
      </c>
      <c r="C784">
        <v>-52.856442801953698</v>
      </c>
      <c r="D784">
        <v>-51.940915501688899</v>
      </c>
      <c r="E784">
        <v>-51.940915501688899</v>
      </c>
      <c r="F784">
        <v>-51.574704581582999</v>
      </c>
      <c r="G784">
        <v>-52.490231881847798</v>
      </c>
    </row>
    <row r="785" spans="2:7">
      <c r="B785">
        <v>-53.039548262006598</v>
      </c>
      <c r="C785">
        <v>-53.161618568708597</v>
      </c>
      <c r="D785">
        <v>-52.062985808390899</v>
      </c>
      <c r="E785">
        <v>-51.818845194986899</v>
      </c>
      <c r="F785">
        <v>-51.452634274880999</v>
      </c>
      <c r="G785">
        <v>-52.490231881847798</v>
      </c>
    </row>
    <row r="786" spans="2:7">
      <c r="B786">
        <v>-52.856442801953698</v>
      </c>
      <c r="C786">
        <v>-52.673337341900698</v>
      </c>
      <c r="D786">
        <v>-52.124020961741898</v>
      </c>
      <c r="E786">
        <v>-51.696774888284999</v>
      </c>
      <c r="F786">
        <v>-51.574704581582999</v>
      </c>
      <c r="G786">
        <v>-52.673337341900698</v>
      </c>
    </row>
    <row r="787" spans="2:7">
      <c r="B787">
        <v>-52.734372495251698</v>
      </c>
      <c r="C787">
        <v>-52.856442801953698</v>
      </c>
      <c r="D787">
        <v>-51.940915501688899</v>
      </c>
      <c r="E787">
        <v>-51.574704581582999</v>
      </c>
      <c r="F787">
        <v>-51.879880348337899</v>
      </c>
      <c r="G787">
        <v>-52.673337341900698</v>
      </c>
    </row>
    <row r="788" spans="2:7">
      <c r="B788">
        <v>-52.795407648602698</v>
      </c>
      <c r="C788">
        <v>-53.039548262006598</v>
      </c>
      <c r="D788">
        <v>-51.818845194986899</v>
      </c>
      <c r="E788">
        <v>-51.330563968179</v>
      </c>
      <c r="F788">
        <v>-51.574704581582999</v>
      </c>
      <c r="G788">
        <v>-52.368161575145798</v>
      </c>
    </row>
    <row r="789" spans="2:7">
      <c r="B789">
        <v>-53.039548262006598</v>
      </c>
      <c r="C789">
        <v>-53.222653722059597</v>
      </c>
      <c r="D789">
        <v>-52.001950655039899</v>
      </c>
      <c r="E789">
        <v>-51.574704581582999</v>
      </c>
      <c r="F789">
        <v>-51.696774888284999</v>
      </c>
      <c r="G789">
        <v>-52.307126421794798</v>
      </c>
    </row>
    <row r="790" spans="2:7">
      <c r="B790">
        <v>-53.039548262006598</v>
      </c>
      <c r="C790">
        <v>-53.100583415357598</v>
      </c>
      <c r="D790">
        <v>-52.307126421794798</v>
      </c>
      <c r="E790">
        <v>-51.940915501688899</v>
      </c>
      <c r="F790">
        <v>-51.513669428231999</v>
      </c>
      <c r="G790">
        <v>-52.429196728496798</v>
      </c>
    </row>
    <row r="791" spans="2:7">
      <c r="B791">
        <v>-53.039548262006598</v>
      </c>
      <c r="C791">
        <v>-52.856442801953698</v>
      </c>
      <c r="D791">
        <v>-52.185056115092799</v>
      </c>
      <c r="E791">
        <v>-51.2084936614771</v>
      </c>
      <c r="F791">
        <v>-51.635739734933999</v>
      </c>
      <c r="G791">
        <v>-52.612302188549698</v>
      </c>
    </row>
    <row r="792" spans="2:7">
      <c r="B792">
        <v>-53.222653722059597</v>
      </c>
      <c r="C792">
        <v>-53.405759182112597</v>
      </c>
      <c r="D792">
        <v>-52.001950655039899</v>
      </c>
      <c r="E792">
        <v>-51.879880348337899</v>
      </c>
      <c r="F792">
        <v>-52.001950655039899</v>
      </c>
      <c r="G792">
        <v>-52.612302188549698</v>
      </c>
    </row>
    <row r="793" spans="2:7">
      <c r="B793">
        <v>-53.222653722059597</v>
      </c>
      <c r="C793">
        <v>-53.039548262006598</v>
      </c>
      <c r="D793">
        <v>-51.696774888284999</v>
      </c>
      <c r="E793">
        <v>-51.818845194986899</v>
      </c>
      <c r="F793">
        <v>-51.879880348337899</v>
      </c>
      <c r="G793">
        <v>-52.185056115092799</v>
      </c>
    </row>
    <row r="794" spans="2:7">
      <c r="B794">
        <v>-52.917477955304697</v>
      </c>
      <c r="C794">
        <v>-53.222653722059597</v>
      </c>
      <c r="D794">
        <v>-52.185056115092799</v>
      </c>
      <c r="E794">
        <v>-51.696774888284999</v>
      </c>
      <c r="F794">
        <v>-51.757810041635899</v>
      </c>
      <c r="G794">
        <v>-52.307126421794798</v>
      </c>
    </row>
    <row r="795" spans="2:7">
      <c r="B795">
        <v>-52.795407648602698</v>
      </c>
      <c r="C795">
        <v>-52.978513108655697</v>
      </c>
      <c r="D795">
        <v>-52.062985808390899</v>
      </c>
      <c r="E795">
        <v>-51.330563968179</v>
      </c>
      <c r="F795">
        <v>-51.696774888284999</v>
      </c>
      <c r="G795">
        <v>-52.490231881847798</v>
      </c>
    </row>
    <row r="796" spans="2:7">
      <c r="B796">
        <v>-52.795407648602698</v>
      </c>
      <c r="C796">
        <v>-52.856442801953698</v>
      </c>
      <c r="D796">
        <v>-51.940915501688899</v>
      </c>
      <c r="E796">
        <v>-51.635739734933999</v>
      </c>
      <c r="F796">
        <v>-52.001950655039899</v>
      </c>
      <c r="G796">
        <v>-52.551267035198798</v>
      </c>
    </row>
    <row r="797" spans="2:7">
      <c r="B797">
        <v>-52.856442801953698</v>
      </c>
      <c r="C797">
        <v>-53.161618568708597</v>
      </c>
      <c r="D797">
        <v>-52.124020961741898</v>
      </c>
      <c r="E797">
        <v>-51.513669428231999</v>
      </c>
      <c r="F797">
        <v>-52.185056115092799</v>
      </c>
      <c r="G797">
        <v>-52.307126421794798</v>
      </c>
    </row>
    <row r="798" spans="2:7">
      <c r="B798">
        <v>-52.795407648602698</v>
      </c>
      <c r="C798">
        <v>-52.978513108655697</v>
      </c>
      <c r="D798">
        <v>-52.124020961741898</v>
      </c>
      <c r="E798">
        <v>-51.696774888284999</v>
      </c>
      <c r="F798">
        <v>-51.940915501688899</v>
      </c>
      <c r="G798">
        <v>-52.246091268443799</v>
      </c>
    </row>
    <row r="799" spans="2:7">
      <c r="B799">
        <v>-53.100583415357598</v>
      </c>
      <c r="C799">
        <v>-53.100583415357598</v>
      </c>
      <c r="D799">
        <v>-52.185056115092799</v>
      </c>
      <c r="E799">
        <v>-51.757810041635899</v>
      </c>
      <c r="F799">
        <v>-51.818845194986899</v>
      </c>
      <c r="G799">
        <v>-52.734372495251698</v>
      </c>
    </row>
    <row r="800" spans="2:7">
      <c r="B800">
        <v>-53.405759182112597</v>
      </c>
      <c r="C800">
        <v>-53.100583415357598</v>
      </c>
      <c r="D800">
        <v>-51.818845194986899</v>
      </c>
      <c r="E800">
        <v>-51.696774888284999</v>
      </c>
      <c r="F800">
        <v>-51.757810041635899</v>
      </c>
      <c r="G800">
        <v>-52.612302188549698</v>
      </c>
    </row>
    <row r="801" spans="2:7">
      <c r="B801">
        <v>-52.734372495251698</v>
      </c>
      <c r="C801">
        <v>-52.795407648602698</v>
      </c>
      <c r="D801">
        <v>-51.818845194986899</v>
      </c>
      <c r="E801">
        <v>-51.757810041635899</v>
      </c>
      <c r="F801">
        <v>-51.879880348337899</v>
      </c>
      <c r="G801">
        <v>-52.429196728496798</v>
      </c>
    </row>
    <row r="802" spans="2:7">
      <c r="B802">
        <v>-53.100583415357598</v>
      </c>
      <c r="C802">
        <v>-52.917477955304697</v>
      </c>
      <c r="D802">
        <v>-52.307126421794798</v>
      </c>
      <c r="E802">
        <v>-51.513669428231999</v>
      </c>
      <c r="F802">
        <v>-51.879880348337899</v>
      </c>
      <c r="G802">
        <v>-52.307126421794798</v>
      </c>
    </row>
    <row r="803" spans="2:7">
      <c r="B803">
        <v>-52.856442801953698</v>
      </c>
      <c r="C803">
        <v>-53.161618568708597</v>
      </c>
      <c r="D803">
        <v>-52.001950655039899</v>
      </c>
      <c r="E803">
        <v>-51.574704581582999</v>
      </c>
      <c r="F803">
        <v>-51.879880348337899</v>
      </c>
      <c r="G803">
        <v>-52.368161575145798</v>
      </c>
    </row>
    <row r="804" spans="2:7">
      <c r="B804">
        <v>-52.856442801953698</v>
      </c>
      <c r="C804">
        <v>-53.344724028761597</v>
      </c>
      <c r="D804">
        <v>-52.062985808390899</v>
      </c>
      <c r="E804">
        <v>-51.330563968179</v>
      </c>
      <c r="F804">
        <v>-51.940915501688899</v>
      </c>
      <c r="G804">
        <v>-52.673337341900698</v>
      </c>
    </row>
    <row r="805" spans="2:7">
      <c r="B805">
        <v>-52.612302188549698</v>
      </c>
      <c r="C805">
        <v>-53.222653722059597</v>
      </c>
      <c r="D805">
        <v>-52.001950655039899</v>
      </c>
      <c r="E805">
        <v>-51.574704581582999</v>
      </c>
      <c r="F805">
        <v>-51.696774888284999</v>
      </c>
      <c r="G805">
        <v>-52.490231881847798</v>
      </c>
    </row>
    <row r="806" spans="2:7">
      <c r="B806">
        <v>-52.917477955304697</v>
      </c>
      <c r="C806">
        <v>-53.039548262006598</v>
      </c>
      <c r="D806">
        <v>-51.940915501688899</v>
      </c>
      <c r="E806">
        <v>-51.452634274880999</v>
      </c>
      <c r="F806">
        <v>-51.940915501688899</v>
      </c>
      <c r="G806">
        <v>-51.940915501688899</v>
      </c>
    </row>
    <row r="807" spans="2:7">
      <c r="B807">
        <v>-52.856442801953698</v>
      </c>
      <c r="C807">
        <v>-52.917477955304697</v>
      </c>
      <c r="D807">
        <v>-52.307126421794798</v>
      </c>
      <c r="E807">
        <v>-51.574704581582999</v>
      </c>
      <c r="F807">
        <v>-51.940915501688899</v>
      </c>
      <c r="G807">
        <v>-52.612302188549698</v>
      </c>
    </row>
    <row r="808" spans="2:7">
      <c r="B808">
        <v>-52.978513108655697</v>
      </c>
      <c r="C808">
        <v>-53.100583415357598</v>
      </c>
      <c r="D808">
        <v>-52.185056115092799</v>
      </c>
      <c r="E808">
        <v>-51.696774888284999</v>
      </c>
      <c r="F808">
        <v>-51.818845194986899</v>
      </c>
      <c r="G808">
        <v>-52.612302188549698</v>
      </c>
    </row>
    <row r="809" spans="2:7">
      <c r="B809">
        <v>-53.100583415357598</v>
      </c>
      <c r="C809">
        <v>-53.344724028761597</v>
      </c>
      <c r="D809">
        <v>-51.818845194986899</v>
      </c>
      <c r="E809">
        <v>-51.818845194986899</v>
      </c>
      <c r="F809">
        <v>-51.879880348337899</v>
      </c>
      <c r="G809">
        <v>-52.551267035198798</v>
      </c>
    </row>
    <row r="810" spans="2:7">
      <c r="B810">
        <v>-53.100583415357598</v>
      </c>
      <c r="C810">
        <v>-53.405759182112597</v>
      </c>
      <c r="D810">
        <v>-52.246091268443799</v>
      </c>
      <c r="E810">
        <v>-51.818845194986899</v>
      </c>
      <c r="F810">
        <v>-51.757810041635899</v>
      </c>
      <c r="G810">
        <v>-52.307126421794798</v>
      </c>
    </row>
    <row r="811" spans="2:7">
      <c r="B811">
        <v>-53.161618568708597</v>
      </c>
      <c r="C811">
        <v>-53.405759182112597</v>
      </c>
      <c r="D811">
        <v>-52.368161575145798</v>
      </c>
      <c r="E811">
        <v>-51.635739734933999</v>
      </c>
      <c r="F811">
        <v>-51.635739734933999</v>
      </c>
      <c r="G811">
        <v>-52.001950655039899</v>
      </c>
    </row>
    <row r="812" spans="2:7">
      <c r="B812">
        <v>-52.917477955304697</v>
      </c>
      <c r="C812">
        <v>-53.222653722059597</v>
      </c>
      <c r="D812">
        <v>-51.635739734933999</v>
      </c>
      <c r="E812">
        <v>-51.635739734933999</v>
      </c>
      <c r="F812">
        <v>-52.001950655039899</v>
      </c>
      <c r="G812">
        <v>-52.612302188549698</v>
      </c>
    </row>
    <row r="813" spans="2:7">
      <c r="B813">
        <v>-53.100583415357598</v>
      </c>
      <c r="C813">
        <v>-52.856442801953698</v>
      </c>
      <c r="D813">
        <v>-52.001950655039899</v>
      </c>
      <c r="E813">
        <v>-51.574704581582999</v>
      </c>
      <c r="F813">
        <v>-51.940915501688899</v>
      </c>
      <c r="G813">
        <v>-52.124020961741898</v>
      </c>
    </row>
    <row r="814" spans="2:7">
      <c r="B814">
        <v>-52.856442801953698</v>
      </c>
      <c r="C814">
        <v>-53.344724028761597</v>
      </c>
      <c r="D814">
        <v>-52.185056115092799</v>
      </c>
      <c r="E814">
        <v>-51.574704581582999</v>
      </c>
      <c r="F814">
        <v>-51.940915501688899</v>
      </c>
      <c r="G814">
        <v>-52.124020961741898</v>
      </c>
    </row>
    <row r="815" spans="2:7">
      <c r="B815">
        <v>-52.551267035198798</v>
      </c>
      <c r="C815">
        <v>-53.405759182112597</v>
      </c>
      <c r="D815">
        <v>-52.185056115092799</v>
      </c>
      <c r="E815">
        <v>-51.940915501688899</v>
      </c>
      <c r="F815">
        <v>-51.574704581582999</v>
      </c>
      <c r="G815">
        <v>-51.879880348337899</v>
      </c>
    </row>
    <row r="816" spans="2:7">
      <c r="B816">
        <v>-52.917477955304697</v>
      </c>
      <c r="C816">
        <v>-53.222653722059597</v>
      </c>
      <c r="D816">
        <v>-51.940915501688899</v>
      </c>
      <c r="E816">
        <v>-51.574704581582999</v>
      </c>
      <c r="F816">
        <v>-51.757810041635899</v>
      </c>
      <c r="G816">
        <v>-52.612302188549698</v>
      </c>
    </row>
    <row r="817" spans="2:7">
      <c r="B817">
        <v>-53.039548262006598</v>
      </c>
      <c r="C817">
        <v>-52.856442801953698</v>
      </c>
      <c r="D817">
        <v>-52.001950655039899</v>
      </c>
      <c r="E817">
        <v>-51.940915501688899</v>
      </c>
      <c r="F817">
        <v>-52.062985808390899</v>
      </c>
      <c r="G817">
        <v>-52.368161575145798</v>
      </c>
    </row>
    <row r="818" spans="2:7">
      <c r="B818">
        <v>-53.100583415357598</v>
      </c>
      <c r="C818">
        <v>-53.039548262006598</v>
      </c>
      <c r="D818">
        <v>-52.551267035198798</v>
      </c>
      <c r="E818">
        <v>-52.246091268443799</v>
      </c>
      <c r="F818">
        <v>-52.062985808390899</v>
      </c>
      <c r="G818">
        <v>-52.185056115092799</v>
      </c>
    </row>
    <row r="819" spans="2:7">
      <c r="B819">
        <v>-53.466794335463597</v>
      </c>
      <c r="C819">
        <v>-53.161618568708597</v>
      </c>
      <c r="D819">
        <v>-52.246091268443799</v>
      </c>
      <c r="E819">
        <v>-51.818845194986899</v>
      </c>
      <c r="F819">
        <v>-51.879880348337899</v>
      </c>
      <c r="G819">
        <v>-52.551267035198798</v>
      </c>
    </row>
    <row r="820" spans="2:7">
      <c r="B820">
        <v>-53.344724028761597</v>
      </c>
      <c r="C820">
        <v>-53.466794335463597</v>
      </c>
      <c r="D820">
        <v>-52.124020961741898</v>
      </c>
      <c r="E820">
        <v>-51.879880348337899</v>
      </c>
      <c r="F820">
        <v>-51.940915501688899</v>
      </c>
      <c r="G820">
        <v>-52.490231881847798</v>
      </c>
    </row>
    <row r="821" spans="2:7">
      <c r="B821">
        <v>-53.100583415357598</v>
      </c>
      <c r="C821">
        <v>-52.917477955304697</v>
      </c>
      <c r="D821">
        <v>-52.124020961741898</v>
      </c>
      <c r="E821">
        <v>-52.062985808390899</v>
      </c>
      <c r="F821">
        <v>-51.635739734933999</v>
      </c>
      <c r="G821">
        <v>-52.368161575145798</v>
      </c>
    </row>
    <row r="822" spans="2:7">
      <c r="B822">
        <v>-52.917477955304697</v>
      </c>
      <c r="C822">
        <v>-53.222653722059597</v>
      </c>
      <c r="D822">
        <v>-52.612302188549698</v>
      </c>
      <c r="E822">
        <v>-51.635739734933999</v>
      </c>
      <c r="F822">
        <v>-51.879880348337899</v>
      </c>
      <c r="G822">
        <v>-52.185056115092799</v>
      </c>
    </row>
    <row r="823" spans="2:7">
      <c r="B823">
        <v>-53.039548262006598</v>
      </c>
      <c r="C823">
        <v>-53.039548262006598</v>
      </c>
      <c r="D823">
        <v>-52.490231881847798</v>
      </c>
      <c r="E823">
        <v>-51.635739734933999</v>
      </c>
      <c r="F823">
        <v>-52.124020961741898</v>
      </c>
      <c r="G823">
        <v>-52.307126421794798</v>
      </c>
    </row>
    <row r="824" spans="2:7">
      <c r="B824">
        <v>-52.917477955304697</v>
      </c>
      <c r="C824">
        <v>-53.466794335463597</v>
      </c>
      <c r="D824">
        <v>-52.001950655039899</v>
      </c>
      <c r="E824">
        <v>-51.696774888284999</v>
      </c>
      <c r="F824">
        <v>-51.940915501688899</v>
      </c>
      <c r="G824">
        <v>-52.795407648602698</v>
      </c>
    </row>
    <row r="825" spans="2:7">
      <c r="B825">
        <v>-52.856442801953698</v>
      </c>
      <c r="C825">
        <v>-53.405759182112597</v>
      </c>
      <c r="D825">
        <v>-52.124020961741898</v>
      </c>
      <c r="E825">
        <v>-51.635739734933999</v>
      </c>
      <c r="F825">
        <v>-51.757810041635899</v>
      </c>
      <c r="G825">
        <v>-52.246091268443799</v>
      </c>
    </row>
    <row r="826" spans="2:7">
      <c r="B826">
        <v>-52.978513108655697</v>
      </c>
      <c r="C826">
        <v>-52.917477955304697</v>
      </c>
      <c r="D826">
        <v>-52.307126421794798</v>
      </c>
      <c r="E826">
        <v>-51.574704581582999</v>
      </c>
      <c r="F826">
        <v>-51.940915501688899</v>
      </c>
      <c r="G826">
        <v>-52.368161575145798</v>
      </c>
    </row>
    <row r="827" spans="2:7">
      <c r="B827">
        <v>-53.100583415357598</v>
      </c>
      <c r="C827">
        <v>-53.100583415357598</v>
      </c>
      <c r="D827">
        <v>-52.551267035198798</v>
      </c>
      <c r="E827">
        <v>-51.940915501688899</v>
      </c>
      <c r="F827">
        <v>-51.574704581582999</v>
      </c>
      <c r="G827">
        <v>-52.551267035198798</v>
      </c>
    </row>
    <row r="828" spans="2:7">
      <c r="B828">
        <v>-53.161618568708597</v>
      </c>
      <c r="C828">
        <v>-52.856442801953698</v>
      </c>
      <c r="D828">
        <v>-52.124020961741898</v>
      </c>
      <c r="E828">
        <v>-52.246091268443799</v>
      </c>
      <c r="F828">
        <v>-52.124020961741898</v>
      </c>
      <c r="G828">
        <v>-52.429196728496798</v>
      </c>
    </row>
    <row r="829" spans="2:7">
      <c r="B829">
        <v>-53.588864642165497</v>
      </c>
      <c r="C829">
        <v>-53.039548262006598</v>
      </c>
      <c r="D829">
        <v>-51.757810041635899</v>
      </c>
      <c r="E829">
        <v>-51.940915501688899</v>
      </c>
      <c r="F829">
        <v>-52.368161575145798</v>
      </c>
      <c r="G829">
        <v>-52.429196728496798</v>
      </c>
    </row>
    <row r="830" spans="2:7">
      <c r="B830">
        <v>-53.405759182112597</v>
      </c>
      <c r="C830">
        <v>-53.649899795516497</v>
      </c>
      <c r="D830">
        <v>-52.307126421794798</v>
      </c>
      <c r="E830">
        <v>-51.940915501688899</v>
      </c>
      <c r="F830">
        <v>-51.818845194986899</v>
      </c>
      <c r="G830">
        <v>-52.490231881847798</v>
      </c>
    </row>
    <row r="831" spans="2:7">
      <c r="B831">
        <v>-53.222653722059597</v>
      </c>
      <c r="C831">
        <v>-53.466794335463597</v>
      </c>
      <c r="D831">
        <v>-52.246091268443799</v>
      </c>
      <c r="E831">
        <v>-52.001950655039899</v>
      </c>
      <c r="F831">
        <v>-51.757810041635899</v>
      </c>
      <c r="G831">
        <v>-52.124020961741898</v>
      </c>
    </row>
    <row r="832" spans="2:7">
      <c r="B832">
        <v>-52.978513108655697</v>
      </c>
      <c r="C832">
        <v>-53.039548262006598</v>
      </c>
      <c r="D832">
        <v>-51.879880348337899</v>
      </c>
      <c r="E832">
        <v>-52.001950655039899</v>
      </c>
      <c r="F832">
        <v>-51.940915501688899</v>
      </c>
      <c r="G832">
        <v>-52.734372495251698</v>
      </c>
    </row>
    <row r="833" spans="2:7">
      <c r="B833">
        <v>-52.856442801953698</v>
      </c>
      <c r="C833">
        <v>-52.734372495251698</v>
      </c>
      <c r="D833">
        <v>-52.429196728496798</v>
      </c>
      <c r="E833">
        <v>-51.696774888284999</v>
      </c>
      <c r="F833">
        <v>-52.185056115092799</v>
      </c>
      <c r="G833">
        <v>-52.612302188549698</v>
      </c>
    </row>
    <row r="834" spans="2:7">
      <c r="B834">
        <v>-52.917477955304697</v>
      </c>
      <c r="C834">
        <v>-53.039548262006598</v>
      </c>
      <c r="D834">
        <v>-52.307126421794798</v>
      </c>
      <c r="E834">
        <v>-51.574704581582999</v>
      </c>
      <c r="F834">
        <v>-51.757810041635899</v>
      </c>
      <c r="G834">
        <v>-52.429196728496798</v>
      </c>
    </row>
    <row r="835" spans="2:7">
      <c r="B835">
        <v>-52.856442801953698</v>
      </c>
      <c r="C835">
        <v>-53.405759182112597</v>
      </c>
      <c r="D835">
        <v>-52.062985808390899</v>
      </c>
      <c r="E835">
        <v>-51.879880348337899</v>
      </c>
      <c r="F835">
        <v>-52.001950655039899</v>
      </c>
      <c r="G835">
        <v>-52.673337341900698</v>
      </c>
    </row>
    <row r="836" spans="2:7">
      <c r="B836">
        <v>-53.039548262006598</v>
      </c>
      <c r="C836">
        <v>-53.405759182112597</v>
      </c>
      <c r="D836">
        <v>-51.757810041635899</v>
      </c>
      <c r="E836">
        <v>-51.818845194986899</v>
      </c>
      <c r="F836">
        <v>-51.757810041635899</v>
      </c>
      <c r="G836">
        <v>-52.551267035198798</v>
      </c>
    </row>
    <row r="837" spans="2:7">
      <c r="B837">
        <v>-53.222653722059597</v>
      </c>
      <c r="C837">
        <v>-53.039548262006598</v>
      </c>
      <c r="D837">
        <v>-52.246091268443799</v>
      </c>
      <c r="E837">
        <v>-52.124020961741898</v>
      </c>
      <c r="F837">
        <v>-52.062985808390899</v>
      </c>
      <c r="G837">
        <v>-52.429196728496798</v>
      </c>
    </row>
    <row r="838" spans="2:7">
      <c r="B838">
        <v>-53.222653722059597</v>
      </c>
      <c r="C838">
        <v>-53.161618568708597</v>
      </c>
      <c r="D838">
        <v>-52.307126421794798</v>
      </c>
      <c r="E838">
        <v>-52.001950655039899</v>
      </c>
      <c r="F838">
        <v>-52.001950655039899</v>
      </c>
      <c r="G838">
        <v>-51.940915501688899</v>
      </c>
    </row>
    <row r="839" spans="2:7">
      <c r="B839">
        <v>-53.161618568708597</v>
      </c>
      <c r="C839">
        <v>-53.405759182112597</v>
      </c>
      <c r="D839">
        <v>-52.062985808390899</v>
      </c>
      <c r="E839">
        <v>-51.818845194986899</v>
      </c>
      <c r="F839">
        <v>-52.124020961741898</v>
      </c>
      <c r="G839">
        <v>-52.612302188549698</v>
      </c>
    </row>
    <row r="840" spans="2:7">
      <c r="B840">
        <v>-53.039548262006598</v>
      </c>
      <c r="C840">
        <v>-53.405759182112597</v>
      </c>
      <c r="D840">
        <v>-52.124020961741898</v>
      </c>
      <c r="E840">
        <v>-51.879880348337899</v>
      </c>
      <c r="F840">
        <v>-51.940915501688899</v>
      </c>
      <c r="G840">
        <v>-52.612302188549698</v>
      </c>
    </row>
    <row r="841" spans="2:7">
      <c r="B841">
        <v>-52.917477955304697</v>
      </c>
      <c r="C841">
        <v>-53.039548262006598</v>
      </c>
      <c r="D841">
        <v>-52.307126421794798</v>
      </c>
      <c r="E841">
        <v>-51.818845194986899</v>
      </c>
      <c r="F841">
        <v>-51.818845194986899</v>
      </c>
      <c r="G841">
        <v>-52.307126421794798</v>
      </c>
    </row>
    <row r="842" spans="2:7">
      <c r="B842">
        <v>-52.795407648602698</v>
      </c>
      <c r="C842">
        <v>-52.978513108655697</v>
      </c>
      <c r="D842">
        <v>-52.551267035198798</v>
      </c>
      <c r="E842">
        <v>-51.879880348337899</v>
      </c>
      <c r="F842">
        <v>-52.062985808390899</v>
      </c>
      <c r="G842">
        <v>-52.001950655039899</v>
      </c>
    </row>
    <row r="843" spans="2:7">
      <c r="B843">
        <v>-52.856442801953698</v>
      </c>
      <c r="C843">
        <v>-52.490231881847798</v>
      </c>
      <c r="D843">
        <v>-52.246091268443799</v>
      </c>
      <c r="E843">
        <v>-51.940915501688899</v>
      </c>
      <c r="F843">
        <v>-52.185056115092799</v>
      </c>
      <c r="G843">
        <v>-52.795407648602698</v>
      </c>
    </row>
    <row r="844" spans="2:7">
      <c r="B844">
        <v>-53.100583415357598</v>
      </c>
      <c r="C844">
        <v>-52.917477955304697</v>
      </c>
      <c r="D844">
        <v>-52.429196728496798</v>
      </c>
      <c r="E844">
        <v>-51.818845194986899</v>
      </c>
      <c r="F844">
        <v>-52.001950655039899</v>
      </c>
      <c r="G844">
        <v>-52.429196728496798</v>
      </c>
    </row>
    <row r="845" spans="2:7">
      <c r="B845">
        <v>-53.222653722059597</v>
      </c>
      <c r="C845">
        <v>-53.100583415357598</v>
      </c>
      <c r="D845">
        <v>-52.490231881847798</v>
      </c>
      <c r="E845">
        <v>-52.001950655039899</v>
      </c>
      <c r="F845">
        <v>-51.818845194986899</v>
      </c>
      <c r="G845">
        <v>-52.551267035198798</v>
      </c>
    </row>
    <row r="846" spans="2:7">
      <c r="B846">
        <v>-53.405759182112597</v>
      </c>
      <c r="C846">
        <v>-53.100583415357598</v>
      </c>
      <c r="D846">
        <v>-52.185056115092799</v>
      </c>
      <c r="E846">
        <v>-52.185056115092799</v>
      </c>
      <c r="F846">
        <v>-51.757810041635899</v>
      </c>
      <c r="G846">
        <v>-52.490231881847798</v>
      </c>
    </row>
    <row r="847" spans="2:7">
      <c r="B847">
        <v>-53.100583415357598</v>
      </c>
      <c r="C847">
        <v>-52.917477955304697</v>
      </c>
      <c r="D847">
        <v>-52.062985808390899</v>
      </c>
      <c r="E847">
        <v>-52.124020961741898</v>
      </c>
      <c r="F847">
        <v>-52.246091268443799</v>
      </c>
      <c r="G847">
        <v>-52.551267035198798</v>
      </c>
    </row>
    <row r="848" spans="2:7">
      <c r="B848">
        <v>-53.222653722059597</v>
      </c>
      <c r="C848">
        <v>-53.100583415357598</v>
      </c>
      <c r="D848">
        <v>-52.307126421794798</v>
      </c>
      <c r="E848">
        <v>-51.879880348337899</v>
      </c>
      <c r="F848">
        <v>-52.246091268443799</v>
      </c>
      <c r="G848">
        <v>-52.490231881847798</v>
      </c>
    </row>
    <row r="849" spans="2:7">
      <c r="B849">
        <v>-53.100583415357598</v>
      </c>
      <c r="C849">
        <v>-53.466794335463597</v>
      </c>
      <c r="D849">
        <v>-52.307126421794798</v>
      </c>
      <c r="E849">
        <v>-51.818845194986899</v>
      </c>
      <c r="F849">
        <v>-51.940915501688899</v>
      </c>
      <c r="G849">
        <v>-52.246091268443799</v>
      </c>
    </row>
    <row r="850" spans="2:7">
      <c r="B850">
        <v>-53.222653722059597</v>
      </c>
      <c r="C850">
        <v>-53.405759182112597</v>
      </c>
      <c r="D850">
        <v>-52.001950655039899</v>
      </c>
      <c r="E850">
        <v>-51.757810041635899</v>
      </c>
      <c r="F850">
        <v>-51.574704581582999</v>
      </c>
      <c r="G850">
        <v>-52.795407648602698</v>
      </c>
    </row>
    <row r="851" spans="2:7">
      <c r="B851">
        <v>-53.039548262006598</v>
      </c>
      <c r="C851">
        <v>-53.527829488814497</v>
      </c>
      <c r="D851">
        <v>-52.062985808390899</v>
      </c>
      <c r="E851">
        <v>-52.001950655039899</v>
      </c>
      <c r="F851">
        <v>-51.818845194986899</v>
      </c>
      <c r="G851">
        <v>-52.551267035198798</v>
      </c>
    </row>
    <row r="852" spans="2:7">
      <c r="B852">
        <v>-53.100583415357598</v>
      </c>
      <c r="C852">
        <v>-52.978513108655697</v>
      </c>
      <c r="D852">
        <v>-52.368161575145798</v>
      </c>
      <c r="E852">
        <v>-51.879880348337899</v>
      </c>
      <c r="F852">
        <v>-52.062985808390899</v>
      </c>
      <c r="G852">
        <v>-52.246091268443799</v>
      </c>
    </row>
    <row r="853" spans="2:7">
      <c r="B853">
        <v>-53.222653722059597</v>
      </c>
      <c r="C853">
        <v>-53.405759182112597</v>
      </c>
      <c r="D853">
        <v>-52.673337341900698</v>
      </c>
      <c r="E853">
        <v>-51.635739734933999</v>
      </c>
      <c r="F853">
        <v>-52.062985808390899</v>
      </c>
      <c r="G853">
        <v>-52.246091268443799</v>
      </c>
    </row>
    <row r="854" spans="2:7">
      <c r="B854">
        <v>-52.917477955304697</v>
      </c>
      <c r="C854">
        <v>-53.466794335463597</v>
      </c>
      <c r="D854">
        <v>-51.940915501688899</v>
      </c>
      <c r="E854">
        <v>-51.818845194986899</v>
      </c>
      <c r="F854">
        <v>-51.818845194986899</v>
      </c>
      <c r="G854">
        <v>-52.490231881847798</v>
      </c>
    </row>
    <row r="855" spans="2:7">
      <c r="B855">
        <v>-53.710934948867497</v>
      </c>
      <c r="C855">
        <v>-53.344724028761597</v>
      </c>
      <c r="D855">
        <v>-52.001950655039899</v>
      </c>
      <c r="E855">
        <v>-51.940915501688899</v>
      </c>
      <c r="F855">
        <v>-52.062985808390899</v>
      </c>
      <c r="G855">
        <v>-52.612302188549698</v>
      </c>
    </row>
    <row r="856" spans="2:7">
      <c r="B856">
        <v>-53.405759182112597</v>
      </c>
      <c r="C856">
        <v>-53.161618568708597</v>
      </c>
      <c r="D856">
        <v>-52.246091268443799</v>
      </c>
      <c r="E856">
        <v>-51.879880348337899</v>
      </c>
      <c r="F856">
        <v>-52.124020961741898</v>
      </c>
      <c r="G856">
        <v>-52.673337341900698</v>
      </c>
    </row>
    <row r="857" spans="2:7">
      <c r="B857">
        <v>-53.222653722059597</v>
      </c>
      <c r="C857">
        <v>-53.161618568708597</v>
      </c>
      <c r="D857">
        <v>-52.429196728496798</v>
      </c>
      <c r="E857">
        <v>-51.757810041635899</v>
      </c>
      <c r="F857">
        <v>-52.062985808390899</v>
      </c>
      <c r="G857">
        <v>-52.429196728496798</v>
      </c>
    </row>
    <row r="858" spans="2:7">
      <c r="B858">
        <v>-53.100583415357598</v>
      </c>
      <c r="C858">
        <v>-53.344724028761597</v>
      </c>
      <c r="D858">
        <v>-51.757810041635899</v>
      </c>
      <c r="E858">
        <v>-51.757810041635899</v>
      </c>
      <c r="F858">
        <v>-51.879880348337899</v>
      </c>
      <c r="G858">
        <v>-52.429196728496798</v>
      </c>
    </row>
    <row r="859" spans="2:7">
      <c r="B859">
        <v>-52.856442801953698</v>
      </c>
      <c r="C859">
        <v>-53.405759182112597</v>
      </c>
      <c r="D859">
        <v>-52.307126421794798</v>
      </c>
      <c r="E859">
        <v>-51.879880348337899</v>
      </c>
      <c r="F859">
        <v>-51.635739734933999</v>
      </c>
      <c r="G859">
        <v>-52.307126421794798</v>
      </c>
    </row>
    <row r="860" spans="2:7">
      <c r="B860">
        <v>-53.039548262006598</v>
      </c>
      <c r="C860">
        <v>-53.161618568708597</v>
      </c>
      <c r="D860">
        <v>-52.307126421794798</v>
      </c>
      <c r="E860">
        <v>-51.879880348337899</v>
      </c>
      <c r="F860">
        <v>-51.330563968179</v>
      </c>
      <c r="G860">
        <v>-52.307126421794798</v>
      </c>
    </row>
    <row r="861" spans="2:7">
      <c r="B861">
        <v>-53.344724028761597</v>
      </c>
      <c r="C861">
        <v>-53.161618568708597</v>
      </c>
      <c r="D861">
        <v>-52.368161575145798</v>
      </c>
      <c r="E861">
        <v>-52.124020961741898</v>
      </c>
      <c r="F861">
        <v>-51.635739734933999</v>
      </c>
      <c r="G861">
        <v>-52.246091268443799</v>
      </c>
    </row>
    <row r="862" spans="2:7">
      <c r="B862">
        <v>-53.588864642165497</v>
      </c>
      <c r="C862">
        <v>-53.161618568708597</v>
      </c>
      <c r="D862">
        <v>-51.940915501688899</v>
      </c>
      <c r="E862">
        <v>-52.001950655039899</v>
      </c>
      <c r="F862">
        <v>-51.757810041635899</v>
      </c>
      <c r="G862">
        <v>-52.673337341900698</v>
      </c>
    </row>
    <row r="863" spans="2:7">
      <c r="B863">
        <v>-53.466794335463597</v>
      </c>
      <c r="C863">
        <v>-53.100583415357598</v>
      </c>
      <c r="D863">
        <v>-52.124020961741898</v>
      </c>
      <c r="E863">
        <v>-51.879880348337899</v>
      </c>
      <c r="F863">
        <v>-51.879880348337899</v>
      </c>
      <c r="G863">
        <v>-52.673337341900698</v>
      </c>
    </row>
    <row r="864" spans="2:7">
      <c r="B864">
        <v>-53.222653722059597</v>
      </c>
      <c r="C864">
        <v>-53.527829488814497</v>
      </c>
      <c r="D864">
        <v>-52.490231881847798</v>
      </c>
      <c r="E864">
        <v>-51.696774888284999</v>
      </c>
      <c r="F864">
        <v>-51.696774888284999</v>
      </c>
      <c r="G864">
        <v>-52.124020961741898</v>
      </c>
    </row>
    <row r="865" spans="2:7">
      <c r="B865">
        <v>-53.039548262006598</v>
      </c>
      <c r="C865">
        <v>-53.100583415357598</v>
      </c>
      <c r="D865">
        <v>-52.185056115092799</v>
      </c>
      <c r="E865">
        <v>-51.940915501688899</v>
      </c>
      <c r="F865">
        <v>-51.818845194986899</v>
      </c>
      <c r="G865">
        <v>-52.307126421794798</v>
      </c>
    </row>
    <row r="866" spans="2:7">
      <c r="B866">
        <v>-52.978513108655697</v>
      </c>
      <c r="C866">
        <v>-53.161618568708597</v>
      </c>
      <c r="D866">
        <v>-51.757810041635899</v>
      </c>
      <c r="E866">
        <v>-51.879880348337899</v>
      </c>
      <c r="F866">
        <v>-52.001950655039899</v>
      </c>
      <c r="G866">
        <v>-52.612302188549698</v>
      </c>
    </row>
    <row r="867" spans="2:7">
      <c r="B867">
        <v>-53.344724028761597</v>
      </c>
      <c r="C867">
        <v>-53.100583415357598</v>
      </c>
      <c r="D867">
        <v>-52.429196728496798</v>
      </c>
      <c r="E867">
        <v>-52.124020961741898</v>
      </c>
      <c r="F867">
        <v>-51.940915501688899</v>
      </c>
      <c r="G867">
        <v>-52.612302188549698</v>
      </c>
    </row>
    <row r="868" spans="2:7">
      <c r="B868">
        <v>-53.405759182112597</v>
      </c>
      <c r="C868">
        <v>-53.649899795516497</v>
      </c>
      <c r="D868">
        <v>-52.246091268443799</v>
      </c>
      <c r="E868">
        <v>-52.307126421794798</v>
      </c>
      <c r="F868">
        <v>-51.879880348337899</v>
      </c>
      <c r="G868">
        <v>-52.551267035198798</v>
      </c>
    </row>
    <row r="869" spans="2:7">
      <c r="B869">
        <v>-53.527829488814497</v>
      </c>
      <c r="C869">
        <v>-53.466794335463597</v>
      </c>
      <c r="D869">
        <v>-52.246091268443799</v>
      </c>
      <c r="E869">
        <v>-52.001950655039899</v>
      </c>
      <c r="F869">
        <v>-51.757810041635899</v>
      </c>
      <c r="G869">
        <v>-52.612302188549698</v>
      </c>
    </row>
    <row r="870" spans="2:7">
      <c r="B870">
        <v>-53.771970102218503</v>
      </c>
      <c r="C870">
        <v>-53.588864642165497</v>
      </c>
      <c r="D870">
        <v>-52.062985808390899</v>
      </c>
      <c r="E870">
        <v>-51.879880348337899</v>
      </c>
      <c r="F870">
        <v>-51.635739734933999</v>
      </c>
      <c r="G870">
        <v>-52.734372495251698</v>
      </c>
    </row>
    <row r="871" spans="2:7">
      <c r="B871">
        <v>-53.100583415357598</v>
      </c>
      <c r="C871">
        <v>-52.978513108655697</v>
      </c>
      <c r="D871">
        <v>-52.612302188549698</v>
      </c>
      <c r="E871">
        <v>-51.818845194986899</v>
      </c>
      <c r="F871">
        <v>-51.818845194986899</v>
      </c>
      <c r="G871">
        <v>-52.612302188549698</v>
      </c>
    </row>
    <row r="872" spans="2:7">
      <c r="B872">
        <v>-53.100583415357598</v>
      </c>
      <c r="C872">
        <v>-53.161618568708597</v>
      </c>
      <c r="D872">
        <v>-52.124020961741898</v>
      </c>
      <c r="E872">
        <v>-52.062985808390899</v>
      </c>
      <c r="F872">
        <v>-51.879880348337899</v>
      </c>
      <c r="G872">
        <v>-52.429196728496798</v>
      </c>
    </row>
    <row r="873" spans="2:7">
      <c r="B873">
        <v>-53.161618568708597</v>
      </c>
      <c r="C873">
        <v>-53.039548262006598</v>
      </c>
      <c r="D873">
        <v>-52.185056115092799</v>
      </c>
      <c r="E873">
        <v>-51.818845194986899</v>
      </c>
      <c r="F873">
        <v>-51.635739734933999</v>
      </c>
      <c r="G873">
        <v>-52.612302188549698</v>
      </c>
    </row>
    <row r="874" spans="2:7">
      <c r="B874">
        <v>-52.917477955304697</v>
      </c>
      <c r="C874">
        <v>-53.405759182112597</v>
      </c>
      <c r="D874">
        <v>-52.246091268443799</v>
      </c>
      <c r="E874">
        <v>-52.124020961741898</v>
      </c>
      <c r="F874">
        <v>-51.513669428231999</v>
      </c>
      <c r="G874">
        <v>-52.551267035198798</v>
      </c>
    </row>
    <row r="875" spans="2:7">
      <c r="B875">
        <v>-53.344724028761597</v>
      </c>
      <c r="C875">
        <v>-53.344724028761597</v>
      </c>
      <c r="D875">
        <v>-52.307126421794798</v>
      </c>
      <c r="E875">
        <v>-52.246091268443799</v>
      </c>
      <c r="F875">
        <v>-51.757810041635899</v>
      </c>
      <c r="G875">
        <v>-52.185056115092799</v>
      </c>
    </row>
    <row r="876" spans="2:7">
      <c r="B876">
        <v>-53.466794335463597</v>
      </c>
      <c r="C876">
        <v>-53.039548262006598</v>
      </c>
      <c r="D876">
        <v>-51.635739734933999</v>
      </c>
      <c r="E876">
        <v>-52.124020961741898</v>
      </c>
      <c r="F876">
        <v>-52.001950655039899</v>
      </c>
      <c r="G876">
        <v>-52.612302188549698</v>
      </c>
    </row>
    <row r="877" spans="2:7">
      <c r="B877">
        <v>-53.222653722059597</v>
      </c>
      <c r="C877">
        <v>-53.527829488814497</v>
      </c>
      <c r="D877">
        <v>-52.185056115092799</v>
      </c>
      <c r="E877">
        <v>-52.062985808390899</v>
      </c>
      <c r="F877">
        <v>-52.062985808390899</v>
      </c>
      <c r="G877">
        <v>-52.612302188549698</v>
      </c>
    </row>
    <row r="878" spans="2:7">
      <c r="B878">
        <v>-53.161618568708597</v>
      </c>
      <c r="C878">
        <v>-53.405759182112597</v>
      </c>
      <c r="D878">
        <v>-52.307126421794798</v>
      </c>
      <c r="E878">
        <v>-51.818845194986899</v>
      </c>
      <c r="F878">
        <v>-51.696774888284999</v>
      </c>
      <c r="G878">
        <v>-52.307126421794798</v>
      </c>
    </row>
    <row r="879" spans="2:7">
      <c r="B879">
        <v>-53.588864642165497</v>
      </c>
      <c r="C879">
        <v>-53.344724028761597</v>
      </c>
      <c r="D879">
        <v>-52.124020961741898</v>
      </c>
      <c r="E879">
        <v>-51.818845194986899</v>
      </c>
      <c r="F879">
        <v>-51.818845194986899</v>
      </c>
      <c r="G879">
        <v>-52.307126421794798</v>
      </c>
    </row>
    <row r="880" spans="2:7">
      <c r="B880">
        <v>-52.795407648602698</v>
      </c>
      <c r="C880">
        <v>-53.161618568708597</v>
      </c>
      <c r="D880">
        <v>-52.124020961741898</v>
      </c>
      <c r="E880">
        <v>-51.757810041635899</v>
      </c>
      <c r="F880">
        <v>-52.246091268443799</v>
      </c>
      <c r="G880">
        <v>-52.368161575145798</v>
      </c>
    </row>
    <row r="881" spans="2:7">
      <c r="B881">
        <v>-53.100583415357598</v>
      </c>
      <c r="C881">
        <v>-53.161618568708597</v>
      </c>
      <c r="D881">
        <v>-52.246091268443799</v>
      </c>
      <c r="E881">
        <v>-51.696774888284999</v>
      </c>
      <c r="F881">
        <v>-52.062985808390899</v>
      </c>
      <c r="G881">
        <v>-52.185056115092799</v>
      </c>
    </row>
    <row r="882" spans="2:7">
      <c r="B882">
        <v>-53.405759182112597</v>
      </c>
      <c r="C882">
        <v>-53.649899795516497</v>
      </c>
      <c r="D882">
        <v>-52.185056115092799</v>
      </c>
      <c r="E882">
        <v>-52.368161575145798</v>
      </c>
      <c r="F882">
        <v>-51.940915501688899</v>
      </c>
      <c r="G882">
        <v>-52.307126421794798</v>
      </c>
    </row>
    <row r="883" spans="2:7">
      <c r="B883">
        <v>-53.161618568708597</v>
      </c>
      <c r="C883">
        <v>-53.344724028761597</v>
      </c>
      <c r="D883">
        <v>-52.001950655039899</v>
      </c>
      <c r="E883">
        <v>-52.062985808390899</v>
      </c>
      <c r="F883">
        <v>-51.696774888284999</v>
      </c>
      <c r="G883">
        <v>-52.612302188549698</v>
      </c>
    </row>
    <row r="884" spans="2:7">
      <c r="B884">
        <v>-53.344724028761597</v>
      </c>
      <c r="C884">
        <v>-53.344724028761597</v>
      </c>
      <c r="D884">
        <v>-52.185056115092799</v>
      </c>
      <c r="E884">
        <v>-52.062985808390899</v>
      </c>
      <c r="F884">
        <v>-51.818845194986899</v>
      </c>
      <c r="G884">
        <v>-52.307126421794798</v>
      </c>
    </row>
    <row r="885" spans="2:7">
      <c r="B885">
        <v>-53.405759182112597</v>
      </c>
      <c r="C885">
        <v>-53.161618568708597</v>
      </c>
      <c r="D885">
        <v>-52.551267035198798</v>
      </c>
      <c r="E885">
        <v>-52.062985808390899</v>
      </c>
      <c r="F885">
        <v>-52.062985808390899</v>
      </c>
      <c r="G885">
        <v>-52.185056115092799</v>
      </c>
    </row>
    <row r="886" spans="2:7">
      <c r="B886">
        <v>-53.527829488814497</v>
      </c>
      <c r="C886">
        <v>-53.222653722059597</v>
      </c>
      <c r="D886">
        <v>-52.062985808390899</v>
      </c>
      <c r="E886">
        <v>-51.757810041635899</v>
      </c>
      <c r="F886">
        <v>-51.574704581582999</v>
      </c>
      <c r="G886">
        <v>-52.062985808390899</v>
      </c>
    </row>
    <row r="887" spans="2:7">
      <c r="B887">
        <v>-53.039548262006598</v>
      </c>
      <c r="C887">
        <v>-53.466794335463597</v>
      </c>
      <c r="D887">
        <v>-52.001950655039899</v>
      </c>
      <c r="E887">
        <v>-51.757810041635899</v>
      </c>
      <c r="F887">
        <v>-51.818845194986899</v>
      </c>
      <c r="G887">
        <v>-52.673337341900698</v>
      </c>
    </row>
    <row r="888" spans="2:7">
      <c r="B888">
        <v>-53.222653722059597</v>
      </c>
      <c r="C888">
        <v>-53.222653722059597</v>
      </c>
      <c r="D888">
        <v>-52.429196728496798</v>
      </c>
      <c r="E888">
        <v>-51.696774888284999</v>
      </c>
      <c r="F888">
        <v>-51.818845194986899</v>
      </c>
      <c r="G888">
        <v>-52.429196728496798</v>
      </c>
    </row>
    <row r="889" spans="2:7">
      <c r="B889">
        <v>-53.100583415357598</v>
      </c>
      <c r="C889">
        <v>-53.039548262006598</v>
      </c>
      <c r="D889">
        <v>-52.001950655039899</v>
      </c>
      <c r="E889">
        <v>-51.940915501688899</v>
      </c>
      <c r="F889">
        <v>-52.185056115092799</v>
      </c>
      <c r="G889">
        <v>-52.551267035198798</v>
      </c>
    </row>
    <row r="890" spans="2:7">
      <c r="B890">
        <v>-53.161618568708597</v>
      </c>
      <c r="C890">
        <v>-53.344724028761597</v>
      </c>
      <c r="D890">
        <v>-52.062985808390899</v>
      </c>
      <c r="E890">
        <v>-52.001950655039899</v>
      </c>
      <c r="F890">
        <v>-51.879880348337899</v>
      </c>
      <c r="G890">
        <v>-52.124020961741898</v>
      </c>
    </row>
    <row r="891" spans="2:7">
      <c r="B891">
        <v>-52.917477955304697</v>
      </c>
      <c r="C891">
        <v>-53.527829488814497</v>
      </c>
      <c r="D891">
        <v>-52.307126421794798</v>
      </c>
      <c r="E891">
        <v>-52.185056115092799</v>
      </c>
      <c r="F891">
        <v>-51.757810041635899</v>
      </c>
      <c r="G891">
        <v>-52.124020961741898</v>
      </c>
    </row>
    <row r="892" spans="2:7">
      <c r="B892">
        <v>-53.100583415357598</v>
      </c>
      <c r="C892">
        <v>-53.161618568708597</v>
      </c>
      <c r="D892">
        <v>-51.940915501688899</v>
      </c>
      <c r="E892">
        <v>-52.246091268443799</v>
      </c>
      <c r="F892">
        <v>-51.879880348337899</v>
      </c>
      <c r="G892">
        <v>-52.429196728496798</v>
      </c>
    </row>
    <row r="893" spans="2:7">
      <c r="B893">
        <v>-53.588864642165497</v>
      </c>
      <c r="C893">
        <v>-53.039548262006598</v>
      </c>
      <c r="D893">
        <v>-52.307126421794798</v>
      </c>
      <c r="E893">
        <v>-51.696774888284999</v>
      </c>
      <c r="F893">
        <v>-52.124020961741898</v>
      </c>
      <c r="G893">
        <v>-52.246091268443799</v>
      </c>
    </row>
    <row r="894" spans="2:7">
      <c r="B894">
        <v>-53.466794335463597</v>
      </c>
      <c r="C894">
        <v>-53.344724028761597</v>
      </c>
      <c r="D894">
        <v>-52.185056115092799</v>
      </c>
      <c r="E894">
        <v>-51.818845194986899</v>
      </c>
      <c r="F894">
        <v>-51.818845194986899</v>
      </c>
      <c r="G894">
        <v>-52.551267035198798</v>
      </c>
    </row>
    <row r="895" spans="2:7">
      <c r="B895">
        <v>-53.466794335463597</v>
      </c>
      <c r="C895">
        <v>-53.344724028761597</v>
      </c>
      <c r="D895">
        <v>-51.574704581582999</v>
      </c>
      <c r="E895">
        <v>-51.818845194986899</v>
      </c>
      <c r="F895">
        <v>-51.818845194986899</v>
      </c>
      <c r="G895">
        <v>-52.612302188549698</v>
      </c>
    </row>
    <row r="896" spans="2:7">
      <c r="B896">
        <v>-52.795407648602698</v>
      </c>
      <c r="C896">
        <v>-53.466794335463597</v>
      </c>
      <c r="D896">
        <v>-52.368161575145798</v>
      </c>
      <c r="E896">
        <v>-51.879880348337899</v>
      </c>
      <c r="F896">
        <v>-51.879880348337899</v>
      </c>
      <c r="G896">
        <v>-52.612302188549698</v>
      </c>
    </row>
    <row r="897" spans="2:7">
      <c r="B897">
        <v>-52.856442801953698</v>
      </c>
      <c r="C897">
        <v>-53.222653722059597</v>
      </c>
      <c r="D897">
        <v>-52.185056115092799</v>
      </c>
      <c r="E897">
        <v>-52.307126421794798</v>
      </c>
      <c r="F897">
        <v>-52.246091268443799</v>
      </c>
      <c r="G897">
        <v>-52.307126421794798</v>
      </c>
    </row>
    <row r="898" spans="2:7">
      <c r="B898">
        <v>-53.100583415357598</v>
      </c>
      <c r="C898">
        <v>-53.039548262006598</v>
      </c>
      <c r="D898">
        <v>-52.001950655039899</v>
      </c>
      <c r="E898">
        <v>-51.635739734933999</v>
      </c>
      <c r="F898">
        <v>-51.696774888284999</v>
      </c>
      <c r="G898">
        <v>-52.673337341900698</v>
      </c>
    </row>
    <row r="899" spans="2:7">
      <c r="B899">
        <v>-53.222653722059597</v>
      </c>
      <c r="C899">
        <v>-53.100583415357598</v>
      </c>
      <c r="D899">
        <v>-52.185056115092799</v>
      </c>
      <c r="E899">
        <v>-51.818845194986899</v>
      </c>
      <c r="F899">
        <v>-51.879880348337899</v>
      </c>
      <c r="G899">
        <v>-52.612302188549698</v>
      </c>
    </row>
    <row r="900" spans="2:7">
      <c r="B900">
        <v>-53.710934948867497</v>
      </c>
      <c r="C900">
        <v>-53.588864642165497</v>
      </c>
      <c r="D900">
        <v>-52.307126421794798</v>
      </c>
      <c r="E900">
        <v>-52.124020961741898</v>
      </c>
      <c r="F900">
        <v>-52.062985808390899</v>
      </c>
      <c r="G900">
        <v>-52.368161575145798</v>
      </c>
    </row>
    <row r="901" spans="2:7">
      <c r="B901">
        <v>-53.527829488814497</v>
      </c>
      <c r="C901">
        <v>-53.405759182112597</v>
      </c>
      <c r="D901">
        <v>-52.307126421794798</v>
      </c>
      <c r="E901">
        <v>-51.452634274880999</v>
      </c>
      <c r="F901">
        <v>-52.001950655039899</v>
      </c>
      <c r="G901">
        <v>-52.490231881847798</v>
      </c>
    </row>
    <row r="902" spans="2:7">
      <c r="B902">
        <v>-52.917477955304697</v>
      </c>
      <c r="C902">
        <v>-53.039548262006598</v>
      </c>
      <c r="D902">
        <v>-52.124020961741898</v>
      </c>
      <c r="E902">
        <v>-51.757810041635899</v>
      </c>
      <c r="F902">
        <v>-52.185056115092799</v>
      </c>
      <c r="G902">
        <v>-52.612302188549698</v>
      </c>
    </row>
    <row r="903" spans="2:7">
      <c r="B903">
        <v>-53.161618568708597</v>
      </c>
      <c r="C903">
        <v>-52.856442801953698</v>
      </c>
      <c r="D903">
        <v>-52.062985808390899</v>
      </c>
      <c r="E903">
        <v>-52.124020961741898</v>
      </c>
      <c r="F903">
        <v>-52.124020961741898</v>
      </c>
      <c r="G903">
        <v>-52.307126421794798</v>
      </c>
    </row>
    <row r="904" spans="2:7">
      <c r="B904">
        <v>-53.039548262006598</v>
      </c>
      <c r="C904">
        <v>-53.405759182112597</v>
      </c>
      <c r="D904">
        <v>-52.429196728496798</v>
      </c>
      <c r="E904">
        <v>-51.696774888284999</v>
      </c>
      <c r="F904">
        <v>-51.757810041635899</v>
      </c>
      <c r="G904">
        <v>-52.307126421794798</v>
      </c>
    </row>
    <row r="905" spans="2:7">
      <c r="B905">
        <v>-53.100583415357598</v>
      </c>
      <c r="C905">
        <v>-53.527829488814497</v>
      </c>
      <c r="D905">
        <v>-52.062985808390899</v>
      </c>
      <c r="E905">
        <v>-52.001950655039899</v>
      </c>
      <c r="F905">
        <v>-52.062985808390899</v>
      </c>
      <c r="G905">
        <v>-52.612302188549698</v>
      </c>
    </row>
    <row r="906" spans="2:7">
      <c r="B906">
        <v>-53.344724028761597</v>
      </c>
      <c r="C906">
        <v>-53.588864642165497</v>
      </c>
      <c r="D906">
        <v>-52.062985808390899</v>
      </c>
      <c r="E906">
        <v>-52.062985808390899</v>
      </c>
      <c r="F906">
        <v>-52.124020961741898</v>
      </c>
      <c r="G906">
        <v>-52.673337341900698</v>
      </c>
    </row>
    <row r="907" spans="2:7">
      <c r="B907">
        <v>-53.222653722059597</v>
      </c>
      <c r="C907">
        <v>-53.039548262006598</v>
      </c>
      <c r="D907">
        <v>-52.124020961741898</v>
      </c>
      <c r="E907">
        <v>-51.574704581582999</v>
      </c>
      <c r="F907">
        <v>-52.185056115092799</v>
      </c>
      <c r="G907">
        <v>-52.429196728496798</v>
      </c>
    </row>
    <row r="908" spans="2:7">
      <c r="B908">
        <v>-53.710934948867497</v>
      </c>
      <c r="C908">
        <v>-52.917477955304697</v>
      </c>
      <c r="D908">
        <v>-52.185056115092799</v>
      </c>
      <c r="E908">
        <v>-51.696774888284999</v>
      </c>
      <c r="F908">
        <v>-52.001950655039899</v>
      </c>
      <c r="G908">
        <v>-52.062985808390899</v>
      </c>
    </row>
    <row r="909" spans="2:7">
      <c r="B909">
        <v>-53.344724028761597</v>
      </c>
      <c r="C909">
        <v>-53.466794335463597</v>
      </c>
      <c r="D909">
        <v>-52.001950655039899</v>
      </c>
      <c r="E909">
        <v>-51.940915501688899</v>
      </c>
      <c r="F909">
        <v>-51.940915501688899</v>
      </c>
      <c r="G909">
        <v>-52.368161575145798</v>
      </c>
    </row>
    <row r="910" spans="2:7">
      <c r="B910">
        <v>-52.917477955304697</v>
      </c>
      <c r="C910">
        <v>-53.405759182112597</v>
      </c>
      <c r="D910">
        <v>-52.368161575145798</v>
      </c>
      <c r="E910">
        <v>-52.001950655039899</v>
      </c>
      <c r="F910">
        <v>-52.062985808390899</v>
      </c>
      <c r="G910">
        <v>-52.673337341900698</v>
      </c>
    </row>
    <row r="911" spans="2:7">
      <c r="B911">
        <v>-53.161618568708597</v>
      </c>
      <c r="C911">
        <v>-53.466794335463597</v>
      </c>
      <c r="D911">
        <v>-52.429196728496798</v>
      </c>
      <c r="E911">
        <v>-51.879880348337899</v>
      </c>
      <c r="F911">
        <v>-52.001950655039899</v>
      </c>
      <c r="G911">
        <v>-52.307126421794798</v>
      </c>
    </row>
    <row r="912" spans="2:7">
      <c r="B912">
        <v>-52.917477955304697</v>
      </c>
      <c r="C912">
        <v>-53.100583415357598</v>
      </c>
      <c r="D912">
        <v>-51.818845194986899</v>
      </c>
      <c r="E912">
        <v>-51.879880348337899</v>
      </c>
      <c r="F912">
        <v>-52.185056115092799</v>
      </c>
      <c r="G912">
        <v>-52.001950655039899</v>
      </c>
    </row>
    <row r="913" spans="2:7">
      <c r="B913">
        <v>-53.161618568708597</v>
      </c>
      <c r="C913">
        <v>-53.039548262006598</v>
      </c>
      <c r="D913">
        <v>-51.757810041635899</v>
      </c>
      <c r="E913">
        <v>-51.879880348337899</v>
      </c>
      <c r="F913">
        <v>-51.513669428231999</v>
      </c>
      <c r="G913">
        <v>-52.368161575145798</v>
      </c>
    </row>
    <row r="914" spans="2:7">
      <c r="B914">
        <v>-53.344724028761597</v>
      </c>
      <c r="C914">
        <v>-53.344724028761597</v>
      </c>
      <c r="D914">
        <v>-52.185056115092799</v>
      </c>
      <c r="E914">
        <v>-51.879880348337899</v>
      </c>
      <c r="F914">
        <v>-51.940915501688899</v>
      </c>
      <c r="G914">
        <v>-52.490231881847798</v>
      </c>
    </row>
    <row r="915" spans="2:7">
      <c r="B915">
        <v>-53.466794335463597</v>
      </c>
      <c r="C915">
        <v>-53.405759182112597</v>
      </c>
      <c r="D915">
        <v>-52.429196728496798</v>
      </c>
      <c r="E915">
        <v>-51.757810041635899</v>
      </c>
      <c r="F915">
        <v>-52.185056115092799</v>
      </c>
      <c r="G915">
        <v>-52.429196728496798</v>
      </c>
    </row>
    <row r="916" spans="2:7">
      <c r="B916">
        <v>-53.344724028761597</v>
      </c>
      <c r="C916">
        <v>-52.978513108655697</v>
      </c>
      <c r="D916">
        <v>-52.368161575145798</v>
      </c>
      <c r="E916">
        <v>-51.940915501688899</v>
      </c>
      <c r="F916">
        <v>-52.062985808390899</v>
      </c>
      <c r="G916">
        <v>-52.062985808390899</v>
      </c>
    </row>
    <row r="917" spans="2:7">
      <c r="B917">
        <v>-53.344724028761597</v>
      </c>
      <c r="C917">
        <v>-53.039548262006598</v>
      </c>
      <c r="D917">
        <v>-52.062985808390899</v>
      </c>
      <c r="E917">
        <v>-52.001950655039899</v>
      </c>
      <c r="F917">
        <v>-51.696774888284999</v>
      </c>
      <c r="G917">
        <v>-52.185056115092799</v>
      </c>
    </row>
    <row r="918" spans="2:7">
      <c r="B918">
        <v>-53.039548262006598</v>
      </c>
      <c r="C918">
        <v>-53.527829488814497</v>
      </c>
      <c r="D918">
        <v>-52.124020961741898</v>
      </c>
      <c r="E918">
        <v>-52.185056115092799</v>
      </c>
      <c r="F918">
        <v>-51.757810041635899</v>
      </c>
      <c r="G918">
        <v>-52.429196728496798</v>
      </c>
    </row>
    <row r="919" spans="2:7">
      <c r="B919">
        <v>-53.161618568708597</v>
      </c>
      <c r="C919">
        <v>-53.588864642165497</v>
      </c>
      <c r="D919">
        <v>-51.879880348337899</v>
      </c>
      <c r="E919">
        <v>-51.635739734933999</v>
      </c>
      <c r="F919">
        <v>-52.185056115092799</v>
      </c>
      <c r="G919">
        <v>-52.307126421794798</v>
      </c>
    </row>
    <row r="920" spans="2:7">
      <c r="B920">
        <v>-53.344724028761597</v>
      </c>
      <c r="C920">
        <v>-53.344724028761597</v>
      </c>
      <c r="D920">
        <v>-52.124020961741898</v>
      </c>
      <c r="E920">
        <v>-51.757810041635899</v>
      </c>
      <c r="F920">
        <v>-52.062985808390899</v>
      </c>
      <c r="G920">
        <v>-52.368161575145798</v>
      </c>
    </row>
    <row r="921" spans="2:7">
      <c r="B921">
        <v>-53.466794335463597</v>
      </c>
      <c r="C921">
        <v>-53.039548262006598</v>
      </c>
      <c r="D921">
        <v>-52.001950655039899</v>
      </c>
      <c r="E921">
        <v>-51.635739734933999</v>
      </c>
      <c r="F921">
        <v>-51.818845194986899</v>
      </c>
      <c r="G921">
        <v>-52.124020961741898</v>
      </c>
    </row>
    <row r="922" spans="2:7">
      <c r="B922">
        <v>-53.588864642165497</v>
      </c>
      <c r="C922">
        <v>-52.734372495251698</v>
      </c>
      <c r="D922">
        <v>-52.124020961741898</v>
      </c>
      <c r="E922">
        <v>-51.757810041635899</v>
      </c>
      <c r="F922">
        <v>-51.879880348337899</v>
      </c>
      <c r="G922">
        <v>-52.429196728496798</v>
      </c>
    </row>
    <row r="923" spans="2:7">
      <c r="B923">
        <v>-53.466794335463597</v>
      </c>
      <c r="C923">
        <v>-53.222653722059597</v>
      </c>
      <c r="D923">
        <v>-52.307126421794798</v>
      </c>
      <c r="E923">
        <v>-52.062985808390899</v>
      </c>
      <c r="F923">
        <v>-51.757810041635899</v>
      </c>
      <c r="G923">
        <v>-52.429196728496798</v>
      </c>
    </row>
    <row r="924" spans="2:7">
      <c r="B924">
        <v>-53.344724028761597</v>
      </c>
      <c r="C924">
        <v>-53.466794335463597</v>
      </c>
      <c r="D924">
        <v>-52.185056115092799</v>
      </c>
      <c r="E924">
        <v>-52.062985808390899</v>
      </c>
      <c r="F924">
        <v>-52.124020961741898</v>
      </c>
      <c r="G924">
        <v>-52.246091268443799</v>
      </c>
    </row>
    <row r="925" spans="2:7">
      <c r="B925">
        <v>-53.649899795516497</v>
      </c>
      <c r="C925">
        <v>-53.222653722059597</v>
      </c>
      <c r="D925">
        <v>-52.124020961741898</v>
      </c>
      <c r="E925">
        <v>-51.818845194986899</v>
      </c>
      <c r="F925">
        <v>-52.001950655039899</v>
      </c>
      <c r="G925">
        <v>-52.001950655039899</v>
      </c>
    </row>
    <row r="926" spans="2:7">
      <c r="B926">
        <v>-53.405759182112597</v>
      </c>
      <c r="C926">
        <v>-53.039548262006598</v>
      </c>
      <c r="D926">
        <v>-52.612302188549698</v>
      </c>
      <c r="E926">
        <v>-51.818845194986899</v>
      </c>
      <c r="F926">
        <v>-51.818845194986899</v>
      </c>
      <c r="G926">
        <v>-52.612302188549698</v>
      </c>
    </row>
    <row r="927" spans="2:7">
      <c r="B927">
        <v>-53.222653722059597</v>
      </c>
      <c r="C927">
        <v>-53.039548262006598</v>
      </c>
      <c r="D927">
        <v>-52.551267035198798</v>
      </c>
      <c r="E927">
        <v>-51.696774888284999</v>
      </c>
      <c r="F927">
        <v>-51.757810041635899</v>
      </c>
      <c r="G927">
        <v>-52.246091268443799</v>
      </c>
    </row>
    <row r="928" spans="2:7">
      <c r="B928">
        <v>-53.527829488814497</v>
      </c>
      <c r="C928">
        <v>-53.344724028761597</v>
      </c>
      <c r="D928">
        <v>-52.124020961741898</v>
      </c>
      <c r="E928">
        <v>-51.757810041635899</v>
      </c>
      <c r="F928">
        <v>-51.879880348337899</v>
      </c>
      <c r="G928">
        <v>-52.368161575145798</v>
      </c>
    </row>
    <row r="929" spans="2:7">
      <c r="B929">
        <v>-53.222653722059597</v>
      </c>
      <c r="C929">
        <v>-53.466794335463597</v>
      </c>
      <c r="D929">
        <v>-52.124020961741898</v>
      </c>
      <c r="E929">
        <v>-51.879880348337899</v>
      </c>
      <c r="F929">
        <v>-52.124020961741898</v>
      </c>
      <c r="G929">
        <v>-52.307126421794798</v>
      </c>
    </row>
    <row r="930" spans="2:7">
      <c r="B930">
        <v>-53.527829488814497</v>
      </c>
      <c r="C930">
        <v>-53.771970102218503</v>
      </c>
      <c r="D930">
        <v>-52.185056115092799</v>
      </c>
      <c r="E930">
        <v>-51.818845194986899</v>
      </c>
      <c r="F930">
        <v>-52.124020961741898</v>
      </c>
      <c r="G930">
        <v>-52.185056115092799</v>
      </c>
    </row>
    <row r="931" spans="2:7">
      <c r="B931">
        <v>-53.405759182112597</v>
      </c>
      <c r="C931">
        <v>-53.161618568708597</v>
      </c>
      <c r="D931">
        <v>-52.185056115092799</v>
      </c>
      <c r="E931">
        <v>-51.757810041635899</v>
      </c>
      <c r="F931">
        <v>-51.696774888284999</v>
      </c>
      <c r="G931">
        <v>-52.001950655039899</v>
      </c>
    </row>
    <row r="932" spans="2:7">
      <c r="B932">
        <v>-53.161618568708597</v>
      </c>
      <c r="C932">
        <v>-52.856442801953698</v>
      </c>
      <c r="D932">
        <v>-51.635739734933999</v>
      </c>
      <c r="E932">
        <v>-51.757810041635899</v>
      </c>
      <c r="F932">
        <v>-51.696774888284999</v>
      </c>
      <c r="G932">
        <v>-52.246091268443799</v>
      </c>
    </row>
    <row r="933" spans="2:7">
      <c r="B933">
        <v>-53.039548262006598</v>
      </c>
      <c r="C933">
        <v>-53.405759182112597</v>
      </c>
      <c r="D933">
        <v>-52.185056115092799</v>
      </c>
      <c r="E933">
        <v>-51.879880348337899</v>
      </c>
      <c r="F933">
        <v>-51.696774888284999</v>
      </c>
      <c r="G933">
        <v>-52.612302188549698</v>
      </c>
    </row>
    <row r="934" spans="2:7">
      <c r="B934">
        <v>-53.161618568708597</v>
      </c>
      <c r="C934">
        <v>-53.527829488814497</v>
      </c>
      <c r="D934">
        <v>-52.062985808390899</v>
      </c>
      <c r="E934">
        <v>-51.818845194986899</v>
      </c>
      <c r="F934">
        <v>-51.818845194986899</v>
      </c>
      <c r="G934">
        <v>-52.124020961741898</v>
      </c>
    </row>
    <row r="935" spans="2:7">
      <c r="B935">
        <v>-53.039548262006598</v>
      </c>
      <c r="C935">
        <v>-53.649899795516497</v>
      </c>
      <c r="D935">
        <v>-52.124020961741898</v>
      </c>
      <c r="E935">
        <v>-51.635739734933999</v>
      </c>
      <c r="F935">
        <v>-52.124020961741898</v>
      </c>
      <c r="G935">
        <v>-51.757810041635899</v>
      </c>
    </row>
    <row r="936" spans="2:7">
      <c r="B936">
        <v>-53.588864642165497</v>
      </c>
      <c r="C936">
        <v>-53.405759182112597</v>
      </c>
      <c r="D936">
        <v>-52.429196728496798</v>
      </c>
      <c r="E936">
        <v>-51.635739734933999</v>
      </c>
      <c r="F936">
        <v>-52.307126421794798</v>
      </c>
      <c r="G936">
        <v>-52.246091268443799</v>
      </c>
    </row>
    <row r="937" spans="2:7">
      <c r="B937">
        <v>-53.466794335463597</v>
      </c>
      <c r="C937">
        <v>-53.344724028761597</v>
      </c>
      <c r="D937">
        <v>-52.124020961741898</v>
      </c>
      <c r="E937">
        <v>-51.635739734933999</v>
      </c>
      <c r="F937">
        <v>-52.062985808390899</v>
      </c>
      <c r="G937">
        <v>-52.368161575145798</v>
      </c>
    </row>
    <row r="938" spans="2:7">
      <c r="B938">
        <v>-53.405759182112597</v>
      </c>
      <c r="C938">
        <v>-52.917477955304697</v>
      </c>
      <c r="D938">
        <v>-52.062985808390899</v>
      </c>
      <c r="E938">
        <v>-51.940915501688899</v>
      </c>
      <c r="F938">
        <v>-51.635739734933999</v>
      </c>
      <c r="G938">
        <v>-51.757810041635899</v>
      </c>
    </row>
    <row r="939" spans="2:7">
      <c r="B939">
        <v>-53.405759182112597</v>
      </c>
      <c r="C939">
        <v>-53.527829488814497</v>
      </c>
      <c r="D939">
        <v>-52.429196728496798</v>
      </c>
      <c r="E939">
        <v>-52.062985808390899</v>
      </c>
      <c r="F939">
        <v>-51.452634274880999</v>
      </c>
      <c r="G939">
        <v>-52.429196728496798</v>
      </c>
    </row>
    <row r="940" spans="2:7">
      <c r="B940">
        <v>-52.978513108655697</v>
      </c>
      <c r="C940">
        <v>-53.466794335463597</v>
      </c>
      <c r="D940">
        <v>-52.185056115092799</v>
      </c>
      <c r="E940">
        <v>-52.124020961741898</v>
      </c>
      <c r="F940">
        <v>-51.39159912153</v>
      </c>
      <c r="G940">
        <v>-52.368161575145798</v>
      </c>
    </row>
    <row r="941" spans="2:7">
      <c r="B941">
        <v>-53.222653722059597</v>
      </c>
      <c r="C941">
        <v>-53.222653722059597</v>
      </c>
      <c r="D941">
        <v>-51.940915501688899</v>
      </c>
      <c r="E941">
        <v>-52.001950655039899</v>
      </c>
      <c r="F941">
        <v>-51.940915501688899</v>
      </c>
      <c r="G941">
        <v>-52.246091268443799</v>
      </c>
    </row>
    <row r="942" spans="2:7">
      <c r="B942">
        <v>-52.917477955304697</v>
      </c>
      <c r="C942">
        <v>-53.588864642165497</v>
      </c>
      <c r="D942">
        <v>-52.246091268443799</v>
      </c>
      <c r="E942">
        <v>-51.879880348337899</v>
      </c>
      <c r="F942">
        <v>-51.940915501688899</v>
      </c>
      <c r="G942">
        <v>-51.757810041635899</v>
      </c>
    </row>
    <row r="943" spans="2:7">
      <c r="B943">
        <v>-53.527829488814497</v>
      </c>
      <c r="C943">
        <v>-53.222653722059597</v>
      </c>
      <c r="D943">
        <v>-52.124020961741898</v>
      </c>
      <c r="E943">
        <v>-51.574704581582999</v>
      </c>
      <c r="F943">
        <v>-51.757810041635899</v>
      </c>
      <c r="G943">
        <v>-51.879880348337899</v>
      </c>
    </row>
    <row r="944" spans="2:7">
      <c r="B944">
        <v>-53.344724028761597</v>
      </c>
      <c r="C944">
        <v>-52.734372495251698</v>
      </c>
      <c r="D944">
        <v>-52.001950655039899</v>
      </c>
      <c r="E944">
        <v>-51.574704581582999</v>
      </c>
      <c r="F944">
        <v>-51.574704581582999</v>
      </c>
      <c r="G944">
        <v>-52.368161575145798</v>
      </c>
    </row>
    <row r="945" spans="2:7">
      <c r="B945">
        <v>-53.649899795516497</v>
      </c>
      <c r="C945">
        <v>-53.710934948867497</v>
      </c>
      <c r="D945">
        <v>-52.307126421794798</v>
      </c>
      <c r="E945">
        <v>-51.635739734933999</v>
      </c>
      <c r="F945">
        <v>-51.757810041635899</v>
      </c>
      <c r="G945">
        <v>-52.185056115092799</v>
      </c>
    </row>
    <row r="946" spans="2:7">
      <c r="B946">
        <v>-53.222653722059597</v>
      </c>
      <c r="C946">
        <v>-53.466794335463597</v>
      </c>
      <c r="D946">
        <v>-52.124020961741898</v>
      </c>
      <c r="E946">
        <v>-51.818845194986899</v>
      </c>
      <c r="F946">
        <v>-51.940915501688899</v>
      </c>
      <c r="G946">
        <v>-52.124020961741898</v>
      </c>
    </row>
    <row r="947" spans="2:7">
      <c r="B947">
        <v>-53.466794335463597</v>
      </c>
      <c r="C947">
        <v>-53.344724028761597</v>
      </c>
      <c r="D947">
        <v>-52.429196728496798</v>
      </c>
      <c r="E947">
        <v>-51.879880348337899</v>
      </c>
      <c r="F947">
        <v>-52.001950655039899</v>
      </c>
      <c r="G947">
        <v>-52.368161575145798</v>
      </c>
    </row>
    <row r="948" spans="2:7">
      <c r="B948">
        <v>-52.917477955304697</v>
      </c>
      <c r="C948">
        <v>-53.100583415357598</v>
      </c>
      <c r="D948">
        <v>-52.001950655039899</v>
      </c>
      <c r="E948">
        <v>-52.062985808390899</v>
      </c>
      <c r="F948">
        <v>-51.818845194986899</v>
      </c>
      <c r="G948">
        <v>-52.246091268443799</v>
      </c>
    </row>
    <row r="949" spans="2:7">
      <c r="B949">
        <v>-53.100583415357598</v>
      </c>
      <c r="C949">
        <v>-52.978513108655697</v>
      </c>
      <c r="D949">
        <v>-52.246091268443799</v>
      </c>
      <c r="E949">
        <v>-52.062985808390899</v>
      </c>
      <c r="F949">
        <v>-51.635739734933999</v>
      </c>
      <c r="G949">
        <v>-52.429196728496798</v>
      </c>
    </row>
    <row r="950" spans="2:7">
      <c r="B950">
        <v>-52.917477955304697</v>
      </c>
      <c r="C950">
        <v>-53.344724028761597</v>
      </c>
      <c r="D950">
        <v>-52.368161575145798</v>
      </c>
      <c r="E950">
        <v>-52.001950655039899</v>
      </c>
      <c r="F950">
        <v>-51.574704581582999</v>
      </c>
      <c r="G950">
        <v>-52.429196728496798</v>
      </c>
    </row>
    <row r="951" spans="2:7">
      <c r="B951">
        <v>-53.039548262006598</v>
      </c>
      <c r="C951">
        <v>-53.039548262006598</v>
      </c>
      <c r="D951">
        <v>-51.818845194986899</v>
      </c>
      <c r="E951">
        <v>-51.879880348337899</v>
      </c>
      <c r="F951">
        <v>-51.818845194986899</v>
      </c>
      <c r="G951">
        <v>-52.551267035198798</v>
      </c>
    </row>
    <row r="952" spans="2:7">
      <c r="B952">
        <v>-53.344724028761597</v>
      </c>
      <c r="C952">
        <v>-53.405759182112597</v>
      </c>
      <c r="D952">
        <v>-52.429196728496798</v>
      </c>
      <c r="E952">
        <v>-52.062985808390899</v>
      </c>
      <c r="F952">
        <v>-51.818845194986899</v>
      </c>
      <c r="G952">
        <v>-52.124020961741898</v>
      </c>
    </row>
    <row r="953" spans="2:7">
      <c r="B953">
        <v>-53.344724028761597</v>
      </c>
      <c r="C953">
        <v>-53.100583415357598</v>
      </c>
      <c r="D953">
        <v>-52.307126421794798</v>
      </c>
      <c r="E953">
        <v>-51.757810041635899</v>
      </c>
      <c r="F953">
        <v>-51.696774888284999</v>
      </c>
      <c r="G953">
        <v>-52.124020961741898</v>
      </c>
    </row>
    <row r="954" spans="2:7">
      <c r="B954">
        <v>-53.527829488814497</v>
      </c>
      <c r="C954">
        <v>-53.161618568708597</v>
      </c>
      <c r="D954">
        <v>-52.429196728496798</v>
      </c>
      <c r="E954">
        <v>-51.513669428231999</v>
      </c>
      <c r="F954">
        <v>-51.635739734933999</v>
      </c>
      <c r="G954">
        <v>-52.429196728496798</v>
      </c>
    </row>
    <row r="955" spans="2:7">
      <c r="B955">
        <v>-53.588864642165497</v>
      </c>
      <c r="C955">
        <v>-53.405759182112597</v>
      </c>
      <c r="D955">
        <v>-51.940915501688899</v>
      </c>
      <c r="E955">
        <v>-51.940915501688899</v>
      </c>
      <c r="F955">
        <v>-51.818845194986899</v>
      </c>
      <c r="G955">
        <v>-52.185056115092799</v>
      </c>
    </row>
    <row r="956" spans="2:7">
      <c r="B956">
        <v>-53.039548262006598</v>
      </c>
      <c r="C956">
        <v>-53.649899795516497</v>
      </c>
      <c r="D956">
        <v>-52.490231881847798</v>
      </c>
      <c r="E956">
        <v>-52.307126421794798</v>
      </c>
      <c r="F956">
        <v>-51.940915501688899</v>
      </c>
      <c r="G956">
        <v>-52.124020961741898</v>
      </c>
    </row>
    <row r="957" spans="2:7">
      <c r="B957">
        <v>-53.100583415357598</v>
      </c>
      <c r="C957">
        <v>-53.405759182112597</v>
      </c>
      <c r="D957">
        <v>-52.001950655039899</v>
      </c>
      <c r="E957">
        <v>-52.185056115092799</v>
      </c>
      <c r="F957">
        <v>-51.940915501688899</v>
      </c>
      <c r="G957">
        <v>-52.368161575145798</v>
      </c>
    </row>
    <row r="958" spans="2:7">
      <c r="B958">
        <v>-53.222653722059597</v>
      </c>
      <c r="C958">
        <v>-52.978513108655697</v>
      </c>
      <c r="D958">
        <v>-52.062985808390899</v>
      </c>
      <c r="E958">
        <v>-51.879880348337899</v>
      </c>
      <c r="F958">
        <v>-51.757810041635899</v>
      </c>
      <c r="G958">
        <v>-52.368161575145798</v>
      </c>
    </row>
    <row r="959" spans="2:7">
      <c r="B959">
        <v>-52.917477955304697</v>
      </c>
      <c r="C959">
        <v>-53.222653722059597</v>
      </c>
      <c r="D959">
        <v>-51.818845194986899</v>
      </c>
      <c r="E959">
        <v>-51.696774888284999</v>
      </c>
      <c r="F959">
        <v>-51.879880348337899</v>
      </c>
      <c r="G959">
        <v>-52.062985808390899</v>
      </c>
    </row>
    <row r="960" spans="2:7">
      <c r="B960">
        <v>-53.161618568708597</v>
      </c>
      <c r="C960">
        <v>-52.734372495251698</v>
      </c>
      <c r="D960">
        <v>-52.185056115092799</v>
      </c>
      <c r="E960">
        <v>-51.513669428231999</v>
      </c>
      <c r="F960">
        <v>-51.818845194986899</v>
      </c>
      <c r="G960">
        <v>-52.307126421794798</v>
      </c>
    </row>
    <row r="961" spans="2:7">
      <c r="B961">
        <v>-53.466794335463597</v>
      </c>
      <c r="C961">
        <v>-53.344724028761597</v>
      </c>
      <c r="D961">
        <v>-51.879880348337899</v>
      </c>
      <c r="E961">
        <v>-51.879880348337899</v>
      </c>
      <c r="F961">
        <v>-51.818845194986899</v>
      </c>
      <c r="G961">
        <v>-52.307126421794798</v>
      </c>
    </row>
    <row r="962" spans="2:7">
      <c r="B962">
        <v>-53.161618568708597</v>
      </c>
      <c r="C962">
        <v>-53.405759182112597</v>
      </c>
      <c r="D962">
        <v>-52.062985808390899</v>
      </c>
      <c r="E962">
        <v>-51.940915501688899</v>
      </c>
      <c r="F962">
        <v>-51.879880348337899</v>
      </c>
      <c r="G962">
        <v>-52.062985808390899</v>
      </c>
    </row>
    <row r="963" spans="2:7">
      <c r="B963">
        <v>-53.466794335463597</v>
      </c>
      <c r="C963">
        <v>-53.100583415357598</v>
      </c>
      <c r="D963">
        <v>-52.307126421794798</v>
      </c>
      <c r="E963">
        <v>-52.185056115092799</v>
      </c>
      <c r="F963">
        <v>-51.757810041635899</v>
      </c>
      <c r="G963">
        <v>-51.940915501688899</v>
      </c>
    </row>
    <row r="964" spans="2:7">
      <c r="B964">
        <v>-53.527829488814497</v>
      </c>
      <c r="C964">
        <v>-53.100583415357598</v>
      </c>
      <c r="D964">
        <v>-51.635739734933999</v>
      </c>
      <c r="E964">
        <v>-52.124020961741898</v>
      </c>
      <c r="F964">
        <v>-51.635739734933999</v>
      </c>
      <c r="G964">
        <v>-52.429196728496798</v>
      </c>
    </row>
    <row r="965" spans="2:7">
      <c r="B965">
        <v>-52.795407648602698</v>
      </c>
      <c r="C965">
        <v>-52.734372495251698</v>
      </c>
      <c r="D965">
        <v>-52.001950655039899</v>
      </c>
      <c r="E965">
        <v>-51.818845194986899</v>
      </c>
      <c r="F965">
        <v>-51.818845194986899</v>
      </c>
      <c r="G965">
        <v>-52.124020961741898</v>
      </c>
    </row>
    <row r="966" spans="2:7">
      <c r="B966">
        <v>-52.734372495251698</v>
      </c>
      <c r="C966">
        <v>-53.344724028761597</v>
      </c>
      <c r="D966">
        <v>-52.307126421794798</v>
      </c>
      <c r="E966">
        <v>-51.818845194986899</v>
      </c>
      <c r="F966">
        <v>-51.940915501688899</v>
      </c>
      <c r="G966">
        <v>-52.368161575145798</v>
      </c>
    </row>
    <row r="967" spans="2:7">
      <c r="B967">
        <v>-53.100583415357598</v>
      </c>
      <c r="C967">
        <v>-53.466794335463597</v>
      </c>
      <c r="D967">
        <v>-51.940915501688899</v>
      </c>
      <c r="E967">
        <v>-51.635739734933999</v>
      </c>
      <c r="F967">
        <v>-51.696774888284999</v>
      </c>
      <c r="G967">
        <v>-52.185056115092799</v>
      </c>
    </row>
    <row r="968" spans="2:7">
      <c r="B968">
        <v>-53.405759182112597</v>
      </c>
      <c r="C968">
        <v>-53.161618568708597</v>
      </c>
      <c r="D968">
        <v>-52.185056115092799</v>
      </c>
      <c r="E968">
        <v>-52.124020961741898</v>
      </c>
      <c r="F968">
        <v>-51.757810041635899</v>
      </c>
      <c r="G968">
        <v>-52.062985808390899</v>
      </c>
    </row>
    <row r="969" spans="2:7">
      <c r="B969">
        <v>-53.039548262006598</v>
      </c>
      <c r="C969">
        <v>-53.039548262006598</v>
      </c>
      <c r="D969">
        <v>-51.818845194986899</v>
      </c>
      <c r="E969">
        <v>-52.062985808390899</v>
      </c>
      <c r="F969">
        <v>-51.513669428231999</v>
      </c>
      <c r="G969">
        <v>-52.124020961741898</v>
      </c>
    </row>
    <row r="970" spans="2:7">
      <c r="B970">
        <v>-53.405759182112597</v>
      </c>
      <c r="C970">
        <v>-53.161618568708597</v>
      </c>
      <c r="D970">
        <v>-52.062985808390899</v>
      </c>
      <c r="E970">
        <v>-52.246091268443799</v>
      </c>
      <c r="F970">
        <v>-51.879880348337899</v>
      </c>
      <c r="G970">
        <v>-52.368161575145798</v>
      </c>
    </row>
    <row r="971" spans="2:7">
      <c r="B971">
        <v>-53.344724028761597</v>
      </c>
      <c r="C971">
        <v>-53.466794335463597</v>
      </c>
      <c r="D971">
        <v>-51.940915501688899</v>
      </c>
      <c r="E971">
        <v>-52.062985808390899</v>
      </c>
      <c r="F971">
        <v>-52.001950655039899</v>
      </c>
      <c r="G971">
        <v>-52.062985808390899</v>
      </c>
    </row>
    <row r="972" spans="2:7">
      <c r="B972">
        <v>-53.100583415357598</v>
      </c>
      <c r="C972">
        <v>-53.405759182112597</v>
      </c>
      <c r="D972">
        <v>-52.124020961741898</v>
      </c>
      <c r="E972">
        <v>-51.940915501688899</v>
      </c>
      <c r="F972">
        <v>-51.818845194986899</v>
      </c>
      <c r="G972">
        <v>-52.246091268443799</v>
      </c>
    </row>
    <row r="973" spans="2:7">
      <c r="B973">
        <v>-52.917477955304697</v>
      </c>
      <c r="C973">
        <v>-53.100583415357598</v>
      </c>
      <c r="D973">
        <v>-52.185056115092799</v>
      </c>
      <c r="E973">
        <v>-51.696774888284999</v>
      </c>
      <c r="F973">
        <v>-51.696774888284999</v>
      </c>
      <c r="G973">
        <v>-52.246091268443799</v>
      </c>
    </row>
    <row r="974" spans="2:7">
      <c r="B974">
        <v>-53.344724028761597</v>
      </c>
      <c r="C974">
        <v>-53.039548262006598</v>
      </c>
      <c r="D974">
        <v>-52.124020961741898</v>
      </c>
      <c r="E974">
        <v>-52.185056115092799</v>
      </c>
      <c r="F974">
        <v>-51.513669428231999</v>
      </c>
      <c r="G974">
        <v>-52.124020961741898</v>
      </c>
    </row>
    <row r="975" spans="2:7">
      <c r="B975">
        <v>-53.466794335463597</v>
      </c>
      <c r="C975">
        <v>-53.161618568708597</v>
      </c>
      <c r="D975">
        <v>-51.757810041635899</v>
      </c>
      <c r="E975">
        <v>-51.818845194986899</v>
      </c>
      <c r="F975">
        <v>-51.940915501688899</v>
      </c>
      <c r="G975">
        <v>-52.185056115092799</v>
      </c>
    </row>
    <row r="976" spans="2:7">
      <c r="B976">
        <v>-53.649899795516497</v>
      </c>
      <c r="C976">
        <v>-53.466794335463597</v>
      </c>
      <c r="D976">
        <v>-52.246091268443799</v>
      </c>
      <c r="E976">
        <v>-52.185056115092799</v>
      </c>
      <c r="F976">
        <v>-51.696774888284999</v>
      </c>
      <c r="G976">
        <v>-51.818845194986899</v>
      </c>
    </row>
    <row r="977" spans="2:7">
      <c r="B977">
        <v>-52.978513108655697</v>
      </c>
      <c r="C977">
        <v>-53.222653722059597</v>
      </c>
      <c r="D977">
        <v>-52.246091268443799</v>
      </c>
      <c r="E977">
        <v>-52.124020961741898</v>
      </c>
      <c r="F977">
        <v>-51.635739734933999</v>
      </c>
      <c r="G977">
        <v>-52.429196728496798</v>
      </c>
    </row>
    <row r="978" spans="2:7">
      <c r="B978">
        <v>-53.344724028761597</v>
      </c>
      <c r="C978">
        <v>-53.100583415357598</v>
      </c>
      <c r="D978">
        <v>-51.574704581582999</v>
      </c>
      <c r="E978">
        <v>-52.062985808390899</v>
      </c>
      <c r="F978">
        <v>-51.513669428231999</v>
      </c>
      <c r="G978">
        <v>-52.185056115092799</v>
      </c>
    </row>
    <row r="979" spans="2:7">
      <c r="B979">
        <v>-53.100583415357598</v>
      </c>
      <c r="C979">
        <v>-53.344724028761597</v>
      </c>
      <c r="D979">
        <v>-52.062985808390899</v>
      </c>
      <c r="E979">
        <v>-52.185056115092799</v>
      </c>
      <c r="F979">
        <v>-51.757810041635899</v>
      </c>
      <c r="G979">
        <v>-52.001950655039899</v>
      </c>
    </row>
    <row r="980" spans="2:7">
      <c r="B980">
        <v>-53.405759182112597</v>
      </c>
      <c r="C980">
        <v>-53.039548262006598</v>
      </c>
      <c r="D980">
        <v>-52.368161575145798</v>
      </c>
      <c r="E980">
        <v>-51.818845194986899</v>
      </c>
      <c r="F980">
        <v>-52.062985808390899</v>
      </c>
      <c r="G980">
        <v>-52.185056115092799</v>
      </c>
    </row>
    <row r="981" spans="2:7">
      <c r="B981">
        <v>-53.588864642165497</v>
      </c>
      <c r="C981">
        <v>-53.405759182112597</v>
      </c>
      <c r="D981">
        <v>-51.879880348337899</v>
      </c>
      <c r="E981">
        <v>-52.246091268443799</v>
      </c>
      <c r="F981">
        <v>-51.879880348337899</v>
      </c>
      <c r="G981">
        <v>-52.307126421794798</v>
      </c>
    </row>
    <row r="982" spans="2:7">
      <c r="B982">
        <v>-53.466794335463597</v>
      </c>
      <c r="C982">
        <v>-53.039548262006598</v>
      </c>
      <c r="D982">
        <v>-51.879880348337899</v>
      </c>
      <c r="E982">
        <v>-52.368161575145798</v>
      </c>
      <c r="F982">
        <v>-51.757810041635899</v>
      </c>
      <c r="G982">
        <v>-52.124020961741898</v>
      </c>
    </row>
    <row r="983" spans="2:7">
      <c r="B983">
        <v>-53.344724028761597</v>
      </c>
      <c r="C983">
        <v>-52.917477955304697</v>
      </c>
      <c r="D983">
        <v>-51.940915501688899</v>
      </c>
      <c r="E983">
        <v>-51.879880348337899</v>
      </c>
      <c r="F983">
        <v>-51.269528814828099</v>
      </c>
      <c r="G983">
        <v>-52.124020961741898</v>
      </c>
    </row>
    <row r="984" spans="2:7">
      <c r="B984">
        <v>-53.405759182112597</v>
      </c>
      <c r="C984">
        <v>-52.917477955304697</v>
      </c>
      <c r="D984">
        <v>-52.307126421794798</v>
      </c>
      <c r="E984">
        <v>-51.940915501688899</v>
      </c>
      <c r="F984">
        <v>-51.818845194986899</v>
      </c>
      <c r="G984">
        <v>-52.124020961741898</v>
      </c>
    </row>
    <row r="985" spans="2:7">
      <c r="B985">
        <v>-53.161618568708597</v>
      </c>
      <c r="C985">
        <v>-53.405759182112597</v>
      </c>
      <c r="D985">
        <v>-51.635739734933999</v>
      </c>
      <c r="E985">
        <v>-52.124020961741898</v>
      </c>
      <c r="F985">
        <v>-52.124020961741898</v>
      </c>
      <c r="G985">
        <v>-52.612302188549698</v>
      </c>
    </row>
    <row r="986" spans="2:7">
      <c r="B986">
        <v>-53.100583415357598</v>
      </c>
      <c r="C986">
        <v>-53.222653722059597</v>
      </c>
      <c r="D986">
        <v>-51.879880348337899</v>
      </c>
      <c r="E986">
        <v>-52.001950655039899</v>
      </c>
      <c r="F986">
        <v>-51.574704581582999</v>
      </c>
      <c r="G986">
        <v>-51.757810041635899</v>
      </c>
    </row>
    <row r="987" spans="2:7">
      <c r="B987">
        <v>-53.527829488814497</v>
      </c>
      <c r="C987">
        <v>-53.161618568708597</v>
      </c>
      <c r="D987">
        <v>-52.001950655039899</v>
      </c>
      <c r="E987">
        <v>-52.185056115092799</v>
      </c>
      <c r="F987">
        <v>-51.635739734933999</v>
      </c>
      <c r="G987">
        <v>-52.001950655039899</v>
      </c>
    </row>
    <row r="988" spans="2:7">
      <c r="B988">
        <v>-53.466794335463597</v>
      </c>
      <c r="C988">
        <v>-52.673337341900698</v>
      </c>
      <c r="D988">
        <v>-52.307126421794798</v>
      </c>
      <c r="E988">
        <v>-52.185056115092799</v>
      </c>
      <c r="F988">
        <v>-51.818845194986899</v>
      </c>
      <c r="G988">
        <v>-52.185056115092799</v>
      </c>
    </row>
    <row r="989" spans="2:7">
      <c r="B989">
        <v>-53.466794335463597</v>
      </c>
      <c r="C989">
        <v>-53.161618568708597</v>
      </c>
      <c r="D989">
        <v>-51.696774888284999</v>
      </c>
      <c r="E989">
        <v>-51.574704581582999</v>
      </c>
      <c r="F989">
        <v>-51.635739734933999</v>
      </c>
      <c r="G989">
        <v>-52.124020961741898</v>
      </c>
    </row>
    <row r="990" spans="2:7">
      <c r="B990">
        <v>-53.100583415357598</v>
      </c>
      <c r="C990">
        <v>-53.344724028761597</v>
      </c>
      <c r="D990">
        <v>-51.879880348337899</v>
      </c>
      <c r="E990">
        <v>-52.062985808390899</v>
      </c>
      <c r="F990">
        <v>-51.940915501688899</v>
      </c>
      <c r="G990">
        <v>-51.818845194986899</v>
      </c>
    </row>
    <row r="991" spans="2:7">
      <c r="B991">
        <v>-52.917477955304697</v>
      </c>
      <c r="C991">
        <v>-53.405759182112597</v>
      </c>
      <c r="D991">
        <v>-52.185056115092799</v>
      </c>
      <c r="E991">
        <v>-52.490231881847798</v>
      </c>
      <c r="F991">
        <v>-52.001950655039899</v>
      </c>
      <c r="G991">
        <v>-52.001950655039899</v>
      </c>
    </row>
    <row r="992" spans="2:7">
      <c r="B992">
        <v>-52.978513108655697</v>
      </c>
      <c r="C992">
        <v>-53.161618568708597</v>
      </c>
      <c r="D992">
        <v>-52.062985808390899</v>
      </c>
      <c r="E992">
        <v>-52.124020961741898</v>
      </c>
      <c r="F992">
        <v>-51.574704581582999</v>
      </c>
      <c r="G992">
        <v>-52.185056115092799</v>
      </c>
    </row>
    <row r="993" spans="2:7">
      <c r="B993">
        <v>-53.344724028761597</v>
      </c>
      <c r="C993">
        <v>-52.612302188549698</v>
      </c>
      <c r="D993">
        <v>-51.818845194986899</v>
      </c>
      <c r="E993">
        <v>-52.062985808390899</v>
      </c>
      <c r="F993">
        <v>-51.757810041635899</v>
      </c>
      <c r="G993">
        <v>-52.307126421794798</v>
      </c>
    </row>
    <row r="994" spans="2:7">
      <c r="B994">
        <v>-53.405759182112597</v>
      </c>
      <c r="C994">
        <v>-53.100583415357598</v>
      </c>
      <c r="D994">
        <v>-51.757810041635899</v>
      </c>
      <c r="E994">
        <v>-51.879880348337899</v>
      </c>
      <c r="F994">
        <v>-52.062985808390899</v>
      </c>
      <c r="G994">
        <v>-51.635739734933999</v>
      </c>
    </row>
    <row r="995" spans="2:7">
      <c r="B995">
        <v>-53.405759182112597</v>
      </c>
      <c r="C995">
        <v>-53.405759182112597</v>
      </c>
      <c r="D995">
        <v>-52.001950655039899</v>
      </c>
      <c r="E995">
        <v>-52.062985808390899</v>
      </c>
      <c r="F995">
        <v>-51.818845194986899</v>
      </c>
      <c r="G995">
        <v>-52.307126421794798</v>
      </c>
    </row>
    <row r="996" spans="2:7">
      <c r="B996">
        <v>-53.222653722059597</v>
      </c>
      <c r="C996">
        <v>-53.344724028761597</v>
      </c>
      <c r="D996">
        <v>-51.818845194986899</v>
      </c>
      <c r="E996">
        <v>-51.696774888284999</v>
      </c>
      <c r="F996">
        <v>-51.940915501688899</v>
      </c>
      <c r="G996">
        <v>-52.368161575145798</v>
      </c>
    </row>
    <row r="997" spans="2:7">
      <c r="B997">
        <v>-52.917477955304697</v>
      </c>
      <c r="C997">
        <v>-53.527829488814497</v>
      </c>
      <c r="D997">
        <v>-51.879880348337899</v>
      </c>
      <c r="E997">
        <v>-52.429196728496798</v>
      </c>
      <c r="F997">
        <v>-51.635739734933999</v>
      </c>
      <c r="G997">
        <v>-51.757810041635899</v>
      </c>
    </row>
    <row r="998" spans="2:7">
      <c r="B998">
        <v>-53.344724028761597</v>
      </c>
      <c r="C998">
        <v>-53.039548262006598</v>
      </c>
      <c r="D998">
        <v>-52.368161575145798</v>
      </c>
      <c r="E998">
        <v>-52.368161575145798</v>
      </c>
      <c r="F998">
        <v>-51.574704581582999</v>
      </c>
      <c r="G998">
        <v>-51.940915501688899</v>
      </c>
    </row>
    <row r="999" spans="2:7">
      <c r="B999">
        <v>-53.466794335463597</v>
      </c>
      <c r="C999">
        <v>-52.856442801953698</v>
      </c>
      <c r="D999">
        <v>-52.001950655039899</v>
      </c>
      <c r="E999">
        <v>-52.246091268443799</v>
      </c>
      <c r="F999">
        <v>-51.696774888284999</v>
      </c>
      <c r="G999">
        <v>-52.368161575145798</v>
      </c>
    </row>
    <row r="1000" spans="2:7">
      <c r="B1000">
        <v>-53.710934948867497</v>
      </c>
      <c r="C1000">
        <v>-53.039548262006598</v>
      </c>
      <c r="D1000">
        <v>-51.818845194986899</v>
      </c>
      <c r="E1000">
        <v>-51.513669428231999</v>
      </c>
      <c r="F1000">
        <v>-52.001950655039899</v>
      </c>
      <c r="G1000">
        <v>-51.879880348337899</v>
      </c>
    </row>
    <row r="1001" spans="2:7">
      <c r="B1001">
        <v>-53.649899795516497</v>
      </c>
      <c r="C1001">
        <v>-53.466794335463597</v>
      </c>
      <c r="D1001">
        <v>-51.696774888284999</v>
      </c>
      <c r="E1001">
        <v>-52.001950655039899</v>
      </c>
      <c r="F1001">
        <v>-52.124020961741898</v>
      </c>
      <c r="G1001">
        <v>-51.818845194986899</v>
      </c>
    </row>
    <row r="1002" spans="2:7">
      <c r="B1002">
        <v>-53.466794335463597</v>
      </c>
      <c r="C1002">
        <v>-53.344724028761597</v>
      </c>
      <c r="D1002">
        <v>-51.879880348337899</v>
      </c>
      <c r="E1002">
        <v>-52.185056115092799</v>
      </c>
      <c r="F1002">
        <v>-51.940915501688899</v>
      </c>
      <c r="G1002">
        <v>-52.062985808390899</v>
      </c>
    </row>
    <row r="1003" spans="2:7">
      <c r="B1003">
        <v>-53.222653722059597</v>
      </c>
      <c r="C1003">
        <v>-52.917477955304697</v>
      </c>
      <c r="D1003">
        <v>-51.574704581582999</v>
      </c>
      <c r="E1003">
        <v>-52.551267035198798</v>
      </c>
      <c r="F1003">
        <v>-51.452634274880999</v>
      </c>
      <c r="G1003">
        <v>-52.246091268443799</v>
      </c>
    </row>
    <row r="1004" spans="2:7">
      <c r="B1004">
        <v>-53.161618568708597</v>
      </c>
      <c r="C1004">
        <v>-52.917477955304697</v>
      </c>
      <c r="D1004">
        <v>-51.879880348337899</v>
      </c>
      <c r="E1004">
        <v>-52.246091268443799</v>
      </c>
      <c r="F1004">
        <v>-51.757810041635899</v>
      </c>
      <c r="G1004">
        <v>-51.696774888284999</v>
      </c>
    </row>
    <row r="1005" spans="2:7">
      <c r="B1005">
        <v>-53.405759182112597</v>
      </c>
      <c r="C1005">
        <v>-53.161618568708597</v>
      </c>
      <c r="D1005">
        <v>-52.062985808390899</v>
      </c>
      <c r="E1005">
        <v>-51.818845194986899</v>
      </c>
      <c r="F1005">
        <v>-51.940915501688899</v>
      </c>
      <c r="G1005">
        <v>-52.062985808390899</v>
      </c>
    </row>
    <row r="1006" spans="2:7">
      <c r="B1006">
        <v>-53.527829488814497</v>
      </c>
      <c r="C1006">
        <v>-53.710934948867497</v>
      </c>
      <c r="D1006">
        <v>-52.001950655039899</v>
      </c>
      <c r="E1006">
        <v>-51.879880348337899</v>
      </c>
      <c r="F1006">
        <v>-52.185056115092799</v>
      </c>
      <c r="G1006">
        <v>-52.307126421794798</v>
      </c>
    </row>
    <row r="1007" spans="2:7">
      <c r="B1007">
        <v>-53.710934948867497</v>
      </c>
      <c r="C1007">
        <v>-53.405759182112597</v>
      </c>
      <c r="D1007">
        <v>-51.940915501688899</v>
      </c>
      <c r="E1007">
        <v>-51.879880348337899</v>
      </c>
      <c r="F1007">
        <v>-51.757810041635899</v>
      </c>
      <c r="G1007">
        <v>-51.818845194986899</v>
      </c>
    </row>
    <row r="1008" spans="2:7">
      <c r="B1008">
        <v>-53.588864642165497</v>
      </c>
      <c r="C1008">
        <v>-53.039548262006598</v>
      </c>
      <c r="D1008">
        <v>-51.940915501688899</v>
      </c>
      <c r="E1008">
        <v>-52.062985808390899</v>
      </c>
      <c r="F1008">
        <v>-51.818845194986899</v>
      </c>
      <c r="G1008">
        <v>-51.879880348337899</v>
      </c>
    </row>
    <row r="1009" spans="2:7">
      <c r="B1009">
        <v>-53.344724028761597</v>
      </c>
      <c r="C1009">
        <v>-52.856442801953698</v>
      </c>
      <c r="D1009">
        <v>-51.757810041635899</v>
      </c>
      <c r="E1009">
        <v>-52.429196728496798</v>
      </c>
      <c r="F1009">
        <v>-51.696774888284999</v>
      </c>
      <c r="G1009">
        <v>-52.368161575145798</v>
      </c>
    </row>
    <row r="1010" spans="2:7">
      <c r="B1010">
        <v>-52.856442801953698</v>
      </c>
      <c r="C1010">
        <v>-53.039548262006598</v>
      </c>
      <c r="D1010">
        <v>-51.269528814828099</v>
      </c>
      <c r="E1010">
        <v>-52.185056115092799</v>
      </c>
      <c r="F1010">
        <v>-52.124020961741898</v>
      </c>
      <c r="G1010">
        <v>-52.368161575145798</v>
      </c>
    </row>
    <row r="1011" spans="2:7">
      <c r="B1011">
        <v>-53.039548262006598</v>
      </c>
      <c r="C1011">
        <v>-53.100583415357598</v>
      </c>
      <c r="D1011">
        <v>-51.818845194986899</v>
      </c>
      <c r="E1011">
        <v>-52.124020961741898</v>
      </c>
      <c r="F1011">
        <v>-52.062985808390899</v>
      </c>
      <c r="G1011">
        <v>-52.001950655039899</v>
      </c>
    </row>
    <row r="1012" spans="2:7">
      <c r="B1012">
        <v>-53.222653722059597</v>
      </c>
      <c r="C1012">
        <v>-52.978513108655697</v>
      </c>
      <c r="D1012">
        <v>-51.696774888284999</v>
      </c>
      <c r="E1012">
        <v>-52.001950655039899</v>
      </c>
      <c r="F1012">
        <v>-52.001950655039899</v>
      </c>
      <c r="G1012">
        <v>-51.635739734933999</v>
      </c>
    </row>
    <row r="1013" spans="2:7">
      <c r="B1013">
        <v>-53.466794335463597</v>
      </c>
      <c r="C1013">
        <v>-52.978513108655697</v>
      </c>
      <c r="D1013">
        <v>-51.696774888284999</v>
      </c>
      <c r="E1013">
        <v>-52.062985808390899</v>
      </c>
      <c r="F1013">
        <v>-51.757810041635899</v>
      </c>
      <c r="G1013">
        <v>-52.062985808390899</v>
      </c>
    </row>
    <row r="1014" spans="2:7">
      <c r="B1014">
        <v>-53.588864642165497</v>
      </c>
      <c r="C1014">
        <v>-52.856442801953698</v>
      </c>
      <c r="D1014">
        <v>-51.757810041635899</v>
      </c>
      <c r="E1014">
        <v>-51.818845194986899</v>
      </c>
      <c r="F1014">
        <v>-51.635739734933999</v>
      </c>
      <c r="G1014">
        <v>-52.062985808390899</v>
      </c>
    </row>
    <row r="1015" spans="2:7">
      <c r="B1015">
        <v>-53.588864642165497</v>
      </c>
      <c r="C1015">
        <v>-53.222653722059597</v>
      </c>
      <c r="D1015">
        <v>-51.940915501688899</v>
      </c>
      <c r="E1015">
        <v>-51.940915501688899</v>
      </c>
      <c r="F1015">
        <v>-51.757810041635899</v>
      </c>
      <c r="G1015">
        <v>-52.062985808390899</v>
      </c>
    </row>
    <row r="1016" spans="2:7">
      <c r="B1016">
        <v>-53.222653722059597</v>
      </c>
      <c r="C1016">
        <v>-53.039548262006598</v>
      </c>
      <c r="D1016">
        <v>-51.879880348337899</v>
      </c>
      <c r="E1016">
        <v>-52.368161575145798</v>
      </c>
      <c r="F1016">
        <v>-52.001950655039899</v>
      </c>
      <c r="G1016">
        <v>-51.940915501688899</v>
      </c>
    </row>
    <row r="1017" spans="2:7">
      <c r="B1017">
        <v>-53.161618568708597</v>
      </c>
      <c r="C1017">
        <v>-53.161618568708597</v>
      </c>
      <c r="D1017">
        <v>-51.574704581582999</v>
      </c>
      <c r="E1017">
        <v>-52.246091268443799</v>
      </c>
      <c r="F1017">
        <v>-52.307126421794798</v>
      </c>
      <c r="G1017">
        <v>-52.062985808390899</v>
      </c>
    </row>
    <row r="1018" spans="2:7">
      <c r="B1018">
        <v>-53.100583415357598</v>
      </c>
      <c r="C1018">
        <v>-53.161618568708597</v>
      </c>
      <c r="D1018">
        <v>-51.696774888284999</v>
      </c>
      <c r="E1018">
        <v>-52.124020961741898</v>
      </c>
      <c r="F1018">
        <v>-51.879880348337899</v>
      </c>
      <c r="G1018">
        <v>-51.818845194986899</v>
      </c>
    </row>
    <row r="1019" spans="2:7">
      <c r="B1019">
        <v>-53.161618568708597</v>
      </c>
      <c r="C1019">
        <v>-53.039548262006598</v>
      </c>
      <c r="D1019">
        <v>-52.185056115092799</v>
      </c>
      <c r="E1019">
        <v>-51.940915501688899</v>
      </c>
      <c r="F1019">
        <v>-51.635739734933999</v>
      </c>
      <c r="G1019">
        <v>-51.940915501688899</v>
      </c>
    </row>
    <row r="1020" spans="2:7">
      <c r="B1020">
        <v>-53.222653722059597</v>
      </c>
      <c r="C1020">
        <v>-53.161618568708597</v>
      </c>
      <c r="D1020">
        <v>-51.574704581582999</v>
      </c>
      <c r="E1020">
        <v>-51.696774888284999</v>
      </c>
      <c r="F1020">
        <v>-51.757810041635899</v>
      </c>
      <c r="G1020">
        <v>-52.062985808390899</v>
      </c>
    </row>
    <row r="1021" spans="2:7">
      <c r="B1021">
        <v>-53.344724028761597</v>
      </c>
      <c r="C1021">
        <v>-53.344724028761597</v>
      </c>
      <c r="D1021">
        <v>-51.574704581582999</v>
      </c>
      <c r="E1021">
        <v>-51.696774888284999</v>
      </c>
      <c r="F1021">
        <v>-51.940915501688899</v>
      </c>
      <c r="G1021">
        <v>-52.307126421794798</v>
      </c>
    </row>
    <row r="1022" spans="2:7">
      <c r="B1022">
        <v>-53.649899795516497</v>
      </c>
      <c r="C1022">
        <v>-53.100583415357598</v>
      </c>
      <c r="D1022">
        <v>-51.879880348337899</v>
      </c>
      <c r="E1022">
        <v>-52.062985808390899</v>
      </c>
      <c r="F1022">
        <v>-52.001950655039899</v>
      </c>
      <c r="G1022">
        <v>-51.818845194986899</v>
      </c>
    </row>
    <row r="1023" spans="2:7">
      <c r="B1023">
        <v>-53.527829488814497</v>
      </c>
      <c r="C1023">
        <v>-53.405759182112597</v>
      </c>
      <c r="D1023">
        <v>-51.879880348337899</v>
      </c>
      <c r="E1023">
        <v>-52.185056115092799</v>
      </c>
      <c r="F1023">
        <v>-51.696774888284999</v>
      </c>
      <c r="G1023">
        <v>-51.39159912153</v>
      </c>
    </row>
    <row r="1024" spans="2:7">
      <c r="B1024">
        <v>-53.466794335463597</v>
      </c>
      <c r="C1024">
        <v>-53.100583415357598</v>
      </c>
      <c r="D1024">
        <v>-51.574704581582999</v>
      </c>
      <c r="E1024">
        <v>-52.307126421794798</v>
      </c>
      <c r="F1024">
        <v>-51.757810041635899</v>
      </c>
      <c r="G1024">
        <v>-51.818845194986899</v>
      </c>
    </row>
    <row r="1025" spans="2:7">
      <c r="B1025">
        <v>-53.161618568708597</v>
      </c>
      <c r="C1025">
        <v>-52.978513108655697</v>
      </c>
      <c r="D1025">
        <v>-51.696774888284999</v>
      </c>
      <c r="E1025">
        <v>-52.185056115092799</v>
      </c>
      <c r="F1025">
        <v>-51.879880348337899</v>
      </c>
      <c r="G1025">
        <v>-51.818845194986899</v>
      </c>
    </row>
    <row r="1026" spans="2:7">
      <c r="B1026">
        <v>-52.795407648602698</v>
      </c>
      <c r="C1026">
        <v>-53.527829488814497</v>
      </c>
      <c r="D1026">
        <v>-51.940915501688899</v>
      </c>
      <c r="E1026">
        <v>-51.940915501688899</v>
      </c>
      <c r="F1026">
        <v>-52.124020961741898</v>
      </c>
      <c r="G1026">
        <v>-51.635739734933999</v>
      </c>
    </row>
    <row r="1027" spans="2:7">
      <c r="B1027">
        <v>-53.405759182112597</v>
      </c>
      <c r="C1027">
        <v>-53.344724028761597</v>
      </c>
      <c r="D1027">
        <v>-51.940915501688899</v>
      </c>
      <c r="E1027">
        <v>-51.818845194986899</v>
      </c>
      <c r="F1027">
        <v>-52.185056115092799</v>
      </c>
      <c r="G1027">
        <v>-52.001950655039899</v>
      </c>
    </row>
    <row r="1028" spans="2:7">
      <c r="B1028">
        <v>-53.161618568708597</v>
      </c>
      <c r="C1028">
        <v>-52.551267035198798</v>
      </c>
      <c r="D1028">
        <v>-51.696774888284999</v>
      </c>
      <c r="E1028">
        <v>-51.818845194986899</v>
      </c>
      <c r="F1028">
        <v>-52.124020961741898</v>
      </c>
      <c r="G1028">
        <v>-52.185056115092799</v>
      </c>
    </row>
    <row r="1029" spans="2:7">
      <c r="B1029">
        <v>-53.649899795516497</v>
      </c>
      <c r="C1029">
        <v>-53.039548262006598</v>
      </c>
      <c r="D1029">
        <v>-51.452634274880999</v>
      </c>
      <c r="E1029">
        <v>-52.124020961741898</v>
      </c>
      <c r="F1029">
        <v>-51.879880348337899</v>
      </c>
      <c r="G1029">
        <v>-52.185056115092799</v>
      </c>
    </row>
    <row r="1030" spans="2:7">
      <c r="B1030">
        <v>-53.405759182112597</v>
      </c>
      <c r="C1030">
        <v>-53.039548262006598</v>
      </c>
      <c r="D1030">
        <v>-52.124020961741898</v>
      </c>
      <c r="E1030">
        <v>-52.124020961741898</v>
      </c>
      <c r="F1030">
        <v>-51.940915501688899</v>
      </c>
      <c r="G1030">
        <v>-51.879880348337899</v>
      </c>
    </row>
    <row r="1031" spans="2:7">
      <c r="B1031">
        <v>-53.161618568708597</v>
      </c>
      <c r="C1031">
        <v>-53.466794335463597</v>
      </c>
      <c r="D1031">
        <v>-51.818845194986899</v>
      </c>
      <c r="E1031">
        <v>-52.246091268443799</v>
      </c>
      <c r="F1031">
        <v>-51.940915501688899</v>
      </c>
      <c r="G1031">
        <v>-51.940915501688899</v>
      </c>
    </row>
    <row r="1032" spans="2:7">
      <c r="B1032">
        <v>-53.466794335463597</v>
      </c>
      <c r="C1032">
        <v>-53.405759182112597</v>
      </c>
      <c r="D1032">
        <v>-51.513669428231999</v>
      </c>
      <c r="E1032">
        <v>-52.124020961741898</v>
      </c>
      <c r="F1032">
        <v>-52.124020961741898</v>
      </c>
      <c r="G1032">
        <v>-51.818845194986899</v>
      </c>
    </row>
    <row r="1033" spans="2:7">
      <c r="B1033">
        <v>-53.161618568708597</v>
      </c>
      <c r="C1033">
        <v>-53.222653722059597</v>
      </c>
      <c r="D1033">
        <v>-52.001950655039899</v>
      </c>
      <c r="E1033">
        <v>-51.818845194986899</v>
      </c>
      <c r="F1033">
        <v>-51.940915501688899</v>
      </c>
      <c r="G1033">
        <v>-51.39159912153</v>
      </c>
    </row>
    <row r="1034" spans="2:7">
      <c r="B1034">
        <v>-53.466794335463597</v>
      </c>
      <c r="C1034">
        <v>-52.978513108655697</v>
      </c>
      <c r="D1034">
        <v>-51.757810041635899</v>
      </c>
      <c r="E1034">
        <v>-51.818845194986899</v>
      </c>
      <c r="F1034">
        <v>-51.635739734933999</v>
      </c>
      <c r="G1034">
        <v>-51.513669428231999</v>
      </c>
    </row>
    <row r="1035" spans="2:7">
      <c r="B1035">
        <v>-53.466794335463597</v>
      </c>
      <c r="C1035">
        <v>-53.039548262006598</v>
      </c>
      <c r="D1035">
        <v>-51.757810041635899</v>
      </c>
      <c r="E1035">
        <v>-51.940915501688899</v>
      </c>
      <c r="F1035">
        <v>-51.940915501688899</v>
      </c>
      <c r="G1035">
        <v>-51.635739734933999</v>
      </c>
    </row>
    <row r="1036" spans="2:7">
      <c r="B1036">
        <v>-53.588864642165497</v>
      </c>
      <c r="C1036">
        <v>-53.161618568708597</v>
      </c>
      <c r="D1036">
        <v>-51.635739734933999</v>
      </c>
      <c r="E1036">
        <v>-52.062985808390899</v>
      </c>
      <c r="F1036">
        <v>-51.879880348337899</v>
      </c>
      <c r="G1036">
        <v>-51.574704581582999</v>
      </c>
    </row>
    <row r="1037" spans="2:7">
      <c r="B1037">
        <v>-53.527829488814497</v>
      </c>
      <c r="C1037">
        <v>-53.466794335463597</v>
      </c>
      <c r="D1037">
        <v>-52.062985808390899</v>
      </c>
      <c r="E1037">
        <v>-52.307126421794798</v>
      </c>
      <c r="F1037">
        <v>-52.124020961741898</v>
      </c>
      <c r="G1037">
        <v>-51.39159912153</v>
      </c>
    </row>
    <row r="1038" spans="2:7">
      <c r="B1038">
        <v>-52.856442801953698</v>
      </c>
      <c r="C1038">
        <v>-53.222653722059597</v>
      </c>
      <c r="D1038">
        <v>-51.879880348337899</v>
      </c>
      <c r="E1038">
        <v>-52.246091268443799</v>
      </c>
      <c r="F1038">
        <v>-52.124020961741898</v>
      </c>
      <c r="G1038">
        <v>-51.696774888284999</v>
      </c>
    </row>
    <row r="1039" spans="2:7">
      <c r="B1039">
        <v>-53.161618568708597</v>
      </c>
      <c r="C1039">
        <v>-53.161618568708597</v>
      </c>
      <c r="D1039">
        <v>-51.940915501688899</v>
      </c>
      <c r="E1039">
        <v>-51.879880348337899</v>
      </c>
      <c r="F1039">
        <v>-51.940915501688899</v>
      </c>
      <c r="G1039">
        <v>-51.757810041635899</v>
      </c>
    </row>
    <row r="1040" spans="2:7">
      <c r="B1040">
        <v>-53.710934948867497</v>
      </c>
      <c r="C1040">
        <v>-52.612302188549698</v>
      </c>
      <c r="D1040">
        <v>-51.635739734933999</v>
      </c>
      <c r="E1040">
        <v>-51.574704581582999</v>
      </c>
      <c r="F1040">
        <v>-51.757810041635899</v>
      </c>
      <c r="G1040">
        <v>-51.635739734933999</v>
      </c>
    </row>
    <row r="1041" spans="2:7">
      <c r="B1041">
        <v>-53.405759182112597</v>
      </c>
      <c r="C1041">
        <v>-53.039548262006598</v>
      </c>
      <c r="D1041">
        <v>-52.001950655039899</v>
      </c>
      <c r="E1041">
        <v>-51.452634274880999</v>
      </c>
      <c r="F1041">
        <v>-51.879880348337899</v>
      </c>
      <c r="G1041">
        <v>-51.513669428231999</v>
      </c>
    </row>
    <row r="1042" spans="2:7">
      <c r="B1042">
        <v>-53.649899795516497</v>
      </c>
      <c r="C1042">
        <v>-52.978513108655697</v>
      </c>
      <c r="D1042">
        <v>-51.696774888284999</v>
      </c>
      <c r="E1042">
        <v>-52.062985808390899</v>
      </c>
      <c r="F1042">
        <v>-51.879880348337899</v>
      </c>
      <c r="G1042">
        <v>-51.452634274880999</v>
      </c>
    </row>
    <row r="1043" spans="2:7">
      <c r="B1043">
        <v>-53.588864642165497</v>
      </c>
      <c r="C1043">
        <v>-53.344724028761597</v>
      </c>
      <c r="D1043">
        <v>-51.696774888284999</v>
      </c>
      <c r="E1043">
        <v>-52.062985808390899</v>
      </c>
      <c r="F1043">
        <v>-51.757810041635899</v>
      </c>
      <c r="G1043">
        <v>-51.635739734933999</v>
      </c>
    </row>
    <row r="1044" spans="2:7">
      <c r="B1044">
        <v>-53.344724028761597</v>
      </c>
      <c r="C1044">
        <v>-52.978513108655697</v>
      </c>
      <c r="D1044">
        <v>-51.635739734933999</v>
      </c>
      <c r="E1044">
        <v>-51.940915501688899</v>
      </c>
      <c r="F1044">
        <v>-51.818845194986899</v>
      </c>
      <c r="G1044">
        <v>-51.696774888284999</v>
      </c>
    </row>
    <row r="1045" spans="2:7">
      <c r="B1045">
        <v>-53.344724028761597</v>
      </c>
      <c r="C1045">
        <v>-52.795407648602698</v>
      </c>
      <c r="D1045">
        <v>-51.818845194986899</v>
      </c>
      <c r="E1045">
        <v>-51.940915501688899</v>
      </c>
      <c r="F1045">
        <v>-51.818845194986899</v>
      </c>
      <c r="G1045">
        <v>-51.269528814828099</v>
      </c>
    </row>
    <row r="1046" spans="2:7">
      <c r="B1046">
        <v>-53.344724028761597</v>
      </c>
      <c r="C1046">
        <v>-53.344724028761597</v>
      </c>
      <c r="D1046">
        <v>-52.001950655039899</v>
      </c>
      <c r="E1046">
        <v>-51.513669428231999</v>
      </c>
      <c r="F1046">
        <v>-51.1474585081261</v>
      </c>
      <c r="G1046">
        <v>-51.574704581582999</v>
      </c>
    </row>
    <row r="1047" spans="2:7">
      <c r="B1047">
        <v>-53.039548262006598</v>
      </c>
      <c r="C1047">
        <v>-52.917477955304697</v>
      </c>
      <c r="D1047">
        <v>-51.635739734933999</v>
      </c>
      <c r="E1047">
        <v>-51.940915501688899</v>
      </c>
      <c r="F1047">
        <v>-52.062985808390899</v>
      </c>
      <c r="G1047">
        <v>-51.818845194986899</v>
      </c>
    </row>
    <row r="1048" spans="2:7">
      <c r="B1048">
        <v>-53.527829488814497</v>
      </c>
      <c r="C1048">
        <v>-53.344724028761597</v>
      </c>
      <c r="D1048">
        <v>-51.635739734933999</v>
      </c>
      <c r="E1048">
        <v>-51.757810041635899</v>
      </c>
      <c r="F1048">
        <v>-51.818845194986899</v>
      </c>
      <c r="G1048">
        <v>-51.696774888284999</v>
      </c>
    </row>
    <row r="1049" spans="2:7">
      <c r="B1049">
        <v>-53.710934948867497</v>
      </c>
      <c r="C1049">
        <v>-53.344724028761597</v>
      </c>
      <c r="D1049">
        <v>-51.696774888284999</v>
      </c>
      <c r="E1049">
        <v>-52.062985808390899</v>
      </c>
      <c r="F1049">
        <v>-51.940915501688899</v>
      </c>
      <c r="G1049">
        <v>-51.39159912153</v>
      </c>
    </row>
    <row r="1050" spans="2:7">
      <c r="B1050">
        <v>-53.527829488814497</v>
      </c>
      <c r="C1050">
        <v>-52.978513108655697</v>
      </c>
      <c r="D1050">
        <v>-51.818845194986899</v>
      </c>
      <c r="E1050">
        <v>-52.124020961741898</v>
      </c>
      <c r="F1050">
        <v>-51.513669428231999</v>
      </c>
      <c r="G1050">
        <v>-51.269528814828099</v>
      </c>
    </row>
    <row r="1051" spans="2:7">
      <c r="B1051">
        <v>-53.466794335463597</v>
      </c>
      <c r="C1051">
        <v>-52.978513108655697</v>
      </c>
      <c r="D1051">
        <v>-51.818845194986899</v>
      </c>
      <c r="E1051">
        <v>-51.696774888284999</v>
      </c>
      <c r="F1051">
        <v>-51.940915501688899</v>
      </c>
      <c r="G1051">
        <v>-52.062985808390899</v>
      </c>
    </row>
    <row r="1052" spans="2:7">
      <c r="B1052">
        <v>-53.344724028761597</v>
      </c>
      <c r="C1052">
        <v>-52.917477955304697</v>
      </c>
      <c r="D1052">
        <v>-51.2084936614771</v>
      </c>
      <c r="E1052">
        <v>-52.124020961741898</v>
      </c>
      <c r="F1052">
        <v>-51.940915501688899</v>
      </c>
      <c r="G1052">
        <v>-51.513669428231999</v>
      </c>
    </row>
    <row r="1053" spans="2:7">
      <c r="B1053">
        <v>-53.344724028761597</v>
      </c>
      <c r="C1053">
        <v>-53.161618568708597</v>
      </c>
      <c r="D1053">
        <v>-51.818845194986899</v>
      </c>
      <c r="E1053">
        <v>-51.757810041635899</v>
      </c>
      <c r="F1053">
        <v>-52.062985808390899</v>
      </c>
      <c r="G1053">
        <v>-51.696774888284999</v>
      </c>
    </row>
    <row r="1054" spans="2:7">
      <c r="B1054">
        <v>-52.734372495251698</v>
      </c>
      <c r="C1054">
        <v>-53.344724028761597</v>
      </c>
      <c r="D1054">
        <v>-51.940915501688899</v>
      </c>
      <c r="E1054">
        <v>-51.757810041635899</v>
      </c>
      <c r="F1054">
        <v>-51.940915501688899</v>
      </c>
      <c r="G1054">
        <v>-51.39159912153</v>
      </c>
    </row>
    <row r="1055" spans="2:7">
      <c r="B1055">
        <v>-53.344724028761597</v>
      </c>
      <c r="C1055">
        <v>-53.100583415357598</v>
      </c>
      <c r="D1055">
        <v>-51.574704581582999</v>
      </c>
      <c r="E1055">
        <v>-51.574704581582999</v>
      </c>
      <c r="F1055">
        <v>-51.818845194986899</v>
      </c>
      <c r="G1055">
        <v>-51.818845194986899</v>
      </c>
    </row>
    <row r="1056" spans="2:7">
      <c r="B1056">
        <v>-53.100583415357598</v>
      </c>
      <c r="C1056">
        <v>-53.039548262006598</v>
      </c>
      <c r="D1056">
        <v>-51.635739734933999</v>
      </c>
      <c r="E1056">
        <v>-51.940915501688899</v>
      </c>
      <c r="F1056">
        <v>-51.818845194986899</v>
      </c>
      <c r="G1056">
        <v>-51.574704581582999</v>
      </c>
    </row>
    <row r="1057" spans="2:7">
      <c r="B1057">
        <v>-53.771970102218503</v>
      </c>
      <c r="C1057">
        <v>-52.795407648602698</v>
      </c>
      <c r="D1057">
        <v>-51.818845194986899</v>
      </c>
      <c r="E1057">
        <v>-51.757810041635899</v>
      </c>
      <c r="F1057">
        <v>-51.635739734933999</v>
      </c>
      <c r="G1057">
        <v>-51.330563968179</v>
      </c>
    </row>
    <row r="1058" spans="2:7">
      <c r="B1058">
        <v>-53.222653722059597</v>
      </c>
      <c r="C1058">
        <v>-52.917477955304697</v>
      </c>
      <c r="D1058">
        <v>-51.940915501688899</v>
      </c>
      <c r="E1058">
        <v>-51.818845194986899</v>
      </c>
      <c r="F1058">
        <v>-52.185056115092799</v>
      </c>
      <c r="G1058">
        <v>-51.513669428231999</v>
      </c>
    </row>
    <row r="1059" spans="2:7">
      <c r="B1059">
        <v>-53.039548262006598</v>
      </c>
      <c r="C1059">
        <v>-52.917477955304697</v>
      </c>
      <c r="D1059">
        <v>-51.818845194986899</v>
      </c>
      <c r="E1059">
        <v>-51.940915501688899</v>
      </c>
      <c r="F1059">
        <v>-52.185056115092799</v>
      </c>
      <c r="G1059">
        <v>-51.696774888284999</v>
      </c>
    </row>
    <row r="1060" spans="2:7">
      <c r="B1060">
        <v>-53.222653722059597</v>
      </c>
      <c r="C1060">
        <v>-53.039548262006598</v>
      </c>
      <c r="D1060">
        <v>-51.757810041635899</v>
      </c>
      <c r="E1060">
        <v>-51.879880348337899</v>
      </c>
      <c r="F1060">
        <v>-52.062985808390899</v>
      </c>
      <c r="G1060">
        <v>-51.940915501688899</v>
      </c>
    </row>
    <row r="1061" spans="2:7">
      <c r="B1061">
        <v>-52.917477955304697</v>
      </c>
      <c r="C1061">
        <v>-53.161618568708597</v>
      </c>
      <c r="D1061">
        <v>-51.818845194986899</v>
      </c>
      <c r="E1061">
        <v>-52.001950655039899</v>
      </c>
      <c r="F1061">
        <v>-51.574704581582999</v>
      </c>
      <c r="G1061">
        <v>-51.513669428231999</v>
      </c>
    </row>
    <row r="1062" spans="2:7">
      <c r="B1062">
        <v>-53.161618568708597</v>
      </c>
      <c r="C1062">
        <v>-52.917477955304697</v>
      </c>
      <c r="D1062">
        <v>-51.940915501688899</v>
      </c>
      <c r="E1062">
        <v>-51.39159912153</v>
      </c>
      <c r="F1062">
        <v>-51.635739734933999</v>
      </c>
      <c r="G1062">
        <v>-51.696774888284999</v>
      </c>
    </row>
    <row r="1063" spans="2:7">
      <c r="B1063">
        <v>-53.100583415357598</v>
      </c>
      <c r="C1063">
        <v>-52.917477955304697</v>
      </c>
      <c r="D1063">
        <v>-51.879880348337899</v>
      </c>
      <c r="E1063">
        <v>-51.818845194986899</v>
      </c>
      <c r="F1063">
        <v>-51.330563968179</v>
      </c>
      <c r="G1063">
        <v>-51.818845194986899</v>
      </c>
    </row>
    <row r="1064" spans="2:7">
      <c r="B1064">
        <v>-53.344724028761597</v>
      </c>
      <c r="C1064">
        <v>-52.917477955304697</v>
      </c>
      <c r="D1064">
        <v>-51.513669428231999</v>
      </c>
      <c r="E1064">
        <v>-52.124020961741898</v>
      </c>
      <c r="F1064">
        <v>-51.696774888284999</v>
      </c>
      <c r="G1064">
        <v>-51.696774888284999</v>
      </c>
    </row>
    <row r="1065" spans="2:7">
      <c r="B1065">
        <v>-53.588864642165497</v>
      </c>
      <c r="C1065">
        <v>-52.917477955304697</v>
      </c>
      <c r="D1065">
        <v>-52.185056115092799</v>
      </c>
      <c r="E1065">
        <v>-51.879880348337899</v>
      </c>
      <c r="F1065">
        <v>-52.185056115092799</v>
      </c>
      <c r="G1065">
        <v>-51.513669428231999</v>
      </c>
    </row>
    <row r="1066" spans="2:7">
      <c r="B1066">
        <v>-53.405759182112597</v>
      </c>
      <c r="C1066">
        <v>-52.917477955304697</v>
      </c>
      <c r="D1066">
        <v>-52.001950655039899</v>
      </c>
      <c r="E1066">
        <v>-52.185056115092799</v>
      </c>
      <c r="F1066">
        <v>-51.940915501688899</v>
      </c>
      <c r="G1066">
        <v>-51.696774888284999</v>
      </c>
    </row>
    <row r="1067" spans="2:7">
      <c r="B1067">
        <v>-53.466794335463597</v>
      </c>
      <c r="C1067">
        <v>-53.344724028761597</v>
      </c>
      <c r="D1067">
        <v>-51.818845194986899</v>
      </c>
      <c r="E1067">
        <v>-52.062985808390899</v>
      </c>
      <c r="F1067">
        <v>-51.879880348337899</v>
      </c>
      <c r="G1067">
        <v>-51.940915501688899</v>
      </c>
    </row>
    <row r="1068" spans="2:7">
      <c r="B1068">
        <v>-53.222653722059597</v>
      </c>
      <c r="C1068">
        <v>-53.222653722059597</v>
      </c>
      <c r="D1068">
        <v>-51.574704581582999</v>
      </c>
      <c r="E1068">
        <v>-51.696774888284999</v>
      </c>
      <c r="F1068">
        <v>-51.696774888284999</v>
      </c>
      <c r="G1068">
        <v>-51.757810041635899</v>
      </c>
    </row>
    <row r="1069" spans="2:7">
      <c r="B1069">
        <v>-52.978513108655697</v>
      </c>
      <c r="C1069">
        <v>-53.039548262006598</v>
      </c>
      <c r="D1069">
        <v>-52.062985808390899</v>
      </c>
      <c r="E1069">
        <v>-51.635739734933999</v>
      </c>
      <c r="F1069">
        <v>-51.696774888284999</v>
      </c>
      <c r="G1069">
        <v>-51.452634274880999</v>
      </c>
    </row>
    <row r="1070" spans="2:7">
      <c r="B1070">
        <v>-52.856442801953698</v>
      </c>
      <c r="C1070">
        <v>-52.612302188549698</v>
      </c>
      <c r="D1070">
        <v>-52.124020961741898</v>
      </c>
      <c r="E1070">
        <v>-51.635739734933999</v>
      </c>
      <c r="F1070">
        <v>-51.696774888284999</v>
      </c>
      <c r="G1070">
        <v>-51.757810041635899</v>
      </c>
    </row>
    <row r="1071" spans="2:7">
      <c r="B1071">
        <v>-53.161618568708597</v>
      </c>
      <c r="C1071">
        <v>-52.856442801953698</v>
      </c>
      <c r="D1071">
        <v>-51.818845194986899</v>
      </c>
      <c r="E1071">
        <v>-51.635739734933999</v>
      </c>
      <c r="F1071">
        <v>-51.513669428231999</v>
      </c>
      <c r="G1071">
        <v>-51.330563968179</v>
      </c>
    </row>
    <row r="1072" spans="2:7">
      <c r="B1072">
        <v>-53.161618568708597</v>
      </c>
      <c r="C1072">
        <v>-52.978513108655697</v>
      </c>
      <c r="D1072">
        <v>-51.574704581582999</v>
      </c>
      <c r="E1072">
        <v>-52.001950655039899</v>
      </c>
      <c r="F1072">
        <v>-51.879880348337899</v>
      </c>
      <c r="G1072">
        <v>-51.757810041635899</v>
      </c>
    </row>
    <row r="1073" spans="2:7">
      <c r="B1073">
        <v>-53.649899795516497</v>
      </c>
      <c r="C1073">
        <v>-53.222653722059597</v>
      </c>
      <c r="D1073">
        <v>-52.062985808390899</v>
      </c>
      <c r="E1073">
        <v>-52.246091268443799</v>
      </c>
      <c r="F1073">
        <v>-52.124020961741898</v>
      </c>
      <c r="G1073">
        <v>-51.635739734933999</v>
      </c>
    </row>
    <row r="1074" spans="2:7">
      <c r="B1074">
        <v>-53.405759182112597</v>
      </c>
      <c r="C1074">
        <v>-53.222653722059597</v>
      </c>
      <c r="D1074">
        <v>-52.062985808390899</v>
      </c>
      <c r="E1074">
        <v>-51.757810041635899</v>
      </c>
      <c r="F1074">
        <v>-51.696774888284999</v>
      </c>
      <c r="G1074">
        <v>-51.696774888284999</v>
      </c>
    </row>
    <row r="1075" spans="2:7">
      <c r="B1075">
        <v>-53.649899795516497</v>
      </c>
      <c r="C1075">
        <v>-52.856442801953698</v>
      </c>
      <c r="D1075">
        <v>-52.001950655039899</v>
      </c>
      <c r="E1075">
        <v>-51.879880348337899</v>
      </c>
      <c r="F1075">
        <v>-51.818845194986899</v>
      </c>
      <c r="G1075">
        <v>-51.940915501688899</v>
      </c>
    </row>
    <row r="1076" spans="2:7">
      <c r="B1076">
        <v>-53.466794335463597</v>
      </c>
      <c r="C1076">
        <v>-52.917477955304697</v>
      </c>
      <c r="D1076">
        <v>-51.696774888284999</v>
      </c>
      <c r="E1076">
        <v>-51.879880348337899</v>
      </c>
      <c r="F1076">
        <v>-51.696774888284999</v>
      </c>
      <c r="G1076">
        <v>-51.818845194986899</v>
      </c>
    </row>
    <row r="1077" spans="2:7">
      <c r="B1077">
        <v>-53.100583415357598</v>
      </c>
      <c r="C1077">
        <v>-52.917477955304697</v>
      </c>
      <c r="D1077">
        <v>-51.635739734933999</v>
      </c>
      <c r="E1077">
        <v>-51.696774888284999</v>
      </c>
      <c r="F1077">
        <v>-51.696774888284999</v>
      </c>
      <c r="G1077">
        <v>-51.818845194986899</v>
      </c>
    </row>
    <row r="1078" spans="2:7">
      <c r="B1078">
        <v>-52.978513108655697</v>
      </c>
      <c r="C1078">
        <v>-53.161618568708597</v>
      </c>
      <c r="D1078">
        <v>-52.062985808390899</v>
      </c>
      <c r="E1078">
        <v>-51.574704581582999</v>
      </c>
      <c r="F1078">
        <v>-51.818845194986899</v>
      </c>
      <c r="G1078">
        <v>-51.635739734933999</v>
      </c>
    </row>
    <row r="1079" spans="2:7">
      <c r="B1079">
        <v>-53.100583415357598</v>
      </c>
      <c r="C1079">
        <v>-53.100583415357598</v>
      </c>
      <c r="D1079">
        <v>-51.757810041635899</v>
      </c>
      <c r="E1079">
        <v>-51.818845194986899</v>
      </c>
      <c r="F1079">
        <v>-51.940915501688899</v>
      </c>
      <c r="G1079">
        <v>-51.940915501688899</v>
      </c>
    </row>
    <row r="1080" spans="2:7">
      <c r="B1080">
        <v>-52.795407648602698</v>
      </c>
      <c r="C1080">
        <v>-52.795407648602698</v>
      </c>
      <c r="D1080">
        <v>-52.001950655039899</v>
      </c>
      <c r="E1080">
        <v>-52.185056115092799</v>
      </c>
      <c r="F1080">
        <v>-52.124020961741898</v>
      </c>
      <c r="G1080">
        <v>-51.818845194986899</v>
      </c>
    </row>
    <row r="1081" spans="2:7">
      <c r="B1081">
        <v>-53.222653722059597</v>
      </c>
      <c r="C1081">
        <v>-53.039548262006598</v>
      </c>
      <c r="D1081">
        <v>-51.940915501688899</v>
      </c>
      <c r="E1081">
        <v>-51.940915501688899</v>
      </c>
      <c r="F1081">
        <v>-51.452634274880999</v>
      </c>
      <c r="G1081">
        <v>-51.574704581582999</v>
      </c>
    </row>
    <row r="1082" spans="2:7">
      <c r="B1082">
        <v>-53.466794335463597</v>
      </c>
      <c r="C1082">
        <v>-52.917477955304697</v>
      </c>
      <c r="D1082">
        <v>-51.879880348337899</v>
      </c>
      <c r="E1082">
        <v>-51.940915501688899</v>
      </c>
      <c r="F1082">
        <v>-51.635739734933999</v>
      </c>
      <c r="G1082">
        <v>-51.818845194986899</v>
      </c>
    </row>
    <row r="1083" spans="2:7">
      <c r="B1083">
        <v>-53.344724028761597</v>
      </c>
      <c r="C1083">
        <v>-52.795407648602698</v>
      </c>
      <c r="D1083">
        <v>-51.330563968179</v>
      </c>
      <c r="E1083">
        <v>-51.940915501688899</v>
      </c>
      <c r="F1083">
        <v>-51.696774888284999</v>
      </c>
      <c r="G1083">
        <v>-51.757810041635899</v>
      </c>
    </row>
    <row r="1084" spans="2:7">
      <c r="B1084">
        <v>-53.222653722059597</v>
      </c>
      <c r="C1084">
        <v>-53.039548262006598</v>
      </c>
      <c r="D1084">
        <v>-51.818845194986899</v>
      </c>
      <c r="E1084">
        <v>-52.062985808390899</v>
      </c>
      <c r="F1084">
        <v>-51.879880348337899</v>
      </c>
      <c r="G1084">
        <v>-51.818845194986899</v>
      </c>
    </row>
    <row r="1085" spans="2:7">
      <c r="B1085">
        <v>-53.039548262006598</v>
      </c>
      <c r="C1085">
        <v>-53.344724028761597</v>
      </c>
      <c r="D1085">
        <v>-52.062985808390899</v>
      </c>
      <c r="E1085">
        <v>-51.696774888284999</v>
      </c>
      <c r="F1085">
        <v>-51.879880348337899</v>
      </c>
      <c r="G1085">
        <v>-51.879880348337899</v>
      </c>
    </row>
    <row r="1086" spans="2:7">
      <c r="B1086">
        <v>-52.978513108655697</v>
      </c>
      <c r="C1086">
        <v>-53.344724028761597</v>
      </c>
      <c r="D1086">
        <v>-51.757810041635899</v>
      </c>
      <c r="E1086">
        <v>-51.574704581582999</v>
      </c>
      <c r="F1086">
        <v>-51.879880348337899</v>
      </c>
      <c r="G1086">
        <v>-51.757810041635899</v>
      </c>
    </row>
    <row r="1087" spans="2:7">
      <c r="B1087">
        <v>-53.344724028761597</v>
      </c>
      <c r="C1087">
        <v>-53.161618568708597</v>
      </c>
      <c r="D1087">
        <v>-51.879880348337899</v>
      </c>
      <c r="E1087">
        <v>-51.879880348337899</v>
      </c>
      <c r="F1087">
        <v>-51.696774888284999</v>
      </c>
      <c r="G1087">
        <v>-51.879880348337899</v>
      </c>
    </row>
    <row r="1088" spans="2:7">
      <c r="B1088">
        <v>-53.527829488814497</v>
      </c>
      <c r="C1088">
        <v>-52.856442801953698</v>
      </c>
      <c r="D1088">
        <v>-52.124020961741898</v>
      </c>
      <c r="E1088">
        <v>-52.001950655039899</v>
      </c>
      <c r="F1088">
        <v>-51.696774888284999</v>
      </c>
      <c r="G1088">
        <v>-51.574704581582999</v>
      </c>
    </row>
    <row r="1089" spans="2:7">
      <c r="B1089">
        <v>-53.405759182112597</v>
      </c>
      <c r="C1089">
        <v>-52.490231881847798</v>
      </c>
      <c r="D1089">
        <v>-52.001950655039899</v>
      </c>
      <c r="E1089">
        <v>-52.307126421794798</v>
      </c>
      <c r="F1089">
        <v>-51.269528814828099</v>
      </c>
      <c r="G1089">
        <v>-51.940915501688899</v>
      </c>
    </row>
    <row r="1090" spans="2:7">
      <c r="B1090">
        <v>-53.100583415357598</v>
      </c>
      <c r="C1090">
        <v>-52.734372495251698</v>
      </c>
      <c r="D1090">
        <v>-51.696774888284999</v>
      </c>
      <c r="E1090">
        <v>-51.940915501688899</v>
      </c>
      <c r="F1090">
        <v>-51.940915501688899</v>
      </c>
      <c r="G1090">
        <v>-51.940915501688899</v>
      </c>
    </row>
    <row r="1091" spans="2:7">
      <c r="B1091">
        <v>-53.039548262006598</v>
      </c>
      <c r="C1091">
        <v>-52.978513108655697</v>
      </c>
      <c r="D1091">
        <v>-51.39159912153</v>
      </c>
      <c r="E1091">
        <v>-51.513669428231999</v>
      </c>
      <c r="F1091">
        <v>-51.940915501688899</v>
      </c>
      <c r="G1091">
        <v>-51.818845194986899</v>
      </c>
    </row>
    <row r="1092" spans="2:7">
      <c r="B1092">
        <v>-53.222653722059597</v>
      </c>
      <c r="C1092">
        <v>-53.161618568708597</v>
      </c>
      <c r="D1092">
        <v>-51.879880348337899</v>
      </c>
      <c r="E1092">
        <v>-51.574704581582999</v>
      </c>
      <c r="F1092">
        <v>-52.307126421794798</v>
      </c>
      <c r="G1092">
        <v>-52.185056115092799</v>
      </c>
    </row>
    <row r="1093" spans="2:7">
      <c r="B1093">
        <v>-53.405759182112597</v>
      </c>
      <c r="C1093">
        <v>-53.344724028761597</v>
      </c>
      <c r="D1093">
        <v>-51.757810041635899</v>
      </c>
      <c r="E1093">
        <v>-51.818845194986899</v>
      </c>
      <c r="F1093">
        <v>-51.879880348337899</v>
      </c>
      <c r="G1093">
        <v>-52.062985808390899</v>
      </c>
    </row>
    <row r="1094" spans="2:7">
      <c r="B1094">
        <v>-53.405759182112597</v>
      </c>
      <c r="C1094">
        <v>-52.978513108655697</v>
      </c>
      <c r="D1094">
        <v>-51.879880348337899</v>
      </c>
      <c r="E1094">
        <v>-51.879880348337899</v>
      </c>
      <c r="F1094">
        <v>-51.330563968179</v>
      </c>
      <c r="G1094">
        <v>-51.940915501688899</v>
      </c>
    </row>
    <row r="1095" spans="2:7">
      <c r="B1095">
        <v>-53.466794335463597</v>
      </c>
      <c r="C1095">
        <v>-52.917477955304697</v>
      </c>
      <c r="D1095">
        <v>-51.879880348337899</v>
      </c>
      <c r="E1095">
        <v>-52.124020961741898</v>
      </c>
      <c r="F1095">
        <v>-51.696774888284999</v>
      </c>
      <c r="G1095">
        <v>-51.757810041635899</v>
      </c>
    </row>
    <row r="1096" spans="2:7">
      <c r="B1096">
        <v>-52.917477955304697</v>
      </c>
      <c r="C1096">
        <v>-52.856442801953698</v>
      </c>
      <c r="D1096">
        <v>-52.062985808390899</v>
      </c>
      <c r="E1096">
        <v>-52.124020961741898</v>
      </c>
      <c r="F1096">
        <v>-51.879880348337899</v>
      </c>
      <c r="G1096">
        <v>-51.879880348337899</v>
      </c>
    </row>
    <row r="1097" spans="2:7">
      <c r="B1097">
        <v>-53.100583415357598</v>
      </c>
      <c r="C1097">
        <v>-53.100583415357598</v>
      </c>
      <c r="D1097">
        <v>-51.879880348337899</v>
      </c>
      <c r="E1097">
        <v>-51.757810041635899</v>
      </c>
      <c r="F1097">
        <v>-52.001950655039899</v>
      </c>
      <c r="G1097">
        <v>-52.124020961741898</v>
      </c>
    </row>
    <row r="1098" spans="2:7">
      <c r="B1098">
        <v>-53.039548262006598</v>
      </c>
      <c r="C1098">
        <v>-53.161618568708597</v>
      </c>
      <c r="D1098">
        <v>-51.696774888284999</v>
      </c>
      <c r="E1098">
        <v>-51.452634274880999</v>
      </c>
      <c r="F1098">
        <v>-52.124020961741898</v>
      </c>
      <c r="G1098">
        <v>-51.452634274880999</v>
      </c>
    </row>
    <row r="1099" spans="2:7">
      <c r="B1099">
        <v>-53.344724028761597</v>
      </c>
      <c r="C1099">
        <v>-53.039548262006598</v>
      </c>
      <c r="D1099">
        <v>-51.940915501688899</v>
      </c>
      <c r="E1099">
        <v>-51.696774888284999</v>
      </c>
      <c r="F1099">
        <v>-51.757810041635899</v>
      </c>
      <c r="G1099">
        <v>-51.696774888284999</v>
      </c>
    </row>
    <row r="1100" spans="2:7">
      <c r="B1100">
        <v>-53.100583415357598</v>
      </c>
      <c r="C1100">
        <v>-53.100583415357598</v>
      </c>
      <c r="D1100">
        <v>-52.001950655039899</v>
      </c>
      <c r="E1100">
        <v>-51.818845194986899</v>
      </c>
      <c r="F1100">
        <v>-51.696774888284999</v>
      </c>
      <c r="G1100">
        <v>-51.940915501688899</v>
      </c>
    </row>
    <row r="1101" spans="2:7">
      <c r="B1101">
        <v>-53.344724028761597</v>
      </c>
      <c r="C1101">
        <v>-52.734372495251698</v>
      </c>
      <c r="D1101">
        <v>-52.062985808390899</v>
      </c>
      <c r="E1101">
        <v>-52.062985808390899</v>
      </c>
      <c r="F1101">
        <v>-51.696774888284999</v>
      </c>
      <c r="G1101">
        <v>-52.124020961741898</v>
      </c>
    </row>
    <row r="1102" spans="2:7">
      <c r="B1102">
        <v>-53.344724028761597</v>
      </c>
      <c r="C1102">
        <v>-52.917477955304697</v>
      </c>
      <c r="D1102">
        <v>-51.818845194986899</v>
      </c>
      <c r="E1102">
        <v>-52.001950655039899</v>
      </c>
      <c r="F1102">
        <v>-52.062985808390899</v>
      </c>
      <c r="G1102">
        <v>-52.124020961741898</v>
      </c>
    </row>
    <row r="1103" spans="2:7">
      <c r="B1103">
        <v>-53.222653722059597</v>
      </c>
      <c r="C1103">
        <v>-52.734372495251698</v>
      </c>
      <c r="D1103">
        <v>-51.879880348337899</v>
      </c>
      <c r="E1103">
        <v>-51.879880348337899</v>
      </c>
      <c r="F1103">
        <v>-52.062985808390899</v>
      </c>
      <c r="G1103">
        <v>-51.513669428231999</v>
      </c>
    </row>
    <row r="1104" spans="2:7">
      <c r="B1104">
        <v>-53.161618568708597</v>
      </c>
      <c r="C1104">
        <v>-53.161618568708597</v>
      </c>
      <c r="D1104">
        <v>-51.879880348337899</v>
      </c>
      <c r="E1104">
        <v>-51.757810041635899</v>
      </c>
      <c r="F1104">
        <v>-51.757810041635899</v>
      </c>
      <c r="G1104">
        <v>-51.940915501688899</v>
      </c>
    </row>
    <row r="1105" spans="2:7">
      <c r="B1105">
        <v>-53.039548262006598</v>
      </c>
      <c r="C1105">
        <v>-53.039548262006598</v>
      </c>
      <c r="D1105">
        <v>-51.574704581582999</v>
      </c>
      <c r="E1105">
        <v>-51.940915501688899</v>
      </c>
      <c r="F1105">
        <v>-51.696774888284999</v>
      </c>
      <c r="G1105">
        <v>-52.001950655039899</v>
      </c>
    </row>
    <row r="1106" spans="2:7">
      <c r="B1106">
        <v>-53.405759182112597</v>
      </c>
      <c r="C1106">
        <v>-52.978513108655697</v>
      </c>
      <c r="D1106">
        <v>-51.635739734933999</v>
      </c>
      <c r="E1106">
        <v>-52.062985808390899</v>
      </c>
      <c r="F1106">
        <v>-51.879880348337899</v>
      </c>
      <c r="G1106">
        <v>-51.818845194986899</v>
      </c>
    </row>
    <row r="1107" spans="2:7">
      <c r="B1107">
        <v>-53.405759182112597</v>
      </c>
      <c r="C1107">
        <v>-52.795407648602698</v>
      </c>
      <c r="D1107">
        <v>-51.818845194986899</v>
      </c>
      <c r="E1107">
        <v>-52.124020961741898</v>
      </c>
      <c r="F1107">
        <v>-52.124020961741898</v>
      </c>
      <c r="G1107">
        <v>-51.635739734933999</v>
      </c>
    </row>
    <row r="1108" spans="2:7">
      <c r="B1108">
        <v>-53.466794335463597</v>
      </c>
      <c r="C1108">
        <v>-52.734372495251698</v>
      </c>
      <c r="D1108">
        <v>-51.940915501688899</v>
      </c>
      <c r="E1108">
        <v>-52.124020961741898</v>
      </c>
      <c r="F1108">
        <v>-52.062985808390899</v>
      </c>
      <c r="G1108">
        <v>-51.940915501688899</v>
      </c>
    </row>
    <row r="1109" spans="2:7">
      <c r="B1109">
        <v>-53.222653722059597</v>
      </c>
      <c r="C1109">
        <v>-53.039548262006598</v>
      </c>
      <c r="D1109">
        <v>-51.452634274880999</v>
      </c>
      <c r="E1109">
        <v>-51.940915501688899</v>
      </c>
      <c r="F1109">
        <v>-51.879880348337899</v>
      </c>
      <c r="G1109">
        <v>-52.062985808390899</v>
      </c>
    </row>
    <row r="1110" spans="2:7">
      <c r="B1110">
        <v>-53.161618568708597</v>
      </c>
      <c r="C1110">
        <v>-53.039548262006598</v>
      </c>
      <c r="D1110">
        <v>-51.757810041635899</v>
      </c>
      <c r="E1110">
        <v>-51.879880348337899</v>
      </c>
      <c r="F1110">
        <v>-51.696774888284999</v>
      </c>
      <c r="G1110">
        <v>-51.635739734933999</v>
      </c>
    </row>
    <row r="1111" spans="2:7">
      <c r="B1111">
        <v>-53.161618568708597</v>
      </c>
      <c r="C1111">
        <v>-52.795407648602698</v>
      </c>
      <c r="D1111">
        <v>-51.940915501688899</v>
      </c>
      <c r="E1111">
        <v>-51.635739734933999</v>
      </c>
      <c r="F1111">
        <v>-51.452634274880999</v>
      </c>
      <c r="G1111">
        <v>-51.513669428231999</v>
      </c>
    </row>
    <row r="1112" spans="2:7">
      <c r="B1112">
        <v>-53.710934948867497</v>
      </c>
      <c r="C1112">
        <v>-52.856442801953698</v>
      </c>
      <c r="D1112">
        <v>-51.696774888284999</v>
      </c>
      <c r="E1112">
        <v>-51.757810041635899</v>
      </c>
      <c r="F1112">
        <v>-51.452634274880999</v>
      </c>
      <c r="G1112">
        <v>-51.696774888284999</v>
      </c>
    </row>
    <row r="1113" spans="2:7">
      <c r="B1113">
        <v>-53.405759182112597</v>
      </c>
      <c r="C1113">
        <v>-52.856442801953698</v>
      </c>
      <c r="D1113">
        <v>-51.818845194986899</v>
      </c>
      <c r="E1113">
        <v>-51.879880348337899</v>
      </c>
      <c r="F1113">
        <v>-51.757810041635899</v>
      </c>
      <c r="G1113">
        <v>-51.879880348337899</v>
      </c>
    </row>
    <row r="1114" spans="2:7">
      <c r="B1114">
        <v>-53.527829488814497</v>
      </c>
      <c r="C1114">
        <v>-52.612302188549698</v>
      </c>
      <c r="D1114">
        <v>-51.757810041635899</v>
      </c>
      <c r="E1114">
        <v>-52.001950655039899</v>
      </c>
      <c r="F1114">
        <v>-51.818845194986899</v>
      </c>
      <c r="G1114">
        <v>-51.635739734933999</v>
      </c>
    </row>
    <row r="1115" spans="2:7">
      <c r="B1115">
        <v>-52.917477955304697</v>
      </c>
      <c r="C1115">
        <v>-53.100583415357598</v>
      </c>
      <c r="D1115">
        <v>-51.879880348337899</v>
      </c>
      <c r="E1115">
        <v>-51.879880348337899</v>
      </c>
      <c r="F1115">
        <v>-51.696774888284999</v>
      </c>
      <c r="G1115">
        <v>-51.635739734933999</v>
      </c>
    </row>
    <row r="1116" spans="2:7">
      <c r="B1116">
        <v>-53.039548262006598</v>
      </c>
      <c r="C1116">
        <v>-52.734372495251698</v>
      </c>
      <c r="D1116">
        <v>-51.879880348337899</v>
      </c>
      <c r="E1116">
        <v>-51.696774888284999</v>
      </c>
      <c r="F1116">
        <v>-51.574704581582999</v>
      </c>
      <c r="G1116">
        <v>-51.940915501688899</v>
      </c>
    </row>
    <row r="1117" spans="2:7">
      <c r="B1117">
        <v>-53.222653722059597</v>
      </c>
      <c r="C1117">
        <v>-52.917477955304697</v>
      </c>
      <c r="D1117">
        <v>-51.513669428231999</v>
      </c>
      <c r="E1117">
        <v>-51.635739734933999</v>
      </c>
      <c r="F1117">
        <v>-51.574704581582999</v>
      </c>
      <c r="G1117">
        <v>-51.818845194986899</v>
      </c>
    </row>
    <row r="1118" spans="2:7">
      <c r="B1118">
        <v>-53.405759182112597</v>
      </c>
      <c r="C1118">
        <v>-52.551267035198798</v>
      </c>
      <c r="D1118">
        <v>-52.246091268443799</v>
      </c>
      <c r="E1118">
        <v>-51.818845194986899</v>
      </c>
      <c r="F1118">
        <v>-51.757810041635899</v>
      </c>
      <c r="G1118">
        <v>-51.696774888284999</v>
      </c>
    </row>
    <row r="1119" spans="2:7">
      <c r="B1119">
        <v>-53.771970102218503</v>
      </c>
      <c r="C1119">
        <v>-52.734372495251698</v>
      </c>
      <c r="D1119">
        <v>-51.940915501688899</v>
      </c>
      <c r="E1119">
        <v>-52.062985808390899</v>
      </c>
      <c r="F1119">
        <v>-51.879880348337899</v>
      </c>
      <c r="G1119">
        <v>-51.696774888284999</v>
      </c>
    </row>
    <row r="1120" spans="2:7">
      <c r="B1120">
        <v>-52.856442801953698</v>
      </c>
      <c r="C1120">
        <v>-52.734372495251698</v>
      </c>
      <c r="D1120">
        <v>-51.940915501688899</v>
      </c>
      <c r="E1120">
        <v>-52.001950655039899</v>
      </c>
      <c r="F1120">
        <v>-51.696774888284999</v>
      </c>
      <c r="G1120">
        <v>-52.185056115092799</v>
      </c>
    </row>
    <row r="1121" spans="2:7">
      <c r="B1121">
        <v>-53.039548262006598</v>
      </c>
      <c r="C1121">
        <v>-53.100583415357598</v>
      </c>
      <c r="D1121">
        <v>-51.574704581582999</v>
      </c>
      <c r="E1121">
        <v>-51.635739734933999</v>
      </c>
      <c r="F1121">
        <v>-51.757810041635899</v>
      </c>
      <c r="G1121">
        <v>-51.818845194986899</v>
      </c>
    </row>
    <row r="1122" spans="2:7">
      <c r="B1122">
        <v>-53.405759182112597</v>
      </c>
      <c r="C1122">
        <v>-53.344724028761597</v>
      </c>
      <c r="D1122">
        <v>-52.124020961741898</v>
      </c>
      <c r="E1122">
        <v>-51.757810041635899</v>
      </c>
      <c r="F1122">
        <v>-51.635739734933999</v>
      </c>
      <c r="G1122">
        <v>-51.818845194986899</v>
      </c>
    </row>
    <row r="1123" spans="2:7">
      <c r="B1123">
        <v>-53.161618568708597</v>
      </c>
      <c r="C1123">
        <v>-53.039548262006598</v>
      </c>
      <c r="D1123">
        <v>-51.940915501688899</v>
      </c>
      <c r="E1123">
        <v>-51.757810041635899</v>
      </c>
      <c r="F1123">
        <v>-51.452634274880999</v>
      </c>
      <c r="G1123">
        <v>-52.062985808390899</v>
      </c>
    </row>
    <row r="1124" spans="2:7">
      <c r="B1124">
        <v>-53.405759182112597</v>
      </c>
      <c r="C1124">
        <v>-52.673337341900698</v>
      </c>
      <c r="D1124">
        <v>-52.185056115092799</v>
      </c>
      <c r="E1124">
        <v>-51.879880348337899</v>
      </c>
      <c r="F1124">
        <v>-51.696774888284999</v>
      </c>
      <c r="G1124">
        <v>-52.124020961741898</v>
      </c>
    </row>
    <row r="1125" spans="2:7">
      <c r="B1125">
        <v>-53.588864642165497</v>
      </c>
      <c r="C1125">
        <v>-52.612302188549698</v>
      </c>
      <c r="D1125">
        <v>-51.879880348337899</v>
      </c>
      <c r="E1125">
        <v>-51.940915501688899</v>
      </c>
      <c r="F1125">
        <v>-51.940915501688899</v>
      </c>
      <c r="G1125">
        <v>-51.879880348337899</v>
      </c>
    </row>
    <row r="1126" spans="2:7">
      <c r="B1126">
        <v>-53.039548262006598</v>
      </c>
      <c r="C1126">
        <v>-53.039548262006598</v>
      </c>
      <c r="D1126">
        <v>-52.062985808390899</v>
      </c>
      <c r="E1126">
        <v>-52.062985808390899</v>
      </c>
      <c r="F1126">
        <v>-52.001950655039899</v>
      </c>
      <c r="G1126">
        <v>-52.062985808390899</v>
      </c>
    </row>
    <row r="1127" spans="2:7">
      <c r="B1127">
        <v>-53.039548262006598</v>
      </c>
      <c r="C1127">
        <v>-52.795407648602698</v>
      </c>
      <c r="D1127">
        <v>-51.513669428231999</v>
      </c>
      <c r="E1127">
        <v>-51.696774888284999</v>
      </c>
      <c r="F1127">
        <v>-51.940915501688899</v>
      </c>
      <c r="G1127">
        <v>-52.307126421794798</v>
      </c>
    </row>
    <row r="1128" spans="2:7">
      <c r="B1128">
        <v>-53.344724028761597</v>
      </c>
      <c r="C1128">
        <v>-53.100583415357598</v>
      </c>
      <c r="D1128">
        <v>-51.696774888284999</v>
      </c>
      <c r="E1128">
        <v>-51.757810041635899</v>
      </c>
      <c r="F1128">
        <v>-51.818845194986899</v>
      </c>
      <c r="G1128">
        <v>-52.001950655039899</v>
      </c>
    </row>
    <row r="1129" spans="2:7">
      <c r="B1129">
        <v>-53.100583415357598</v>
      </c>
      <c r="C1129">
        <v>-52.917477955304697</v>
      </c>
      <c r="D1129">
        <v>-52.001950655039899</v>
      </c>
      <c r="E1129">
        <v>-51.513669428231999</v>
      </c>
      <c r="F1129">
        <v>-51.757810041635899</v>
      </c>
      <c r="G1129">
        <v>-52.124020961741898</v>
      </c>
    </row>
    <row r="1130" spans="2:7">
      <c r="B1130">
        <v>-53.466794335463597</v>
      </c>
      <c r="C1130">
        <v>-52.734372495251698</v>
      </c>
      <c r="D1130">
        <v>-51.940915501688899</v>
      </c>
      <c r="E1130">
        <v>-51.757810041635899</v>
      </c>
      <c r="F1130">
        <v>-51.940915501688899</v>
      </c>
      <c r="G1130">
        <v>-52.307126421794798</v>
      </c>
    </row>
    <row r="1131" spans="2:7">
      <c r="B1131">
        <v>-53.649899795516497</v>
      </c>
      <c r="C1131">
        <v>-52.917477955304697</v>
      </c>
      <c r="D1131">
        <v>-51.879880348337899</v>
      </c>
      <c r="E1131">
        <v>-51.940915501688899</v>
      </c>
      <c r="F1131">
        <v>-51.879880348337899</v>
      </c>
      <c r="G1131">
        <v>-51.39159912153</v>
      </c>
    </row>
    <row r="1132" spans="2:7">
      <c r="B1132">
        <v>-52.917477955304697</v>
      </c>
      <c r="C1132">
        <v>-52.673337341900698</v>
      </c>
      <c r="D1132">
        <v>-51.818845194986899</v>
      </c>
      <c r="E1132">
        <v>-51.818845194986899</v>
      </c>
      <c r="F1132">
        <v>-52.124020961741898</v>
      </c>
      <c r="G1132">
        <v>-51.818845194986899</v>
      </c>
    </row>
    <row r="1133" spans="2:7">
      <c r="B1133">
        <v>-53.222653722059597</v>
      </c>
      <c r="C1133">
        <v>-53.039548262006598</v>
      </c>
      <c r="D1133">
        <v>-52.124020961741898</v>
      </c>
      <c r="E1133">
        <v>-52.001950655039899</v>
      </c>
      <c r="F1133">
        <v>-51.757810041635899</v>
      </c>
      <c r="G1133">
        <v>-52.124020961741898</v>
      </c>
    </row>
    <row r="1134" spans="2:7">
      <c r="B1134">
        <v>-53.100583415357598</v>
      </c>
      <c r="C1134">
        <v>-53.100583415357598</v>
      </c>
      <c r="D1134">
        <v>-51.818845194986899</v>
      </c>
      <c r="E1134">
        <v>-51.574704581582999</v>
      </c>
      <c r="F1134">
        <v>-51.818845194986899</v>
      </c>
      <c r="G1134">
        <v>-51.574704581582999</v>
      </c>
    </row>
    <row r="1135" spans="2:7">
      <c r="B1135">
        <v>-53.344724028761597</v>
      </c>
      <c r="C1135">
        <v>-52.978513108655697</v>
      </c>
      <c r="D1135">
        <v>-51.879880348337899</v>
      </c>
      <c r="E1135">
        <v>-51.574704581582999</v>
      </c>
      <c r="F1135">
        <v>-51.818845194986899</v>
      </c>
      <c r="G1135">
        <v>-51.696774888284999</v>
      </c>
    </row>
    <row r="1136" spans="2:7">
      <c r="B1136">
        <v>-53.222653722059597</v>
      </c>
      <c r="C1136">
        <v>-52.734372495251698</v>
      </c>
      <c r="D1136">
        <v>-52.124020961741898</v>
      </c>
      <c r="E1136">
        <v>-51.635739734933999</v>
      </c>
      <c r="F1136">
        <v>-52.062985808390899</v>
      </c>
      <c r="G1136">
        <v>-51.696774888284999</v>
      </c>
    </row>
    <row r="1137" spans="2:7">
      <c r="B1137">
        <v>-53.588864642165497</v>
      </c>
      <c r="C1137">
        <v>-52.734372495251698</v>
      </c>
      <c r="D1137">
        <v>-51.818845194986899</v>
      </c>
      <c r="E1137">
        <v>-51.757810041635899</v>
      </c>
      <c r="F1137">
        <v>-52.001950655039899</v>
      </c>
      <c r="G1137">
        <v>-52.001950655039899</v>
      </c>
    </row>
    <row r="1138" spans="2:7">
      <c r="B1138">
        <v>-53.588864642165497</v>
      </c>
      <c r="C1138">
        <v>-52.795407648602698</v>
      </c>
      <c r="D1138">
        <v>-51.818845194986899</v>
      </c>
      <c r="E1138">
        <v>-51.940915501688899</v>
      </c>
      <c r="F1138">
        <v>-51.757810041635899</v>
      </c>
      <c r="G1138">
        <v>-51.574704581582999</v>
      </c>
    </row>
    <row r="1139" spans="2:7">
      <c r="B1139">
        <v>-53.222653722059597</v>
      </c>
      <c r="C1139">
        <v>-53.039548262006598</v>
      </c>
      <c r="D1139">
        <v>-52.490231881847798</v>
      </c>
      <c r="E1139">
        <v>-51.879880348337899</v>
      </c>
      <c r="F1139">
        <v>-51.940915501688899</v>
      </c>
      <c r="G1139">
        <v>-51.940915501688899</v>
      </c>
    </row>
    <row r="1140" spans="2:7">
      <c r="B1140">
        <v>-52.917477955304697</v>
      </c>
      <c r="C1140">
        <v>-52.917477955304697</v>
      </c>
      <c r="D1140">
        <v>-51.696774888284999</v>
      </c>
      <c r="E1140">
        <v>-51.696774888284999</v>
      </c>
      <c r="F1140">
        <v>-51.696774888284999</v>
      </c>
      <c r="G1140">
        <v>-52.062985808390899</v>
      </c>
    </row>
    <row r="1141" spans="2:7">
      <c r="B1141">
        <v>-53.100583415357598</v>
      </c>
      <c r="C1141">
        <v>-52.856442801953698</v>
      </c>
      <c r="D1141">
        <v>-52.001950655039899</v>
      </c>
      <c r="E1141">
        <v>-51.818845194986899</v>
      </c>
      <c r="F1141">
        <v>-52.062985808390899</v>
      </c>
      <c r="G1141">
        <v>-51.879880348337899</v>
      </c>
    </row>
    <row r="1142" spans="2:7">
      <c r="B1142">
        <v>-53.344724028761597</v>
      </c>
      <c r="C1142">
        <v>-52.673337341900698</v>
      </c>
      <c r="D1142">
        <v>-52.185056115092799</v>
      </c>
      <c r="E1142">
        <v>-51.39159912153</v>
      </c>
      <c r="F1142">
        <v>-51.879880348337899</v>
      </c>
      <c r="G1142">
        <v>-51.818845194986899</v>
      </c>
    </row>
    <row r="1143" spans="2:7">
      <c r="B1143">
        <v>-53.649899795516497</v>
      </c>
      <c r="C1143">
        <v>-52.978513108655697</v>
      </c>
      <c r="D1143">
        <v>-51.879880348337899</v>
      </c>
      <c r="E1143">
        <v>-51.757810041635899</v>
      </c>
      <c r="F1143">
        <v>-52.124020961741898</v>
      </c>
      <c r="G1143">
        <v>-51.513669428231999</v>
      </c>
    </row>
    <row r="1144" spans="2:7">
      <c r="B1144">
        <v>-53.344724028761597</v>
      </c>
      <c r="C1144">
        <v>-52.978513108655697</v>
      </c>
      <c r="D1144">
        <v>-52.185056115092799</v>
      </c>
      <c r="E1144">
        <v>-51.818845194986899</v>
      </c>
      <c r="F1144">
        <v>-51.696774888284999</v>
      </c>
      <c r="G1144">
        <v>-52.307126421794798</v>
      </c>
    </row>
    <row r="1145" spans="2:7">
      <c r="B1145">
        <v>-53.222653722059597</v>
      </c>
      <c r="C1145">
        <v>-53.039548262006598</v>
      </c>
      <c r="D1145">
        <v>-52.001950655039899</v>
      </c>
      <c r="E1145">
        <v>-52.001950655039899</v>
      </c>
      <c r="F1145">
        <v>-51.818845194986899</v>
      </c>
      <c r="G1145">
        <v>-51.879880348337899</v>
      </c>
    </row>
    <row r="1146" spans="2:7">
      <c r="B1146">
        <v>-53.100583415357598</v>
      </c>
      <c r="C1146">
        <v>-52.978513108655697</v>
      </c>
      <c r="D1146">
        <v>-51.940915501688899</v>
      </c>
      <c r="E1146">
        <v>-51.940915501688899</v>
      </c>
      <c r="F1146">
        <v>-51.635739734933999</v>
      </c>
      <c r="G1146">
        <v>-51.757810041635899</v>
      </c>
    </row>
    <row r="1147" spans="2:7">
      <c r="B1147">
        <v>-53.222653722059597</v>
      </c>
      <c r="C1147">
        <v>-52.246091268443799</v>
      </c>
      <c r="D1147">
        <v>-52.185056115092799</v>
      </c>
      <c r="E1147">
        <v>-51.757810041635899</v>
      </c>
      <c r="F1147">
        <v>-52.001950655039899</v>
      </c>
      <c r="G1147">
        <v>-51.818845194986899</v>
      </c>
    </row>
    <row r="1148" spans="2:7">
      <c r="B1148">
        <v>-53.466794335463597</v>
      </c>
      <c r="C1148">
        <v>-52.856442801953698</v>
      </c>
      <c r="D1148">
        <v>-52.124020961741898</v>
      </c>
      <c r="E1148">
        <v>-51.452634274880999</v>
      </c>
      <c r="F1148">
        <v>-51.879880348337899</v>
      </c>
      <c r="G1148">
        <v>-52.307126421794798</v>
      </c>
    </row>
    <row r="1149" spans="2:7">
      <c r="B1149">
        <v>-53.527829488814497</v>
      </c>
      <c r="C1149">
        <v>-52.978513108655697</v>
      </c>
      <c r="D1149">
        <v>-52.124020961741898</v>
      </c>
      <c r="E1149">
        <v>-52.062985808390899</v>
      </c>
      <c r="F1149">
        <v>-51.635739734933999</v>
      </c>
      <c r="G1149">
        <v>-51.818845194986899</v>
      </c>
    </row>
    <row r="1150" spans="2:7">
      <c r="B1150">
        <v>-53.222653722059597</v>
      </c>
      <c r="C1150">
        <v>-53.161618568708597</v>
      </c>
      <c r="D1150">
        <v>-51.879880348337899</v>
      </c>
      <c r="E1150">
        <v>-51.818845194986899</v>
      </c>
      <c r="F1150">
        <v>-51.757810041635899</v>
      </c>
      <c r="G1150">
        <v>-51.940915501688899</v>
      </c>
    </row>
    <row r="1151" spans="2:7">
      <c r="B1151">
        <v>-53.222653722059597</v>
      </c>
      <c r="C1151">
        <v>-52.612302188549698</v>
      </c>
      <c r="D1151">
        <v>-52.246091268443799</v>
      </c>
      <c r="E1151">
        <v>-51.757810041635899</v>
      </c>
      <c r="F1151">
        <v>-51.574704581582999</v>
      </c>
      <c r="G1151">
        <v>-51.879880348337899</v>
      </c>
    </row>
    <row r="1152" spans="2:7">
      <c r="B1152">
        <v>-53.222653722059597</v>
      </c>
      <c r="C1152">
        <v>-52.795407648602698</v>
      </c>
      <c r="D1152">
        <v>-51.940915501688899</v>
      </c>
      <c r="E1152">
        <v>-51.696774888284999</v>
      </c>
      <c r="F1152">
        <v>-52.124020961741898</v>
      </c>
      <c r="G1152">
        <v>-52.124020961741898</v>
      </c>
    </row>
    <row r="1153" spans="2:7">
      <c r="B1153">
        <v>-53.222653722059597</v>
      </c>
      <c r="C1153">
        <v>-52.917477955304697</v>
      </c>
      <c r="D1153">
        <v>-52.124020961741898</v>
      </c>
      <c r="E1153">
        <v>-51.2084936614771</v>
      </c>
      <c r="F1153">
        <v>-52.124020961741898</v>
      </c>
      <c r="G1153">
        <v>-51.574704581582999</v>
      </c>
    </row>
    <row r="1154" spans="2:7">
      <c r="B1154">
        <v>-53.710934948867497</v>
      </c>
      <c r="C1154">
        <v>-53.161618568708597</v>
      </c>
      <c r="D1154">
        <v>-52.001950655039899</v>
      </c>
      <c r="E1154">
        <v>-51.635739734933999</v>
      </c>
      <c r="F1154">
        <v>-51.39159912153</v>
      </c>
      <c r="G1154">
        <v>-51.940915501688899</v>
      </c>
    </row>
    <row r="1155" spans="2:7">
      <c r="B1155">
        <v>-53.710934948867497</v>
      </c>
      <c r="C1155">
        <v>-52.978513108655697</v>
      </c>
      <c r="D1155">
        <v>-52.307126421794798</v>
      </c>
      <c r="E1155">
        <v>-52.124020961741898</v>
      </c>
      <c r="F1155">
        <v>-51.635739734933999</v>
      </c>
      <c r="G1155">
        <v>-52.124020961741898</v>
      </c>
    </row>
    <row r="1156" spans="2:7">
      <c r="B1156">
        <v>-53.527829488814497</v>
      </c>
      <c r="C1156">
        <v>-52.795407648602698</v>
      </c>
      <c r="D1156">
        <v>-51.879880348337899</v>
      </c>
      <c r="E1156">
        <v>-51.635739734933999</v>
      </c>
      <c r="F1156">
        <v>-51.940915501688899</v>
      </c>
      <c r="G1156">
        <v>-51.513669428231999</v>
      </c>
    </row>
    <row r="1157" spans="2:7">
      <c r="B1157">
        <v>-52.917477955304697</v>
      </c>
      <c r="C1157">
        <v>-52.734372495251698</v>
      </c>
      <c r="D1157">
        <v>-52.307126421794798</v>
      </c>
      <c r="E1157">
        <v>-51.757810041635899</v>
      </c>
      <c r="F1157">
        <v>-51.757810041635899</v>
      </c>
      <c r="G1157">
        <v>-51.940915501688899</v>
      </c>
    </row>
    <row r="1158" spans="2:7">
      <c r="B1158">
        <v>-53.039548262006598</v>
      </c>
      <c r="C1158">
        <v>-52.673337341900698</v>
      </c>
      <c r="D1158">
        <v>-52.368161575145798</v>
      </c>
      <c r="E1158">
        <v>-51.574704581582999</v>
      </c>
      <c r="F1158">
        <v>-52.062985808390899</v>
      </c>
      <c r="G1158">
        <v>-51.940915501688899</v>
      </c>
    </row>
    <row r="1159" spans="2:7">
      <c r="B1159">
        <v>-53.222653722059597</v>
      </c>
      <c r="C1159">
        <v>-53.161618568708597</v>
      </c>
      <c r="D1159">
        <v>-51.940915501688899</v>
      </c>
      <c r="E1159">
        <v>-51.635739734933999</v>
      </c>
      <c r="F1159">
        <v>-52.185056115092799</v>
      </c>
      <c r="G1159">
        <v>-52.124020961741898</v>
      </c>
    </row>
    <row r="1160" spans="2:7">
      <c r="B1160">
        <v>-53.588864642165497</v>
      </c>
      <c r="C1160">
        <v>-53.161618568708597</v>
      </c>
      <c r="D1160">
        <v>-52.062985808390899</v>
      </c>
      <c r="E1160">
        <v>-51.879880348337899</v>
      </c>
      <c r="F1160">
        <v>-51.269528814828099</v>
      </c>
      <c r="G1160">
        <v>-51.757810041635899</v>
      </c>
    </row>
    <row r="1161" spans="2:7">
      <c r="B1161">
        <v>-53.466794335463597</v>
      </c>
      <c r="C1161">
        <v>-52.795407648602698</v>
      </c>
      <c r="D1161">
        <v>-52.185056115092799</v>
      </c>
      <c r="E1161">
        <v>-52.001950655039899</v>
      </c>
      <c r="F1161">
        <v>-51.635739734933999</v>
      </c>
      <c r="G1161">
        <v>-51.574704581582999</v>
      </c>
    </row>
    <row r="1162" spans="2:7">
      <c r="B1162">
        <v>-53.222653722059597</v>
      </c>
      <c r="C1162">
        <v>-52.795407648602698</v>
      </c>
      <c r="D1162">
        <v>-52.612302188549698</v>
      </c>
      <c r="E1162">
        <v>-52.062985808390899</v>
      </c>
      <c r="F1162">
        <v>-51.818845194986899</v>
      </c>
      <c r="G1162">
        <v>-51.757810041635899</v>
      </c>
    </row>
    <row r="1163" spans="2:7">
      <c r="B1163">
        <v>-53.100583415357598</v>
      </c>
      <c r="C1163">
        <v>-52.795407648602698</v>
      </c>
      <c r="D1163">
        <v>-52.001950655039899</v>
      </c>
      <c r="E1163">
        <v>-51.39159912153</v>
      </c>
      <c r="F1163">
        <v>-52.001950655039899</v>
      </c>
      <c r="G1163">
        <v>-51.818845194986899</v>
      </c>
    </row>
    <row r="1164" spans="2:7">
      <c r="B1164">
        <v>-53.344724028761597</v>
      </c>
      <c r="C1164">
        <v>-52.917477955304697</v>
      </c>
      <c r="D1164">
        <v>-51.696774888284999</v>
      </c>
      <c r="E1164">
        <v>-51.757810041635899</v>
      </c>
      <c r="F1164">
        <v>-51.818845194986899</v>
      </c>
      <c r="G1164">
        <v>-51.635739734933999</v>
      </c>
    </row>
    <row r="1165" spans="2:7">
      <c r="B1165">
        <v>-53.649899795516497</v>
      </c>
      <c r="C1165">
        <v>-53.344724028761597</v>
      </c>
      <c r="D1165">
        <v>-52.062985808390899</v>
      </c>
      <c r="E1165">
        <v>-52.001950655039899</v>
      </c>
      <c r="F1165">
        <v>-51.818845194986899</v>
      </c>
      <c r="G1165">
        <v>-51.635739734933999</v>
      </c>
    </row>
    <row r="1166" spans="2:7">
      <c r="B1166">
        <v>-53.710934948867497</v>
      </c>
      <c r="C1166">
        <v>-53.100583415357598</v>
      </c>
      <c r="D1166">
        <v>-52.307126421794798</v>
      </c>
      <c r="E1166">
        <v>-52.185056115092799</v>
      </c>
      <c r="F1166">
        <v>-51.940915501688899</v>
      </c>
      <c r="G1166">
        <v>-51.757810041635899</v>
      </c>
    </row>
    <row r="1167" spans="2:7">
      <c r="B1167">
        <v>-53.588864642165497</v>
      </c>
      <c r="C1167">
        <v>-52.917477955304697</v>
      </c>
      <c r="D1167">
        <v>-52.062985808390899</v>
      </c>
      <c r="E1167">
        <v>-51.940915501688899</v>
      </c>
      <c r="F1167">
        <v>-51.574704581582999</v>
      </c>
      <c r="G1167">
        <v>-51.940915501688899</v>
      </c>
    </row>
    <row r="1168" spans="2:7">
      <c r="B1168">
        <v>-53.344724028761597</v>
      </c>
      <c r="C1168">
        <v>-52.368161575145798</v>
      </c>
      <c r="D1168">
        <v>-52.246091268443799</v>
      </c>
      <c r="E1168">
        <v>-51.635739734933999</v>
      </c>
      <c r="F1168">
        <v>-51.879880348337899</v>
      </c>
      <c r="G1168">
        <v>-51.635739734933999</v>
      </c>
    </row>
    <row r="1169" spans="2:7">
      <c r="B1169">
        <v>-53.344724028761597</v>
      </c>
      <c r="C1169">
        <v>-52.673337341900698</v>
      </c>
      <c r="D1169">
        <v>-52.368161575145798</v>
      </c>
      <c r="E1169">
        <v>-51.757810041635899</v>
      </c>
      <c r="F1169">
        <v>-52.001950655039899</v>
      </c>
      <c r="G1169">
        <v>-51.696774888284999</v>
      </c>
    </row>
    <row r="1170" spans="2:7">
      <c r="B1170">
        <v>-53.588864642165497</v>
      </c>
      <c r="C1170">
        <v>-53.039548262006598</v>
      </c>
      <c r="D1170">
        <v>-52.307126421794798</v>
      </c>
      <c r="E1170">
        <v>-52.001950655039899</v>
      </c>
      <c r="F1170">
        <v>-52.062985808390899</v>
      </c>
      <c r="G1170">
        <v>-52.124020961741898</v>
      </c>
    </row>
    <row r="1171" spans="2:7">
      <c r="B1171">
        <v>-53.710934948867497</v>
      </c>
      <c r="C1171">
        <v>-53.161618568708597</v>
      </c>
      <c r="D1171">
        <v>-51.940915501688899</v>
      </c>
      <c r="E1171">
        <v>-52.185056115092799</v>
      </c>
      <c r="F1171">
        <v>-51.757810041635899</v>
      </c>
      <c r="G1171">
        <v>-51.757810041635899</v>
      </c>
    </row>
    <row r="1172" spans="2:7">
      <c r="B1172">
        <v>-53.894040408920397</v>
      </c>
      <c r="C1172">
        <v>-53.039548262006598</v>
      </c>
      <c r="D1172">
        <v>-51.696774888284999</v>
      </c>
      <c r="E1172">
        <v>-51.940915501688899</v>
      </c>
      <c r="F1172">
        <v>-51.574704581582999</v>
      </c>
      <c r="G1172">
        <v>-51.696774888284999</v>
      </c>
    </row>
    <row r="1173" spans="2:7">
      <c r="B1173">
        <v>-53.466794335463597</v>
      </c>
      <c r="C1173">
        <v>-52.734372495251698</v>
      </c>
      <c r="D1173">
        <v>-52.124020961741898</v>
      </c>
      <c r="E1173">
        <v>-51.757810041635899</v>
      </c>
      <c r="F1173">
        <v>-51.940915501688899</v>
      </c>
      <c r="G1173">
        <v>-51.39159912153</v>
      </c>
    </row>
    <row r="1174" spans="2:7">
      <c r="B1174">
        <v>-53.222653722059597</v>
      </c>
      <c r="C1174">
        <v>-52.856442801953698</v>
      </c>
      <c r="D1174">
        <v>-52.307126421794798</v>
      </c>
      <c r="E1174">
        <v>-51.574704581582999</v>
      </c>
      <c r="F1174">
        <v>-52.246091268443799</v>
      </c>
      <c r="G1174">
        <v>-51.757810041635899</v>
      </c>
    </row>
    <row r="1175" spans="2:7">
      <c r="B1175">
        <v>-53.161618568708597</v>
      </c>
      <c r="C1175">
        <v>-53.161618568708597</v>
      </c>
      <c r="D1175">
        <v>-52.246091268443799</v>
      </c>
      <c r="E1175">
        <v>-51.757810041635899</v>
      </c>
      <c r="F1175">
        <v>-52.062985808390899</v>
      </c>
      <c r="G1175">
        <v>-51.696774888284999</v>
      </c>
    </row>
    <row r="1176" spans="2:7">
      <c r="B1176">
        <v>-53.405759182112597</v>
      </c>
      <c r="C1176">
        <v>-53.222653722059597</v>
      </c>
      <c r="D1176">
        <v>-52.001950655039899</v>
      </c>
      <c r="E1176">
        <v>-52.062985808390899</v>
      </c>
      <c r="F1176">
        <v>-51.757810041635899</v>
      </c>
      <c r="G1176">
        <v>-51.879880348337899</v>
      </c>
    </row>
    <row r="1177" spans="2:7">
      <c r="B1177">
        <v>-53.466794335463597</v>
      </c>
      <c r="C1177">
        <v>-53.039548262006598</v>
      </c>
      <c r="D1177">
        <v>-52.062985808390899</v>
      </c>
      <c r="E1177">
        <v>-52.062985808390899</v>
      </c>
      <c r="F1177">
        <v>-51.696774888284999</v>
      </c>
      <c r="G1177">
        <v>-51.696774888284999</v>
      </c>
    </row>
    <row r="1178" spans="2:7">
      <c r="B1178">
        <v>-53.344724028761597</v>
      </c>
      <c r="C1178">
        <v>-52.856442801953698</v>
      </c>
      <c r="D1178">
        <v>-52.307126421794798</v>
      </c>
      <c r="E1178">
        <v>-51.940915501688899</v>
      </c>
      <c r="F1178">
        <v>-52.001950655039899</v>
      </c>
      <c r="G1178">
        <v>-51.940915501688899</v>
      </c>
    </row>
    <row r="1179" spans="2:7">
      <c r="B1179">
        <v>-53.222653722059597</v>
      </c>
      <c r="C1179">
        <v>-52.429196728496798</v>
      </c>
      <c r="D1179">
        <v>-52.185056115092799</v>
      </c>
      <c r="E1179">
        <v>-51.513669428231999</v>
      </c>
      <c r="F1179">
        <v>-51.940915501688899</v>
      </c>
      <c r="G1179">
        <v>-51.635739734933999</v>
      </c>
    </row>
    <row r="1180" spans="2:7">
      <c r="B1180">
        <v>-53.100583415357598</v>
      </c>
      <c r="C1180">
        <v>-52.490231881847798</v>
      </c>
      <c r="D1180">
        <v>-52.124020961741898</v>
      </c>
      <c r="E1180">
        <v>-51.574704581582999</v>
      </c>
      <c r="F1180">
        <v>-51.879880348337899</v>
      </c>
      <c r="G1180">
        <v>-52.001950655039899</v>
      </c>
    </row>
    <row r="1181" spans="2:7">
      <c r="B1181">
        <v>-53.161618568708597</v>
      </c>
      <c r="C1181">
        <v>-52.856442801953698</v>
      </c>
      <c r="D1181">
        <v>-52.307126421794798</v>
      </c>
      <c r="E1181">
        <v>-51.757810041635899</v>
      </c>
      <c r="F1181">
        <v>-51.818845194986899</v>
      </c>
      <c r="G1181">
        <v>-51.635739734933999</v>
      </c>
    </row>
    <row r="1182" spans="2:7">
      <c r="B1182">
        <v>-53.527829488814497</v>
      </c>
      <c r="C1182">
        <v>-52.978513108655697</v>
      </c>
      <c r="D1182">
        <v>-52.490231881847798</v>
      </c>
      <c r="E1182">
        <v>-51.940915501688899</v>
      </c>
      <c r="F1182">
        <v>-51.696774888284999</v>
      </c>
      <c r="G1182">
        <v>-51.696774888284999</v>
      </c>
    </row>
    <row r="1183" spans="2:7">
      <c r="B1183">
        <v>-53.588864642165497</v>
      </c>
      <c r="C1183">
        <v>-53.100583415357598</v>
      </c>
      <c r="D1183">
        <v>-52.246091268443799</v>
      </c>
      <c r="E1183">
        <v>-51.940915501688899</v>
      </c>
      <c r="F1183">
        <v>-51.574704581582999</v>
      </c>
      <c r="G1183">
        <v>-52.062985808390899</v>
      </c>
    </row>
    <row r="1184" spans="2:7">
      <c r="B1184">
        <v>-53.527829488814497</v>
      </c>
      <c r="C1184">
        <v>-52.917477955304697</v>
      </c>
      <c r="D1184">
        <v>-51.940915501688899</v>
      </c>
      <c r="E1184">
        <v>-52.001950655039899</v>
      </c>
      <c r="F1184">
        <v>-51.879880348337899</v>
      </c>
      <c r="G1184">
        <v>-51.879880348337899</v>
      </c>
    </row>
    <row r="1185" spans="2:7">
      <c r="B1185">
        <v>-53.222653722059597</v>
      </c>
      <c r="C1185">
        <v>-52.856442801953698</v>
      </c>
      <c r="D1185">
        <v>-51.757810041635899</v>
      </c>
      <c r="E1185">
        <v>-51.879880348337899</v>
      </c>
      <c r="F1185">
        <v>-51.818845194986899</v>
      </c>
      <c r="G1185">
        <v>-51.574704581582999</v>
      </c>
    </row>
    <row r="1186" spans="2:7">
      <c r="B1186">
        <v>-52.795407648602698</v>
      </c>
      <c r="C1186">
        <v>-52.612302188549698</v>
      </c>
      <c r="D1186">
        <v>-52.246091268443799</v>
      </c>
      <c r="E1186">
        <v>-51.696774888284999</v>
      </c>
      <c r="F1186">
        <v>-51.696774888284999</v>
      </c>
      <c r="G1186">
        <v>-51.574704581582999</v>
      </c>
    </row>
    <row r="1187" spans="2:7">
      <c r="B1187">
        <v>-53.405759182112597</v>
      </c>
      <c r="C1187">
        <v>-52.795407648602698</v>
      </c>
      <c r="D1187">
        <v>-52.307126421794798</v>
      </c>
      <c r="E1187">
        <v>-51.757810041635899</v>
      </c>
      <c r="F1187">
        <v>-51.696774888284999</v>
      </c>
      <c r="G1187">
        <v>-51.940915501688899</v>
      </c>
    </row>
    <row r="1188" spans="2:7">
      <c r="B1188">
        <v>-53.405759182112597</v>
      </c>
      <c r="C1188">
        <v>-53.161618568708597</v>
      </c>
      <c r="D1188">
        <v>-51.635739734933999</v>
      </c>
      <c r="E1188">
        <v>-51.879880348337899</v>
      </c>
      <c r="F1188">
        <v>-51.818845194986899</v>
      </c>
      <c r="G1188">
        <v>-52.001950655039899</v>
      </c>
    </row>
    <row r="1189" spans="2:7">
      <c r="B1189">
        <v>-53.710934948867497</v>
      </c>
      <c r="C1189">
        <v>-53.100583415357598</v>
      </c>
      <c r="D1189">
        <v>-52.185056115092799</v>
      </c>
      <c r="E1189">
        <v>-51.696774888284999</v>
      </c>
      <c r="F1189">
        <v>-52.124020961741898</v>
      </c>
      <c r="G1189">
        <v>-51.879880348337899</v>
      </c>
    </row>
    <row r="1190" spans="2:7">
      <c r="B1190">
        <v>-53.588864642165497</v>
      </c>
      <c r="C1190">
        <v>-53.161618568708597</v>
      </c>
      <c r="D1190">
        <v>-52.124020961741898</v>
      </c>
      <c r="E1190">
        <v>-51.39159912153</v>
      </c>
      <c r="F1190">
        <v>-52.062985808390899</v>
      </c>
      <c r="G1190">
        <v>-51.940915501688899</v>
      </c>
    </row>
    <row r="1191" spans="2:7">
      <c r="B1191">
        <v>-53.039548262006598</v>
      </c>
      <c r="C1191">
        <v>-52.856442801953698</v>
      </c>
      <c r="D1191">
        <v>-52.124020961741898</v>
      </c>
      <c r="E1191">
        <v>-51.452634274880999</v>
      </c>
      <c r="F1191">
        <v>-51.818845194986899</v>
      </c>
      <c r="G1191">
        <v>-51.818845194986899</v>
      </c>
    </row>
    <row r="1192" spans="2:7">
      <c r="B1192">
        <v>-53.222653722059597</v>
      </c>
      <c r="C1192">
        <v>-52.429196728496798</v>
      </c>
      <c r="D1192">
        <v>-51.818845194986899</v>
      </c>
      <c r="E1192">
        <v>-51.574704581582999</v>
      </c>
      <c r="F1192">
        <v>-51.574704581582999</v>
      </c>
      <c r="G1192">
        <v>-51.696774888284999</v>
      </c>
    </row>
    <row r="1193" spans="2:7">
      <c r="B1193">
        <v>-53.039548262006598</v>
      </c>
      <c r="C1193">
        <v>-53.161618568708597</v>
      </c>
      <c r="D1193">
        <v>-52.429196728496798</v>
      </c>
      <c r="E1193">
        <v>-51.818845194986899</v>
      </c>
      <c r="F1193">
        <v>-51.39159912153</v>
      </c>
      <c r="G1193">
        <v>-51.513669428231999</v>
      </c>
    </row>
    <row r="1194" spans="2:7">
      <c r="B1194">
        <v>-53.649899795516497</v>
      </c>
      <c r="C1194">
        <v>-53.222653722059597</v>
      </c>
      <c r="D1194">
        <v>-52.490231881847798</v>
      </c>
      <c r="E1194">
        <v>-51.696774888284999</v>
      </c>
      <c r="F1194">
        <v>-51.452634274880999</v>
      </c>
      <c r="G1194">
        <v>-51.940915501688899</v>
      </c>
    </row>
    <row r="1195" spans="2:7">
      <c r="B1195">
        <v>-53.222653722059597</v>
      </c>
      <c r="C1195">
        <v>-52.856442801953698</v>
      </c>
      <c r="D1195">
        <v>-51.818845194986899</v>
      </c>
      <c r="E1195">
        <v>-51.879880348337899</v>
      </c>
      <c r="F1195">
        <v>-51.757810041635899</v>
      </c>
      <c r="G1195">
        <v>-52.001950655039899</v>
      </c>
    </row>
    <row r="1196" spans="2:7">
      <c r="B1196">
        <v>-53.588864642165497</v>
      </c>
      <c r="C1196">
        <v>-52.856442801953698</v>
      </c>
      <c r="D1196">
        <v>-52.368161575145798</v>
      </c>
      <c r="E1196">
        <v>-51.818845194986899</v>
      </c>
      <c r="F1196">
        <v>-51.757810041635899</v>
      </c>
      <c r="G1196">
        <v>-51.757810041635899</v>
      </c>
    </row>
    <row r="1197" spans="2:7">
      <c r="B1197">
        <v>-53.344724028761597</v>
      </c>
      <c r="C1197">
        <v>-52.673337341900698</v>
      </c>
      <c r="D1197">
        <v>-52.246091268443799</v>
      </c>
      <c r="E1197">
        <v>-51.635739734933999</v>
      </c>
      <c r="F1197">
        <v>-51.635739734933999</v>
      </c>
      <c r="G1197">
        <v>-51.879880348337899</v>
      </c>
    </row>
    <row r="1198" spans="2:7">
      <c r="B1198">
        <v>-53.222653722059597</v>
      </c>
      <c r="C1198">
        <v>-52.978513108655697</v>
      </c>
      <c r="D1198">
        <v>-52.246091268443799</v>
      </c>
      <c r="E1198">
        <v>-51.696774888284999</v>
      </c>
      <c r="F1198">
        <v>-51.39159912153</v>
      </c>
      <c r="G1198">
        <v>-51.940915501688899</v>
      </c>
    </row>
    <row r="1199" spans="2:7">
      <c r="B1199">
        <v>-53.405759182112597</v>
      </c>
      <c r="C1199">
        <v>-52.917477955304697</v>
      </c>
      <c r="D1199">
        <v>-52.307126421794798</v>
      </c>
      <c r="E1199">
        <v>-51.818845194986899</v>
      </c>
      <c r="F1199">
        <v>-51.696774888284999</v>
      </c>
      <c r="G1199">
        <v>-52.001950655039899</v>
      </c>
    </row>
    <row r="1200" spans="2:7">
      <c r="B1200">
        <v>-53.344724028761597</v>
      </c>
      <c r="C1200">
        <v>-53.344724028761597</v>
      </c>
      <c r="D1200">
        <v>-52.001950655039899</v>
      </c>
      <c r="E1200">
        <v>-51.940915501688899</v>
      </c>
      <c r="F1200">
        <v>-51.818845194986899</v>
      </c>
      <c r="G1200">
        <v>-51.757810041635899</v>
      </c>
    </row>
    <row r="1201" spans="2:7">
      <c r="B1201">
        <v>-53.588864642165497</v>
      </c>
      <c r="C1201">
        <v>-53.039548262006598</v>
      </c>
      <c r="D1201">
        <v>-52.429196728496798</v>
      </c>
      <c r="E1201">
        <v>-51.940915501688899</v>
      </c>
      <c r="F1201">
        <v>-51.696774888284999</v>
      </c>
      <c r="G1201">
        <v>-51.452634274880999</v>
      </c>
    </row>
    <row r="1202" spans="2:7">
      <c r="B1202">
        <v>-53.466794335463597</v>
      </c>
      <c r="C1202">
        <v>-52.856442801953698</v>
      </c>
      <c r="D1202">
        <v>-52.307126421794798</v>
      </c>
      <c r="E1202">
        <v>-51.818845194986899</v>
      </c>
      <c r="F1202">
        <v>-51.696774888284999</v>
      </c>
      <c r="G1202">
        <v>-51.696774888284999</v>
      </c>
    </row>
    <row r="1203" spans="2:7">
      <c r="B1203">
        <v>-53.588864642165497</v>
      </c>
      <c r="C1203">
        <v>-52.673337341900698</v>
      </c>
      <c r="D1203">
        <v>-52.124020961741898</v>
      </c>
      <c r="E1203">
        <v>-51.696774888284999</v>
      </c>
      <c r="F1203">
        <v>-51.635739734933999</v>
      </c>
      <c r="G1203">
        <v>-51.574704581582999</v>
      </c>
    </row>
    <row r="1204" spans="2:7">
      <c r="B1204">
        <v>-53.649899795516497</v>
      </c>
      <c r="C1204">
        <v>-53.039548262006598</v>
      </c>
      <c r="D1204">
        <v>-52.062985808390899</v>
      </c>
      <c r="E1204">
        <v>-51.696774888284999</v>
      </c>
      <c r="F1204">
        <v>-51.574704581582999</v>
      </c>
      <c r="G1204">
        <v>-51.39159912153</v>
      </c>
    </row>
    <row r="1205" spans="2:7">
      <c r="B1205">
        <v>-52.917477955304697</v>
      </c>
      <c r="C1205">
        <v>-52.917477955304697</v>
      </c>
      <c r="D1205">
        <v>-52.307126421794798</v>
      </c>
      <c r="E1205">
        <v>-51.879880348337899</v>
      </c>
      <c r="F1205">
        <v>-51.757810041635899</v>
      </c>
      <c r="G1205">
        <v>-51.330563968179</v>
      </c>
    </row>
    <row r="1206" spans="2:7">
      <c r="B1206">
        <v>-53.344724028761597</v>
      </c>
      <c r="C1206">
        <v>-53.039548262006598</v>
      </c>
      <c r="D1206">
        <v>-52.429196728496798</v>
      </c>
      <c r="E1206">
        <v>-52.185056115092799</v>
      </c>
      <c r="F1206">
        <v>-51.696774888284999</v>
      </c>
      <c r="G1206">
        <v>-51.330563968179</v>
      </c>
    </row>
    <row r="1207" spans="2:7">
      <c r="B1207">
        <v>-53.588864642165497</v>
      </c>
      <c r="C1207">
        <v>-52.551267035198798</v>
      </c>
      <c r="D1207">
        <v>-52.185056115092799</v>
      </c>
      <c r="E1207">
        <v>-51.757810041635899</v>
      </c>
      <c r="F1207">
        <v>-51.574704581582999</v>
      </c>
      <c r="G1207">
        <v>-51.818845194986899</v>
      </c>
    </row>
    <row r="1208" spans="2:7">
      <c r="B1208">
        <v>-53.649899795516497</v>
      </c>
      <c r="C1208">
        <v>-52.673337341900698</v>
      </c>
      <c r="D1208">
        <v>-52.062985808390899</v>
      </c>
      <c r="E1208">
        <v>-51.940915501688899</v>
      </c>
      <c r="F1208">
        <v>-51.39159912153</v>
      </c>
      <c r="G1208">
        <v>-51.39159912153</v>
      </c>
    </row>
    <row r="1209" spans="2:7">
      <c r="B1209">
        <v>-53.649899795516497</v>
      </c>
      <c r="C1209">
        <v>-52.978513108655697</v>
      </c>
      <c r="D1209">
        <v>-52.612302188549698</v>
      </c>
      <c r="E1209">
        <v>-51.818845194986899</v>
      </c>
      <c r="F1209">
        <v>-51.574704581582999</v>
      </c>
      <c r="G1209">
        <v>-51.39159912153</v>
      </c>
    </row>
    <row r="1210" spans="2:7">
      <c r="B1210">
        <v>-53.771970102218503</v>
      </c>
      <c r="C1210">
        <v>-53.161618568708597</v>
      </c>
      <c r="D1210">
        <v>-52.062985808390899</v>
      </c>
      <c r="E1210">
        <v>-51.818845194986899</v>
      </c>
      <c r="F1210">
        <v>-52.185056115092799</v>
      </c>
      <c r="G1210">
        <v>-51.574704581582999</v>
      </c>
    </row>
    <row r="1211" spans="2:7">
      <c r="B1211">
        <v>-53.466794335463597</v>
      </c>
      <c r="C1211">
        <v>-53.222653722059597</v>
      </c>
      <c r="D1211">
        <v>-51.940915501688899</v>
      </c>
      <c r="E1211">
        <v>-51.635739734933999</v>
      </c>
      <c r="F1211">
        <v>-51.940915501688899</v>
      </c>
      <c r="G1211">
        <v>-51.574704581582999</v>
      </c>
    </row>
    <row r="1212" spans="2:7">
      <c r="B1212">
        <v>-53.344724028761597</v>
      </c>
      <c r="C1212">
        <v>-52.551267035198798</v>
      </c>
      <c r="D1212">
        <v>-52.246091268443799</v>
      </c>
      <c r="E1212">
        <v>-51.696774888284999</v>
      </c>
      <c r="F1212">
        <v>-51.452634274880999</v>
      </c>
      <c r="G1212">
        <v>-51.452634274880999</v>
      </c>
    </row>
    <row r="1213" spans="2:7">
      <c r="B1213">
        <v>-53.344724028761597</v>
      </c>
      <c r="C1213">
        <v>-52.673337341900698</v>
      </c>
      <c r="D1213">
        <v>-52.490231881847798</v>
      </c>
      <c r="E1213">
        <v>-51.513669428231999</v>
      </c>
      <c r="F1213">
        <v>-51.635739734933999</v>
      </c>
      <c r="G1213">
        <v>-51.635739734933999</v>
      </c>
    </row>
    <row r="1214" spans="2:7">
      <c r="B1214">
        <v>-53.039548262006598</v>
      </c>
      <c r="C1214">
        <v>-52.917477955304697</v>
      </c>
      <c r="D1214">
        <v>-52.429196728496798</v>
      </c>
      <c r="E1214">
        <v>-52.185056115092799</v>
      </c>
      <c r="F1214">
        <v>-51.635739734933999</v>
      </c>
      <c r="G1214">
        <v>-52.001950655039899</v>
      </c>
    </row>
    <row r="1215" spans="2:7">
      <c r="B1215">
        <v>-53.466794335463597</v>
      </c>
      <c r="C1215">
        <v>-53.100583415357598</v>
      </c>
      <c r="D1215">
        <v>-51.818845194986899</v>
      </c>
      <c r="E1215">
        <v>-51.879880348337899</v>
      </c>
      <c r="F1215">
        <v>-51.879880348337899</v>
      </c>
      <c r="G1215">
        <v>-51.757810041635899</v>
      </c>
    </row>
    <row r="1216" spans="2:7">
      <c r="B1216">
        <v>-53.894040408920397</v>
      </c>
      <c r="C1216">
        <v>-53.344724028761597</v>
      </c>
      <c r="D1216">
        <v>-52.185056115092799</v>
      </c>
      <c r="E1216">
        <v>-52.124020961741898</v>
      </c>
      <c r="F1216">
        <v>-51.574704581582999</v>
      </c>
      <c r="G1216">
        <v>-51.513669428231999</v>
      </c>
    </row>
    <row r="1217" spans="2:7">
      <c r="B1217">
        <v>-53.466794335463597</v>
      </c>
      <c r="C1217">
        <v>-52.612302188549698</v>
      </c>
      <c r="D1217">
        <v>-52.307126421794798</v>
      </c>
      <c r="E1217">
        <v>-51.757810041635899</v>
      </c>
      <c r="F1217">
        <v>-51.757810041635899</v>
      </c>
      <c r="G1217">
        <v>-51.757810041635899</v>
      </c>
    </row>
    <row r="1218" spans="2:7">
      <c r="B1218">
        <v>-53.466794335463597</v>
      </c>
      <c r="C1218">
        <v>-52.795407648602698</v>
      </c>
      <c r="D1218">
        <v>-52.124020961741898</v>
      </c>
      <c r="E1218">
        <v>-51.818845194986899</v>
      </c>
      <c r="F1218">
        <v>-51.513669428231999</v>
      </c>
      <c r="G1218">
        <v>-51.818845194986899</v>
      </c>
    </row>
    <row r="1219" spans="2:7">
      <c r="B1219">
        <v>-53.222653722059597</v>
      </c>
      <c r="C1219">
        <v>-52.917477955304697</v>
      </c>
      <c r="D1219">
        <v>-52.368161575145798</v>
      </c>
      <c r="E1219">
        <v>-51.940915501688899</v>
      </c>
      <c r="F1219">
        <v>-51.696774888284999</v>
      </c>
      <c r="G1219">
        <v>-51.39159912153</v>
      </c>
    </row>
    <row r="1220" spans="2:7">
      <c r="B1220">
        <v>-53.588864642165497</v>
      </c>
      <c r="C1220">
        <v>-52.856442801953698</v>
      </c>
      <c r="D1220">
        <v>-52.001950655039899</v>
      </c>
      <c r="E1220">
        <v>-52.124020961741898</v>
      </c>
      <c r="F1220">
        <v>-51.574704581582999</v>
      </c>
      <c r="G1220">
        <v>-52.001950655039899</v>
      </c>
    </row>
    <row r="1221" spans="2:7">
      <c r="B1221">
        <v>-52.734372495251698</v>
      </c>
      <c r="C1221">
        <v>-53.100583415357598</v>
      </c>
      <c r="D1221">
        <v>-52.246091268443799</v>
      </c>
      <c r="E1221">
        <v>-52.185056115092799</v>
      </c>
      <c r="F1221">
        <v>-51.879880348337899</v>
      </c>
      <c r="G1221">
        <v>-51.818845194986899</v>
      </c>
    </row>
    <row r="1222" spans="2:7">
      <c r="B1222">
        <v>-53.344724028761597</v>
      </c>
      <c r="C1222">
        <v>-53.039548262006598</v>
      </c>
      <c r="D1222">
        <v>-52.124020961741898</v>
      </c>
      <c r="E1222">
        <v>-52.246091268443799</v>
      </c>
      <c r="F1222">
        <v>-51.757810041635899</v>
      </c>
      <c r="G1222">
        <v>-51.635739734933999</v>
      </c>
    </row>
    <row r="1223" spans="2:7">
      <c r="B1223">
        <v>-53.405759182112597</v>
      </c>
      <c r="C1223">
        <v>-52.673337341900698</v>
      </c>
      <c r="D1223">
        <v>-51.940915501688899</v>
      </c>
      <c r="E1223">
        <v>-51.940915501688899</v>
      </c>
      <c r="F1223">
        <v>-51.39159912153</v>
      </c>
      <c r="G1223">
        <v>-51.513669428231999</v>
      </c>
    </row>
    <row r="1224" spans="2:7">
      <c r="B1224">
        <v>-53.649899795516497</v>
      </c>
      <c r="C1224">
        <v>-52.917477955304697</v>
      </c>
      <c r="D1224">
        <v>-52.246091268443799</v>
      </c>
      <c r="E1224">
        <v>-51.879880348337899</v>
      </c>
      <c r="F1224">
        <v>-51.757810041635899</v>
      </c>
      <c r="G1224">
        <v>-51.696774888284999</v>
      </c>
    </row>
    <row r="1225" spans="2:7">
      <c r="B1225">
        <v>-53.405759182112597</v>
      </c>
      <c r="C1225">
        <v>-53.100583415357598</v>
      </c>
      <c r="D1225">
        <v>-52.307126421794798</v>
      </c>
      <c r="E1225">
        <v>-51.635739734933999</v>
      </c>
      <c r="F1225">
        <v>-51.696774888284999</v>
      </c>
      <c r="G1225">
        <v>-52.062985808390899</v>
      </c>
    </row>
    <row r="1226" spans="2:7">
      <c r="B1226">
        <v>-53.039548262006598</v>
      </c>
      <c r="C1226">
        <v>-52.734372495251698</v>
      </c>
      <c r="D1226">
        <v>-51.696774888284999</v>
      </c>
      <c r="E1226">
        <v>-51.940915501688899</v>
      </c>
      <c r="F1226">
        <v>-52.124020961741898</v>
      </c>
      <c r="G1226">
        <v>-51.574704581582999</v>
      </c>
    </row>
    <row r="1227" spans="2:7">
      <c r="B1227">
        <v>-53.100583415357598</v>
      </c>
      <c r="C1227">
        <v>-52.978513108655697</v>
      </c>
      <c r="D1227">
        <v>-52.185056115092799</v>
      </c>
      <c r="E1227">
        <v>-51.696774888284999</v>
      </c>
      <c r="F1227">
        <v>-51.696774888284999</v>
      </c>
      <c r="G1227">
        <v>-51.574704581582999</v>
      </c>
    </row>
    <row r="1228" spans="2:7">
      <c r="B1228">
        <v>-53.100583415357598</v>
      </c>
      <c r="C1228">
        <v>-53.039548262006598</v>
      </c>
      <c r="D1228">
        <v>-52.490231881847798</v>
      </c>
      <c r="E1228">
        <v>-52.001950655039899</v>
      </c>
      <c r="F1228">
        <v>-51.574704581582999</v>
      </c>
      <c r="G1228">
        <v>-51.696774888284999</v>
      </c>
    </row>
    <row r="1229" spans="2:7">
      <c r="B1229">
        <v>-53.588864642165497</v>
      </c>
      <c r="C1229">
        <v>-52.917477955304697</v>
      </c>
      <c r="D1229">
        <v>-51.635739734933999</v>
      </c>
      <c r="E1229">
        <v>-52.001950655039899</v>
      </c>
      <c r="F1229">
        <v>-51.757810041635899</v>
      </c>
      <c r="G1229">
        <v>-51.1474585081261</v>
      </c>
    </row>
    <row r="1230" spans="2:7">
      <c r="B1230">
        <v>-53.405759182112597</v>
      </c>
      <c r="C1230">
        <v>-53.100583415357598</v>
      </c>
      <c r="D1230">
        <v>-51.940915501688899</v>
      </c>
      <c r="E1230">
        <v>-51.513669428231999</v>
      </c>
      <c r="F1230">
        <v>-52.001950655039899</v>
      </c>
      <c r="G1230">
        <v>-51.39159912153</v>
      </c>
    </row>
    <row r="1231" spans="2:7">
      <c r="B1231">
        <v>-53.527829488814497</v>
      </c>
      <c r="C1231">
        <v>-52.978513108655697</v>
      </c>
      <c r="D1231">
        <v>-52.307126421794798</v>
      </c>
      <c r="E1231">
        <v>-51.818845194986899</v>
      </c>
      <c r="F1231">
        <v>-52.185056115092799</v>
      </c>
      <c r="G1231">
        <v>-51.330563968179</v>
      </c>
    </row>
    <row r="1232" spans="2:7">
      <c r="B1232">
        <v>-53.344724028761597</v>
      </c>
      <c r="C1232">
        <v>-52.917477955304697</v>
      </c>
      <c r="D1232">
        <v>-52.307126421794798</v>
      </c>
      <c r="E1232">
        <v>-52.062985808390899</v>
      </c>
      <c r="F1232">
        <v>-51.757810041635899</v>
      </c>
      <c r="G1232">
        <v>-51.818845194986899</v>
      </c>
    </row>
    <row r="1233" spans="2:7">
      <c r="B1233">
        <v>-53.100583415357598</v>
      </c>
      <c r="C1233">
        <v>-52.490231881847798</v>
      </c>
      <c r="D1233">
        <v>-51.818845194986899</v>
      </c>
      <c r="E1233">
        <v>-52.001950655039899</v>
      </c>
      <c r="F1233">
        <v>-51.757810041635899</v>
      </c>
      <c r="G1233">
        <v>-51.757810041635899</v>
      </c>
    </row>
    <row r="1234" spans="2:7">
      <c r="B1234">
        <v>-53.222653722059597</v>
      </c>
      <c r="C1234">
        <v>-52.856442801953698</v>
      </c>
      <c r="D1234">
        <v>-52.001950655039899</v>
      </c>
      <c r="E1234">
        <v>-52.307126421794798</v>
      </c>
      <c r="F1234">
        <v>-51.940915501688899</v>
      </c>
      <c r="G1234">
        <v>-51.330563968179</v>
      </c>
    </row>
    <row r="1235" spans="2:7">
      <c r="B1235">
        <v>-53.344724028761597</v>
      </c>
      <c r="C1235">
        <v>-53.039548262006598</v>
      </c>
      <c r="D1235">
        <v>-52.368161575145798</v>
      </c>
      <c r="E1235">
        <v>-52.001950655039899</v>
      </c>
      <c r="F1235">
        <v>-52.124020961741898</v>
      </c>
      <c r="G1235">
        <v>-51.574704581582999</v>
      </c>
    </row>
    <row r="1236" spans="2:7">
      <c r="B1236">
        <v>-53.405759182112597</v>
      </c>
      <c r="C1236">
        <v>-53.100583415357598</v>
      </c>
      <c r="D1236">
        <v>-52.246091268443799</v>
      </c>
      <c r="E1236">
        <v>-51.818845194986899</v>
      </c>
      <c r="F1236">
        <v>-52.185056115092799</v>
      </c>
      <c r="G1236">
        <v>-51.818845194986899</v>
      </c>
    </row>
    <row r="1237" spans="2:7">
      <c r="B1237">
        <v>-53.100583415357598</v>
      </c>
      <c r="C1237">
        <v>-52.673337341900698</v>
      </c>
      <c r="D1237">
        <v>-51.879880348337899</v>
      </c>
      <c r="E1237">
        <v>-51.757810041635899</v>
      </c>
      <c r="F1237">
        <v>-51.452634274880999</v>
      </c>
      <c r="G1237">
        <v>-51.818845194986899</v>
      </c>
    </row>
    <row r="1238" spans="2:7">
      <c r="B1238">
        <v>-53.466794335463597</v>
      </c>
      <c r="C1238">
        <v>-52.673337341900698</v>
      </c>
      <c r="D1238">
        <v>-52.062985808390899</v>
      </c>
      <c r="E1238">
        <v>-51.940915501688899</v>
      </c>
      <c r="F1238">
        <v>-52.124020961741898</v>
      </c>
      <c r="G1238">
        <v>-51.330563968179</v>
      </c>
    </row>
    <row r="1239" spans="2:7">
      <c r="B1239">
        <v>-53.222653722059597</v>
      </c>
      <c r="C1239">
        <v>-53.100583415357598</v>
      </c>
      <c r="D1239">
        <v>-52.246091268443799</v>
      </c>
      <c r="E1239">
        <v>-51.879880348337899</v>
      </c>
      <c r="F1239">
        <v>-52.429196728496798</v>
      </c>
      <c r="G1239">
        <v>-51.635739734933999</v>
      </c>
    </row>
    <row r="1240" spans="2:7">
      <c r="B1240">
        <v>-53.039548262006598</v>
      </c>
      <c r="C1240">
        <v>-52.978513108655697</v>
      </c>
      <c r="D1240">
        <v>-52.429196728496798</v>
      </c>
      <c r="E1240">
        <v>-52.001950655039899</v>
      </c>
      <c r="F1240">
        <v>-51.635739734933999</v>
      </c>
      <c r="G1240">
        <v>-52.062985808390899</v>
      </c>
    </row>
    <row r="1241" spans="2:7">
      <c r="B1241">
        <v>-53.161618568708597</v>
      </c>
      <c r="C1241">
        <v>-53.039548262006598</v>
      </c>
      <c r="D1241">
        <v>-51.757810041635899</v>
      </c>
      <c r="E1241">
        <v>-52.307126421794798</v>
      </c>
      <c r="F1241">
        <v>-51.940915501688899</v>
      </c>
      <c r="G1241">
        <v>-51.696774888284999</v>
      </c>
    </row>
    <row r="1242" spans="2:7">
      <c r="B1242">
        <v>-53.466794335463597</v>
      </c>
      <c r="C1242">
        <v>-52.795407648602698</v>
      </c>
      <c r="D1242">
        <v>-51.818845194986899</v>
      </c>
      <c r="E1242">
        <v>-51.635739734933999</v>
      </c>
      <c r="F1242">
        <v>-52.001950655039899</v>
      </c>
      <c r="G1242">
        <v>-51.574704581582999</v>
      </c>
    </row>
    <row r="1243" spans="2:7">
      <c r="B1243">
        <v>-53.710934948867497</v>
      </c>
      <c r="C1243">
        <v>-52.795407648602698</v>
      </c>
      <c r="D1243">
        <v>-52.246091268443799</v>
      </c>
      <c r="E1243">
        <v>-51.757810041635899</v>
      </c>
      <c r="F1243">
        <v>-51.696774888284999</v>
      </c>
      <c r="G1243">
        <v>-51.39159912153</v>
      </c>
    </row>
    <row r="1244" spans="2:7">
      <c r="B1244">
        <v>-53.588864642165497</v>
      </c>
      <c r="C1244">
        <v>-53.039548262006598</v>
      </c>
      <c r="D1244">
        <v>-52.307126421794798</v>
      </c>
      <c r="E1244">
        <v>-51.879880348337899</v>
      </c>
      <c r="F1244">
        <v>-51.940915501688899</v>
      </c>
      <c r="G1244">
        <v>-51.940915501688899</v>
      </c>
    </row>
    <row r="1245" spans="2:7">
      <c r="B1245">
        <v>-53.222653722059597</v>
      </c>
      <c r="C1245">
        <v>-53.100583415357598</v>
      </c>
      <c r="D1245">
        <v>-52.185056115092799</v>
      </c>
      <c r="E1245">
        <v>-52.185056115092799</v>
      </c>
      <c r="F1245">
        <v>-51.879880348337899</v>
      </c>
      <c r="G1245">
        <v>-51.879880348337899</v>
      </c>
    </row>
    <row r="1246" spans="2:7">
      <c r="B1246">
        <v>-52.917477955304697</v>
      </c>
      <c r="C1246">
        <v>-53.039548262006598</v>
      </c>
      <c r="D1246">
        <v>-51.818845194986899</v>
      </c>
      <c r="E1246">
        <v>-51.757810041635899</v>
      </c>
      <c r="F1246">
        <v>-51.757810041635899</v>
      </c>
      <c r="G1246">
        <v>-51.635739734933999</v>
      </c>
    </row>
    <row r="1247" spans="2:7">
      <c r="B1247">
        <v>-52.795407648602698</v>
      </c>
      <c r="C1247">
        <v>-52.856442801953698</v>
      </c>
      <c r="D1247">
        <v>-51.940915501688899</v>
      </c>
      <c r="E1247">
        <v>-52.001950655039899</v>
      </c>
      <c r="F1247">
        <v>-51.513669428231999</v>
      </c>
      <c r="G1247">
        <v>-51.452634274880999</v>
      </c>
    </row>
    <row r="1248" spans="2:7">
      <c r="B1248">
        <v>-53.405759182112597</v>
      </c>
      <c r="C1248">
        <v>-52.795407648602698</v>
      </c>
      <c r="D1248">
        <v>-52.246091268443799</v>
      </c>
      <c r="E1248">
        <v>-51.696774888284999</v>
      </c>
      <c r="F1248">
        <v>-51.635739734933999</v>
      </c>
      <c r="G1248">
        <v>-51.696774888284999</v>
      </c>
    </row>
    <row r="1249" spans="2:7">
      <c r="B1249">
        <v>-53.527829488814497</v>
      </c>
      <c r="C1249">
        <v>-52.795407648602698</v>
      </c>
      <c r="D1249">
        <v>-52.124020961741898</v>
      </c>
      <c r="E1249">
        <v>-52.124020961741898</v>
      </c>
      <c r="F1249">
        <v>-52.185056115092799</v>
      </c>
      <c r="G1249">
        <v>-51.879880348337899</v>
      </c>
    </row>
    <row r="1250" spans="2:7">
      <c r="B1250">
        <v>-53.222653722059597</v>
      </c>
      <c r="C1250">
        <v>-53.039548262006598</v>
      </c>
      <c r="D1250">
        <v>-52.001950655039899</v>
      </c>
      <c r="E1250">
        <v>-51.696774888284999</v>
      </c>
      <c r="F1250">
        <v>-51.879880348337899</v>
      </c>
      <c r="G1250">
        <v>-51.330563968179</v>
      </c>
    </row>
    <row r="1251" spans="2:7">
      <c r="B1251">
        <v>-53.344724028761597</v>
      </c>
      <c r="C1251">
        <v>-52.978513108655697</v>
      </c>
      <c r="D1251">
        <v>-52.307126421794798</v>
      </c>
      <c r="E1251">
        <v>-52.185056115092799</v>
      </c>
      <c r="F1251">
        <v>-51.757810041635899</v>
      </c>
      <c r="G1251">
        <v>-51.635739734933999</v>
      </c>
    </row>
    <row r="1252" spans="2:7">
      <c r="B1252">
        <v>-53.039548262006598</v>
      </c>
      <c r="C1252">
        <v>-52.673337341900698</v>
      </c>
      <c r="D1252">
        <v>-52.246091268443799</v>
      </c>
      <c r="E1252">
        <v>-52.062985808390899</v>
      </c>
      <c r="F1252">
        <v>-51.635739734933999</v>
      </c>
      <c r="G1252">
        <v>-51.879880348337899</v>
      </c>
    </row>
    <row r="1253" spans="2:7">
      <c r="B1253">
        <v>-53.344724028761597</v>
      </c>
      <c r="C1253">
        <v>-52.734372495251698</v>
      </c>
      <c r="D1253">
        <v>-52.001950655039899</v>
      </c>
      <c r="E1253">
        <v>-51.940915501688899</v>
      </c>
      <c r="F1253">
        <v>-52.124020961741898</v>
      </c>
      <c r="G1253">
        <v>-51.39159912153</v>
      </c>
    </row>
    <row r="1254" spans="2:7">
      <c r="B1254">
        <v>-53.466794335463597</v>
      </c>
      <c r="C1254">
        <v>-53.100583415357598</v>
      </c>
      <c r="D1254">
        <v>-51.696774888284999</v>
      </c>
      <c r="E1254">
        <v>-51.757810041635899</v>
      </c>
      <c r="F1254">
        <v>-51.635739734933999</v>
      </c>
      <c r="G1254">
        <v>-51.513669428231999</v>
      </c>
    </row>
    <row r="1255" spans="2:7">
      <c r="B1255">
        <v>-53.466794335463597</v>
      </c>
      <c r="C1255">
        <v>-53.161618568708597</v>
      </c>
      <c r="D1255">
        <v>-51.696774888284999</v>
      </c>
      <c r="E1255">
        <v>-51.574704581582999</v>
      </c>
      <c r="F1255">
        <v>-51.879880348337899</v>
      </c>
      <c r="G1255">
        <v>-51.696774888284999</v>
      </c>
    </row>
    <row r="1256" spans="2:7">
      <c r="B1256">
        <v>-53.405759182112597</v>
      </c>
      <c r="C1256">
        <v>-53.100583415357598</v>
      </c>
      <c r="D1256">
        <v>-52.185056115092799</v>
      </c>
      <c r="E1256">
        <v>-52.062985808390899</v>
      </c>
      <c r="F1256">
        <v>-52.001950655039899</v>
      </c>
      <c r="G1256">
        <v>-51.879880348337899</v>
      </c>
    </row>
    <row r="1257" spans="2:7">
      <c r="B1257">
        <v>-53.222653722059597</v>
      </c>
      <c r="C1257">
        <v>-52.917477955304697</v>
      </c>
      <c r="D1257">
        <v>-52.062985808390899</v>
      </c>
      <c r="E1257">
        <v>-52.124020961741898</v>
      </c>
      <c r="F1257">
        <v>-51.696774888284999</v>
      </c>
      <c r="G1257">
        <v>-51.513669428231999</v>
      </c>
    </row>
    <row r="1258" spans="2:7">
      <c r="B1258">
        <v>-53.161618568708597</v>
      </c>
      <c r="C1258">
        <v>-52.673337341900698</v>
      </c>
      <c r="D1258">
        <v>-51.879880348337899</v>
      </c>
      <c r="E1258">
        <v>-51.879880348337899</v>
      </c>
      <c r="F1258">
        <v>-51.574704581582999</v>
      </c>
      <c r="G1258">
        <v>-51.635739734933999</v>
      </c>
    </row>
    <row r="1259" spans="2:7">
      <c r="B1259">
        <v>-53.405759182112597</v>
      </c>
      <c r="C1259">
        <v>-52.551267035198798</v>
      </c>
      <c r="D1259">
        <v>-52.185056115092799</v>
      </c>
      <c r="E1259">
        <v>-52.001950655039899</v>
      </c>
      <c r="F1259">
        <v>-51.635739734933999</v>
      </c>
      <c r="G1259">
        <v>-52.001950655039899</v>
      </c>
    </row>
    <row r="1260" spans="2:7">
      <c r="B1260">
        <v>-53.588864642165497</v>
      </c>
      <c r="C1260">
        <v>-52.673337341900698</v>
      </c>
      <c r="D1260">
        <v>-52.307126421794798</v>
      </c>
      <c r="E1260">
        <v>-51.635739734933999</v>
      </c>
      <c r="F1260">
        <v>-51.818845194986899</v>
      </c>
      <c r="G1260">
        <v>-52.124020961741898</v>
      </c>
    </row>
    <row r="1261" spans="2:7">
      <c r="B1261">
        <v>-53.649899795516497</v>
      </c>
      <c r="C1261">
        <v>-53.039548262006598</v>
      </c>
      <c r="D1261">
        <v>-52.246091268443799</v>
      </c>
      <c r="E1261">
        <v>-51.452634274880999</v>
      </c>
      <c r="F1261">
        <v>-52.062985808390899</v>
      </c>
      <c r="G1261">
        <v>-51.513669428231999</v>
      </c>
    </row>
    <row r="1262" spans="2:7">
      <c r="B1262">
        <v>-53.527829488814497</v>
      </c>
      <c r="C1262">
        <v>-52.978513108655697</v>
      </c>
      <c r="D1262">
        <v>-52.001950655039899</v>
      </c>
      <c r="E1262">
        <v>-51.879880348337899</v>
      </c>
      <c r="F1262">
        <v>-51.818845194986899</v>
      </c>
      <c r="G1262">
        <v>-51.452634274880999</v>
      </c>
    </row>
    <row r="1263" spans="2:7">
      <c r="B1263">
        <v>-53.161618568708597</v>
      </c>
      <c r="C1263">
        <v>-52.795407648602698</v>
      </c>
      <c r="D1263">
        <v>-52.185056115092799</v>
      </c>
      <c r="E1263">
        <v>-52.062985808390899</v>
      </c>
      <c r="F1263">
        <v>-51.818845194986899</v>
      </c>
      <c r="G1263">
        <v>-51.513669428231999</v>
      </c>
    </row>
    <row r="1264" spans="2:7">
      <c r="B1264">
        <v>-53.161618568708597</v>
      </c>
      <c r="C1264">
        <v>-52.734372495251698</v>
      </c>
      <c r="D1264">
        <v>-52.246091268443799</v>
      </c>
      <c r="E1264">
        <v>-52.001950655039899</v>
      </c>
      <c r="F1264">
        <v>-51.696774888284999</v>
      </c>
      <c r="G1264">
        <v>-52.124020961741898</v>
      </c>
    </row>
    <row r="1265" spans="2:7">
      <c r="B1265">
        <v>-52.917477955304697</v>
      </c>
      <c r="C1265">
        <v>-53.161618568708597</v>
      </c>
      <c r="D1265">
        <v>-51.940915501688899</v>
      </c>
      <c r="E1265">
        <v>-51.757810041635899</v>
      </c>
      <c r="F1265">
        <v>-51.696774888284999</v>
      </c>
      <c r="G1265">
        <v>-51.757810041635899</v>
      </c>
    </row>
    <row r="1266" spans="2:7">
      <c r="B1266">
        <v>-53.649899795516497</v>
      </c>
      <c r="C1266">
        <v>-53.039548262006598</v>
      </c>
      <c r="D1266">
        <v>-51.818845194986899</v>
      </c>
      <c r="E1266">
        <v>-51.696774888284999</v>
      </c>
      <c r="F1266">
        <v>-51.757810041635899</v>
      </c>
      <c r="G1266">
        <v>-51.269528814828099</v>
      </c>
    </row>
    <row r="1267" spans="2:7">
      <c r="B1267">
        <v>-53.344724028761597</v>
      </c>
      <c r="C1267">
        <v>-53.100583415357598</v>
      </c>
      <c r="D1267">
        <v>-51.940915501688899</v>
      </c>
      <c r="E1267">
        <v>-51.879880348337899</v>
      </c>
      <c r="F1267">
        <v>-51.757810041635899</v>
      </c>
      <c r="G1267">
        <v>-51.574704581582999</v>
      </c>
    </row>
    <row r="1268" spans="2:7">
      <c r="B1268">
        <v>-53.710934948867497</v>
      </c>
      <c r="C1268">
        <v>-52.917477955304697</v>
      </c>
      <c r="D1268">
        <v>-52.246091268443799</v>
      </c>
      <c r="E1268">
        <v>-52.062985808390899</v>
      </c>
      <c r="F1268">
        <v>-51.818845194986899</v>
      </c>
      <c r="G1268">
        <v>-51.879880348337899</v>
      </c>
    </row>
    <row r="1269" spans="2:7">
      <c r="B1269">
        <v>-53.466794335463597</v>
      </c>
      <c r="C1269">
        <v>-52.612302188549698</v>
      </c>
      <c r="D1269">
        <v>-52.185056115092799</v>
      </c>
      <c r="E1269">
        <v>-52.001950655039899</v>
      </c>
      <c r="F1269">
        <v>-51.574704581582999</v>
      </c>
      <c r="G1269">
        <v>-51.940915501688899</v>
      </c>
    </row>
    <row r="1270" spans="2:7">
      <c r="B1270">
        <v>-53.344724028761597</v>
      </c>
      <c r="C1270">
        <v>-52.734372495251698</v>
      </c>
      <c r="D1270">
        <v>-52.001950655039899</v>
      </c>
      <c r="E1270">
        <v>-51.940915501688899</v>
      </c>
      <c r="F1270">
        <v>-51.818845194986899</v>
      </c>
      <c r="G1270">
        <v>-51.696774888284999</v>
      </c>
    </row>
    <row r="1271" spans="2:7">
      <c r="B1271">
        <v>-53.161618568708597</v>
      </c>
      <c r="C1271">
        <v>-52.917477955304697</v>
      </c>
      <c r="D1271">
        <v>-51.574704581582999</v>
      </c>
      <c r="E1271">
        <v>-51.574704581582999</v>
      </c>
      <c r="F1271">
        <v>-52.124020961741898</v>
      </c>
      <c r="G1271">
        <v>-51.818845194986899</v>
      </c>
    </row>
    <row r="1272" spans="2:7">
      <c r="B1272">
        <v>-52.917477955304697</v>
      </c>
      <c r="C1272">
        <v>-53.039548262006598</v>
      </c>
      <c r="D1272">
        <v>-52.185056115092799</v>
      </c>
      <c r="E1272">
        <v>-51.635739734933999</v>
      </c>
      <c r="F1272">
        <v>-52.062985808390899</v>
      </c>
      <c r="G1272">
        <v>-51.574704581582999</v>
      </c>
    </row>
    <row r="1273" spans="2:7">
      <c r="B1273">
        <v>-53.527829488814497</v>
      </c>
      <c r="C1273">
        <v>-52.917477955304697</v>
      </c>
      <c r="D1273">
        <v>-51.879880348337899</v>
      </c>
      <c r="E1273">
        <v>-51.635739734933999</v>
      </c>
      <c r="F1273">
        <v>-51.696774888284999</v>
      </c>
      <c r="G1273">
        <v>-51.818845194986899</v>
      </c>
    </row>
    <row r="1274" spans="2:7">
      <c r="B1274">
        <v>-53.405759182112597</v>
      </c>
      <c r="C1274">
        <v>-52.734372495251698</v>
      </c>
      <c r="D1274">
        <v>-52.062985808390899</v>
      </c>
      <c r="E1274">
        <v>-51.635739734933999</v>
      </c>
      <c r="F1274">
        <v>-51.2084936614771</v>
      </c>
      <c r="G1274">
        <v>-51.574704581582999</v>
      </c>
    </row>
    <row r="1275" spans="2:7">
      <c r="B1275">
        <v>-53.527829488814497</v>
      </c>
      <c r="C1275">
        <v>-52.734372495251698</v>
      </c>
      <c r="D1275">
        <v>-51.635739734933999</v>
      </c>
      <c r="E1275">
        <v>-51.818845194986899</v>
      </c>
      <c r="F1275">
        <v>-51.574704581582999</v>
      </c>
      <c r="G1275">
        <v>-51.452634274880999</v>
      </c>
    </row>
    <row r="1276" spans="2:7">
      <c r="B1276">
        <v>-53.466794335463597</v>
      </c>
      <c r="C1276">
        <v>-53.222653722059597</v>
      </c>
      <c r="D1276">
        <v>-52.307126421794798</v>
      </c>
      <c r="E1276">
        <v>-52.062985808390899</v>
      </c>
      <c r="F1276">
        <v>-51.818845194986899</v>
      </c>
      <c r="G1276">
        <v>-51.879880348337899</v>
      </c>
    </row>
    <row r="1277" spans="2:7">
      <c r="B1277">
        <v>-53.466794335463597</v>
      </c>
      <c r="C1277">
        <v>-53.161618568708597</v>
      </c>
      <c r="D1277">
        <v>-52.185056115092799</v>
      </c>
      <c r="E1277">
        <v>-52.001950655039899</v>
      </c>
      <c r="F1277">
        <v>-51.757810041635899</v>
      </c>
      <c r="G1277">
        <v>-52.062985808390899</v>
      </c>
    </row>
    <row r="1278" spans="2:7">
      <c r="B1278">
        <v>-53.466794335463597</v>
      </c>
      <c r="C1278">
        <v>-52.612302188549698</v>
      </c>
      <c r="D1278">
        <v>-51.513669428231999</v>
      </c>
      <c r="E1278">
        <v>-51.940915501688899</v>
      </c>
      <c r="F1278">
        <v>-51.696774888284999</v>
      </c>
      <c r="G1278">
        <v>-51.696774888284999</v>
      </c>
    </row>
    <row r="1279" spans="2:7">
      <c r="B1279">
        <v>-53.100583415357598</v>
      </c>
      <c r="C1279">
        <v>-53.039548262006598</v>
      </c>
      <c r="D1279">
        <v>-52.185056115092799</v>
      </c>
      <c r="E1279">
        <v>-51.818845194986899</v>
      </c>
      <c r="F1279">
        <v>-51.696774888284999</v>
      </c>
      <c r="G1279">
        <v>-51.574704581582999</v>
      </c>
    </row>
    <row r="1280" spans="2:7">
      <c r="B1280">
        <v>-53.161618568708597</v>
      </c>
      <c r="C1280">
        <v>-52.795407648602698</v>
      </c>
      <c r="D1280">
        <v>-52.124020961741898</v>
      </c>
      <c r="E1280">
        <v>-51.39159912153</v>
      </c>
      <c r="F1280">
        <v>-51.879880348337899</v>
      </c>
      <c r="G1280">
        <v>-51.696774888284999</v>
      </c>
    </row>
    <row r="1281" spans="2:7">
      <c r="B1281">
        <v>-53.527829488814497</v>
      </c>
      <c r="C1281">
        <v>-53.039548262006598</v>
      </c>
      <c r="D1281">
        <v>-52.185056115092799</v>
      </c>
      <c r="E1281">
        <v>-51.635739734933999</v>
      </c>
      <c r="F1281">
        <v>-51.940915501688899</v>
      </c>
      <c r="G1281">
        <v>-51.39159912153</v>
      </c>
    </row>
    <row r="1282" spans="2:7">
      <c r="B1282">
        <v>-53.405759182112597</v>
      </c>
      <c r="C1282">
        <v>-53.161618568708597</v>
      </c>
      <c r="D1282">
        <v>-51.879880348337899</v>
      </c>
      <c r="E1282">
        <v>-51.757810041635899</v>
      </c>
      <c r="F1282">
        <v>-52.001950655039899</v>
      </c>
      <c r="G1282">
        <v>-51.635739734933999</v>
      </c>
    </row>
    <row r="1283" spans="2:7">
      <c r="B1283">
        <v>-53.466794335463597</v>
      </c>
      <c r="C1283">
        <v>-52.978513108655697</v>
      </c>
      <c r="D1283">
        <v>-51.696774888284999</v>
      </c>
      <c r="E1283">
        <v>-51.879880348337899</v>
      </c>
      <c r="F1283">
        <v>-51.757810041635899</v>
      </c>
      <c r="G1283">
        <v>-51.574704581582999</v>
      </c>
    </row>
    <row r="1284" spans="2:7">
      <c r="B1284">
        <v>-52.734372495251698</v>
      </c>
      <c r="C1284">
        <v>-52.917477955304697</v>
      </c>
      <c r="D1284">
        <v>-52.307126421794798</v>
      </c>
      <c r="E1284">
        <v>-51.818845194986899</v>
      </c>
      <c r="F1284">
        <v>-51.574704581582999</v>
      </c>
      <c r="G1284">
        <v>-51.879880348337899</v>
      </c>
    </row>
    <row r="1285" spans="2:7">
      <c r="B1285">
        <v>-53.344724028761597</v>
      </c>
      <c r="C1285">
        <v>-52.612302188549698</v>
      </c>
      <c r="D1285">
        <v>-52.246091268443799</v>
      </c>
      <c r="E1285">
        <v>-51.818845194986899</v>
      </c>
      <c r="F1285">
        <v>-51.574704581582999</v>
      </c>
      <c r="G1285">
        <v>-51.940915501688899</v>
      </c>
    </row>
    <row r="1286" spans="2:7">
      <c r="B1286">
        <v>-53.222653722059597</v>
      </c>
      <c r="C1286">
        <v>-52.734372495251698</v>
      </c>
      <c r="D1286">
        <v>-52.185056115092799</v>
      </c>
      <c r="E1286">
        <v>-51.635739734933999</v>
      </c>
      <c r="F1286">
        <v>-51.940915501688899</v>
      </c>
      <c r="G1286">
        <v>-51.757810041635899</v>
      </c>
    </row>
    <row r="1287" spans="2:7">
      <c r="B1287">
        <v>-53.039548262006598</v>
      </c>
      <c r="C1287">
        <v>-53.039548262006598</v>
      </c>
      <c r="D1287">
        <v>-52.246091268443799</v>
      </c>
      <c r="E1287">
        <v>-51.39159912153</v>
      </c>
      <c r="F1287">
        <v>-52.124020961741898</v>
      </c>
      <c r="G1287">
        <v>-51.513669428231999</v>
      </c>
    </row>
    <row r="1288" spans="2:7">
      <c r="B1288">
        <v>-53.405759182112597</v>
      </c>
      <c r="C1288">
        <v>-53.222653722059597</v>
      </c>
      <c r="D1288">
        <v>-52.307126421794798</v>
      </c>
      <c r="E1288">
        <v>-51.696774888284999</v>
      </c>
      <c r="F1288">
        <v>-51.940915501688899</v>
      </c>
      <c r="G1288">
        <v>-51.635739734933999</v>
      </c>
    </row>
    <row r="1289" spans="2:7">
      <c r="B1289">
        <v>-53.466794335463597</v>
      </c>
      <c r="C1289">
        <v>-52.978513108655697</v>
      </c>
      <c r="D1289">
        <v>-52.124020961741898</v>
      </c>
      <c r="E1289">
        <v>-52.185056115092799</v>
      </c>
      <c r="F1289">
        <v>-51.818845194986899</v>
      </c>
      <c r="G1289">
        <v>-51.879880348337899</v>
      </c>
    </row>
    <row r="1290" spans="2:7">
      <c r="B1290">
        <v>-53.649899795516497</v>
      </c>
      <c r="C1290">
        <v>-52.917477955304697</v>
      </c>
      <c r="D1290">
        <v>-52.185056115092799</v>
      </c>
      <c r="E1290">
        <v>-51.940915501688899</v>
      </c>
      <c r="F1290">
        <v>-51.757810041635899</v>
      </c>
      <c r="G1290">
        <v>-51.879880348337899</v>
      </c>
    </row>
    <row r="1291" spans="2:7">
      <c r="B1291">
        <v>-53.161618568708597</v>
      </c>
      <c r="C1291">
        <v>-52.856442801953698</v>
      </c>
      <c r="D1291">
        <v>-51.818845194986899</v>
      </c>
      <c r="E1291">
        <v>-51.818845194986899</v>
      </c>
      <c r="F1291">
        <v>-51.818845194986899</v>
      </c>
      <c r="G1291">
        <v>-51.635739734933999</v>
      </c>
    </row>
    <row r="1292" spans="2:7">
      <c r="B1292">
        <v>-53.039548262006598</v>
      </c>
      <c r="C1292">
        <v>-52.673337341900698</v>
      </c>
      <c r="D1292">
        <v>-52.124020961741898</v>
      </c>
      <c r="E1292">
        <v>-51.940915501688899</v>
      </c>
      <c r="F1292">
        <v>-52.001950655039899</v>
      </c>
      <c r="G1292">
        <v>-51.818845194986899</v>
      </c>
    </row>
    <row r="1293" spans="2:7">
      <c r="B1293">
        <v>-53.405759182112597</v>
      </c>
      <c r="C1293">
        <v>-53.039548262006598</v>
      </c>
      <c r="D1293">
        <v>-51.879880348337899</v>
      </c>
      <c r="E1293">
        <v>-51.39159912153</v>
      </c>
      <c r="F1293">
        <v>-52.001950655039899</v>
      </c>
      <c r="G1293">
        <v>-51.879880348337899</v>
      </c>
    </row>
    <row r="1294" spans="2:7">
      <c r="B1294">
        <v>-53.039548262006598</v>
      </c>
      <c r="C1294">
        <v>-53.039548262006598</v>
      </c>
      <c r="D1294">
        <v>-52.246091268443799</v>
      </c>
      <c r="E1294">
        <v>-51.879880348337899</v>
      </c>
      <c r="F1294">
        <v>-52.062985808390899</v>
      </c>
      <c r="G1294">
        <v>-52.001950655039899</v>
      </c>
    </row>
    <row r="1295" spans="2:7">
      <c r="B1295">
        <v>-53.405759182112597</v>
      </c>
      <c r="C1295">
        <v>-52.917477955304697</v>
      </c>
      <c r="D1295">
        <v>-51.574704581582999</v>
      </c>
      <c r="E1295">
        <v>-51.940915501688899</v>
      </c>
      <c r="F1295">
        <v>-51.452634274880999</v>
      </c>
      <c r="G1295">
        <v>-51.940915501688899</v>
      </c>
    </row>
    <row r="1296" spans="2:7">
      <c r="B1296">
        <v>-53.466794335463597</v>
      </c>
      <c r="C1296">
        <v>-52.856442801953698</v>
      </c>
      <c r="D1296">
        <v>-51.879880348337899</v>
      </c>
      <c r="E1296">
        <v>-52.124020961741898</v>
      </c>
      <c r="F1296">
        <v>-51.818845194986899</v>
      </c>
      <c r="G1296">
        <v>-51.696774888284999</v>
      </c>
    </row>
    <row r="1297" spans="2:7">
      <c r="B1297">
        <v>-53.405759182112597</v>
      </c>
      <c r="C1297">
        <v>-52.673337341900698</v>
      </c>
      <c r="D1297">
        <v>-52.001950655039899</v>
      </c>
      <c r="E1297">
        <v>-51.940915501688899</v>
      </c>
      <c r="F1297">
        <v>-51.940915501688899</v>
      </c>
      <c r="G1297">
        <v>-51.940915501688899</v>
      </c>
    </row>
    <row r="1298" spans="2:7">
      <c r="B1298">
        <v>-53.344724028761597</v>
      </c>
      <c r="C1298">
        <v>-52.795407648602698</v>
      </c>
      <c r="D1298">
        <v>-52.185056115092799</v>
      </c>
      <c r="E1298">
        <v>-51.269528814828099</v>
      </c>
      <c r="F1298">
        <v>-52.246091268443799</v>
      </c>
      <c r="G1298">
        <v>-52.124020961741898</v>
      </c>
    </row>
    <row r="1299" spans="2:7">
      <c r="B1299">
        <v>-52.917477955304697</v>
      </c>
      <c r="C1299">
        <v>-52.978513108655697</v>
      </c>
      <c r="D1299">
        <v>-52.246091268443799</v>
      </c>
      <c r="E1299">
        <v>-51.574704581582999</v>
      </c>
      <c r="F1299">
        <v>-51.818845194986899</v>
      </c>
      <c r="G1299">
        <v>-51.696774888284999</v>
      </c>
    </row>
    <row r="1300" spans="2:7">
      <c r="B1300">
        <v>-53.161618568708597</v>
      </c>
      <c r="C1300">
        <v>-53.039548262006598</v>
      </c>
      <c r="D1300">
        <v>-51.513669428231999</v>
      </c>
      <c r="E1300">
        <v>-51.39159912153</v>
      </c>
      <c r="F1300">
        <v>-51.635739734933999</v>
      </c>
      <c r="G1300">
        <v>-51.635739734933999</v>
      </c>
    </row>
    <row r="1301" spans="2:7">
      <c r="B1301">
        <v>-53.588864642165497</v>
      </c>
      <c r="C1301">
        <v>-52.917477955304697</v>
      </c>
      <c r="D1301">
        <v>-51.879880348337899</v>
      </c>
      <c r="E1301">
        <v>-51.940915501688899</v>
      </c>
      <c r="F1301">
        <v>-51.452634274880999</v>
      </c>
      <c r="G1301">
        <v>-51.574704581582999</v>
      </c>
    </row>
    <row r="1302" spans="2:7">
      <c r="B1302">
        <v>-53.405759182112597</v>
      </c>
      <c r="C1302">
        <v>-52.246091268443799</v>
      </c>
      <c r="D1302">
        <v>-52.185056115092799</v>
      </c>
      <c r="E1302">
        <v>-51.940915501688899</v>
      </c>
      <c r="F1302">
        <v>-52.062985808390899</v>
      </c>
      <c r="G1302">
        <v>-51.696774888284999</v>
      </c>
    </row>
    <row r="1303" spans="2:7">
      <c r="B1303">
        <v>-53.527829488814497</v>
      </c>
      <c r="C1303">
        <v>-52.795407648602698</v>
      </c>
      <c r="D1303">
        <v>-51.757810041635899</v>
      </c>
      <c r="E1303">
        <v>-51.940915501688899</v>
      </c>
      <c r="F1303">
        <v>-51.940915501688899</v>
      </c>
      <c r="G1303">
        <v>-51.940915501688899</v>
      </c>
    </row>
    <row r="1304" spans="2:7">
      <c r="B1304">
        <v>-53.588864642165497</v>
      </c>
      <c r="C1304">
        <v>-53.100583415357598</v>
      </c>
      <c r="D1304">
        <v>-52.246091268443799</v>
      </c>
      <c r="E1304">
        <v>-51.879880348337899</v>
      </c>
      <c r="F1304">
        <v>-51.940915501688899</v>
      </c>
      <c r="G1304">
        <v>-51.879880348337899</v>
      </c>
    </row>
    <row r="1305" spans="2:7">
      <c r="B1305">
        <v>-53.649899795516497</v>
      </c>
      <c r="C1305">
        <v>-52.612302188549698</v>
      </c>
      <c r="D1305">
        <v>-52.124020961741898</v>
      </c>
      <c r="E1305">
        <v>-51.818845194986899</v>
      </c>
      <c r="F1305">
        <v>-51.757810041635899</v>
      </c>
      <c r="G1305">
        <v>-51.269528814828099</v>
      </c>
    </row>
    <row r="1306" spans="2:7">
      <c r="B1306">
        <v>-53.161618568708597</v>
      </c>
      <c r="C1306">
        <v>-53.039548262006598</v>
      </c>
      <c r="D1306">
        <v>-51.818845194986899</v>
      </c>
      <c r="E1306">
        <v>-51.757810041635899</v>
      </c>
      <c r="F1306">
        <v>-51.39159912153</v>
      </c>
      <c r="G1306">
        <v>-51.574704581582999</v>
      </c>
    </row>
    <row r="1307" spans="2:7">
      <c r="B1307">
        <v>-53.100583415357598</v>
      </c>
      <c r="C1307">
        <v>-52.978513108655697</v>
      </c>
      <c r="D1307">
        <v>-51.879880348337899</v>
      </c>
      <c r="E1307">
        <v>-51.635739734933999</v>
      </c>
      <c r="F1307">
        <v>-51.696774888284999</v>
      </c>
      <c r="G1307">
        <v>-51.635739734933999</v>
      </c>
    </row>
    <row r="1308" spans="2:7">
      <c r="B1308">
        <v>-53.344724028761597</v>
      </c>
      <c r="C1308">
        <v>-52.429196728496798</v>
      </c>
      <c r="D1308">
        <v>-52.246091268443799</v>
      </c>
      <c r="E1308">
        <v>-51.696774888284999</v>
      </c>
      <c r="F1308">
        <v>-51.574704581582999</v>
      </c>
      <c r="G1308">
        <v>-52.062985808390899</v>
      </c>
    </row>
    <row r="1309" spans="2:7">
      <c r="B1309">
        <v>-53.649899795516497</v>
      </c>
      <c r="C1309">
        <v>-52.856442801953698</v>
      </c>
      <c r="D1309">
        <v>-52.124020961741898</v>
      </c>
      <c r="E1309">
        <v>-51.818845194986899</v>
      </c>
      <c r="F1309">
        <v>-52.062985808390899</v>
      </c>
      <c r="G1309">
        <v>-52.124020961741898</v>
      </c>
    </row>
    <row r="1310" spans="2:7">
      <c r="B1310">
        <v>-53.344724028761597</v>
      </c>
      <c r="C1310">
        <v>-52.978513108655697</v>
      </c>
      <c r="D1310">
        <v>-52.124020961741898</v>
      </c>
      <c r="E1310">
        <v>-51.635739734933999</v>
      </c>
      <c r="F1310">
        <v>-51.696774888284999</v>
      </c>
      <c r="G1310">
        <v>-51.757810041635899</v>
      </c>
    </row>
    <row r="1311" spans="2:7">
      <c r="B1311">
        <v>-53.344724028761597</v>
      </c>
      <c r="C1311">
        <v>-52.856442801953698</v>
      </c>
      <c r="D1311">
        <v>-52.001950655039899</v>
      </c>
      <c r="E1311">
        <v>-52.062985808390899</v>
      </c>
      <c r="F1311">
        <v>-51.879880348337899</v>
      </c>
      <c r="G1311">
        <v>-51.574704581582999</v>
      </c>
    </row>
    <row r="1312" spans="2:7">
      <c r="B1312">
        <v>-53.466794335463597</v>
      </c>
      <c r="C1312">
        <v>-52.856442801953698</v>
      </c>
      <c r="D1312">
        <v>-51.635739734933999</v>
      </c>
      <c r="E1312">
        <v>-51.696774888284999</v>
      </c>
      <c r="F1312">
        <v>-51.574704581582999</v>
      </c>
      <c r="G1312">
        <v>-51.2084936614771</v>
      </c>
    </row>
    <row r="1313" spans="2:7">
      <c r="B1313">
        <v>-53.344724028761597</v>
      </c>
      <c r="C1313">
        <v>-53.039548262006598</v>
      </c>
      <c r="D1313">
        <v>-52.185056115092799</v>
      </c>
      <c r="E1313">
        <v>-51.2084936614771</v>
      </c>
      <c r="F1313">
        <v>-51.452634274880999</v>
      </c>
      <c r="G1313">
        <v>-51.818845194986899</v>
      </c>
    </row>
    <row r="1314" spans="2:7">
      <c r="B1314">
        <v>-53.405759182112597</v>
      </c>
      <c r="C1314">
        <v>-52.734372495251698</v>
      </c>
      <c r="D1314">
        <v>-52.490231881847798</v>
      </c>
      <c r="E1314">
        <v>-51.574704581582999</v>
      </c>
      <c r="F1314">
        <v>-52.001950655039899</v>
      </c>
      <c r="G1314">
        <v>-51.757810041635899</v>
      </c>
    </row>
    <row r="1315" spans="2:7">
      <c r="B1315">
        <v>-53.405759182112597</v>
      </c>
      <c r="C1315">
        <v>-52.368161575145798</v>
      </c>
      <c r="D1315">
        <v>-52.246091268443799</v>
      </c>
      <c r="E1315">
        <v>-51.696774888284999</v>
      </c>
      <c r="F1315">
        <v>-51.940915501688899</v>
      </c>
      <c r="G1315">
        <v>-51.940915501688899</v>
      </c>
    </row>
    <row r="1316" spans="2:7">
      <c r="B1316">
        <v>-53.161618568708597</v>
      </c>
      <c r="C1316">
        <v>-52.734372495251698</v>
      </c>
      <c r="D1316">
        <v>-52.062985808390899</v>
      </c>
      <c r="E1316">
        <v>-51.879880348337899</v>
      </c>
      <c r="F1316">
        <v>-52.062985808390899</v>
      </c>
      <c r="G1316">
        <v>-51.39159912153</v>
      </c>
    </row>
    <row r="1317" spans="2:7">
      <c r="B1317">
        <v>-53.466794335463597</v>
      </c>
      <c r="C1317">
        <v>-52.795407648602698</v>
      </c>
      <c r="D1317">
        <v>-52.062985808390899</v>
      </c>
      <c r="E1317">
        <v>-51.879880348337899</v>
      </c>
      <c r="F1317">
        <v>-51.818845194986899</v>
      </c>
      <c r="G1317">
        <v>-51.574704581582999</v>
      </c>
    </row>
    <row r="1318" spans="2:7">
      <c r="B1318">
        <v>-53.649899795516497</v>
      </c>
      <c r="C1318">
        <v>-53.100583415357598</v>
      </c>
      <c r="D1318">
        <v>-52.307126421794798</v>
      </c>
      <c r="E1318">
        <v>-51.818845194986899</v>
      </c>
      <c r="F1318">
        <v>-51.696774888284999</v>
      </c>
      <c r="G1318">
        <v>-51.574704581582999</v>
      </c>
    </row>
    <row r="1319" spans="2:7">
      <c r="B1319">
        <v>-53.649899795516497</v>
      </c>
      <c r="C1319">
        <v>-52.612302188549698</v>
      </c>
      <c r="D1319">
        <v>-52.062985808390899</v>
      </c>
      <c r="E1319">
        <v>-51.574704581582999</v>
      </c>
      <c r="F1319">
        <v>-51.818845194986899</v>
      </c>
      <c r="G1319">
        <v>-52.185056115092799</v>
      </c>
    </row>
    <row r="1320" spans="2:7">
      <c r="B1320">
        <v>-53.527829488814497</v>
      </c>
      <c r="C1320">
        <v>-52.551267035198798</v>
      </c>
      <c r="D1320">
        <v>-52.246091268443799</v>
      </c>
      <c r="E1320">
        <v>-51.635739734933999</v>
      </c>
      <c r="F1320">
        <v>-51.452634274880999</v>
      </c>
      <c r="G1320">
        <v>-51.940915501688899</v>
      </c>
    </row>
    <row r="1321" spans="2:7">
      <c r="B1321">
        <v>-53.527829488814497</v>
      </c>
      <c r="C1321">
        <v>-52.551267035198798</v>
      </c>
      <c r="D1321">
        <v>-52.001950655039899</v>
      </c>
      <c r="E1321">
        <v>-51.452634274880999</v>
      </c>
      <c r="F1321">
        <v>-51.879880348337899</v>
      </c>
      <c r="G1321">
        <v>-51.513669428231999</v>
      </c>
    </row>
    <row r="1322" spans="2:7">
      <c r="B1322">
        <v>-53.405759182112597</v>
      </c>
      <c r="C1322">
        <v>-52.856442801953698</v>
      </c>
      <c r="D1322">
        <v>-52.185056115092799</v>
      </c>
      <c r="E1322">
        <v>-51.574704581582999</v>
      </c>
      <c r="F1322">
        <v>-52.124020961741898</v>
      </c>
      <c r="G1322">
        <v>-51.635739734933999</v>
      </c>
    </row>
    <row r="1323" spans="2:7">
      <c r="B1323">
        <v>-53.344724028761597</v>
      </c>
      <c r="C1323">
        <v>-52.734372495251698</v>
      </c>
      <c r="D1323">
        <v>-52.062985808390899</v>
      </c>
      <c r="E1323">
        <v>-51.818845194986899</v>
      </c>
      <c r="F1323">
        <v>-51.818845194986899</v>
      </c>
      <c r="G1323">
        <v>-51.879880348337899</v>
      </c>
    </row>
    <row r="1324" spans="2:7">
      <c r="B1324">
        <v>-53.100583415357598</v>
      </c>
      <c r="C1324">
        <v>-52.429196728496798</v>
      </c>
      <c r="D1324">
        <v>-52.185056115092799</v>
      </c>
      <c r="E1324">
        <v>-52.185056115092799</v>
      </c>
      <c r="F1324">
        <v>-51.696774888284999</v>
      </c>
      <c r="G1324">
        <v>-51.879880348337899</v>
      </c>
    </row>
    <row r="1325" spans="2:7">
      <c r="B1325">
        <v>-53.588864642165497</v>
      </c>
      <c r="C1325">
        <v>-52.612302188549698</v>
      </c>
      <c r="D1325">
        <v>-52.307126421794798</v>
      </c>
      <c r="E1325">
        <v>-51.635739734933999</v>
      </c>
      <c r="F1325">
        <v>-51.818845194986899</v>
      </c>
      <c r="G1325">
        <v>-52.185056115092799</v>
      </c>
    </row>
    <row r="1326" spans="2:7">
      <c r="B1326">
        <v>-53.649899795516497</v>
      </c>
      <c r="C1326">
        <v>-52.246091268443799</v>
      </c>
      <c r="D1326">
        <v>-52.001950655039899</v>
      </c>
      <c r="E1326">
        <v>-51.879880348337899</v>
      </c>
      <c r="F1326">
        <v>-51.513669428231999</v>
      </c>
      <c r="G1326">
        <v>-51.39159912153</v>
      </c>
    </row>
    <row r="1327" spans="2:7">
      <c r="B1327">
        <v>-53.527829488814497</v>
      </c>
      <c r="C1327">
        <v>-52.551267035198798</v>
      </c>
      <c r="D1327">
        <v>-52.124020961741898</v>
      </c>
      <c r="E1327">
        <v>-51.696774888284999</v>
      </c>
      <c r="F1327">
        <v>-51.879880348337899</v>
      </c>
      <c r="G1327">
        <v>-51.940915501688899</v>
      </c>
    </row>
    <row r="1328" spans="2:7">
      <c r="B1328">
        <v>-53.466794335463597</v>
      </c>
      <c r="C1328">
        <v>-52.612302188549698</v>
      </c>
      <c r="D1328">
        <v>-52.185056115092799</v>
      </c>
      <c r="E1328">
        <v>-51.635739734933999</v>
      </c>
      <c r="F1328">
        <v>-52.246091268443799</v>
      </c>
      <c r="G1328">
        <v>-52.307126421794798</v>
      </c>
    </row>
    <row r="1329" spans="2:7">
      <c r="B1329">
        <v>-53.466794335463597</v>
      </c>
      <c r="C1329">
        <v>-52.612302188549698</v>
      </c>
      <c r="D1329">
        <v>-52.124020961741898</v>
      </c>
      <c r="E1329">
        <v>-51.39159912153</v>
      </c>
      <c r="F1329">
        <v>-51.574704581582999</v>
      </c>
      <c r="G1329">
        <v>-51.696774888284999</v>
      </c>
    </row>
    <row r="1330" spans="2:7">
      <c r="B1330">
        <v>-53.100583415357598</v>
      </c>
      <c r="C1330">
        <v>-52.551267035198798</v>
      </c>
      <c r="D1330">
        <v>-52.307126421794798</v>
      </c>
      <c r="E1330">
        <v>-51.635739734933999</v>
      </c>
      <c r="F1330">
        <v>-51.452634274880999</v>
      </c>
      <c r="G1330">
        <v>-51.696774888284999</v>
      </c>
    </row>
    <row r="1331" spans="2:7">
      <c r="B1331">
        <v>-53.344724028761597</v>
      </c>
      <c r="C1331">
        <v>-52.429196728496798</v>
      </c>
      <c r="D1331">
        <v>-52.001950655039899</v>
      </c>
      <c r="E1331">
        <v>-51.696774888284999</v>
      </c>
      <c r="F1331">
        <v>-51.757810041635899</v>
      </c>
      <c r="G1331">
        <v>-52.124020961741898</v>
      </c>
    </row>
    <row r="1332" spans="2:7">
      <c r="B1332">
        <v>-53.588864642165497</v>
      </c>
      <c r="C1332">
        <v>-52.307126421794798</v>
      </c>
      <c r="D1332">
        <v>-52.124020961741898</v>
      </c>
      <c r="E1332">
        <v>-51.940915501688899</v>
      </c>
      <c r="F1332">
        <v>-52.001950655039899</v>
      </c>
      <c r="G1332">
        <v>-51.757810041635899</v>
      </c>
    </row>
    <row r="1333" spans="2:7">
      <c r="B1333">
        <v>-53.710934948867497</v>
      </c>
      <c r="C1333">
        <v>-52.551267035198798</v>
      </c>
      <c r="D1333">
        <v>-52.368161575145798</v>
      </c>
      <c r="E1333">
        <v>-51.635739734933999</v>
      </c>
      <c r="F1333">
        <v>-51.452634274880999</v>
      </c>
      <c r="G1333">
        <v>-52.185056115092799</v>
      </c>
    </row>
    <row r="1334" spans="2:7">
      <c r="B1334">
        <v>-53.771970102218503</v>
      </c>
      <c r="C1334">
        <v>-52.856442801953698</v>
      </c>
      <c r="D1334">
        <v>-52.307126421794798</v>
      </c>
      <c r="E1334">
        <v>-52.062985808390899</v>
      </c>
      <c r="F1334">
        <v>-51.757810041635899</v>
      </c>
      <c r="G1334">
        <v>-51.818845194986899</v>
      </c>
    </row>
    <row r="1335" spans="2:7">
      <c r="B1335">
        <v>-53.710934948867497</v>
      </c>
      <c r="C1335">
        <v>-52.734372495251698</v>
      </c>
      <c r="D1335">
        <v>-51.940915501688899</v>
      </c>
      <c r="E1335">
        <v>-51.818845194986899</v>
      </c>
      <c r="F1335">
        <v>-51.635739734933999</v>
      </c>
      <c r="G1335">
        <v>-51.635739734933999</v>
      </c>
    </row>
    <row r="1336" spans="2:7">
      <c r="B1336">
        <v>-53.833005255569503</v>
      </c>
      <c r="C1336">
        <v>-52.368161575145798</v>
      </c>
      <c r="D1336">
        <v>-51.940915501688899</v>
      </c>
      <c r="E1336">
        <v>-51.940915501688899</v>
      </c>
      <c r="F1336">
        <v>-51.940915501688899</v>
      </c>
      <c r="G1336">
        <v>-52.062985808390899</v>
      </c>
    </row>
    <row r="1337" spans="2:7">
      <c r="B1337">
        <v>-53.466794335463597</v>
      </c>
      <c r="C1337">
        <v>-51.940915501688899</v>
      </c>
      <c r="D1337">
        <v>-52.001950655039899</v>
      </c>
      <c r="E1337">
        <v>-51.696774888284999</v>
      </c>
      <c r="F1337">
        <v>-51.818845194986899</v>
      </c>
      <c r="G1337">
        <v>-52.062985808390899</v>
      </c>
    </row>
    <row r="1338" spans="2:7">
      <c r="B1338">
        <v>-53.344724028761597</v>
      </c>
      <c r="C1338">
        <v>-52.246091268443799</v>
      </c>
      <c r="D1338">
        <v>-52.246091268443799</v>
      </c>
      <c r="E1338">
        <v>-51.39159912153</v>
      </c>
      <c r="F1338">
        <v>-51.940915501688899</v>
      </c>
      <c r="G1338">
        <v>-52.001950655039899</v>
      </c>
    </row>
    <row r="1339" spans="2:7">
      <c r="B1339">
        <v>-53.405759182112597</v>
      </c>
      <c r="C1339">
        <v>-52.490231881847798</v>
      </c>
      <c r="D1339">
        <v>-52.185056115092799</v>
      </c>
      <c r="E1339">
        <v>-51.757810041635899</v>
      </c>
      <c r="F1339">
        <v>-51.635739734933999</v>
      </c>
      <c r="G1339">
        <v>-51.574704581582999</v>
      </c>
    </row>
    <row r="1340" spans="2:7">
      <c r="B1340">
        <v>-53.466794335463597</v>
      </c>
      <c r="C1340">
        <v>-52.551267035198798</v>
      </c>
      <c r="D1340">
        <v>-52.062985808390899</v>
      </c>
      <c r="E1340">
        <v>-51.635739734933999</v>
      </c>
      <c r="F1340">
        <v>-51.513669428231999</v>
      </c>
      <c r="G1340">
        <v>-51.879880348337899</v>
      </c>
    </row>
    <row r="1341" spans="2:7">
      <c r="B1341">
        <v>-53.222653722059597</v>
      </c>
      <c r="C1341">
        <v>-52.124020961741898</v>
      </c>
      <c r="D1341">
        <v>-52.185056115092799</v>
      </c>
      <c r="E1341">
        <v>-52.185056115092799</v>
      </c>
      <c r="F1341">
        <v>-51.696774888284999</v>
      </c>
      <c r="G1341">
        <v>-52.001950655039899</v>
      </c>
    </row>
    <row r="1342" spans="2:7">
      <c r="B1342">
        <v>-53.466794335463597</v>
      </c>
      <c r="C1342">
        <v>-52.368161575145798</v>
      </c>
      <c r="D1342">
        <v>-52.368161575145798</v>
      </c>
      <c r="E1342">
        <v>-52.062985808390899</v>
      </c>
      <c r="F1342">
        <v>-51.452634274880999</v>
      </c>
      <c r="G1342">
        <v>-51.940915501688899</v>
      </c>
    </row>
    <row r="1343" spans="2:7">
      <c r="B1343">
        <v>-53.527829488814497</v>
      </c>
      <c r="C1343">
        <v>-52.368161575145798</v>
      </c>
      <c r="D1343">
        <v>-52.368161575145798</v>
      </c>
      <c r="E1343">
        <v>-51.879880348337899</v>
      </c>
      <c r="F1343">
        <v>-51.818845194986899</v>
      </c>
      <c r="G1343">
        <v>-51.513669428231999</v>
      </c>
    </row>
    <row r="1344" spans="2:7">
      <c r="B1344">
        <v>-53.344724028761597</v>
      </c>
      <c r="C1344">
        <v>-52.551267035198798</v>
      </c>
      <c r="D1344">
        <v>-52.185056115092799</v>
      </c>
      <c r="E1344">
        <v>-51.757810041635899</v>
      </c>
      <c r="F1344">
        <v>-51.513669428231999</v>
      </c>
      <c r="G1344">
        <v>-51.940915501688899</v>
      </c>
    </row>
    <row r="1345" spans="2:7">
      <c r="B1345">
        <v>-53.649899795516497</v>
      </c>
      <c r="C1345">
        <v>-52.490231881847798</v>
      </c>
      <c r="D1345">
        <v>-51.879880348337899</v>
      </c>
      <c r="E1345">
        <v>-51.757810041635899</v>
      </c>
      <c r="F1345">
        <v>-51.452634274880999</v>
      </c>
      <c r="G1345">
        <v>-52.124020961741898</v>
      </c>
    </row>
    <row r="1346" spans="2:7">
      <c r="B1346">
        <v>-53.649899795516497</v>
      </c>
      <c r="C1346">
        <v>-52.368161575145798</v>
      </c>
      <c r="D1346">
        <v>-51.574704581582999</v>
      </c>
      <c r="E1346">
        <v>-51.818845194986899</v>
      </c>
      <c r="F1346">
        <v>-51.940915501688899</v>
      </c>
      <c r="G1346">
        <v>-52.307126421794798</v>
      </c>
    </row>
    <row r="1347" spans="2:7">
      <c r="B1347">
        <v>-53.405759182112597</v>
      </c>
      <c r="C1347">
        <v>-52.368161575145798</v>
      </c>
      <c r="D1347">
        <v>-52.001950655039899</v>
      </c>
      <c r="E1347">
        <v>-51.635739734933999</v>
      </c>
      <c r="F1347">
        <v>-51.879880348337899</v>
      </c>
      <c r="G1347">
        <v>-51.818845194986899</v>
      </c>
    </row>
    <row r="1348" spans="2:7">
      <c r="B1348">
        <v>-53.405759182112597</v>
      </c>
      <c r="C1348">
        <v>-52.307126421794798</v>
      </c>
      <c r="D1348">
        <v>-52.062985808390899</v>
      </c>
      <c r="E1348">
        <v>-51.940915501688899</v>
      </c>
      <c r="F1348">
        <v>-51.574704581582999</v>
      </c>
      <c r="G1348">
        <v>-51.574704581582999</v>
      </c>
    </row>
    <row r="1349" spans="2:7">
      <c r="B1349">
        <v>-53.161618568708597</v>
      </c>
      <c r="C1349">
        <v>-52.551267035198798</v>
      </c>
      <c r="D1349">
        <v>-51.879880348337899</v>
      </c>
      <c r="E1349">
        <v>-51.940915501688899</v>
      </c>
      <c r="F1349">
        <v>-51.574704581582999</v>
      </c>
      <c r="G1349">
        <v>-52.001950655039899</v>
      </c>
    </row>
    <row r="1350" spans="2:7">
      <c r="B1350">
        <v>-53.344724028761597</v>
      </c>
      <c r="C1350">
        <v>-52.490231881847798</v>
      </c>
      <c r="D1350">
        <v>-51.879880348337899</v>
      </c>
      <c r="E1350">
        <v>-51.940915501688899</v>
      </c>
      <c r="F1350">
        <v>-51.513669428231999</v>
      </c>
      <c r="G1350">
        <v>-52.062985808390899</v>
      </c>
    </row>
    <row r="1351" spans="2:7">
      <c r="B1351">
        <v>-53.161618568708597</v>
      </c>
      <c r="C1351">
        <v>-51.940915501688899</v>
      </c>
      <c r="D1351">
        <v>-52.185056115092799</v>
      </c>
      <c r="E1351">
        <v>-51.696774888284999</v>
      </c>
      <c r="F1351">
        <v>-51.757810041635899</v>
      </c>
      <c r="G1351">
        <v>-52.185056115092799</v>
      </c>
    </row>
    <row r="1352" spans="2:7">
      <c r="B1352">
        <v>-53.710934948867497</v>
      </c>
      <c r="C1352">
        <v>-52.307126421794798</v>
      </c>
      <c r="D1352">
        <v>-52.307126421794798</v>
      </c>
      <c r="E1352">
        <v>-51.818845194986899</v>
      </c>
      <c r="F1352">
        <v>-51.879880348337899</v>
      </c>
      <c r="G1352">
        <v>-51.879880348337899</v>
      </c>
    </row>
    <row r="1353" spans="2:7">
      <c r="B1353">
        <v>-53.649899795516497</v>
      </c>
      <c r="C1353">
        <v>-52.185056115092799</v>
      </c>
      <c r="D1353">
        <v>-52.307126421794798</v>
      </c>
      <c r="E1353">
        <v>-51.635739734933999</v>
      </c>
      <c r="F1353">
        <v>-51.940915501688899</v>
      </c>
      <c r="G1353">
        <v>-51.818845194986899</v>
      </c>
    </row>
    <row r="1354" spans="2:7">
      <c r="B1354">
        <v>-53.649899795516497</v>
      </c>
      <c r="C1354">
        <v>-52.856442801953698</v>
      </c>
      <c r="D1354">
        <v>-51.879880348337899</v>
      </c>
      <c r="E1354">
        <v>-51.574704581582999</v>
      </c>
      <c r="F1354">
        <v>-51.513669428231999</v>
      </c>
      <c r="G1354">
        <v>-51.940915501688899</v>
      </c>
    </row>
    <row r="1355" spans="2:7">
      <c r="B1355">
        <v>-53.466794335463597</v>
      </c>
      <c r="C1355">
        <v>-52.490231881847798</v>
      </c>
      <c r="D1355">
        <v>-52.124020961741898</v>
      </c>
      <c r="E1355">
        <v>-51.513669428231999</v>
      </c>
      <c r="F1355">
        <v>-51.39159912153</v>
      </c>
      <c r="G1355">
        <v>-52.062985808390899</v>
      </c>
    </row>
    <row r="1356" spans="2:7">
      <c r="B1356">
        <v>-52.917477955304697</v>
      </c>
      <c r="C1356">
        <v>-52.124020961741898</v>
      </c>
      <c r="D1356">
        <v>-51.940915501688899</v>
      </c>
      <c r="E1356">
        <v>-51.757810041635899</v>
      </c>
      <c r="F1356">
        <v>-51.574704581582999</v>
      </c>
      <c r="G1356">
        <v>-51.879880348337899</v>
      </c>
    </row>
    <row r="1357" spans="2:7">
      <c r="B1357">
        <v>-53.222653722059597</v>
      </c>
      <c r="C1357">
        <v>-52.246091268443799</v>
      </c>
      <c r="D1357">
        <v>-52.185056115092799</v>
      </c>
      <c r="E1357">
        <v>-51.818845194986899</v>
      </c>
      <c r="F1357">
        <v>-51.635739734933999</v>
      </c>
      <c r="G1357">
        <v>-51.818845194986899</v>
      </c>
    </row>
    <row r="1358" spans="2:7">
      <c r="B1358">
        <v>-53.039548262006598</v>
      </c>
      <c r="C1358">
        <v>-52.429196728496798</v>
      </c>
      <c r="D1358">
        <v>-51.757810041635899</v>
      </c>
      <c r="E1358">
        <v>-52.001950655039899</v>
      </c>
      <c r="F1358">
        <v>-51.574704581582999</v>
      </c>
      <c r="G1358">
        <v>-52.246091268443799</v>
      </c>
    </row>
    <row r="1359" spans="2:7">
      <c r="B1359">
        <v>-53.649899795516497</v>
      </c>
      <c r="C1359">
        <v>-52.551267035198798</v>
      </c>
      <c r="D1359">
        <v>-52.124020961741898</v>
      </c>
      <c r="E1359">
        <v>-51.940915501688899</v>
      </c>
      <c r="F1359">
        <v>-51.330563968179</v>
      </c>
      <c r="G1359">
        <v>-52.246091268443799</v>
      </c>
    </row>
    <row r="1360" spans="2:7">
      <c r="B1360">
        <v>-53.588864642165497</v>
      </c>
      <c r="C1360">
        <v>-52.490231881847798</v>
      </c>
      <c r="D1360">
        <v>-52.124020961741898</v>
      </c>
      <c r="E1360">
        <v>-51.818845194986899</v>
      </c>
      <c r="F1360">
        <v>-51.635739734933999</v>
      </c>
      <c r="G1360">
        <v>-52.185056115092799</v>
      </c>
    </row>
    <row r="1361" spans="2:7">
      <c r="B1361">
        <v>-53.649899795516497</v>
      </c>
      <c r="C1361">
        <v>-52.307126421794798</v>
      </c>
      <c r="D1361">
        <v>-52.185056115092799</v>
      </c>
      <c r="E1361">
        <v>-51.696774888284999</v>
      </c>
      <c r="F1361">
        <v>-51.818845194986899</v>
      </c>
      <c r="G1361">
        <v>-51.696774888284999</v>
      </c>
    </row>
    <row r="1362" spans="2:7">
      <c r="B1362">
        <v>-53.588864642165497</v>
      </c>
      <c r="C1362">
        <v>-52.612302188549698</v>
      </c>
      <c r="D1362">
        <v>-52.307126421794798</v>
      </c>
      <c r="E1362">
        <v>-51.635739734933999</v>
      </c>
      <c r="F1362">
        <v>-51.696774888284999</v>
      </c>
      <c r="G1362">
        <v>-51.696774888284999</v>
      </c>
    </row>
    <row r="1363" spans="2:7">
      <c r="B1363">
        <v>-53.833005255569503</v>
      </c>
      <c r="C1363">
        <v>-52.734372495251698</v>
      </c>
      <c r="D1363">
        <v>-51.940915501688899</v>
      </c>
      <c r="E1363">
        <v>-51.574704581582999</v>
      </c>
      <c r="F1363">
        <v>-51.452634274880999</v>
      </c>
      <c r="G1363">
        <v>-51.818845194986899</v>
      </c>
    </row>
    <row r="1364" spans="2:7">
      <c r="B1364">
        <v>-53.222653722059597</v>
      </c>
      <c r="C1364">
        <v>-52.062985808390899</v>
      </c>
      <c r="D1364">
        <v>-52.124020961741898</v>
      </c>
      <c r="E1364">
        <v>-51.635739734933999</v>
      </c>
      <c r="F1364">
        <v>-51.39159912153</v>
      </c>
      <c r="G1364">
        <v>-52.185056115092799</v>
      </c>
    </row>
    <row r="1365" spans="2:7">
      <c r="B1365">
        <v>-53.161618568708597</v>
      </c>
      <c r="C1365">
        <v>-52.368161575145798</v>
      </c>
      <c r="D1365">
        <v>-52.124020961741898</v>
      </c>
      <c r="E1365">
        <v>-51.818845194986899</v>
      </c>
      <c r="F1365">
        <v>-51.696774888284999</v>
      </c>
      <c r="G1365">
        <v>-52.001950655039899</v>
      </c>
    </row>
    <row r="1366" spans="2:7">
      <c r="B1366">
        <v>-52.673337341900698</v>
      </c>
      <c r="C1366">
        <v>-52.185056115092799</v>
      </c>
      <c r="D1366">
        <v>-52.124020961741898</v>
      </c>
      <c r="E1366">
        <v>-51.879880348337899</v>
      </c>
      <c r="F1366">
        <v>-51.757810041635899</v>
      </c>
      <c r="G1366">
        <v>-51.757810041635899</v>
      </c>
    </row>
    <row r="1367" spans="2:7">
      <c r="B1367">
        <v>-53.161618568708597</v>
      </c>
      <c r="C1367">
        <v>-52.734372495251698</v>
      </c>
      <c r="D1367">
        <v>-52.490231881847798</v>
      </c>
      <c r="E1367">
        <v>-52.062985808390899</v>
      </c>
      <c r="F1367">
        <v>-51.574704581582999</v>
      </c>
      <c r="G1367">
        <v>-51.757810041635899</v>
      </c>
    </row>
    <row r="1368" spans="2:7">
      <c r="B1368">
        <v>-53.588864642165497</v>
      </c>
      <c r="C1368">
        <v>-52.551267035198798</v>
      </c>
      <c r="D1368">
        <v>-52.185056115092799</v>
      </c>
      <c r="E1368">
        <v>-51.818845194986899</v>
      </c>
      <c r="F1368">
        <v>-51.330563968179</v>
      </c>
      <c r="G1368">
        <v>-52.307126421794798</v>
      </c>
    </row>
    <row r="1369" spans="2:7">
      <c r="B1369">
        <v>-53.405759182112597</v>
      </c>
      <c r="C1369">
        <v>-52.490231881847798</v>
      </c>
      <c r="D1369">
        <v>-52.124020961741898</v>
      </c>
      <c r="E1369">
        <v>-51.513669428231999</v>
      </c>
      <c r="F1369">
        <v>-51.574704581582999</v>
      </c>
      <c r="G1369">
        <v>-51.940915501688899</v>
      </c>
    </row>
    <row r="1370" spans="2:7">
      <c r="B1370">
        <v>-53.222653722059597</v>
      </c>
      <c r="C1370">
        <v>-52.062985808390899</v>
      </c>
      <c r="D1370">
        <v>-52.246091268443799</v>
      </c>
      <c r="E1370">
        <v>-51.39159912153</v>
      </c>
      <c r="F1370">
        <v>-51.757810041635899</v>
      </c>
      <c r="G1370">
        <v>-51.879880348337899</v>
      </c>
    </row>
    <row r="1371" spans="2:7">
      <c r="B1371">
        <v>-53.344724028761597</v>
      </c>
      <c r="C1371">
        <v>-52.307126421794798</v>
      </c>
      <c r="D1371">
        <v>-52.368161575145798</v>
      </c>
      <c r="E1371">
        <v>-51.635739734933999</v>
      </c>
      <c r="F1371">
        <v>-51.696774888284999</v>
      </c>
      <c r="G1371">
        <v>-51.818845194986899</v>
      </c>
    </row>
    <row r="1372" spans="2:7">
      <c r="B1372">
        <v>-53.100583415357598</v>
      </c>
      <c r="C1372">
        <v>-52.246091268443799</v>
      </c>
      <c r="D1372">
        <v>-52.246091268443799</v>
      </c>
      <c r="E1372">
        <v>-51.940915501688899</v>
      </c>
      <c r="F1372">
        <v>-51.513669428231999</v>
      </c>
      <c r="G1372">
        <v>-52.246091268443799</v>
      </c>
    </row>
    <row r="1373" spans="2:7">
      <c r="B1373">
        <v>-53.405759182112597</v>
      </c>
      <c r="C1373">
        <v>-52.612302188549698</v>
      </c>
      <c r="D1373">
        <v>-52.001950655039899</v>
      </c>
      <c r="E1373">
        <v>-51.635739734933999</v>
      </c>
      <c r="F1373">
        <v>-51.452634274880999</v>
      </c>
      <c r="G1373">
        <v>-52.368161575145798</v>
      </c>
    </row>
    <row r="1374" spans="2:7">
      <c r="B1374">
        <v>-52.673337341900698</v>
      </c>
      <c r="C1374">
        <v>-52.368161575145798</v>
      </c>
      <c r="D1374">
        <v>-52.062985808390899</v>
      </c>
      <c r="E1374">
        <v>-51.818845194986899</v>
      </c>
      <c r="F1374">
        <v>-51.696774888284999</v>
      </c>
      <c r="G1374">
        <v>-52.490231881847798</v>
      </c>
    </row>
    <row r="1375" spans="2:7">
      <c r="B1375">
        <v>-53.344724028761597</v>
      </c>
      <c r="C1375">
        <v>-52.246091268443799</v>
      </c>
      <c r="D1375">
        <v>-52.551267035198798</v>
      </c>
      <c r="E1375">
        <v>-51.818845194986899</v>
      </c>
      <c r="F1375">
        <v>-51.757810041635899</v>
      </c>
      <c r="G1375">
        <v>-52.001950655039899</v>
      </c>
    </row>
    <row r="1376" spans="2:7">
      <c r="B1376">
        <v>-53.649899795516497</v>
      </c>
      <c r="C1376">
        <v>-52.673337341900698</v>
      </c>
      <c r="D1376">
        <v>-52.246091268443799</v>
      </c>
      <c r="E1376">
        <v>-51.39159912153</v>
      </c>
      <c r="F1376">
        <v>-51.818845194986899</v>
      </c>
      <c r="G1376">
        <v>-52.062985808390899</v>
      </c>
    </row>
    <row r="1377" spans="2:7">
      <c r="B1377">
        <v>-53.039548262006598</v>
      </c>
      <c r="C1377">
        <v>-52.490231881847798</v>
      </c>
      <c r="D1377">
        <v>-51.940915501688899</v>
      </c>
      <c r="E1377">
        <v>-51.513669428231999</v>
      </c>
      <c r="F1377">
        <v>-51.269528814828099</v>
      </c>
      <c r="G1377">
        <v>-52.124020961741898</v>
      </c>
    </row>
    <row r="1378" spans="2:7">
      <c r="B1378">
        <v>-53.344724028761597</v>
      </c>
      <c r="C1378">
        <v>-52.673337341900698</v>
      </c>
      <c r="D1378">
        <v>-51.818845194986899</v>
      </c>
      <c r="E1378">
        <v>-51.513669428231999</v>
      </c>
      <c r="F1378">
        <v>-51.2084936614771</v>
      </c>
      <c r="G1378">
        <v>-52.307126421794798</v>
      </c>
    </row>
    <row r="1379" spans="2:7">
      <c r="B1379">
        <v>-53.527829488814497</v>
      </c>
      <c r="C1379">
        <v>-52.490231881847798</v>
      </c>
      <c r="D1379">
        <v>-52.307126421794798</v>
      </c>
      <c r="E1379">
        <v>-51.635739734933999</v>
      </c>
      <c r="F1379">
        <v>-51.635739734933999</v>
      </c>
      <c r="G1379">
        <v>-52.062985808390899</v>
      </c>
    </row>
    <row r="1380" spans="2:7">
      <c r="B1380">
        <v>-52.368161575145798</v>
      </c>
      <c r="C1380">
        <v>-52.307126421794798</v>
      </c>
      <c r="D1380">
        <v>-52.307126421794798</v>
      </c>
      <c r="E1380">
        <v>-51.574704581582999</v>
      </c>
      <c r="F1380">
        <v>-51.757810041635899</v>
      </c>
      <c r="G1380">
        <v>-52.001950655039899</v>
      </c>
    </row>
    <row r="1381" spans="2:7">
      <c r="B1381">
        <v>-53.100583415357598</v>
      </c>
      <c r="C1381">
        <v>-52.612302188549698</v>
      </c>
      <c r="D1381">
        <v>-52.062985808390899</v>
      </c>
      <c r="E1381">
        <v>-50.9033178947221</v>
      </c>
      <c r="F1381">
        <v>-51.696774888284999</v>
      </c>
      <c r="G1381">
        <v>-52.001950655039899</v>
      </c>
    </row>
    <row r="1382" spans="2:7">
      <c r="B1382">
        <v>-53.344724028761597</v>
      </c>
      <c r="C1382">
        <v>-52.307126421794798</v>
      </c>
      <c r="D1382">
        <v>-52.124020961741898</v>
      </c>
      <c r="E1382">
        <v>-51.2084936614771</v>
      </c>
      <c r="F1382">
        <v>-51.513669428231999</v>
      </c>
      <c r="G1382">
        <v>-52.001950655039899</v>
      </c>
    </row>
    <row r="1383" spans="2:7">
      <c r="B1383">
        <v>-53.405759182112597</v>
      </c>
      <c r="C1383">
        <v>-52.673337341900698</v>
      </c>
      <c r="D1383">
        <v>-51.940915501688899</v>
      </c>
      <c r="E1383">
        <v>-50.9643530480731</v>
      </c>
      <c r="F1383">
        <v>-51.513669428231999</v>
      </c>
      <c r="G1383">
        <v>-51.818845194986899</v>
      </c>
    </row>
    <row r="1384" spans="2:7">
      <c r="B1384">
        <v>-53.161618568708597</v>
      </c>
      <c r="C1384">
        <v>-52.612302188549698</v>
      </c>
      <c r="D1384">
        <v>-52.368161575145798</v>
      </c>
      <c r="E1384">
        <v>-51.1474585081261</v>
      </c>
      <c r="F1384">
        <v>-51.269528814828099</v>
      </c>
      <c r="G1384">
        <v>-51.696774888284999</v>
      </c>
    </row>
    <row r="1385" spans="2:7">
      <c r="B1385">
        <v>-53.100583415357598</v>
      </c>
      <c r="C1385">
        <v>-52.368161575145798</v>
      </c>
      <c r="D1385">
        <v>-52.185056115092799</v>
      </c>
      <c r="E1385">
        <v>-51.0864233547751</v>
      </c>
      <c r="F1385">
        <v>-51.879880348337899</v>
      </c>
      <c r="G1385">
        <v>-52.001950655039899</v>
      </c>
    </row>
    <row r="1386" spans="2:7">
      <c r="B1386">
        <v>-53.405759182112597</v>
      </c>
      <c r="C1386">
        <v>-52.429196728496798</v>
      </c>
      <c r="D1386">
        <v>-51.940915501688899</v>
      </c>
      <c r="E1386">
        <v>-51.269528814828099</v>
      </c>
      <c r="F1386">
        <v>-51.635739734933999</v>
      </c>
      <c r="G1386">
        <v>-52.124020961741898</v>
      </c>
    </row>
    <row r="1387" spans="2:7">
      <c r="B1387">
        <v>-52.917477955304697</v>
      </c>
      <c r="C1387">
        <v>-52.551267035198798</v>
      </c>
      <c r="D1387">
        <v>-52.246091268443799</v>
      </c>
      <c r="E1387">
        <v>-51.269528814828099</v>
      </c>
      <c r="F1387">
        <v>-51.696774888284999</v>
      </c>
      <c r="G1387">
        <v>-52.001950655039899</v>
      </c>
    </row>
    <row r="1388" spans="2:7">
      <c r="B1388">
        <v>-53.039548262006598</v>
      </c>
      <c r="C1388">
        <v>-52.734372495251698</v>
      </c>
      <c r="D1388">
        <v>-52.307126421794798</v>
      </c>
      <c r="E1388">
        <v>-51.269528814828099</v>
      </c>
      <c r="F1388">
        <v>-51.635739734933999</v>
      </c>
      <c r="G1388">
        <v>-51.574704581582999</v>
      </c>
    </row>
    <row r="1389" spans="2:7">
      <c r="B1389">
        <v>-53.100583415357598</v>
      </c>
      <c r="C1389">
        <v>-52.612302188549698</v>
      </c>
      <c r="D1389">
        <v>-52.124020961741898</v>
      </c>
      <c r="E1389">
        <v>-51.2084936614771</v>
      </c>
      <c r="F1389">
        <v>-51.879880348337899</v>
      </c>
      <c r="G1389">
        <v>-52.062985808390899</v>
      </c>
    </row>
    <row r="1390" spans="2:7">
      <c r="B1390">
        <v>-53.405759182112597</v>
      </c>
      <c r="C1390">
        <v>-52.307126421794798</v>
      </c>
      <c r="D1390">
        <v>-51.940915501688899</v>
      </c>
      <c r="E1390">
        <v>-50.9643530480731</v>
      </c>
      <c r="F1390">
        <v>-51.818845194986899</v>
      </c>
      <c r="G1390">
        <v>-52.001950655039899</v>
      </c>
    </row>
    <row r="1391" spans="2:7">
      <c r="B1391">
        <v>-53.222653722059597</v>
      </c>
      <c r="C1391">
        <v>-52.612302188549698</v>
      </c>
      <c r="D1391">
        <v>-51.818845194986899</v>
      </c>
      <c r="E1391">
        <v>-50.9033178947221</v>
      </c>
      <c r="F1391">
        <v>-51.452634274880999</v>
      </c>
      <c r="G1391">
        <v>-52.001950655039899</v>
      </c>
    </row>
    <row r="1392" spans="2:7">
      <c r="B1392">
        <v>-53.222653722059597</v>
      </c>
      <c r="C1392">
        <v>-52.734372495251698</v>
      </c>
      <c r="D1392">
        <v>-52.368161575145798</v>
      </c>
      <c r="E1392">
        <v>-51.269528814828099</v>
      </c>
      <c r="F1392">
        <v>-51.757810041635899</v>
      </c>
      <c r="G1392">
        <v>-51.757810041635899</v>
      </c>
    </row>
    <row r="1393" spans="2:7">
      <c r="B1393">
        <v>-53.344724028761597</v>
      </c>
      <c r="C1393">
        <v>-52.673337341900698</v>
      </c>
      <c r="D1393">
        <v>-52.124020961741898</v>
      </c>
      <c r="E1393">
        <v>-50.7812475880202</v>
      </c>
      <c r="F1393">
        <v>-51.696774888284999</v>
      </c>
      <c r="G1393">
        <v>-51.940915501688899</v>
      </c>
    </row>
    <row r="1394" spans="2:7">
      <c r="B1394">
        <v>-53.222653722059597</v>
      </c>
      <c r="C1394">
        <v>-52.368161575145798</v>
      </c>
      <c r="D1394">
        <v>-51.940915501688899</v>
      </c>
      <c r="E1394">
        <v>-51.0864233547751</v>
      </c>
      <c r="F1394">
        <v>-51.879880348337899</v>
      </c>
      <c r="G1394">
        <v>-52.185056115092799</v>
      </c>
    </row>
    <row r="1395" spans="2:7">
      <c r="B1395">
        <v>-53.161618568708597</v>
      </c>
      <c r="C1395">
        <v>-52.307126421794798</v>
      </c>
      <c r="D1395">
        <v>-51.879880348337899</v>
      </c>
      <c r="E1395">
        <v>-51.330563968179</v>
      </c>
      <c r="F1395">
        <v>-51.757810041635899</v>
      </c>
      <c r="G1395">
        <v>-51.696774888284999</v>
      </c>
    </row>
    <row r="1396" spans="2:7">
      <c r="B1396">
        <v>-52.795407648602698</v>
      </c>
      <c r="C1396">
        <v>-52.734372495251698</v>
      </c>
      <c r="D1396">
        <v>-52.246091268443799</v>
      </c>
      <c r="E1396">
        <v>-51.330563968179</v>
      </c>
      <c r="F1396">
        <v>-51.513669428231999</v>
      </c>
      <c r="G1396">
        <v>-52.062985808390899</v>
      </c>
    </row>
    <row r="1397" spans="2:7">
      <c r="B1397">
        <v>-52.734372495251698</v>
      </c>
      <c r="C1397">
        <v>-52.490231881847798</v>
      </c>
      <c r="D1397">
        <v>-52.490231881847798</v>
      </c>
      <c r="E1397">
        <v>-51.1474585081261</v>
      </c>
      <c r="F1397">
        <v>-51.757810041635899</v>
      </c>
      <c r="G1397">
        <v>-51.696774888284999</v>
      </c>
    </row>
    <row r="1398" spans="2:7">
      <c r="B1398">
        <v>-53.100583415357598</v>
      </c>
      <c r="C1398">
        <v>-52.551267035198798</v>
      </c>
      <c r="D1398">
        <v>-51.757810041635899</v>
      </c>
      <c r="E1398">
        <v>-50.8422827413712</v>
      </c>
      <c r="F1398">
        <v>-51.757810041635899</v>
      </c>
      <c r="G1398">
        <v>-52.307126421794798</v>
      </c>
    </row>
    <row r="1399" spans="2:7">
      <c r="B1399">
        <v>-53.161618568708597</v>
      </c>
      <c r="C1399">
        <v>-52.307126421794798</v>
      </c>
      <c r="D1399">
        <v>-51.879880348337899</v>
      </c>
      <c r="E1399">
        <v>-50.9033178947221</v>
      </c>
      <c r="F1399">
        <v>-51.757810041635899</v>
      </c>
      <c r="G1399">
        <v>-51.940915501688899</v>
      </c>
    </row>
    <row r="1400" spans="2:7">
      <c r="B1400">
        <v>-53.588864642165497</v>
      </c>
      <c r="C1400">
        <v>-52.734372495251698</v>
      </c>
      <c r="D1400">
        <v>-52.124020961741898</v>
      </c>
      <c r="E1400">
        <v>-51.269528814828099</v>
      </c>
      <c r="F1400">
        <v>-51.574704581582999</v>
      </c>
      <c r="G1400">
        <v>-52.001950655039899</v>
      </c>
    </row>
    <row r="1401" spans="2:7">
      <c r="B1401">
        <v>-53.344724028761597</v>
      </c>
      <c r="C1401">
        <v>-52.246091268443799</v>
      </c>
      <c r="D1401">
        <v>-52.307126421794798</v>
      </c>
      <c r="E1401">
        <v>-50.6591772813182</v>
      </c>
      <c r="F1401">
        <v>-51.696774888284999</v>
      </c>
      <c r="G1401">
        <v>-51.513669428231999</v>
      </c>
    </row>
    <row r="1402" spans="2:7">
      <c r="B1402">
        <v>-52.795407648602698</v>
      </c>
      <c r="C1402">
        <v>-52.673337341900698</v>
      </c>
      <c r="D1402">
        <v>-52.001950655039899</v>
      </c>
      <c r="E1402">
        <v>-51.2084936614771</v>
      </c>
      <c r="F1402">
        <v>-52.062985808390899</v>
      </c>
      <c r="G1402">
        <v>-52.001950655039899</v>
      </c>
    </row>
    <row r="1403" spans="2:7">
      <c r="B1403">
        <v>-52.917477955304697</v>
      </c>
      <c r="C1403">
        <v>-52.368161575145798</v>
      </c>
      <c r="D1403">
        <v>-51.940915501688899</v>
      </c>
      <c r="E1403">
        <v>-51.39159912153</v>
      </c>
      <c r="F1403">
        <v>-51.574704581582999</v>
      </c>
      <c r="G1403">
        <v>-52.246091268443799</v>
      </c>
    </row>
    <row r="1404" spans="2:7">
      <c r="B1404">
        <v>-52.856442801953698</v>
      </c>
      <c r="C1404">
        <v>-52.673337341900698</v>
      </c>
      <c r="D1404">
        <v>-51.879880348337899</v>
      </c>
      <c r="E1404">
        <v>-50.9033178947221</v>
      </c>
      <c r="F1404">
        <v>-51.635739734933999</v>
      </c>
      <c r="G1404">
        <v>-52.185056115092799</v>
      </c>
    </row>
    <row r="1405" spans="2:7">
      <c r="B1405">
        <v>-53.039548262006598</v>
      </c>
      <c r="C1405">
        <v>-52.673337341900698</v>
      </c>
      <c r="D1405">
        <v>-52.185056115092799</v>
      </c>
      <c r="E1405">
        <v>-50.8422827413712</v>
      </c>
      <c r="F1405">
        <v>-51.818845194986899</v>
      </c>
      <c r="G1405">
        <v>-52.001950655039899</v>
      </c>
    </row>
    <row r="1406" spans="2:7">
      <c r="B1406">
        <v>-53.100583415357598</v>
      </c>
      <c r="C1406">
        <v>-52.551267035198798</v>
      </c>
      <c r="D1406">
        <v>-52.062985808390899</v>
      </c>
      <c r="E1406">
        <v>-50.7202124346692</v>
      </c>
      <c r="F1406">
        <v>-51.696774888284999</v>
      </c>
      <c r="G1406">
        <v>-51.818845194986899</v>
      </c>
    </row>
    <row r="1407" spans="2:7">
      <c r="B1407">
        <v>-53.466794335463597</v>
      </c>
      <c r="C1407">
        <v>-52.429196728496798</v>
      </c>
      <c r="D1407">
        <v>-52.246091268443799</v>
      </c>
      <c r="E1407">
        <v>-50.9033178947221</v>
      </c>
      <c r="F1407">
        <v>-51.879880348337899</v>
      </c>
      <c r="G1407">
        <v>-52.246091268443799</v>
      </c>
    </row>
    <row r="1408" spans="2:7">
      <c r="B1408">
        <v>-53.527829488814497</v>
      </c>
      <c r="C1408">
        <v>-52.307126421794798</v>
      </c>
      <c r="D1408">
        <v>-51.940915501688899</v>
      </c>
      <c r="E1408">
        <v>-50.9643530480731</v>
      </c>
      <c r="F1408">
        <v>-52.062985808390899</v>
      </c>
      <c r="G1408">
        <v>-52.429196728496798</v>
      </c>
    </row>
    <row r="1409" spans="2:7">
      <c r="B1409">
        <v>-53.344724028761597</v>
      </c>
      <c r="C1409">
        <v>-52.612302188549698</v>
      </c>
      <c r="D1409">
        <v>-52.429196728496798</v>
      </c>
      <c r="E1409">
        <v>-51.2084936614771</v>
      </c>
      <c r="F1409">
        <v>-51.330563968179</v>
      </c>
      <c r="G1409">
        <v>-51.879880348337899</v>
      </c>
    </row>
    <row r="1410" spans="2:7">
      <c r="B1410">
        <v>-53.039548262006598</v>
      </c>
      <c r="C1410">
        <v>-52.612302188549698</v>
      </c>
      <c r="D1410">
        <v>-52.307126421794798</v>
      </c>
      <c r="E1410">
        <v>-51.269528814828099</v>
      </c>
      <c r="F1410">
        <v>-51.818845194986899</v>
      </c>
      <c r="G1410">
        <v>-52.001950655039899</v>
      </c>
    </row>
    <row r="1411" spans="2:7">
      <c r="B1411">
        <v>-52.734372495251698</v>
      </c>
      <c r="C1411">
        <v>-52.368161575145798</v>
      </c>
      <c r="D1411">
        <v>-51.879880348337899</v>
      </c>
      <c r="E1411">
        <v>-50.7812475880202</v>
      </c>
      <c r="F1411">
        <v>-52.246091268443799</v>
      </c>
      <c r="G1411">
        <v>-52.185056115092799</v>
      </c>
    </row>
    <row r="1412" spans="2:7">
      <c r="B1412">
        <v>-52.795407648602698</v>
      </c>
      <c r="C1412">
        <v>-52.368161575145798</v>
      </c>
      <c r="D1412">
        <v>-52.062985808390899</v>
      </c>
      <c r="E1412">
        <v>-50.9643530480731</v>
      </c>
      <c r="F1412">
        <v>-51.696774888284999</v>
      </c>
      <c r="G1412">
        <v>-52.062985808390899</v>
      </c>
    </row>
    <row r="1413" spans="2:7">
      <c r="B1413">
        <v>-53.100583415357598</v>
      </c>
      <c r="C1413">
        <v>-52.368161575145798</v>
      </c>
      <c r="D1413">
        <v>-52.124020961741898</v>
      </c>
      <c r="E1413">
        <v>-50.8422827413712</v>
      </c>
      <c r="F1413">
        <v>-51.635739734933999</v>
      </c>
      <c r="G1413">
        <v>-52.124020961741898</v>
      </c>
    </row>
    <row r="1414" spans="2:7">
      <c r="B1414">
        <v>-53.466794335463597</v>
      </c>
      <c r="C1414">
        <v>-52.673337341900698</v>
      </c>
      <c r="D1414">
        <v>-52.429196728496798</v>
      </c>
      <c r="E1414">
        <v>-51.1474585081261</v>
      </c>
      <c r="F1414">
        <v>-51.635739734933999</v>
      </c>
      <c r="G1414">
        <v>-52.124020961741898</v>
      </c>
    </row>
    <row r="1415" spans="2:7">
      <c r="B1415">
        <v>-53.344724028761597</v>
      </c>
      <c r="C1415">
        <v>-52.917477955304697</v>
      </c>
      <c r="D1415">
        <v>-52.612302188549698</v>
      </c>
      <c r="E1415">
        <v>-50.7202124346692</v>
      </c>
      <c r="F1415">
        <v>-52.001950655039899</v>
      </c>
      <c r="G1415">
        <v>-52.062985808390899</v>
      </c>
    </row>
    <row r="1416" spans="2:7">
      <c r="B1416">
        <v>-53.222653722059597</v>
      </c>
      <c r="C1416">
        <v>-52.612302188549698</v>
      </c>
      <c r="D1416">
        <v>-52.307126421794798</v>
      </c>
      <c r="E1416">
        <v>-51.0864233547751</v>
      </c>
      <c r="F1416">
        <v>-51.696774888284999</v>
      </c>
      <c r="G1416">
        <v>-52.246091268443799</v>
      </c>
    </row>
    <row r="1417" spans="2:7">
      <c r="B1417">
        <v>-53.039548262006598</v>
      </c>
      <c r="C1417">
        <v>-52.307126421794798</v>
      </c>
      <c r="D1417">
        <v>-51.757810041635899</v>
      </c>
      <c r="E1417">
        <v>-51.0253882014241</v>
      </c>
      <c r="F1417">
        <v>-51.757810041635899</v>
      </c>
      <c r="G1417">
        <v>-52.368161575145798</v>
      </c>
    </row>
    <row r="1418" spans="2:7">
      <c r="B1418">
        <v>-53.039548262006598</v>
      </c>
      <c r="C1418">
        <v>-52.429196728496798</v>
      </c>
      <c r="D1418">
        <v>-51.940915501688899</v>
      </c>
      <c r="E1418">
        <v>-51.0864233547751</v>
      </c>
      <c r="F1418">
        <v>-51.574704581582999</v>
      </c>
      <c r="G1418">
        <v>-51.940915501688899</v>
      </c>
    </row>
    <row r="1419" spans="2:7">
      <c r="B1419">
        <v>-53.100583415357598</v>
      </c>
      <c r="C1419">
        <v>-52.490231881847798</v>
      </c>
      <c r="D1419">
        <v>-52.307126421794798</v>
      </c>
      <c r="E1419">
        <v>-50.7202124346692</v>
      </c>
      <c r="F1419">
        <v>-51.696774888284999</v>
      </c>
      <c r="G1419">
        <v>-52.001950655039899</v>
      </c>
    </row>
    <row r="1420" spans="2:7">
      <c r="B1420">
        <v>-53.222653722059597</v>
      </c>
      <c r="C1420">
        <v>-52.673337341900698</v>
      </c>
      <c r="D1420">
        <v>-52.307126421794798</v>
      </c>
      <c r="E1420">
        <v>-50.8422827413712</v>
      </c>
      <c r="F1420">
        <v>-51.574704581582999</v>
      </c>
      <c r="G1420">
        <v>-52.124020961741898</v>
      </c>
    </row>
    <row r="1421" spans="2:7">
      <c r="B1421">
        <v>-53.405759182112597</v>
      </c>
      <c r="C1421">
        <v>-52.429196728496798</v>
      </c>
      <c r="D1421">
        <v>-52.246091268443799</v>
      </c>
      <c r="E1421">
        <v>-51.2084936614771</v>
      </c>
      <c r="F1421">
        <v>-51.818845194986899</v>
      </c>
      <c r="G1421">
        <v>-52.246091268443799</v>
      </c>
    </row>
    <row r="1422" spans="2:7">
      <c r="B1422">
        <v>-53.405759182112597</v>
      </c>
      <c r="C1422">
        <v>-52.368161575145798</v>
      </c>
      <c r="D1422">
        <v>-52.246091268443799</v>
      </c>
      <c r="E1422">
        <v>-51.2084936614771</v>
      </c>
      <c r="F1422">
        <v>-51.513669428231999</v>
      </c>
      <c r="G1422">
        <v>-52.246091268443799</v>
      </c>
    </row>
    <row r="1423" spans="2:7">
      <c r="B1423">
        <v>-53.161618568708597</v>
      </c>
      <c r="C1423">
        <v>-52.673337341900698</v>
      </c>
      <c r="D1423">
        <v>-52.368161575145798</v>
      </c>
      <c r="E1423">
        <v>-51.269528814828099</v>
      </c>
      <c r="F1423">
        <v>-51.330563968179</v>
      </c>
      <c r="G1423">
        <v>-52.307126421794798</v>
      </c>
    </row>
    <row r="1424" spans="2:7">
      <c r="B1424">
        <v>-53.039548262006598</v>
      </c>
      <c r="C1424">
        <v>-52.795407648602698</v>
      </c>
      <c r="D1424">
        <v>-52.368161575145798</v>
      </c>
      <c r="E1424">
        <v>-50.7202124346692</v>
      </c>
      <c r="F1424">
        <v>-51.696774888284999</v>
      </c>
      <c r="G1424">
        <v>-52.185056115092799</v>
      </c>
    </row>
    <row r="1425" spans="2:7">
      <c r="B1425">
        <v>-53.100583415357598</v>
      </c>
      <c r="C1425">
        <v>-52.551267035198798</v>
      </c>
      <c r="D1425">
        <v>-52.307126421794798</v>
      </c>
      <c r="E1425">
        <v>-50.354001514563301</v>
      </c>
      <c r="F1425">
        <v>-51.635739734933999</v>
      </c>
      <c r="G1425">
        <v>-52.001950655039899</v>
      </c>
    </row>
    <row r="1426" spans="2:7">
      <c r="B1426">
        <v>-53.466794335463597</v>
      </c>
      <c r="C1426">
        <v>-52.612302188549698</v>
      </c>
      <c r="D1426">
        <v>-52.001950655039899</v>
      </c>
      <c r="E1426">
        <v>-51.0253882014241</v>
      </c>
      <c r="F1426">
        <v>-51.696774888284999</v>
      </c>
      <c r="G1426">
        <v>-52.185056115092799</v>
      </c>
    </row>
    <row r="1427" spans="2:7">
      <c r="B1427">
        <v>-53.710934948867497</v>
      </c>
      <c r="C1427">
        <v>-52.673337341900698</v>
      </c>
      <c r="D1427">
        <v>-51.696774888284999</v>
      </c>
      <c r="E1427">
        <v>-51.2084936614771</v>
      </c>
      <c r="F1427">
        <v>-51.452634274880999</v>
      </c>
      <c r="G1427">
        <v>-52.307126421794798</v>
      </c>
    </row>
    <row r="1428" spans="2:7">
      <c r="B1428">
        <v>-53.405759182112597</v>
      </c>
      <c r="C1428">
        <v>-52.551267035198798</v>
      </c>
      <c r="D1428">
        <v>-51.818845194986899</v>
      </c>
      <c r="E1428">
        <v>-51.1474585081261</v>
      </c>
      <c r="F1428">
        <v>-51.940915501688899</v>
      </c>
      <c r="G1428">
        <v>-52.368161575145798</v>
      </c>
    </row>
    <row r="1429" spans="2:7">
      <c r="B1429">
        <v>-53.161618568708597</v>
      </c>
      <c r="C1429">
        <v>-52.429196728496798</v>
      </c>
      <c r="D1429">
        <v>-52.124020961741898</v>
      </c>
      <c r="E1429">
        <v>-51.269528814828099</v>
      </c>
      <c r="F1429">
        <v>-51.757810041635899</v>
      </c>
      <c r="G1429">
        <v>-51.940915501688899</v>
      </c>
    </row>
    <row r="1430" spans="2:7">
      <c r="B1430">
        <v>-53.100583415357598</v>
      </c>
      <c r="C1430">
        <v>-52.612302188549698</v>
      </c>
      <c r="D1430">
        <v>-52.246091268443799</v>
      </c>
      <c r="E1430">
        <v>-51.1474585081261</v>
      </c>
      <c r="F1430">
        <v>-51.513669428231999</v>
      </c>
      <c r="G1430">
        <v>-51.635739734933999</v>
      </c>
    </row>
    <row r="1431" spans="2:7">
      <c r="B1431">
        <v>-52.856442801953698</v>
      </c>
      <c r="C1431">
        <v>-52.490231881847798</v>
      </c>
      <c r="D1431">
        <v>-52.124020961741898</v>
      </c>
      <c r="E1431">
        <v>-50.9033178947221</v>
      </c>
      <c r="F1431">
        <v>-51.635739734933999</v>
      </c>
      <c r="G1431">
        <v>-52.185056115092799</v>
      </c>
    </row>
    <row r="1432" spans="2:7">
      <c r="B1432">
        <v>-53.039548262006598</v>
      </c>
      <c r="C1432">
        <v>-52.612302188549698</v>
      </c>
      <c r="D1432">
        <v>-52.062985808390899</v>
      </c>
      <c r="E1432">
        <v>-50.354001514563301</v>
      </c>
      <c r="F1432">
        <v>-51.513669428231999</v>
      </c>
      <c r="G1432">
        <v>-52.246091268443799</v>
      </c>
    </row>
    <row r="1433" spans="2:7">
      <c r="B1433">
        <v>-52.978513108655697</v>
      </c>
      <c r="C1433">
        <v>-52.429196728496798</v>
      </c>
      <c r="D1433">
        <v>-52.185056115092799</v>
      </c>
      <c r="E1433">
        <v>-50.7812475880202</v>
      </c>
      <c r="F1433">
        <v>-51.635739734933999</v>
      </c>
      <c r="G1433">
        <v>-52.307126421794798</v>
      </c>
    </row>
    <row r="1434" spans="2:7">
      <c r="B1434">
        <v>-53.344724028761597</v>
      </c>
      <c r="C1434">
        <v>-52.368161575145798</v>
      </c>
      <c r="D1434">
        <v>-52.429196728496798</v>
      </c>
      <c r="E1434">
        <v>-51.0253882014241</v>
      </c>
      <c r="F1434">
        <v>-51.879880348337899</v>
      </c>
      <c r="G1434">
        <v>-52.001950655039899</v>
      </c>
    </row>
    <row r="1435" spans="2:7">
      <c r="B1435">
        <v>-53.100583415357598</v>
      </c>
      <c r="C1435">
        <v>-52.978513108655697</v>
      </c>
      <c r="D1435">
        <v>-52.307126421794798</v>
      </c>
      <c r="E1435">
        <v>-51.269528814828099</v>
      </c>
      <c r="F1435">
        <v>-51.940915501688899</v>
      </c>
      <c r="G1435">
        <v>-51.818845194986899</v>
      </c>
    </row>
    <row r="1436" spans="2:7">
      <c r="B1436">
        <v>-53.588864642165497</v>
      </c>
      <c r="C1436">
        <v>-52.673337341900698</v>
      </c>
      <c r="D1436">
        <v>-52.124020961741898</v>
      </c>
      <c r="E1436">
        <v>-51.1474585081261</v>
      </c>
      <c r="F1436">
        <v>-51.513669428231999</v>
      </c>
      <c r="G1436">
        <v>-52.307126421794798</v>
      </c>
    </row>
    <row r="1437" spans="2:7">
      <c r="B1437">
        <v>-53.344724028761597</v>
      </c>
      <c r="C1437">
        <v>-52.612302188549698</v>
      </c>
      <c r="D1437">
        <v>-51.757810041635899</v>
      </c>
      <c r="E1437">
        <v>-51.2084936614771</v>
      </c>
      <c r="F1437">
        <v>-51.0864233547751</v>
      </c>
      <c r="G1437">
        <v>-52.307126421794798</v>
      </c>
    </row>
    <row r="1438" spans="2:7">
      <c r="B1438">
        <v>-53.039548262006598</v>
      </c>
      <c r="C1438">
        <v>-52.368161575145798</v>
      </c>
      <c r="D1438">
        <v>-52.185056115092799</v>
      </c>
      <c r="E1438">
        <v>-50.9643530480731</v>
      </c>
      <c r="F1438">
        <v>-51.696774888284999</v>
      </c>
      <c r="G1438">
        <v>-52.062985808390899</v>
      </c>
    </row>
    <row r="1439" spans="2:7">
      <c r="B1439">
        <v>-53.039548262006598</v>
      </c>
      <c r="C1439">
        <v>-52.062985808390899</v>
      </c>
      <c r="D1439">
        <v>-52.246091268443799</v>
      </c>
      <c r="E1439">
        <v>-50.9643530480731</v>
      </c>
      <c r="F1439">
        <v>-51.879880348337899</v>
      </c>
      <c r="G1439">
        <v>-51.940915501688899</v>
      </c>
    </row>
    <row r="1440" spans="2:7">
      <c r="B1440">
        <v>-52.856442801953698</v>
      </c>
      <c r="C1440">
        <v>-52.734372495251698</v>
      </c>
      <c r="D1440">
        <v>-52.246091268443799</v>
      </c>
      <c r="E1440">
        <v>-51.1474585081261</v>
      </c>
      <c r="F1440">
        <v>-51.879880348337899</v>
      </c>
      <c r="G1440">
        <v>-52.185056115092799</v>
      </c>
    </row>
    <row r="1441" spans="2:7">
      <c r="B1441">
        <v>-53.588864642165497</v>
      </c>
      <c r="C1441">
        <v>-52.734372495251698</v>
      </c>
      <c r="D1441">
        <v>-51.757810041635899</v>
      </c>
      <c r="E1441">
        <v>-51.39159912153</v>
      </c>
      <c r="F1441">
        <v>-51.635739734933999</v>
      </c>
      <c r="G1441">
        <v>-52.307126421794798</v>
      </c>
    </row>
    <row r="1442" spans="2:7">
      <c r="B1442">
        <v>-53.222653722059597</v>
      </c>
      <c r="C1442">
        <v>-52.368161575145798</v>
      </c>
      <c r="D1442">
        <v>-52.062985808390899</v>
      </c>
      <c r="E1442">
        <v>-51.513669428231999</v>
      </c>
      <c r="F1442">
        <v>-51.574704581582999</v>
      </c>
      <c r="G1442">
        <v>-51.757810041635899</v>
      </c>
    </row>
    <row r="1443" spans="2:7">
      <c r="B1443">
        <v>-53.344724028761597</v>
      </c>
      <c r="C1443">
        <v>-52.734372495251698</v>
      </c>
      <c r="D1443">
        <v>-52.246091268443799</v>
      </c>
      <c r="E1443">
        <v>-51.330563968179</v>
      </c>
      <c r="F1443">
        <v>-51.818845194986899</v>
      </c>
      <c r="G1443">
        <v>-51.879880348337899</v>
      </c>
    </row>
    <row r="1444" spans="2:7">
      <c r="B1444">
        <v>-53.161618568708597</v>
      </c>
      <c r="C1444">
        <v>-52.368161575145798</v>
      </c>
      <c r="D1444">
        <v>-52.246091268443799</v>
      </c>
      <c r="E1444">
        <v>-51.1474585081261</v>
      </c>
      <c r="F1444">
        <v>-52.001950655039899</v>
      </c>
      <c r="G1444">
        <v>-52.124020961741898</v>
      </c>
    </row>
    <row r="1445" spans="2:7">
      <c r="B1445">
        <v>-53.222653722059597</v>
      </c>
      <c r="C1445">
        <v>-51.940915501688899</v>
      </c>
      <c r="D1445">
        <v>-52.001950655039899</v>
      </c>
      <c r="E1445">
        <v>-51.0253882014241</v>
      </c>
      <c r="F1445">
        <v>-51.940915501688899</v>
      </c>
      <c r="G1445">
        <v>-52.185056115092799</v>
      </c>
    </row>
    <row r="1446" spans="2:7">
      <c r="B1446">
        <v>-52.856442801953698</v>
      </c>
      <c r="C1446">
        <v>-52.551267035198798</v>
      </c>
      <c r="D1446">
        <v>-51.757810041635899</v>
      </c>
      <c r="E1446">
        <v>-50.9033178947221</v>
      </c>
      <c r="F1446">
        <v>-51.940915501688899</v>
      </c>
      <c r="G1446">
        <v>-52.185056115092799</v>
      </c>
    </row>
    <row r="1447" spans="2:7">
      <c r="B1447">
        <v>-53.039548262006598</v>
      </c>
      <c r="C1447">
        <v>-52.612302188549698</v>
      </c>
      <c r="D1447">
        <v>-52.429196728496798</v>
      </c>
      <c r="E1447">
        <v>-50.9033178947221</v>
      </c>
      <c r="F1447">
        <v>-51.757810041635899</v>
      </c>
      <c r="G1447">
        <v>-52.001950655039899</v>
      </c>
    </row>
    <row r="1448" spans="2:7">
      <c r="B1448">
        <v>-52.856442801953698</v>
      </c>
      <c r="C1448">
        <v>-52.917477955304697</v>
      </c>
      <c r="D1448">
        <v>-52.307126421794798</v>
      </c>
      <c r="E1448">
        <v>-51.2084936614771</v>
      </c>
      <c r="F1448">
        <v>-51.696774888284999</v>
      </c>
      <c r="G1448">
        <v>-52.062985808390899</v>
      </c>
    </row>
    <row r="1449" spans="2:7">
      <c r="B1449">
        <v>-53.222653722059597</v>
      </c>
      <c r="C1449">
        <v>-52.429196728496798</v>
      </c>
      <c r="D1449">
        <v>-51.757810041635899</v>
      </c>
      <c r="E1449">
        <v>-51.269528814828099</v>
      </c>
      <c r="F1449">
        <v>-51.940915501688899</v>
      </c>
      <c r="G1449">
        <v>-52.429196728496798</v>
      </c>
    </row>
    <row r="1450" spans="2:7">
      <c r="B1450">
        <v>-53.222653722059597</v>
      </c>
      <c r="C1450">
        <v>-52.429196728496798</v>
      </c>
      <c r="D1450">
        <v>-52.062985808390899</v>
      </c>
      <c r="E1450">
        <v>-51.330563968179</v>
      </c>
      <c r="F1450">
        <v>-52.001950655039899</v>
      </c>
      <c r="G1450">
        <v>-52.490231881847798</v>
      </c>
    </row>
    <row r="1451" spans="2:7">
      <c r="B1451">
        <v>-53.405759182112597</v>
      </c>
      <c r="C1451">
        <v>-52.429196728496798</v>
      </c>
      <c r="D1451">
        <v>-52.124020961741898</v>
      </c>
      <c r="E1451">
        <v>-51.269528814828099</v>
      </c>
      <c r="F1451">
        <v>-51.879880348337899</v>
      </c>
      <c r="G1451">
        <v>-52.185056115092799</v>
      </c>
    </row>
    <row r="1452" spans="2:7">
      <c r="B1452">
        <v>-53.588864642165497</v>
      </c>
      <c r="C1452">
        <v>-52.734372495251698</v>
      </c>
      <c r="D1452">
        <v>-52.368161575145798</v>
      </c>
      <c r="E1452">
        <v>-51.1474585081261</v>
      </c>
      <c r="F1452">
        <v>-51.696774888284999</v>
      </c>
      <c r="G1452">
        <v>-52.124020961741898</v>
      </c>
    </row>
    <row r="1453" spans="2:7">
      <c r="B1453">
        <v>-52.734372495251698</v>
      </c>
      <c r="C1453">
        <v>-52.795407648602698</v>
      </c>
      <c r="D1453">
        <v>-52.124020961741898</v>
      </c>
      <c r="E1453">
        <v>-50.7202124346692</v>
      </c>
      <c r="F1453">
        <v>-51.574704581582999</v>
      </c>
      <c r="G1453">
        <v>-52.429196728496798</v>
      </c>
    </row>
    <row r="1454" spans="2:7">
      <c r="B1454">
        <v>-53.039548262006598</v>
      </c>
      <c r="C1454">
        <v>-52.795407648602698</v>
      </c>
      <c r="D1454">
        <v>-51.940915501688899</v>
      </c>
      <c r="E1454">
        <v>-50.8422827413712</v>
      </c>
      <c r="F1454">
        <v>-51.879880348337899</v>
      </c>
      <c r="G1454">
        <v>-52.307126421794798</v>
      </c>
    </row>
    <row r="1455" spans="2:7">
      <c r="B1455">
        <v>-53.100583415357598</v>
      </c>
      <c r="C1455">
        <v>-52.612302188549698</v>
      </c>
      <c r="D1455">
        <v>-52.062985808390899</v>
      </c>
      <c r="E1455">
        <v>-50.7812475880202</v>
      </c>
      <c r="F1455">
        <v>-52.062985808390899</v>
      </c>
      <c r="G1455">
        <v>-52.124020961741898</v>
      </c>
    </row>
    <row r="1456" spans="2:7">
      <c r="B1456">
        <v>-52.917477955304697</v>
      </c>
      <c r="C1456">
        <v>-52.673337341900698</v>
      </c>
      <c r="D1456">
        <v>-52.368161575145798</v>
      </c>
      <c r="E1456">
        <v>-51.1474585081261</v>
      </c>
      <c r="F1456">
        <v>-52.001950655039899</v>
      </c>
      <c r="G1456">
        <v>-52.001950655039899</v>
      </c>
    </row>
    <row r="1457" spans="2:7">
      <c r="B1457">
        <v>-53.161618568708597</v>
      </c>
      <c r="C1457">
        <v>-52.490231881847798</v>
      </c>
      <c r="D1457">
        <v>-52.246091268443799</v>
      </c>
      <c r="E1457">
        <v>-51.1474585081261</v>
      </c>
      <c r="F1457">
        <v>-51.879880348337899</v>
      </c>
      <c r="G1457">
        <v>-52.185056115092799</v>
      </c>
    </row>
    <row r="1458" spans="2:7">
      <c r="B1458">
        <v>-53.222653722059597</v>
      </c>
      <c r="C1458">
        <v>-52.673337341900698</v>
      </c>
      <c r="D1458">
        <v>-52.307126421794798</v>
      </c>
      <c r="E1458">
        <v>-51.1474585081261</v>
      </c>
      <c r="F1458">
        <v>-51.696774888284999</v>
      </c>
      <c r="G1458">
        <v>-52.368161575145798</v>
      </c>
    </row>
    <row r="1459" spans="2:7">
      <c r="B1459">
        <v>-53.222653722059597</v>
      </c>
      <c r="C1459">
        <v>-52.368161575145798</v>
      </c>
      <c r="D1459">
        <v>-51.879880348337899</v>
      </c>
      <c r="E1459">
        <v>-51.1474585081261</v>
      </c>
      <c r="F1459">
        <v>-51.635739734933999</v>
      </c>
      <c r="G1459">
        <v>-52.307126421794798</v>
      </c>
    </row>
    <row r="1460" spans="2:7">
      <c r="B1460">
        <v>-53.405759182112597</v>
      </c>
      <c r="C1460">
        <v>-52.551267035198798</v>
      </c>
      <c r="D1460">
        <v>-52.368161575145798</v>
      </c>
      <c r="E1460">
        <v>-50.9643530480731</v>
      </c>
      <c r="F1460">
        <v>-51.513669428231999</v>
      </c>
      <c r="G1460">
        <v>-52.124020961741898</v>
      </c>
    </row>
    <row r="1461" spans="2:7">
      <c r="B1461">
        <v>-53.222653722059597</v>
      </c>
      <c r="C1461">
        <v>-52.307126421794798</v>
      </c>
      <c r="D1461">
        <v>-52.246091268443799</v>
      </c>
      <c r="E1461">
        <v>-50.9643530480731</v>
      </c>
      <c r="F1461">
        <v>-51.818845194986899</v>
      </c>
      <c r="G1461">
        <v>-52.307126421794798</v>
      </c>
    </row>
    <row r="1462" spans="2:7">
      <c r="B1462">
        <v>-53.100583415357598</v>
      </c>
      <c r="C1462">
        <v>-52.429196728496798</v>
      </c>
      <c r="D1462">
        <v>-52.185056115092799</v>
      </c>
      <c r="E1462">
        <v>-50.9033178947221</v>
      </c>
      <c r="F1462">
        <v>-51.818845194986899</v>
      </c>
      <c r="G1462">
        <v>-52.429196728496798</v>
      </c>
    </row>
    <row r="1463" spans="2:7">
      <c r="B1463">
        <v>-52.917477955304697</v>
      </c>
      <c r="C1463">
        <v>-52.673337341900698</v>
      </c>
      <c r="D1463">
        <v>-52.246091268443799</v>
      </c>
      <c r="E1463">
        <v>-50.9643530480731</v>
      </c>
      <c r="F1463">
        <v>-51.0253882014241</v>
      </c>
      <c r="G1463">
        <v>-52.185056115092799</v>
      </c>
    </row>
    <row r="1464" spans="2:7">
      <c r="B1464">
        <v>-53.161618568708597</v>
      </c>
      <c r="C1464">
        <v>-52.307126421794798</v>
      </c>
      <c r="D1464">
        <v>-52.429196728496798</v>
      </c>
      <c r="E1464">
        <v>-50.9033178947221</v>
      </c>
      <c r="F1464">
        <v>-51.574704581582999</v>
      </c>
      <c r="G1464">
        <v>-52.246091268443799</v>
      </c>
    </row>
    <row r="1465" spans="2:7">
      <c r="B1465">
        <v>-52.917477955304697</v>
      </c>
      <c r="C1465">
        <v>-52.795407648602698</v>
      </c>
      <c r="D1465">
        <v>-52.429196728496798</v>
      </c>
      <c r="E1465">
        <v>-51.39159912153</v>
      </c>
      <c r="F1465">
        <v>-51.574704581582999</v>
      </c>
      <c r="G1465">
        <v>-52.368161575145798</v>
      </c>
    </row>
    <row r="1466" spans="2:7">
      <c r="B1466">
        <v>-53.161618568708597</v>
      </c>
      <c r="C1466">
        <v>-52.429196728496798</v>
      </c>
      <c r="D1466">
        <v>-51.757810041635899</v>
      </c>
      <c r="E1466">
        <v>-51.269528814828099</v>
      </c>
      <c r="F1466">
        <v>-51.818845194986899</v>
      </c>
      <c r="G1466">
        <v>-53.100583415357598</v>
      </c>
    </row>
    <row r="1467" spans="2:7">
      <c r="B1467">
        <v>-53.771970102218503</v>
      </c>
      <c r="C1467">
        <v>-52.185056115092799</v>
      </c>
      <c r="D1467">
        <v>-52.001950655039899</v>
      </c>
      <c r="E1467">
        <v>-51.1474585081261</v>
      </c>
      <c r="F1467">
        <v>-51.452634274880999</v>
      </c>
      <c r="G1467">
        <v>-52.246091268443799</v>
      </c>
    </row>
    <row r="1468" spans="2:7">
      <c r="B1468">
        <v>-53.527829488814497</v>
      </c>
      <c r="C1468">
        <v>-52.612302188549698</v>
      </c>
      <c r="D1468">
        <v>-52.246091268443799</v>
      </c>
      <c r="E1468">
        <v>-50.8422827413712</v>
      </c>
      <c r="F1468">
        <v>-51.635739734933999</v>
      </c>
      <c r="G1468">
        <v>-52.185056115092799</v>
      </c>
    </row>
    <row r="1469" spans="2:7">
      <c r="B1469">
        <v>-53.161618568708597</v>
      </c>
      <c r="C1469">
        <v>-52.673337341900698</v>
      </c>
      <c r="D1469">
        <v>-52.185056115092799</v>
      </c>
      <c r="E1469">
        <v>-50.9033178947221</v>
      </c>
      <c r="F1469">
        <v>-51.696774888284999</v>
      </c>
      <c r="G1469">
        <v>-51.818845194986899</v>
      </c>
    </row>
    <row r="1470" spans="2:7">
      <c r="B1470">
        <v>-53.100583415357598</v>
      </c>
      <c r="C1470">
        <v>-52.551267035198798</v>
      </c>
      <c r="D1470">
        <v>-52.124020961741898</v>
      </c>
      <c r="E1470">
        <v>-50.9643530480731</v>
      </c>
      <c r="F1470">
        <v>-51.818845194986899</v>
      </c>
      <c r="G1470">
        <v>-52.490231881847798</v>
      </c>
    </row>
    <row r="1471" spans="2:7">
      <c r="B1471">
        <v>-53.161618568708597</v>
      </c>
      <c r="C1471">
        <v>-52.368161575145798</v>
      </c>
      <c r="D1471">
        <v>-52.062985808390899</v>
      </c>
      <c r="E1471">
        <v>-50.9033178947221</v>
      </c>
      <c r="F1471">
        <v>-51.879880348337899</v>
      </c>
      <c r="G1471">
        <v>-52.307126421794798</v>
      </c>
    </row>
    <row r="1472" spans="2:7">
      <c r="B1472">
        <v>-52.917477955304697</v>
      </c>
      <c r="C1472">
        <v>-52.246091268443799</v>
      </c>
      <c r="D1472">
        <v>-52.307126421794798</v>
      </c>
      <c r="E1472">
        <v>-51.330563968179</v>
      </c>
      <c r="F1472">
        <v>-51.452634274880999</v>
      </c>
      <c r="G1472">
        <v>-52.246091268443799</v>
      </c>
    </row>
    <row r="1473" spans="2:7">
      <c r="B1473">
        <v>-53.100583415357598</v>
      </c>
      <c r="C1473">
        <v>-52.551267035198798</v>
      </c>
      <c r="D1473">
        <v>-52.307126421794798</v>
      </c>
      <c r="E1473">
        <v>-51.2084936614771</v>
      </c>
      <c r="F1473">
        <v>-51.452634274880999</v>
      </c>
      <c r="G1473">
        <v>-52.490231881847798</v>
      </c>
    </row>
    <row r="1474" spans="2:7">
      <c r="B1474">
        <v>-53.405759182112597</v>
      </c>
      <c r="C1474">
        <v>-52.612302188549698</v>
      </c>
      <c r="D1474">
        <v>-52.124020961741898</v>
      </c>
      <c r="E1474">
        <v>-51.2084936614771</v>
      </c>
      <c r="F1474">
        <v>-51.330563968179</v>
      </c>
      <c r="G1474">
        <v>-52.551267035198798</v>
      </c>
    </row>
    <row r="1475" spans="2:7">
      <c r="B1475">
        <v>-53.588864642165497</v>
      </c>
      <c r="C1475">
        <v>-52.673337341900698</v>
      </c>
      <c r="D1475">
        <v>-52.062985808390899</v>
      </c>
      <c r="E1475">
        <v>-50.9643530480731</v>
      </c>
      <c r="F1475">
        <v>-51.818845194986899</v>
      </c>
      <c r="G1475">
        <v>-52.307126421794798</v>
      </c>
    </row>
    <row r="1476" spans="2:7">
      <c r="B1476">
        <v>-53.405759182112597</v>
      </c>
      <c r="C1476">
        <v>-52.368161575145798</v>
      </c>
      <c r="D1476">
        <v>-52.246091268443799</v>
      </c>
      <c r="E1476">
        <v>-50.9033178947221</v>
      </c>
      <c r="F1476">
        <v>-51.635739734933999</v>
      </c>
      <c r="G1476">
        <v>-51.940915501688899</v>
      </c>
    </row>
    <row r="1477" spans="2:7">
      <c r="B1477">
        <v>-52.978513108655697</v>
      </c>
      <c r="C1477">
        <v>-52.368161575145798</v>
      </c>
      <c r="D1477">
        <v>-52.246091268443799</v>
      </c>
      <c r="E1477">
        <v>-51.269528814828099</v>
      </c>
      <c r="F1477">
        <v>-51.696774888284999</v>
      </c>
      <c r="G1477">
        <v>-52.917477955304697</v>
      </c>
    </row>
    <row r="1478" spans="2:7">
      <c r="B1478">
        <v>-52.978513108655697</v>
      </c>
      <c r="C1478">
        <v>-52.612302188549698</v>
      </c>
      <c r="D1478">
        <v>-52.246091268443799</v>
      </c>
      <c r="E1478">
        <v>-50.8422827413712</v>
      </c>
      <c r="F1478">
        <v>-51.330563968179</v>
      </c>
      <c r="G1478">
        <v>-52.429196728496798</v>
      </c>
    </row>
    <row r="1479" spans="2:7">
      <c r="B1479">
        <v>-53.344724028761597</v>
      </c>
      <c r="C1479">
        <v>-52.124020961741898</v>
      </c>
      <c r="D1479">
        <v>-52.124020961741898</v>
      </c>
      <c r="E1479">
        <v>-51.269528814828099</v>
      </c>
      <c r="F1479">
        <v>-51.635739734933999</v>
      </c>
      <c r="G1479">
        <v>-52.368161575145798</v>
      </c>
    </row>
    <row r="1480" spans="2:7">
      <c r="B1480">
        <v>-53.100583415357598</v>
      </c>
      <c r="C1480">
        <v>-52.551267035198798</v>
      </c>
      <c r="D1480">
        <v>-52.429196728496798</v>
      </c>
      <c r="E1480">
        <v>-51.330563968179</v>
      </c>
      <c r="F1480">
        <v>-51.879880348337899</v>
      </c>
      <c r="G1480">
        <v>-52.246091268443799</v>
      </c>
    </row>
    <row r="1481" spans="2:7">
      <c r="B1481">
        <v>-53.466794335463597</v>
      </c>
      <c r="C1481">
        <v>-52.612302188549698</v>
      </c>
      <c r="D1481">
        <v>-51.818845194986899</v>
      </c>
      <c r="E1481">
        <v>-50.9033178947221</v>
      </c>
      <c r="F1481">
        <v>-51.940915501688899</v>
      </c>
      <c r="G1481">
        <v>-52.551267035198798</v>
      </c>
    </row>
    <row r="1482" spans="2:7">
      <c r="B1482">
        <v>-53.588864642165497</v>
      </c>
      <c r="C1482">
        <v>-52.185056115092799</v>
      </c>
      <c r="D1482">
        <v>-52.185056115092799</v>
      </c>
      <c r="E1482">
        <v>-51.1474585081261</v>
      </c>
      <c r="F1482">
        <v>-51.940915501688899</v>
      </c>
      <c r="G1482">
        <v>-52.429196728496798</v>
      </c>
    </row>
    <row r="1483" spans="2:7">
      <c r="B1483">
        <v>-52.734372495251698</v>
      </c>
      <c r="C1483">
        <v>-52.368161575145798</v>
      </c>
      <c r="D1483">
        <v>-52.062985808390899</v>
      </c>
      <c r="E1483">
        <v>-51.1474585081261</v>
      </c>
      <c r="F1483">
        <v>-51.2084936614771</v>
      </c>
      <c r="G1483">
        <v>-52.551267035198798</v>
      </c>
    </row>
    <row r="1484" spans="2:7">
      <c r="B1484">
        <v>-52.978513108655697</v>
      </c>
      <c r="C1484">
        <v>-52.612302188549698</v>
      </c>
      <c r="D1484">
        <v>-52.246091268443799</v>
      </c>
      <c r="E1484">
        <v>-51.1474585081261</v>
      </c>
      <c r="F1484">
        <v>-51.818845194986899</v>
      </c>
      <c r="G1484">
        <v>-52.124020961741898</v>
      </c>
    </row>
    <row r="1485" spans="2:7">
      <c r="B1485">
        <v>-52.856442801953698</v>
      </c>
      <c r="C1485">
        <v>-52.917477955304697</v>
      </c>
      <c r="D1485">
        <v>-52.246091268443799</v>
      </c>
      <c r="E1485">
        <v>-51.330563968179</v>
      </c>
      <c r="F1485">
        <v>-52.124020961741898</v>
      </c>
      <c r="G1485">
        <v>-52.429196728496798</v>
      </c>
    </row>
    <row r="1486" spans="2:7">
      <c r="B1486">
        <v>-53.161618568708597</v>
      </c>
      <c r="C1486">
        <v>-52.368161575145798</v>
      </c>
      <c r="D1486">
        <v>-52.185056115092799</v>
      </c>
      <c r="E1486">
        <v>-51.269528814828099</v>
      </c>
      <c r="F1486">
        <v>-51.574704581582999</v>
      </c>
      <c r="G1486">
        <v>-52.307126421794798</v>
      </c>
    </row>
    <row r="1487" spans="2:7">
      <c r="B1487">
        <v>-53.100583415357598</v>
      </c>
      <c r="C1487">
        <v>-52.185056115092799</v>
      </c>
      <c r="D1487">
        <v>-52.062985808390899</v>
      </c>
      <c r="E1487">
        <v>-50.8422827413712</v>
      </c>
      <c r="F1487">
        <v>-51.574704581582999</v>
      </c>
      <c r="G1487">
        <v>-52.429196728496798</v>
      </c>
    </row>
    <row r="1488" spans="2:7">
      <c r="B1488">
        <v>-53.344724028761597</v>
      </c>
      <c r="C1488">
        <v>-52.673337341900698</v>
      </c>
      <c r="D1488">
        <v>-52.185056115092799</v>
      </c>
      <c r="E1488">
        <v>-51.0253882014241</v>
      </c>
      <c r="F1488">
        <v>-51.635739734933999</v>
      </c>
      <c r="G1488">
        <v>-52.185056115092799</v>
      </c>
    </row>
    <row r="1489" spans="2:7">
      <c r="B1489">
        <v>-53.222653722059597</v>
      </c>
      <c r="C1489">
        <v>-52.734372495251698</v>
      </c>
      <c r="D1489">
        <v>-52.246091268443799</v>
      </c>
      <c r="E1489">
        <v>-51.269528814828099</v>
      </c>
      <c r="F1489">
        <v>-51.696774888284999</v>
      </c>
      <c r="G1489">
        <v>-52.185056115092799</v>
      </c>
    </row>
    <row r="1490" spans="2:7">
      <c r="B1490">
        <v>-53.222653722059597</v>
      </c>
      <c r="C1490">
        <v>-52.673337341900698</v>
      </c>
      <c r="D1490">
        <v>-52.307126421794798</v>
      </c>
      <c r="E1490">
        <v>-51.1474585081261</v>
      </c>
      <c r="F1490">
        <v>-51.818845194986899</v>
      </c>
      <c r="G1490">
        <v>-52.490231881847798</v>
      </c>
    </row>
    <row r="1491" spans="2:7">
      <c r="B1491">
        <v>-52.917477955304697</v>
      </c>
      <c r="C1491">
        <v>-52.307126421794798</v>
      </c>
      <c r="D1491">
        <v>-52.062985808390899</v>
      </c>
      <c r="E1491">
        <v>-51.452634274880999</v>
      </c>
      <c r="F1491">
        <v>-51.757810041635899</v>
      </c>
      <c r="G1491">
        <v>-51.940915501688899</v>
      </c>
    </row>
    <row r="1492" spans="2:7">
      <c r="B1492">
        <v>-52.795407648602698</v>
      </c>
      <c r="C1492">
        <v>-52.429196728496798</v>
      </c>
      <c r="D1492">
        <v>-52.246091268443799</v>
      </c>
      <c r="E1492">
        <v>-51.452634274880999</v>
      </c>
      <c r="F1492">
        <v>-51.39159912153</v>
      </c>
      <c r="G1492">
        <v>-52.062985808390899</v>
      </c>
    </row>
    <row r="1493" spans="2:7">
      <c r="B1493">
        <v>-53.161618568708597</v>
      </c>
      <c r="C1493">
        <v>-52.856442801953698</v>
      </c>
      <c r="D1493">
        <v>-52.307126421794798</v>
      </c>
      <c r="E1493">
        <v>-51.0864233547751</v>
      </c>
      <c r="F1493">
        <v>-51.818845194986899</v>
      </c>
      <c r="G1493">
        <v>-52.307126421794798</v>
      </c>
    </row>
    <row r="1494" spans="2:7">
      <c r="B1494">
        <v>-53.527829488814497</v>
      </c>
      <c r="C1494">
        <v>-52.734372495251698</v>
      </c>
      <c r="D1494">
        <v>-52.185056115092799</v>
      </c>
      <c r="E1494">
        <v>-50.9033178947221</v>
      </c>
      <c r="F1494">
        <v>-52.001950655039899</v>
      </c>
      <c r="G1494">
        <v>-51.940915501688899</v>
      </c>
    </row>
    <row r="1495" spans="2:7">
      <c r="B1495">
        <v>-53.161618568708597</v>
      </c>
      <c r="C1495">
        <v>-52.734372495251698</v>
      </c>
      <c r="D1495">
        <v>-52.246091268443799</v>
      </c>
      <c r="E1495">
        <v>-50.9643530480731</v>
      </c>
      <c r="F1495">
        <v>-51.635739734933999</v>
      </c>
      <c r="G1495">
        <v>-52.429196728496798</v>
      </c>
    </row>
    <row r="1496" spans="2:7">
      <c r="B1496">
        <v>-53.222653722059597</v>
      </c>
      <c r="C1496">
        <v>-52.368161575145798</v>
      </c>
      <c r="D1496">
        <v>-52.001950655039899</v>
      </c>
      <c r="E1496">
        <v>-51.452634274880999</v>
      </c>
      <c r="F1496">
        <v>-51.513669428231999</v>
      </c>
      <c r="G1496">
        <v>-52.551267035198798</v>
      </c>
    </row>
    <row r="1497" spans="2:7">
      <c r="B1497">
        <v>-53.039548262006598</v>
      </c>
      <c r="C1497">
        <v>-52.124020961741898</v>
      </c>
      <c r="D1497">
        <v>-52.307126421794798</v>
      </c>
      <c r="E1497">
        <v>-51.1474585081261</v>
      </c>
      <c r="F1497">
        <v>-51.39159912153</v>
      </c>
      <c r="G1497">
        <v>-51.879880348337899</v>
      </c>
    </row>
    <row r="1498" spans="2:7">
      <c r="B1498">
        <v>-53.039548262006598</v>
      </c>
      <c r="C1498">
        <v>-52.612302188549698</v>
      </c>
      <c r="D1498">
        <v>-52.368161575145798</v>
      </c>
      <c r="E1498">
        <v>-51.269528814828099</v>
      </c>
      <c r="F1498">
        <v>-52.062985808390899</v>
      </c>
      <c r="G1498">
        <v>-52.246091268443799</v>
      </c>
    </row>
    <row r="1499" spans="2:7">
      <c r="B1499">
        <v>-52.734372495251698</v>
      </c>
      <c r="C1499">
        <v>-52.673337341900698</v>
      </c>
      <c r="D1499">
        <v>-52.307126421794798</v>
      </c>
      <c r="E1499">
        <v>-51.0864233547751</v>
      </c>
      <c r="F1499">
        <v>-51.818845194986899</v>
      </c>
      <c r="G1499">
        <v>-52.429196728496798</v>
      </c>
    </row>
    <row r="1500" spans="2:7">
      <c r="B1500">
        <v>-53.039548262006598</v>
      </c>
      <c r="C1500">
        <v>-52.429196728496798</v>
      </c>
      <c r="D1500">
        <v>-51.879880348337899</v>
      </c>
      <c r="E1500">
        <v>-51.2084936614771</v>
      </c>
      <c r="F1500">
        <v>-51.940915501688899</v>
      </c>
      <c r="G1500">
        <v>-52.307126421794798</v>
      </c>
    </row>
    <row r="1501" spans="2:7">
      <c r="B1501">
        <v>-53.039548262006598</v>
      </c>
      <c r="C1501">
        <v>-52.368161575145798</v>
      </c>
      <c r="D1501">
        <v>-52.062985808390899</v>
      </c>
      <c r="E1501">
        <v>-51.0253882014241</v>
      </c>
      <c r="F1501">
        <v>-51.879880348337899</v>
      </c>
      <c r="G1501">
        <v>-52.307126421794798</v>
      </c>
    </row>
    <row r="1502" spans="2:7">
      <c r="B1502">
        <v>-52.856442801953698</v>
      </c>
      <c r="C1502">
        <v>-52.673337341900698</v>
      </c>
      <c r="D1502">
        <v>-52.307126421794798</v>
      </c>
      <c r="E1502">
        <v>-51.2084936614771</v>
      </c>
      <c r="F1502">
        <v>-51.574704581582999</v>
      </c>
      <c r="G1502">
        <v>-52.124020961741898</v>
      </c>
    </row>
    <row r="1503" spans="2:7">
      <c r="B1503">
        <v>-53.039548262006598</v>
      </c>
      <c r="C1503">
        <v>-52.734372495251698</v>
      </c>
      <c r="D1503">
        <v>-52.307126421794798</v>
      </c>
      <c r="E1503">
        <v>-51.330563968179</v>
      </c>
      <c r="F1503">
        <v>-51.696774888284999</v>
      </c>
      <c r="G1503">
        <v>-52.246091268443799</v>
      </c>
    </row>
    <row r="1504" spans="2:7">
      <c r="B1504">
        <v>-53.100583415357598</v>
      </c>
      <c r="C1504">
        <v>-52.551267035198798</v>
      </c>
      <c r="D1504">
        <v>-52.185056115092799</v>
      </c>
      <c r="E1504">
        <v>-51.1474585081261</v>
      </c>
      <c r="F1504">
        <v>-52.001950655039899</v>
      </c>
      <c r="G1504">
        <v>-52.429196728496798</v>
      </c>
    </row>
    <row r="1505" spans="2:7">
      <c r="B1505">
        <v>-53.161618568708597</v>
      </c>
      <c r="C1505">
        <v>-52.246091268443799</v>
      </c>
      <c r="D1505">
        <v>-52.185056115092799</v>
      </c>
      <c r="E1505">
        <v>-51.1474585081261</v>
      </c>
      <c r="F1505">
        <v>-51.879880348337899</v>
      </c>
      <c r="G1505">
        <v>-52.429196728496798</v>
      </c>
    </row>
    <row r="1506" spans="2:7">
      <c r="B1506">
        <v>-53.161618568708597</v>
      </c>
      <c r="C1506">
        <v>-51.940915501688899</v>
      </c>
      <c r="D1506">
        <v>-52.612302188549698</v>
      </c>
      <c r="E1506">
        <v>-51.0253882014241</v>
      </c>
      <c r="F1506">
        <v>-51.696774888284999</v>
      </c>
      <c r="G1506">
        <v>-52.429196728496798</v>
      </c>
    </row>
    <row r="1507" spans="2:7">
      <c r="B1507">
        <v>-53.039548262006598</v>
      </c>
      <c r="C1507">
        <v>-52.490231881847798</v>
      </c>
      <c r="D1507">
        <v>-52.368161575145798</v>
      </c>
      <c r="E1507">
        <v>-50.9643530480731</v>
      </c>
      <c r="F1507">
        <v>-51.452634274880999</v>
      </c>
      <c r="G1507">
        <v>-51.818845194986899</v>
      </c>
    </row>
    <row r="1508" spans="2:7">
      <c r="B1508">
        <v>-52.978513108655697</v>
      </c>
      <c r="C1508">
        <v>-52.612302188549698</v>
      </c>
      <c r="D1508">
        <v>-52.001950655039899</v>
      </c>
      <c r="E1508">
        <v>-51.452634274880999</v>
      </c>
      <c r="F1508">
        <v>-52.001950655039899</v>
      </c>
      <c r="G1508">
        <v>-52.307126421794798</v>
      </c>
    </row>
    <row r="1509" spans="2:7">
      <c r="B1509">
        <v>-52.917477955304697</v>
      </c>
      <c r="C1509">
        <v>-52.612302188549698</v>
      </c>
      <c r="D1509">
        <v>-51.757810041635899</v>
      </c>
      <c r="E1509">
        <v>-51.269528814828099</v>
      </c>
      <c r="F1509">
        <v>-52.001950655039899</v>
      </c>
      <c r="G1509">
        <v>-52.307126421794798</v>
      </c>
    </row>
    <row r="1510" spans="2:7">
      <c r="B1510">
        <v>-53.100583415357598</v>
      </c>
      <c r="C1510">
        <v>-52.551267035198798</v>
      </c>
      <c r="D1510">
        <v>-52.062985808390899</v>
      </c>
      <c r="E1510">
        <v>-51.2084936614771</v>
      </c>
      <c r="F1510">
        <v>-52.001950655039899</v>
      </c>
      <c r="G1510">
        <v>-52.429196728496798</v>
      </c>
    </row>
    <row r="1511" spans="2:7">
      <c r="B1511">
        <v>-53.039548262006598</v>
      </c>
      <c r="C1511">
        <v>-52.368161575145798</v>
      </c>
      <c r="D1511">
        <v>-52.307126421794798</v>
      </c>
      <c r="E1511">
        <v>-51.1474585081261</v>
      </c>
      <c r="F1511">
        <v>-52.001950655039899</v>
      </c>
      <c r="G1511">
        <v>-52.124020961741898</v>
      </c>
    </row>
    <row r="1512" spans="2:7">
      <c r="B1512">
        <v>-53.161618568708597</v>
      </c>
      <c r="C1512">
        <v>-52.490231881847798</v>
      </c>
      <c r="D1512">
        <v>-52.246091268443799</v>
      </c>
      <c r="E1512">
        <v>-50.9643530480731</v>
      </c>
      <c r="F1512">
        <v>-51.574704581582999</v>
      </c>
      <c r="G1512">
        <v>-52.307126421794798</v>
      </c>
    </row>
    <row r="1513" spans="2:7">
      <c r="B1513">
        <v>-52.551267035198798</v>
      </c>
      <c r="C1513">
        <v>-52.612302188549698</v>
      </c>
      <c r="D1513">
        <v>-52.062985808390899</v>
      </c>
      <c r="E1513">
        <v>-50.9643530480731</v>
      </c>
      <c r="F1513">
        <v>-51.513669428231999</v>
      </c>
      <c r="G1513">
        <v>-52.551267035198798</v>
      </c>
    </row>
    <row r="1514" spans="2:7">
      <c r="B1514">
        <v>-52.795407648602698</v>
      </c>
      <c r="C1514">
        <v>-52.978513108655697</v>
      </c>
      <c r="D1514">
        <v>-52.062985808390899</v>
      </c>
      <c r="E1514">
        <v>-51.2084936614771</v>
      </c>
      <c r="F1514">
        <v>-52.062985808390899</v>
      </c>
      <c r="G1514">
        <v>-52.429196728496798</v>
      </c>
    </row>
    <row r="1515" spans="2:7">
      <c r="B1515">
        <v>-52.917477955304697</v>
      </c>
      <c r="C1515">
        <v>-52.612302188549698</v>
      </c>
      <c r="D1515">
        <v>-52.246091268443799</v>
      </c>
      <c r="E1515">
        <v>-51.1474585081261</v>
      </c>
      <c r="F1515">
        <v>-52.062985808390899</v>
      </c>
      <c r="G1515">
        <v>-52.368161575145798</v>
      </c>
    </row>
    <row r="1516" spans="2:7">
      <c r="B1516">
        <v>-53.161618568708597</v>
      </c>
      <c r="C1516">
        <v>-52.368161575145798</v>
      </c>
      <c r="D1516">
        <v>-52.307126421794798</v>
      </c>
      <c r="E1516">
        <v>-51.0253882014241</v>
      </c>
      <c r="F1516">
        <v>-52.001950655039899</v>
      </c>
      <c r="G1516">
        <v>-51.879880348337899</v>
      </c>
    </row>
    <row r="1517" spans="2:7">
      <c r="B1517">
        <v>-52.978513108655697</v>
      </c>
      <c r="C1517">
        <v>-52.368161575145798</v>
      </c>
      <c r="D1517">
        <v>-52.001950655039899</v>
      </c>
      <c r="E1517">
        <v>-50.9643530480731</v>
      </c>
      <c r="F1517">
        <v>-51.940915501688899</v>
      </c>
      <c r="G1517">
        <v>-52.612302188549698</v>
      </c>
    </row>
    <row r="1518" spans="2:7">
      <c r="B1518">
        <v>-53.161618568708597</v>
      </c>
      <c r="C1518">
        <v>-52.185056115092799</v>
      </c>
      <c r="D1518">
        <v>-52.062985808390899</v>
      </c>
      <c r="E1518">
        <v>-51.2084936614771</v>
      </c>
      <c r="F1518">
        <v>-51.818845194986899</v>
      </c>
      <c r="G1518">
        <v>-52.551267035198798</v>
      </c>
    </row>
    <row r="1519" spans="2:7">
      <c r="B1519">
        <v>-52.978513108655697</v>
      </c>
      <c r="C1519">
        <v>-52.795407648602698</v>
      </c>
      <c r="D1519">
        <v>-52.307126421794798</v>
      </c>
      <c r="E1519">
        <v>-51.513669428231999</v>
      </c>
      <c r="F1519">
        <v>-51.879880348337899</v>
      </c>
      <c r="G1519">
        <v>-52.124020961741898</v>
      </c>
    </row>
    <row r="1520" spans="2:7">
      <c r="B1520">
        <v>-52.795407648602698</v>
      </c>
      <c r="C1520">
        <v>-52.734372495251698</v>
      </c>
      <c r="D1520">
        <v>-52.001950655039899</v>
      </c>
      <c r="E1520">
        <v>-51.574704581582999</v>
      </c>
      <c r="F1520">
        <v>-51.879880348337899</v>
      </c>
      <c r="G1520">
        <v>-52.795407648602698</v>
      </c>
    </row>
    <row r="1521" spans="2:7">
      <c r="B1521">
        <v>-52.917477955304697</v>
      </c>
      <c r="C1521">
        <v>-52.795407648602698</v>
      </c>
      <c r="D1521">
        <v>-51.879880348337899</v>
      </c>
      <c r="E1521">
        <v>-51.2084936614771</v>
      </c>
      <c r="F1521">
        <v>-51.879880348337899</v>
      </c>
      <c r="G1521">
        <v>-52.673337341900698</v>
      </c>
    </row>
    <row r="1522" spans="2:7">
      <c r="B1522">
        <v>-53.161618568708597</v>
      </c>
      <c r="C1522">
        <v>-52.368161575145798</v>
      </c>
      <c r="D1522">
        <v>-51.879880348337899</v>
      </c>
      <c r="E1522">
        <v>-51.0864233547751</v>
      </c>
      <c r="F1522">
        <v>-51.635739734933999</v>
      </c>
      <c r="G1522">
        <v>-52.307126421794798</v>
      </c>
    </row>
    <row r="1523" spans="2:7">
      <c r="B1523">
        <v>-53.161618568708597</v>
      </c>
      <c r="C1523">
        <v>-52.307126421794798</v>
      </c>
      <c r="D1523">
        <v>-52.124020961741898</v>
      </c>
      <c r="E1523">
        <v>-50.9033178947221</v>
      </c>
      <c r="F1523">
        <v>-51.696774888284999</v>
      </c>
      <c r="G1523">
        <v>-52.185056115092799</v>
      </c>
    </row>
    <row r="1524" spans="2:7">
      <c r="B1524">
        <v>-53.222653722059597</v>
      </c>
      <c r="C1524">
        <v>-52.734372495251698</v>
      </c>
      <c r="D1524">
        <v>-52.246091268443799</v>
      </c>
      <c r="E1524">
        <v>-50.7812475880202</v>
      </c>
      <c r="F1524">
        <v>-51.940915501688899</v>
      </c>
      <c r="G1524">
        <v>-52.307126421794798</v>
      </c>
    </row>
    <row r="1525" spans="2:7">
      <c r="B1525">
        <v>-52.917477955304697</v>
      </c>
      <c r="C1525">
        <v>-52.673337341900698</v>
      </c>
      <c r="D1525">
        <v>-52.124020961741898</v>
      </c>
      <c r="E1525">
        <v>-50.8422827413712</v>
      </c>
      <c r="F1525">
        <v>-51.879880348337899</v>
      </c>
      <c r="G1525">
        <v>-52.551267035198798</v>
      </c>
    </row>
    <row r="1526" spans="2:7">
      <c r="B1526">
        <v>-52.978513108655697</v>
      </c>
      <c r="C1526">
        <v>-52.612302188549698</v>
      </c>
      <c r="D1526">
        <v>-51.818845194986899</v>
      </c>
      <c r="E1526">
        <v>-51.0253882014241</v>
      </c>
      <c r="F1526">
        <v>-51.757810041635899</v>
      </c>
      <c r="G1526">
        <v>-52.551267035198798</v>
      </c>
    </row>
    <row r="1527" spans="2:7">
      <c r="B1527">
        <v>-52.795407648602698</v>
      </c>
      <c r="C1527">
        <v>-52.368161575145798</v>
      </c>
      <c r="D1527">
        <v>-52.124020961741898</v>
      </c>
      <c r="E1527">
        <v>-51.0864233547751</v>
      </c>
      <c r="F1527">
        <v>-51.757810041635899</v>
      </c>
      <c r="G1527">
        <v>-52.795407648602698</v>
      </c>
    </row>
    <row r="1528" spans="2:7">
      <c r="B1528">
        <v>-52.734372495251698</v>
      </c>
      <c r="C1528">
        <v>-52.490231881847798</v>
      </c>
      <c r="D1528">
        <v>-52.246091268443799</v>
      </c>
      <c r="E1528">
        <v>-51.0864233547751</v>
      </c>
      <c r="F1528">
        <v>-51.757810041635899</v>
      </c>
      <c r="G1528">
        <v>-52.368161575145798</v>
      </c>
    </row>
    <row r="1529" spans="2:7">
      <c r="B1529">
        <v>-53.161618568708597</v>
      </c>
      <c r="C1529">
        <v>-52.734372495251698</v>
      </c>
      <c r="D1529">
        <v>-51.940915501688899</v>
      </c>
      <c r="E1529">
        <v>-50.9033178947221</v>
      </c>
      <c r="F1529">
        <v>-52.124020961741898</v>
      </c>
      <c r="G1529">
        <v>-52.368161575145798</v>
      </c>
    </row>
    <row r="1530" spans="2:7">
      <c r="B1530">
        <v>-53.039548262006598</v>
      </c>
      <c r="C1530">
        <v>-52.795407648602698</v>
      </c>
      <c r="D1530">
        <v>-52.185056115092799</v>
      </c>
      <c r="E1530">
        <v>-50.9643530480731</v>
      </c>
      <c r="F1530">
        <v>-52.062985808390899</v>
      </c>
      <c r="G1530">
        <v>-52.490231881847798</v>
      </c>
    </row>
    <row r="1531" spans="2:7">
      <c r="B1531">
        <v>-53.039548262006598</v>
      </c>
      <c r="C1531">
        <v>-52.368161575145798</v>
      </c>
      <c r="D1531">
        <v>-51.940915501688899</v>
      </c>
      <c r="E1531">
        <v>-50.9643530480731</v>
      </c>
      <c r="F1531">
        <v>-52.001950655039899</v>
      </c>
      <c r="G1531">
        <v>-52.368161575145798</v>
      </c>
    </row>
    <row r="1532" spans="2:7">
      <c r="B1532">
        <v>-52.978513108655697</v>
      </c>
      <c r="C1532">
        <v>-52.490231881847798</v>
      </c>
      <c r="D1532">
        <v>-51.940915501688899</v>
      </c>
      <c r="E1532">
        <v>-51.1474585081261</v>
      </c>
      <c r="F1532">
        <v>-51.757810041635899</v>
      </c>
      <c r="G1532">
        <v>-52.246091268443799</v>
      </c>
    </row>
    <row r="1533" spans="2:7">
      <c r="B1533">
        <v>-52.795407648602698</v>
      </c>
      <c r="C1533">
        <v>-52.368161575145798</v>
      </c>
      <c r="D1533">
        <v>-52.124020961741898</v>
      </c>
      <c r="E1533">
        <v>-51.269528814828099</v>
      </c>
      <c r="F1533">
        <v>-51.757810041635899</v>
      </c>
      <c r="G1533">
        <v>-52.185056115092799</v>
      </c>
    </row>
    <row r="1534" spans="2:7">
      <c r="B1534">
        <v>-52.734372495251698</v>
      </c>
      <c r="C1534">
        <v>-52.795407648602698</v>
      </c>
      <c r="D1534">
        <v>-51.818845194986899</v>
      </c>
      <c r="E1534">
        <v>-51.2084936614771</v>
      </c>
      <c r="F1534">
        <v>-51.879880348337899</v>
      </c>
      <c r="G1534">
        <v>-52.490231881847798</v>
      </c>
    </row>
    <row r="1535" spans="2:7">
      <c r="B1535">
        <v>-53.039548262006598</v>
      </c>
      <c r="C1535">
        <v>-52.490231881847798</v>
      </c>
      <c r="D1535">
        <v>-52.185056115092799</v>
      </c>
      <c r="E1535">
        <v>-50.9643530480731</v>
      </c>
      <c r="F1535">
        <v>-52.001950655039899</v>
      </c>
      <c r="G1535">
        <v>-52.734372495251698</v>
      </c>
    </row>
    <row r="1536" spans="2:7">
      <c r="B1536">
        <v>-53.161618568708597</v>
      </c>
      <c r="C1536">
        <v>-52.612302188549698</v>
      </c>
      <c r="D1536">
        <v>-52.124020961741898</v>
      </c>
      <c r="E1536">
        <v>-51.0253882014241</v>
      </c>
      <c r="F1536">
        <v>-51.940915501688899</v>
      </c>
      <c r="G1536">
        <v>-52.551267035198798</v>
      </c>
    </row>
    <row r="1537" spans="2:7">
      <c r="B1537">
        <v>-53.100583415357598</v>
      </c>
      <c r="C1537">
        <v>-52.246091268443799</v>
      </c>
      <c r="D1537">
        <v>-52.368161575145798</v>
      </c>
      <c r="E1537">
        <v>-51.0864233547751</v>
      </c>
      <c r="F1537">
        <v>-51.696774888284999</v>
      </c>
      <c r="G1537">
        <v>-52.368161575145798</v>
      </c>
    </row>
    <row r="1538" spans="2:7">
      <c r="B1538">
        <v>-53.161618568708597</v>
      </c>
      <c r="C1538">
        <v>-52.612302188549698</v>
      </c>
      <c r="D1538">
        <v>-52.124020961741898</v>
      </c>
      <c r="E1538">
        <v>-51.330563968179</v>
      </c>
      <c r="F1538">
        <v>-51.757810041635899</v>
      </c>
      <c r="G1538">
        <v>-52.551267035198798</v>
      </c>
    </row>
    <row r="1539" spans="2:7">
      <c r="B1539">
        <v>-52.734372495251698</v>
      </c>
      <c r="C1539">
        <v>-52.673337341900698</v>
      </c>
      <c r="D1539">
        <v>-51.940915501688899</v>
      </c>
      <c r="E1539">
        <v>-51.269528814828099</v>
      </c>
      <c r="F1539">
        <v>-51.879880348337899</v>
      </c>
      <c r="G1539">
        <v>-52.734372495251698</v>
      </c>
    </row>
    <row r="1540" spans="2:7">
      <c r="B1540">
        <v>-52.856442801953698</v>
      </c>
      <c r="C1540">
        <v>-52.856442801953698</v>
      </c>
      <c r="D1540">
        <v>-51.940915501688899</v>
      </c>
      <c r="E1540">
        <v>-51.696774888284999</v>
      </c>
      <c r="F1540">
        <v>-52.062985808390899</v>
      </c>
      <c r="G1540">
        <v>-52.612302188549698</v>
      </c>
    </row>
    <row r="1541" spans="2:7">
      <c r="B1541">
        <v>-52.734372495251698</v>
      </c>
      <c r="C1541">
        <v>-52.856442801953698</v>
      </c>
      <c r="D1541">
        <v>-52.490231881847798</v>
      </c>
      <c r="E1541">
        <v>-51.0864233547751</v>
      </c>
      <c r="F1541">
        <v>-51.757810041635899</v>
      </c>
      <c r="G1541">
        <v>-52.307126421794798</v>
      </c>
    </row>
    <row r="1542" spans="2:7">
      <c r="B1542">
        <v>-52.978513108655697</v>
      </c>
      <c r="C1542">
        <v>-52.551267035198798</v>
      </c>
      <c r="D1542">
        <v>-52.124020961741898</v>
      </c>
      <c r="E1542">
        <v>-51.2084936614771</v>
      </c>
      <c r="F1542">
        <v>-51.574704581582999</v>
      </c>
      <c r="G1542">
        <v>-52.307126421794798</v>
      </c>
    </row>
    <row r="1543" spans="2:7">
      <c r="B1543">
        <v>-53.405759182112597</v>
      </c>
      <c r="C1543">
        <v>-52.673337341900698</v>
      </c>
      <c r="D1543">
        <v>-52.246091268443799</v>
      </c>
      <c r="E1543">
        <v>-50.9033178947221</v>
      </c>
      <c r="F1543">
        <v>-51.452634274880999</v>
      </c>
      <c r="G1543">
        <v>-52.490231881847798</v>
      </c>
    </row>
    <row r="1544" spans="2:7">
      <c r="B1544">
        <v>-52.856442801953698</v>
      </c>
      <c r="C1544">
        <v>-52.307126421794798</v>
      </c>
      <c r="D1544">
        <v>-51.452634274880999</v>
      </c>
      <c r="E1544">
        <v>-51.39159912153</v>
      </c>
      <c r="F1544">
        <v>-51.635739734933999</v>
      </c>
      <c r="G1544">
        <v>-52.612302188549698</v>
      </c>
    </row>
    <row r="1545" spans="2:7">
      <c r="B1545">
        <v>-53.039548262006598</v>
      </c>
      <c r="C1545">
        <v>-52.795407648602698</v>
      </c>
      <c r="D1545">
        <v>-52.185056115092799</v>
      </c>
      <c r="E1545">
        <v>-51.0864233547751</v>
      </c>
      <c r="F1545">
        <v>-52.062985808390899</v>
      </c>
      <c r="G1545">
        <v>-52.429196728496798</v>
      </c>
    </row>
    <row r="1546" spans="2:7">
      <c r="B1546">
        <v>-52.856442801953698</v>
      </c>
      <c r="C1546">
        <v>-52.795407648602698</v>
      </c>
      <c r="D1546">
        <v>-52.429196728496798</v>
      </c>
      <c r="E1546">
        <v>-51.635739734933999</v>
      </c>
      <c r="F1546">
        <v>-51.879880348337899</v>
      </c>
      <c r="G1546">
        <v>-52.612302188549698</v>
      </c>
    </row>
    <row r="1547" spans="2:7">
      <c r="B1547">
        <v>-52.795407648602698</v>
      </c>
      <c r="C1547">
        <v>-52.673337341900698</v>
      </c>
      <c r="D1547">
        <v>-52.246091268443799</v>
      </c>
      <c r="E1547">
        <v>-51.269528814828099</v>
      </c>
      <c r="F1547">
        <v>-51.818845194986899</v>
      </c>
      <c r="G1547">
        <v>-52.307126421794798</v>
      </c>
    </row>
    <row r="1548" spans="2:7">
      <c r="B1548">
        <v>-52.795407648602698</v>
      </c>
      <c r="C1548">
        <v>-52.734372495251698</v>
      </c>
      <c r="D1548">
        <v>-52.368161575145798</v>
      </c>
      <c r="E1548">
        <v>-51.269528814828099</v>
      </c>
      <c r="F1548">
        <v>-51.696774888284999</v>
      </c>
      <c r="G1548">
        <v>-52.673337341900698</v>
      </c>
    </row>
    <row r="1549" spans="2:7">
      <c r="B1549">
        <v>-52.917477955304697</v>
      </c>
      <c r="C1549">
        <v>-52.185056115092799</v>
      </c>
      <c r="D1549">
        <v>-51.574704581582999</v>
      </c>
      <c r="E1549">
        <v>-51.2084936614771</v>
      </c>
      <c r="F1549">
        <v>-51.696774888284999</v>
      </c>
      <c r="G1549">
        <v>-52.368161575145798</v>
      </c>
    </row>
    <row r="1550" spans="2:7">
      <c r="B1550">
        <v>-53.039548262006598</v>
      </c>
      <c r="C1550">
        <v>-52.856442801953698</v>
      </c>
      <c r="D1550">
        <v>-51.879880348337899</v>
      </c>
      <c r="E1550">
        <v>-51.39159912153</v>
      </c>
      <c r="F1550">
        <v>-51.879880348337899</v>
      </c>
      <c r="G1550">
        <v>-52.429196728496798</v>
      </c>
    </row>
    <row r="1551" spans="2:7">
      <c r="B1551">
        <v>-53.039548262006598</v>
      </c>
      <c r="C1551">
        <v>-52.978513108655697</v>
      </c>
      <c r="D1551">
        <v>-52.246091268443799</v>
      </c>
      <c r="E1551">
        <v>-51.452634274880999</v>
      </c>
      <c r="F1551">
        <v>-51.940915501688899</v>
      </c>
      <c r="G1551">
        <v>-52.307126421794798</v>
      </c>
    </row>
    <row r="1552" spans="2:7">
      <c r="B1552">
        <v>-52.734372495251698</v>
      </c>
      <c r="C1552">
        <v>-52.612302188549698</v>
      </c>
      <c r="D1552">
        <v>-52.124020961741898</v>
      </c>
      <c r="E1552">
        <v>-51.330563968179</v>
      </c>
      <c r="F1552">
        <v>-51.452634274880999</v>
      </c>
      <c r="G1552">
        <v>-52.429196728496798</v>
      </c>
    </row>
    <row r="1553" spans="2:7">
      <c r="B1553">
        <v>-52.673337341900698</v>
      </c>
      <c r="C1553">
        <v>-52.368161575145798</v>
      </c>
      <c r="D1553">
        <v>-51.940915501688899</v>
      </c>
      <c r="E1553">
        <v>-51.513669428231999</v>
      </c>
      <c r="F1553">
        <v>-51.574704581582999</v>
      </c>
      <c r="G1553">
        <v>-52.673337341900698</v>
      </c>
    </row>
    <row r="1554" spans="2:7">
      <c r="B1554">
        <v>-52.673337341900698</v>
      </c>
      <c r="C1554">
        <v>-52.490231881847798</v>
      </c>
      <c r="D1554">
        <v>-51.818845194986899</v>
      </c>
      <c r="E1554">
        <v>-51.2084936614771</v>
      </c>
      <c r="F1554">
        <v>-51.452634274880999</v>
      </c>
      <c r="G1554">
        <v>-52.917477955304697</v>
      </c>
    </row>
    <row r="1555" spans="2:7">
      <c r="B1555">
        <v>-52.917477955304697</v>
      </c>
      <c r="C1555">
        <v>-52.612302188549698</v>
      </c>
      <c r="D1555">
        <v>-52.001950655039899</v>
      </c>
      <c r="E1555">
        <v>-51.452634274880999</v>
      </c>
      <c r="F1555">
        <v>-51.940915501688899</v>
      </c>
      <c r="G1555">
        <v>-52.612302188549698</v>
      </c>
    </row>
    <row r="1556" spans="2:7">
      <c r="B1556">
        <v>-52.917477955304697</v>
      </c>
      <c r="C1556">
        <v>-52.856442801953698</v>
      </c>
      <c r="D1556">
        <v>-52.612302188549698</v>
      </c>
      <c r="E1556">
        <v>-51.1474585081261</v>
      </c>
      <c r="F1556">
        <v>-52.062985808390899</v>
      </c>
      <c r="G1556">
        <v>-52.368161575145798</v>
      </c>
    </row>
    <row r="1557" spans="2:7">
      <c r="B1557">
        <v>-53.039548262006598</v>
      </c>
      <c r="C1557">
        <v>-52.673337341900698</v>
      </c>
      <c r="D1557">
        <v>-52.001950655039899</v>
      </c>
      <c r="E1557">
        <v>-51.452634274880999</v>
      </c>
      <c r="F1557">
        <v>-51.818845194986899</v>
      </c>
      <c r="G1557">
        <v>-52.124020961741898</v>
      </c>
    </row>
    <row r="1558" spans="2:7">
      <c r="B1558">
        <v>-53.161618568708597</v>
      </c>
      <c r="C1558">
        <v>-52.429196728496798</v>
      </c>
      <c r="D1558">
        <v>-52.124020961741898</v>
      </c>
      <c r="E1558">
        <v>-51.1474585081261</v>
      </c>
      <c r="F1558">
        <v>-51.879880348337899</v>
      </c>
      <c r="G1558">
        <v>-52.673337341900698</v>
      </c>
    </row>
    <row r="1559" spans="2:7">
      <c r="B1559">
        <v>-52.429196728496798</v>
      </c>
      <c r="C1559">
        <v>-52.429196728496798</v>
      </c>
      <c r="D1559">
        <v>-52.246091268443799</v>
      </c>
      <c r="E1559">
        <v>-51.513669428231999</v>
      </c>
      <c r="F1559">
        <v>-51.513669428231999</v>
      </c>
      <c r="G1559">
        <v>-52.612302188549698</v>
      </c>
    </row>
    <row r="1560" spans="2:7">
      <c r="B1560">
        <v>-52.734372495251698</v>
      </c>
      <c r="C1560">
        <v>-52.551267035198798</v>
      </c>
      <c r="D1560">
        <v>-51.696774888284999</v>
      </c>
      <c r="E1560">
        <v>-51.452634274880999</v>
      </c>
      <c r="F1560">
        <v>-51.757810041635899</v>
      </c>
      <c r="G1560">
        <v>-52.429196728496798</v>
      </c>
    </row>
    <row r="1561" spans="2:7">
      <c r="B1561">
        <v>-52.429196728496798</v>
      </c>
      <c r="C1561">
        <v>-52.429196728496798</v>
      </c>
      <c r="D1561">
        <v>-52.368161575145798</v>
      </c>
      <c r="E1561">
        <v>-51.269528814828099</v>
      </c>
      <c r="F1561">
        <v>-52.001950655039899</v>
      </c>
      <c r="G1561">
        <v>-52.307126421794798</v>
      </c>
    </row>
    <row r="1562" spans="2:7">
      <c r="B1562">
        <v>-52.917477955304697</v>
      </c>
      <c r="C1562">
        <v>-52.734372495251698</v>
      </c>
      <c r="D1562">
        <v>-52.368161575145798</v>
      </c>
      <c r="E1562">
        <v>-51.39159912153</v>
      </c>
      <c r="F1562">
        <v>-51.879880348337899</v>
      </c>
      <c r="G1562">
        <v>-52.001950655039899</v>
      </c>
    </row>
    <row r="1563" spans="2:7">
      <c r="B1563">
        <v>-52.856442801953698</v>
      </c>
      <c r="C1563">
        <v>-53.161618568708597</v>
      </c>
      <c r="D1563">
        <v>-52.062985808390899</v>
      </c>
      <c r="E1563">
        <v>-50.8422827413712</v>
      </c>
      <c r="F1563">
        <v>-52.124020961741898</v>
      </c>
      <c r="G1563">
        <v>-52.734372495251698</v>
      </c>
    </row>
    <row r="1564" spans="2:7">
      <c r="B1564">
        <v>-52.978513108655697</v>
      </c>
      <c r="C1564">
        <v>-52.551267035198798</v>
      </c>
      <c r="D1564">
        <v>-52.062985808390899</v>
      </c>
      <c r="E1564">
        <v>-51.452634274880999</v>
      </c>
      <c r="F1564">
        <v>-51.452634274880999</v>
      </c>
      <c r="G1564">
        <v>-52.490231881847798</v>
      </c>
    </row>
    <row r="1565" spans="2:7">
      <c r="B1565">
        <v>-53.039548262006598</v>
      </c>
      <c r="C1565">
        <v>-52.307126421794798</v>
      </c>
      <c r="D1565">
        <v>-52.124020961741898</v>
      </c>
      <c r="E1565">
        <v>-51.696774888284999</v>
      </c>
      <c r="F1565">
        <v>-51.452634274880999</v>
      </c>
      <c r="G1565">
        <v>-52.490231881847798</v>
      </c>
    </row>
    <row r="1566" spans="2:7">
      <c r="B1566">
        <v>-52.917477955304697</v>
      </c>
      <c r="C1566">
        <v>-52.551267035198798</v>
      </c>
      <c r="D1566">
        <v>-52.368161575145798</v>
      </c>
      <c r="E1566">
        <v>-51.269528814828099</v>
      </c>
      <c r="F1566">
        <v>-51.757810041635899</v>
      </c>
      <c r="G1566">
        <v>-52.185056115092799</v>
      </c>
    </row>
    <row r="1567" spans="2:7">
      <c r="B1567">
        <v>-52.124020961741898</v>
      </c>
      <c r="C1567">
        <v>-52.795407648602698</v>
      </c>
      <c r="D1567">
        <v>-51.757810041635899</v>
      </c>
      <c r="E1567">
        <v>-51.330563968179</v>
      </c>
      <c r="F1567">
        <v>-51.818845194986899</v>
      </c>
      <c r="G1567">
        <v>-52.551267035198798</v>
      </c>
    </row>
    <row r="1568" spans="2:7">
      <c r="B1568">
        <v>-52.673337341900698</v>
      </c>
      <c r="C1568">
        <v>-52.673337341900698</v>
      </c>
      <c r="D1568">
        <v>-51.940915501688899</v>
      </c>
      <c r="E1568">
        <v>-51.330563968179</v>
      </c>
      <c r="F1568">
        <v>-52.062985808390899</v>
      </c>
      <c r="G1568">
        <v>-52.490231881847798</v>
      </c>
    </row>
    <row r="1569" spans="2:7">
      <c r="B1569">
        <v>-52.734372495251698</v>
      </c>
      <c r="C1569">
        <v>-52.673337341900698</v>
      </c>
      <c r="D1569">
        <v>-52.062985808390899</v>
      </c>
      <c r="E1569">
        <v>-51.0253882014241</v>
      </c>
      <c r="F1569">
        <v>-51.574704581582999</v>
      </c>
      <c r="G1569">
        <v>-52.612302188549698</v>
      </c>
    </row>
    <row r="1570" spans="2:7">
      <c r="B1570">
        <v>-53.222653722059597</v>
      </c>
      <c r="C1570">
        <v>-52.612302188549698</v>
      </c>
      <c r="D1570">
        <v>-52.429196728496798</v>
      </c>
      <c r="E1570">
        <v>-51.1474585081261</v>
      </c>
      <c r="F1570">
        <v>-51.574704581582999</v>
      </c>
      <c r="G1570">
        <v>-52.368161575145798</v>
      </c>
    </row>
    <row r="1571" spans="2:7">
      <c r="B1571">
        <v>-53.039548262006598</v>
      </c>
      <c r="C1571">
        <v>-52.551267035198798</v>
      </c>
      <c r="D1571">
        <v>-51.940915501688899</v>
      </c>
      <c r="E1571">
        <v>-51.574704581582999</v>
      </c>
      <c r="F1571">
        <v>-51.818845194986899</v>
      </c>
      <c r="G1571">
        <v>-52.307126421794798</v>
      </c>
    </row>
    <row r="1572" spans="2:7">
      <c r="B1572">
        <v>-52.551267035198798</v>
      </c>
      <c r="C1572">
        <v>-52.368161575145798</v>
      </c>
      <c r="D1572">
        <v>-51.940915501688899</v>
      </c>
      <c r="E1572">
        <v>-51.330563968179</v>
      </c>
      <c r="F1572">
        <v>-51.39159912153</v>
      </c>
      <c r="G1572">
        <v>-52.490231881847798</v>
      </c>
    </row>
    <row r="1573" spans="2:7">
      <c r="B1573">
        <v>-52.795407648602698</v>
      </c>
      <c r="C1573">
        <v>-52.124020961741898</v>
      </c>
      <c r="D1573">
        <v>-51.940915501688899</v>
      </c>
      <c r="E1573">
        <v>-51.513669428231999</v>
      </c>
      <c r="F1573">
        <v>-51.879880348337899</v>
      </c>
      <c r="G1573">
        <v>-52.429196728496798</v>
      </c>
    </row>
    <row r="1574" spans="2:7">
      <c r="B1574">
        <v>-52.612302188549698</v>
      </c>
      <c r="C1574">
        <v>-52.551267035198798</v>
      </c>
      <c r="D1574">
        <v>-52.490231881847798</v>
      </c>
      <c r="E1574">
        <v>-51.696774888284999</v>
      </c>
      <c r="F1574">
        <v>-52.124020961741898</v>
      </c>
      <c r="G1574">
        <v>-52.307126421794798</v>
      </c>
    </row>
    <row r="1575" spans="2:7">
      <c r="B1575">
        <v>-52.673337341900698</v>
      </c>
      <c r="C1575">
        <v>-52.673337341900698</v>
      </c>
      <c r="D1575">
        <v>-52.246091268443799</v>
      </c>
      <c r="E1575">
        <v>-50.8422827413712</v>
      </c>
      <c r="F1575">
        <v>-51.635739734933999</v>
      </c>
      <c r="G1575">
        <v>-52.612302188549698</v>
      </c>
    </row>
    <row r="1576" spans="2:7">
      <c r="B1576">
        <v>-52.856442801953698</v>
      </c>
      <c r="C1576">
        <v>-52.856442801953698</v>
      </c>
      <c r="D1576">
        <v>-51.818845194986899</v>
      </c>
      <c r="E1576">
        <v>-51.2084936614771</v>
      </c>
      <c r="F1576">
        <v>-51.696774888284999</v>
      </c>
      <c r="G1576">
        <v>-52.429196728496798</v>
      </c>
    </row>
    <row r="1577" spans="2:7">
      <c r="B1577">
        <v>-52.917477955304697</v>
      </c>
      <c r="C1577">
        <v>-52.612302188549698</v>
      </c>
      <c r="D1577">
        <v>-51.879880348337899</v>
      </c>
      <c r="E1577">
        <v>-51.269528814828099</v>
      </c>
      <c r="F1577">
        <v>-51.818845194986899</v>
      </c>
      <c r="G1577">
        <v>-52.673337341900698</v>
      </c>
    </row>
    <row r="1578" spans="2:7">
      <c r="B1578">
        <v>-52.551267035198798</v>
      </c>
      <c r="C1578">
        <v>-52.124020961741898</v>
      </c>
      <c r="D1578">
        <v>-52.062985808390899</v>
      </c>
      <c r="E1578">
        <v>-51.39159912153</v>
      </c>
      <c r="F1578">
        <v>-51.452634274880999</v>
      </c>
      <c r="G1578">
        <v>-52.612302188549698</v>
      </c>
    </row>
    <row r="1579" spans="2:7">
      <c r="B1579">
        <v>-52.856442801953698</v>
      </c>
      <c r="C1579">
        <v>-52.307126421794798</v>
      </c>
      <c r="D1579">
        <v>-52.551267035198798</v>
      </c>
      <c r="E1579">
        <v>-51.2084936614771</v>
      </c>
      <c r="F1579">
        <v>-51.635739734933999</v>
      </c>
      <c r="G1579">
        <v>-52.185056115092799</v>
      </c>
    </row>
    <row r="1580" spans="2:7">
      <c r="B1580">
        <v>-53.039548262006598</v>
      </c>
      <c r="C1580">
        <v>-52.612302188549698</v>
      </c>
      <c r="D1580">
        <v>-51.879880348337899</v>
      </c>
      <c r="E1580">
        <v>-51.513669428231999</v>
      </c>
      <c r="F1580">
        <v>-51.879880348337899</v>
      </c>
      <c r="G1580">
        <v>-52.673337341900698</v>
      </c>
    </row>
    <row r="1581" spans="2:7">
      <c r="B1581">
        <v>-52.734372495251698</v>
      </c>
      <c r="C1581">
        <v>-52.734372495251698</v>
      </c>
      <c r="D1581">
        <v>-51.513669428231999</v>
      </c>
      <c r="E1581">
        <v>-51.39159912153</v>
      </c>
      <c r="F1581">
        <v>-51.940915501688899</v>
      </c>
      <c r="G1581">
        <v>-52.673337341900698</v>
      </c>
    </row>
    <row r="1582" spans="2:7">
      <c r="B1582">
        <v>-52.612302188549698</v>
      </c>
      <c r="C1582">
        <v>-52.673337341900698</v>
      </c>
      <c r="D1582">
        <v>-51.940915501688899</v>
      </c>
      <c r="E1582">
        <v>-51.269528814828099</v>
      </c>
      <c r="F1582">
        <v>-51.635739734933999</v>
      </c>
      <c r="G1582">
        <v>-52.185056115092799</v>
      </c>
    </row>
    <row r="1583" spans="2:7">
      <c r="B1583">
        <v>-52.673337341900698</v>
      </c>
      <c r="C1583">
        <v>-52.734372495251698</v>
      </c>
      <c r="D1583">
        <v>-52.185056115092799</v>
      </c>
      <c r="E1583">
        <v>-50.8422827413712</v>
      </c>
      <c r="F1583">
        <v>-51.696774888284999</v>
      </c>
      <c r="G1583">
        <v>-52.429196728496798</v>
      </c>
    </row>
    <row r="1584" spans="2:7">
      <c r="B1584">
        <v>-52.917477955304697</v>
      </c>
      <c r="C1584">
        <v>-52.612302188549698</v>
      </c>
      <c r="D1584">
        <v>-52.062985808390899</v>
      </c>
      <c r="E1584">
        <v>-51.1474585081261</v>
      </c>
      <c r="F1584">
        <v>-51.513669428231999</v>
      </c>
      <c r="G1584">
        <v>-52.734372495251698</v>
      </c>
    </row>
    <row r="1585" spans="2:7">
      <c r="B1585">
        <v>-52.917477955304697</v>
      </c>
      <c r="C1585">
        <v>-52.185056115092799</v>
      </c>
      <c r="D1585">
        <v>-52.062985808390899</v>
      </c>
      <c r="E1585">
        <v>-51.0253882014241</v>
      </c>
      <c r="F1585">
        <v>-51.757810041635899</v>
      </c>
      <c r="G1585">
        <v>-52.551267035198798</v>
      </c>
    </row>
    <row r="1586" spans="2:7">
      <c r="B1586">
        <v>-52.978513108655697</v>
      </c>
      <c r="C1586">
        <v>-52.001950655039899</v>
      </c>
      <c r="D1586">
        <v>-52.368161575145798</v>
      </c>
      <c r="E1586">
        <v>-51.574704581582999</v>
      </c>
      <c r="F1586">
        <v>-51.574704581582999</v>
      </c>
      <c r="G1586">
        <v>-52.551267035198798</v>
      </c>
    </row>
    <row r="1587" spans="2:7">
      <c r="B1587">
        <v>-52.917477955304697</v>
      </c>
      <c r="C1587">
        <v>-52.246091268443799</v>
      </c>
      <c r="D1587">
        <v>-52.307126421794798</v>
      </c>
      <c r="E1587">
        <v>-51.39159912153</v>
      </c>
      <c r="F1587">
        <v>-51.879880348337899</v>
      </c>
      <c r="G1587">
        <v>-52.429196728496798</v>
      </c>
    </row>
    <row r="1588" spans="2:7">
      <c r="B1588">
        <v>-52.429196728496798</v>
      </c>
      <c r="C1588">
        <v>-52.490231881847798</v>
      </c>
      <c r="D1588">
        <v>-51.818845194986899</v>
      </c>
      <c r="E1588">
        <v>-51.269528814828099</v>
      </c>
      <c r="F1588">
        <v>-51.940915501688899</v>
      </c>
      <c r="G1588">
        <v>-52.368161575145798</v>
      </c>
    </row>
    <row r="1589" spans="2:7">
      <c r="B1589">
        <v>-52.612302188549698</v>
      </c>
      <c r="C1589">
        <v>-52.612302188549698</v>
      </c>
      <c r="D1589">
        <v>-51.818845194986899</v>
      </c>
      <c r="E1589">
        <v>-51.452634274880999</v>
      </c>
      <c r="F1589">
        <v>-51.696774888284999</v>
      </c>
      <c r="G1589">
        <v>-52.551267035198798</v>
      </c>
    </row>
    <row r="1590" spans="2:7">
      <c r="B1590">
        <v>-52.551267035198798</v>
      </c>
      <c r="C1590">
        <v>-52.490231881847798</v>
      </c>
      <c r="D1590">
        <v>-52.001950655039899</v>
      </c>
      <c r="E1590">
        <v>-51.39159912153</v>
      </c>
      <c r="F1590">
        <v>-51.1474585081261</v>
      </c>
      <c r="G1590">
        <v>-52.673337341900698</v>
      </c>
    </row>
    <row r="1591" spans="2:7">
      <c r="B1591">
        <v>-52.673337341900698</v>
      </c>
      <c r="C1591">
        <v>-52.429196728496798</v>
      </c>
      <c r="D1591">
        <v>-52.246091268443799</v>
      </c>
      <c r="E1591">
        <v>-51.269528814828099</v>
      </c>
      <c r="F1591">
        <v>-51.452634274880999</v>
      </c>
      <c r="G1591">
        <v>-52.673337341900698</v>
      </c>
    </row>
    <row r="1592" spans="2:7">
      <c r="B1592">
        <v>-52.673337341900698</v>
      </c>
      <c r="C1592">
        <v>-52.246091268443799</v>
      </c>
      <c r="D1592">
        <v>-52.124020961741898</v>
      </c>
      <c r="E1592">
        <v>-51.1474585081261</v>
      </c>
      <c r="F1592">
        <v>-51.696774888284999</v>
      </c>
      <c r="G1592">
        <v>-52.429196728496798</v>
      </c>
    </row>
    <row r="1593" spans="2:7">
      <c r="B1593">
        <v>-52.734372495251698</v>
      </c>
      <c r="C1593">
        <v>-52.307126421794798</v>
      </c>
      <c r="D1593">
        <v>-51.940915501688899</v>
      </c>
      <c r="E1593">
        <v>-50.9033178947221</v>
      </c>
      <c r="F1593">
        <v>-51.879880348337899</v>
      </c>
      <c r="G1593">
        <v>-52.551267035198798</v>
      </c>
    </row>
    <row r="1594" spans="2:7">
      <c r="B1594">
        <v>-52.795407648602698</v>
      </c>
      <c r="C1594">
        <v>-52.856442801953698</v>
      </c>
      <c r="D1594">
        <v>-52.429196728496798</v>
      </c>
      <c r="E1594">
        <v>-51.1474585081261</v>
      </c>
      <c r="F1594">
        <v>-51.879880348337899</v>
      </c>
      <c r="G1594">
        <v>-52.612302188549698</v>
      </c>
    </row>
    <row r="1595" spans="2:7">
      <c r="B1595">
        <v>-52.856442801953698</v>
      </c>
      <c r="C1595">
        <v>-52.917477955304697</v>
      </c>
      <c r="D1595">
        <v>-52.246091268443799</v>
      </c>
      <c r="E1595">
        <v>-51.452634274880999</v>
      </c>
      <c r="F1595">
        <v>-51.635739734933999</v>
      </c>
      <c r="G1595">
        <v>-52.368161575145798</v>
      </c>
    </row>
    <row r="1596" spans="2:7">
      <c r="B1596">
        <v>-52.917477955304697</v>
      </c>
      <c r="C1596">
        <v>-52.612302188549698</v>
      </c>
      <c r="D1596">
        <v>-52.124020961741898</v>
      </c>
      <c r="E1596">
        <v>-51.452634274880999</v>
      </c>
      <c r="F1596">
        <v>-51.2084936614771</v>
      </c>
      <c r="G1596">
        <v>-52.185056115092799</v>
      </c>
    </row>
    <row r="1597" spans="2:7">
      <c r="B1597">
        <v>-53.405759182112597</v>
      </c>
      <c r="C1597">
        <v>-52.307126421794798</v>
      </c>
      <c r="D1597">
        <v>-52.185056115092799</v>
      </c>
      <c r="E1597">
        <v>-51.513669428231999</v>
      </c>
      <c r="F1597">
        <v>-51.696774888284999</v>
      </c>
      <c r="G1597">
        <v>-52.368161575145798</v>
      </c>
    </row>
    <row r="1598" spans="2:7">
      <c r="B1598">
        <v>-52.856442801953698</v>
      </c>
      <c r="C1598">
        <v>-52.062985808390899</v>
      </c>
      <c r="D1598">
        <v>-52.429196728496798</v>
      </c>
      <c r="E1598">
        <v>-51.635739734933999</v>
      </c>
      <c r="F1598">
        <v>-51.879880348337899</v>
      </c>
      <c r="G1598">
        <v>-52.490231881847798</v>
      </c>
    </row>
    <row r="1599" spans="2:7">
      <c r="B1599">
        <v>-52.978513108655697</v>
      </c>
      <c r="C1599">
        <v>-52.307126421794798</v>
      </c>
      <c r="D1599">
        <v>-52.429196728496798</v>
      </c>
      <c r="E1599">
        <v>-51.330563968179</v>
      </c>
      <c r="F1599">
        <v>-51.818845194986899</v>
      </c>
      <c r="G1599">
        <v>-52.185056115092799</v>
      </c>
    </row>
    <row r="1600" spans="2:7">
      <c r="B1600">
        <v>-52.795407648602698</v>
      </c>
      <c r="C1600">
        <v>-52.612302188549698</v>
      </c>
      <c r="D1600">
        <v>-52.185056115092799</v>
      </c>
      <c r="E1600">
        <v>-51.0864233547751</v>
      </c>
      <c r="F1600">
        <v>-52.062985808390899</v>
      </c>
      <c r="G1600">
        <v>-52.734372495251698</v>
      </c>
    </row>
    <row r="1601" spans="2:7">
      <c r="B1601">
        <v>-52.124020961741898</v>
      </c>
      <c r="C1601">
        <v>-52.551267035198798</v>
      </c>
      <c r="D1601">
        <v>-52.001950655039899</v>
      </c>
      <c r="E1601">
        <v>-50.7812475880202</v>
      </c>
      <c r="F1601">
        <v>-51.635739734933999</v>
      </c>
      <c r="G1601">
        <v>-52.307126421794798</v>
      </c>
    </row>
    <row r="1602" spans="2:7">
      <c r="B1602">
        <v>-52.673337341900698</v>
      </c>
      <c r="C1602">
        <v>-52.795407648602698</v>
      </c>
      <c r="D1602">
        <v>-52.185056115092799</v>
      </c>
      <c r="E1602">
        <v>-51.0864233547751</v>
      </c>
      <c r="F1602">
        <v>-51.330563968179</v>
      </c>
      <c r="G1602">
        <v>-52.246091268443799</v>
      </c>
    </row>
    <row r="1603" spans="2:7">
      <c r="B1603">
        <v>-52.673337341900698</v>
      </c>
      <c r="C1603">
        <v>-52.307126421794798</v>
      </c>
      <c r="D1603">
        <v>-52.307126421794798</v>
      </c>
      <c r="E1603">
        <v>-51.2084936614771</v>
      </c>
      <c r="F1603">
        <v>-51.39159912153</v>
      </c>
      <c r="G1603">
        <v>-52.185056115092799</v>
      </c>
    </row>
    <row r="1604" spans="2:7">
      <c r="B1604">
        <v>-52.795407648602698</v>
      </c>
      <c r="C1604">
        <v>-52.307126421794798</v>
      </c>
      <c r="D1604">
        <v>-52.307126421794798</v>
      </c>
      <c r="E1604">
        <v>-51.452634274880999</v>
      </c>
      <c r="F1604">
        <v>-51.757810041635899</v>
      </c>
      <c r="G1604">
        <v>-52.429196728496798</v>
      </c>
    </row>
    <row r="1605" spans="2:7">
      <c r="B1605">
        <v>-53.100583415357598</v>
      </c>
      <c r="C1605">
        <v>-52.307126421794798</v>
      </c>
      <c r="D1605">
        <v>-51.818845194986899</v>
      </c>
      <c r="E1605">
        <v>-51.574704581582999</v>
      </c>
      <c r="F1605">
        <v>-51.940915501688899</v>
      </c>
      <c r="G1605">
        <v>-52.551267035198798</v>
      </c>
    </row>
    <row r="1606" spans="2:7">
      <c r="B1606">
        <v>-52.795407648602698</v>
      </c>
      <c r="C1606">
        <v>-52.368161575145798</v>
      </c>
      <c r="D1606">
        <v>-52.368161575145798</v>
      </c>
      <c r="E1606">
        <v>-51.39159912153</v>
      </c>
      <c r="F1606">
        <v>-51.879880348337899</v>
      </c>
      <c r="G1606">
        <v>-52.673337341900698</v>
      </c>
    </row>
    <row r="1607" spans="2:7">
      <c r="B1607">
        <v>-52.978513108655697</v>
      </c>
      <c r="C1607">
        <v>-52.734372495251698</v>
      </c>
      <c r="D1607">
        <v>-52.062985808390899</v>
      </c>
      <c r="E1607">
        <v>-51.330563968179</v>
      </c>
      <c r="F1607">
        <v>-51.635739734933999</v>
      </c>
      <c r="G1607">
        <v>-52.246091268443799</v>
      </c>
    </row>
    <row r="1608" spans="2:7">
      <c r="B1608">
        <v>-52.673337341900698</v>
      </c>
      <c r="C1608">
        <v>-52.551267035198798</v>
      </c>
      <c r="D1608">
        <v>-52.124020961741898</v>
      </c>
      <c r="E1608">
        <v>-51.2084936614771</v>
      </c>
      <c r="F1608">
        <v>-51.696774888284999</v>
      </c>
      <c r="G1608">
        <v>-52.429196728496798</v>
      </c>
    </row>
    <row r="1609" spans="2:7">
      <c r="B1609">
        <v>-52.429196728496798</v>
      </c>
      <c r="C1609">
        <v>-52.124020961741898</v>
      </c>
      <c r="D1609">
        <v>-52.368161575145798</v>
      </c>
      <c r="E1609">
        <v>-51.1474585081261</v>
      </c>
      <c r="F1609">
        <v>-51.696774888284999</v>
      </c>
      <c r="G1609">
        <v>-52.490231881847798</v>
      </c>
    </row>
    <row r="1610" spans="2:7">
      <c r="B1610">
        <v>-52.917477955304697</v>
      </c>
      <c r="C1610">
        <v>-52.368161575145798</v>
      </c>
      <c r="D1610">
        <v>-52.368161575145798</v>
      </c>
      <c r="E1610">
        <v>-51.330563968179</v>
      </c>
      <c r="F1610">
        <v>-52.062985808390899</v>
      </c>
      <c r="G1610">
        <v>-52.368161575145798</v>
      </c>
    </row>
    <row r="1611" spans="2:7">
      <c r="B1611">
        <v>-52.795407648602698</v>
      </c>
      <c r="C1611">
        <v>-52.368161575145798</v>
      </c>
      <c r="D1611">
        <v>-52.185056115092799</v>
      </c>
      <c r="E1611">
        <v>-51.513669428231999</v>
      </c>
      <c r="F1611">
        <v>-52.062985808390899</v>
      </c>
      <c r="G1611">
        <v>-52.246091268443799</v>
      </c>
    </row>
    <row r="1612" spans="2:7">
      <c r="B1612">
        <v>-52.978513108655697</v>
      </c>
      <c r="C1612">
        <v>-51.879880348337899</v>
      </c>
      <c r="D1612">
        <v>-51.818845194986899</v>
      </c>
      <c r="E1612">
        <v>-51.635739734933999</v>
      </c>
      <c r="F1612">
        <v>-51.940915501688899</v>
      </c>
      <c r="G1612">
        <v>-52.368161575145798</v>
      </c>
    </row>
    <row r="1613" spans="2:7">
      <c r="B1613">
        <v>-52.978513108655697</v>
      </c>
      <c r="C1613">
        <v>-52.551267035198798</v>
      </c>
      <c r="D1613">
        <v>-52.246091268443799</v>
      </c>
      <c r="E1613">
        <v>-51.574704581582999</v>
      </c>
      <c r="F1613">
        <v>-51.574704581582999</v>
      </c>
      <c r="G1613">
        <v>-52.551267035198798</v>
      </c>
    </row>
    <row r="1614" spans="2:7">
      <c r="B1614">
        <v>-52.978513108655697</v>
      </c>
      <c r="C1614">
        <v>-52.368161575145798</v>
      </c>
      <c r="D1614">
        <v>-52.307126421794798</v>
      </c>
      <c r="E1614">
        <v>-51.574704581582999</v>
      </c>
      <c r="F1614">
        <v>-51.757810041635899</v>
      </c>
      <c r="G1614">
        <v>-52.551267035198798</v>
      </c>
    </row>
    <row r="1615" spans="2:7">
      <c r="B1615">
        <v>-52.856442801953698</v>
      </c>
      <c r="C1615">
        <v>-52.490231881847798</v>
      </c>
      <c r="D1615">
        <v>-51.879880348337899</v>
      </c>
      <c r="E1615">
        <v>-51.39159912153</v>
      </c>
      <c r="F1615">
        <v>-51.757810041635899</v>
      </c>
      <c r="G1615">
        <v>-52.551267035198798</v>
      </c>
    </row>
    <row r="1616" spans="2:7">
      <c r="B1616">
        <v>-52.856442801953698</v>
      </c>
      <c r="C1616">
        <v>-52.551267035198798</v>
      </c>
      <c r="D1616">
        <v>-52.124020961741898</v>
      </c>
      <c r="E1616">
        <v>-51.39159912153</v>
      </c>
      <c r="F1616">
        <v>-51.879880348337899</v>
      </c>
      <c r="G1616">
        <v>-52.734372495251698</v>
      </c>
    </row>
    <row r="1617" spans="2:7">
      <c r="B1617">
        <v>-52.795407648602698</v>
      </c>
      <c r="C1617">
        <v>-52.734372495251698</v>
      </c>
      <c r="D1617">
        <v>-52.124020961741898</v>
      </c>
      <c r="E1617">
        <v>-51.330563968179</v>
      </c>
      <c r="F1617">
        <v>-51.696774888284999</v>
      </c>
      <c r="G1617">
        <v>-52.856442801953698</v>
      </c>
    </row>
    <row r="1618" spans="2:7">
      <c r="B1618">
        <v>-52.917477955304697</v>
      </c>
      <c r="C1618">
        <v>-52.673337341900698</v>
      </c>
      <c r="D1618">
        <v>-52.368161575145798</v>
      </c>
      <c r="E1618">
        <v>-51.330563968179</v>
      </c>
      <c r="F1618">
        <v>-51.635739734933999</v>
      </c>
      <c r="G1618">
        <v>-52.673337341900698</v>
      </c>
    </row>
    <row r="1619" spans="2:7">
      <c r="B1619">
        <v>-52.734372495251698</v>
      </c>
      <c r="C1619">
        <v>-52.673337341900698</v>
      </c>
      <c r="D1619">
        <v>-52.185056115092799</v>
      </c>
      <c r="E1619">
        <v>-51.452634274880999</v>
      </c>
      <c r="F1619">
        <v>-51.635739734933999</v>
      </c>
      <c r="G1619">
        <v>-52.490231881847798</v>
      </c>
    </row>
    <row r="1620" spans="2:7">
      <c r="B1620">
        <v>-53.039548262006598</v>
      </c>
      <c r="C1620">
        <v>-52.429196728496798</v>
      </c>
      <c r="D1620">
        <v>-51.940915501688899</v>
      </c>
      <c r="E1620">
        <v>-51.696774888284999</v>
      </c>
      <c r="F1620">
        <v>-51.940915501688899</v>
      </c>
      <c r="G1620">
        <v>-52.246091268443799</v>
      </c>
    </row>
    <row r="1621" spans="2:7">
      <c r="B1621">
        <v>-52.612302188549698</v>
      </c>
      <c r="C1621">
        <v>-52.612302188549698</v>
      </c>
      <c r="D1621">
        <v>-51.940915501688899</v>
      </c>
      <c r="E1621">
        <v>-51.574704581582999</v>
      </c>
      <c r="F1621">
        <v>-51.879880348337899</v>
      </c>
      <c r="G1621">
        <v>-52.246091268443799</v>
      </c>
    </row>
    <row r="1622" spans="2:7">
      <c r="B1622">
        <v>-53.100583415357598</v>
      </c>
      <c r="C1622">
        <v>-52.429196728496798</v>
      </c>
      <c r="D1622">
        <v>-52.185056115092799</v>
      </c>
      <c r="E1622">
        <v>-51.1474585081261</v>
      </c>
      <c r="F1622">
        <v>-51.818845194986899</v>
      </c>
      <c r="G1622">
        <v>-52.307126421794798</v>
      </c>
    </row>
    <row r="1623" spans="2:7">
      <c r="B1623">
        <v>-53.100583415357598</v>
      </c>
      <c r="C1623">
        <v>-52.856442801953698</v>
      </c>
      <c r="D1623">
        <v>-52.307126421794798</v>
      </c>
      <c r="E1623">
        <v>-51.0864233547751</v>
      </c>
      <c r="F1623">
        <v>-51.818845194986899</v>
      </c>
      <c r="G1623">
        <v>-52.185056115092799</v>
      </c>
    </row>
    <row r="1624" spans="2:7">
      <c r="B1624">
        <v>-52.795407648602698</v>
      </c>
      <c r="C1624">
        <v>-52.551267035198798</v>
      </c>
      <c r="D1624">
        <v>-52.001950655039899</v>
      </c>
      <c r="E1624">
        <v>-51.330563968179</v>
      </c>
      <c r="F1624">
        <v>-51.635739734933999</v>
      </c>
      <c r="G1624">
        <v>-51.940915501688899</v>
      </c>
    </row>
    <row r="1625" spans="2:7">
      <c r="B1625">
        <v>-52.856442801953698</v>
      </c>
      <c r="C1625">
        <v>-52.490231881847798</v>
      </c>
      <c r="D1625">
        <v>-51.879880348337899</v>
      </c>
      <c r="E1625">
        <v>-51.452634274880999</v>
      </c>
      <c r="F1625">
        <v>-51.574704581582999</v>
      </c>
      <c r="G1625">
        <v>-52.124020961741898</v>
      </c>
    </row>
    <row r="1626" spans="2:7">
      <c r="B1626">
        <v>-52.368161575145798</v>
      </c>
      <c r="C1626">
        <v>-52.368161575145798</v>
      </c>
      <c r="D1626">
        <v>-52.307126421794798</v>
      </c>
      <c r="E1626">
        <v>-51.39159912153</v>
      </c>
      <c r="F1626">
        <v>-51.574704581582999</v>
      </c>
      <c r="G1626">
        <v>-52.246091268443799</v>
      </c>
    </row>
    <row r="1627" spans="2:7">
      <c r="B1627">
        <v>-53.039548262006598</v>
      </c>
      <c r="C1627">
        <v>-52.490231881847798</v>
      </c>
      <c r="D1627">
        <v>-52.185056115092799</v>
      </c>
      <c r="E1627">
        <v>-51.330563968179</v>
      </c>
      <c r="F1627">
        <v>-51.879880348337899</v>
      </c>
      <c r="G1627">
        <v>-52.124020961741898</v>
      </c>
    </row>
    <row r="1628" spans="2:7">
      <c r="B1628">
        <v>-53.161618568708597</v>
      </c>
      <c r="C1628">
        <v>-52.673337341900698</v>
      </c>
      <c r="D1628">
        <v>-52.001950655039899</v>
      </c>
      <c r="E1628">
        <v>-51.0864233547751</v>
      </c>
      <c r="F1628">
        <v>-51.818845194986899</v>
      </c>
      <c r="G1628">
        <v>-52.001950655039899</v>
      </c>
    </row>
    <row r="1629" spans="2:7">
      <c r="B1629">
        <v>-53.039548262006598</v>
      </c>
      <c r="C1629">
        <v>-52.368161575145798</v>
      </c>
      <c r="D1629">
        <v>-51.574704581582999</v>
      </c>
      <c r="E1629">
        <v>-51.2084936614771</v>
      </c>
      <c r="F1629">
        <v>-51.757810041635899</v>
      </c>
      <c r="G1629">
        <v>-52.368161575145798</v>
      </c>
    </row>
    <row r="1630" spans="2:7">
      <c r="B1630">
        <v>-53.039548262006598</v>
      </c>
      <c r="C1630">
        <v>-52.612302188549698</v>
      </c>
      <c r="D1630">
        <v>-52.185056115092799</v>
      </c>
      <c r="E1630">
        <v>-51.330563968179</v>
      </c>
      <c r="F1630">
        <v>-51.574704581582999</v>
      </c>
      <c r="G1630">
        <v>-52.673337341900698</v>
      </c>
    </row>
    <row r="1631" spans="2:7">
      <c r="B1631">
        <v>-52.795407648602698</v>
      </c>
      <c r="C1631">
        <v>-52.429196728496798</v>
      </c>
      <c r="D1631">
        <v>-52.246091268443799</v>
      </c>
      <c r="E1631">
        <v>-51.269528814828099</v>
      </c>
      <c r="F1631">
        <v>-51.940915501688899</v>
      </c>
      <c r="G1631">
        <v>-52.551267035198798</v>
      </c>
    </row>
    <row r="1632" spans="2:7">
      <c r="B1632">
        <v>-52.734372495251698</v>
      </c>
      <c r="C1632">
        <v>-52.307126421794798</v>
      </c>
      <c r="D1632">
        <v>-51.818845194986899</v>
      </c>
      <c r="E1632">
        <v>-51.635739734933999</v>
      </c>
      <c r="F1632">
        <v>-51.696774888284999</v>
      </c>
      <c r="G1632">
        <v>-52.368161575145798</v>
      </c>
    </row>
    <row r="1633" spans="2:7">
      <c r="B1633">
        <v>-52.978513108655697</v>
      </c>
      <c r="C1633">
        <v>-52.551267035198798</v>
      </c>
      <c r="D1633">
        <v>-52.246091268443799</v>
      </c>
      <c r="E1633">
        <v>-51.269528814828099</v>
      </c>
      <c r="F1633">
        <v>-52.001950655039899</v>
      </c>
      <c r="G1633">
        <v>-52.673337341900698</v>
      </c>
    </row>
    <row r="1634" spans="2:7">
      <c r="B1634">
        <v>-53.344724028761597</v>
      </c>
      <c r="C1634">
        <v>-52.001950655039899</v>
      </c>
      <c r="D1634">
        <v>-51.940915501688899</v>
      </c>
      <c r="E1634">
        <v>-51.1474585081261</v>
      </c>
      <c r="F1634">
        <v>-51.818845194986899</v>
      </c>
      <c r="G1634">
        <v>-52.612302188549698</v>
      </c>
    </row>
    <row r="1635" spans="2:7">
      <c r="B1635">
        <v>-53.161618568708597</v>
      </c>
      <c r="C1635">
        <v>-52.673337341900698</v>
      </c>
      <c r="D1635">
        <v>-52.124020961741898</v>
      </c>
      <c r="E1635">
        <v>-51.2084936614771</v>
      </c>
      <c r="F1635">
        <v>-51.513669428231999</v>
      </c>
      <c r="G1635">
        <v>-52.429196728496798</v>
      </c>
    </row>
    <row r="1636" spans="2:7">
      <c r="B1636">
        <v>-52.978513108655697</v>
      </c>
      <c r="C1636">
        <v>-52.795407648602698</v>
      </c>
      <c r="D1636">
        <v>-52.307126421794798</v>
      </c>
      <c r="E1636">
        <v>-51.0864233547751</v>
      </c>
      <c r="F1636">
        <v>-51.452634274880999</v>
      </c>
      <c r="G1636">
        <v>-52.429196728496798</v>
      </c>
    </row>
    <row r="1637" spans="2:7">
      <c r="B1637">
        <v>-52.795407648602698</v>
      </c>
      <c r="C1637">
        <v>-52.307126421794798</v>
      </c>
      <c r="D1637">
        <v>-52.062985808390899</v>
      </c>
      <c r="E1637">
        <v>-51.574704581582999</v>
      </c>
      <c r="F1637">
        <v>-51.513669428231999</v>
      </c>
      <c r="G1637">
        <v>-52.551267035198798</v>
      </c>
    </row>
    <row r="1638" spans="2:7">
      <c r="B1638">
        <v>-52.856442801953698</v>
      </c>
      <c r="C1638">
        <v>-52.185056115092799</v>
      </c>
      <c r="D1638">
        <v>-52.124020961741898</v>
      </c>
      <c r="E1638">
        <v>-51.2084936614771</v>
      </c>
      <c r="F1638">
        <v>-52.062985808390899</v>
      </c>
      <c r="G1638">
        <v>-52.490231881847798</v>
      </c>
    </row>
    <row r="1639" spans="2:7">
      <c r="B1639">
        <v>-53.039548262006598</v>
      </c>
      <c r="C1639">
        <v>-52.429196728496798</v>
      </c>
      <c r="D1639">
        <v>-52.062985808390899</v>
      </c>
      <c r="E1639">
        <v>-51.39159912153</v>
      </c>
      <c r="F1639">
        <v>-51.818845194986899</v>
      </c>
      <c r="G1639">
        <v>-52.124020961741898</v>
      </c>
    </row>
    <row r="1640" spans="2:7">
      <c r="B1640">
        <v>-53.161618568708597</v>
      </c>
      <c r="C1640">
        <v>-52.124020961741898</v>
      </c>
      <c r="D1640">
        <v>-52.124020961741898</v>
      </c>
      <c r="E1640">
        <v>-51.1474585081261</v>
      </c>
      <c r="F1640">
        <v>-51.757810041635899</v>
      </c>
      <c r="G1640">
        <v>-52.551267035198798</v>
      </c>
    </row>
    <row r="1641" spans="2:7">
      <c r="B1641">
        <v>-52.795407648602698</v>
      </c>
      <c r="C1641">
        <v>-52.673337341900698</v>
      </c>
      <c r="D1641">
        <v>-52.062985808390899</v>
      </c>
      <c r="E1641">
        <v>-51.1474585081261</v>
      </c>
      <c r="F1641">
        <v>-51.452634274880999</v>
      </c>
      <c r="G1641">
        <v>-52.429196728496798</v>
      </c>
    </row>
    <row r="1642" spans="2:7">
      <c r="B1642">
        <v>-52.856442801953698</v>
      </c>
      <c r="C1642">
        <v>-52.856442801953698</v>
      </c>
      <c r="D1642">
        <v>-51.879880348337899</v>
      </c>
      <c r="E1642">
        <v>-51.269528814828099</v>
      </c>
      <c r="F1642">
        <v>-51.513669428231999</v>
      </c>
      <c r="G1642">
        <v>-52.551267035198798</v>
      </c>
    </row>
    <row r="1643" spans="2:7">
      <c r="B1643">
        <v>-52.978513108655697</v>
      </c>
      <c r="C1643">
        <v>-52.062985808390899</v>
      </c>
      <c r="D1643">
        <v>-51.940915501688899</v>
      </c>
      <c r="E1643">
        <v>-51.330563968179</v>
      </c>
      <c r="F1643">
        <v>-51.635739734933999</v>
      </c>
      <c r="G1643">
        <v>-52.368161575145798</v>
      </c>
    </row>
    <row r="1644" spans="2:7">
      <c r="B1644">
        <v>-52.917477955304697</v>
      </c>
      <c r="C1644">
        <v>-52.368161575145798</v>
      </c>
      <c r="D1644">
        <v>-52.062985808390899</v>
      </c>
      <c r="E1644">
        <v>-51.330563968179</v>
      </c>
      <c r="F1644">
        <v>-51.757810041635899</v>
      </c>
      <c r="G1644">
        <v>-52.490231881847798</v>
      </c>
    </row>
    <row r="1645" spans="2:7">
      <c r="B1645">
        <v>-53.039548262006598</v>
      </c>
      <c r="C1645">
        <v>-52.551267035198798</v>
      </c>
      <c r="D1645">
        <v>-52.185056115092799</v>
      </c>
      <c r="E1645">
        <v>-51.2084936614771</v>
      </c>
      <c r="F1645">
        <v>-51.757810041635899</v>
      </c>
      <c r="G1645">
        <v>-52.429196728496798</v>
      </c>
    </row>
    <row r="1646" spans="2:7">
      <c r="B1646">
        <v>-53.100583415357598</v>
      </c>
      <c r="C1646">
        <v>-52.612302188549698</v>
      </c>
      <c r="D1646">
        <v>-52.062985808390899</v>
      </c>
      <c r="E1646">
        <v>-51.574704581582999</v>
      </c>
      <c r="F1646">
        <v>-51.940915501688899</v>
      </c>
      <c r="G1646">
        <v>-52.185056115092799</v>
      </c>
    </row>
    <row r="1647" spans="2:7">
      <c r="B1647">
        <v>-53.649899795516497</v>
      </c>
      <c r="C1647">
        <v>-52.612302188549698</v>
      </c>
      <c r="D1647">
        <v>-52.246091268443799</v>
      </c>
      <c r="E1647">
        <v>-51.574704581582999</v>
      </c>
      <c r="F1647">
        <v>-51.330563968179</v>
      </c>
      <c r="G1647">
        <v>-52.307126421794798</v>
      </c>
    </row>
    <row r="1648" spans="2:7">
      <c r="B1648">
        <v>-52.856442801953698</v>
      </c>
      <c r="C1648">
        <v>-52.429196728496798</v>
      </c>
      <c r="D1648">
        <v>-52.062985808390899</v>
      </c>
      <c r="E1648">
        <v>-51.330563968179</v>
      </c>
      <c r="F1648">
        <v>-51.574704581582999</v>
      </c>
      <c r="G1648">
        <v>-52.246091268443799</v>
      </c>
    </row>
    <row r="1649" spans="2:7">
      <c r="B1649">
        <v>-52.612302188549698</v>
      </c>
      <c r="C1649">
        <v>-52.673337341900698</v>
      </c>
      <c r="D1649">
        <v>-52.124020961741898</v>
      </c>
      <c r="E1649">
        <v>-51.330563968179</v>
      </c>
      <c r="F1649">
        <v>-51.696774888284999</v>
      </c>
      <c r="G1649">
        <v>-52.246091268443799</v>
      </c>
    </row>
    <row r="1650" spans="2:7">
      <c r="B1650">
        <v>-52.856442801953698</v>
      </c>
      <c r="C1650">
        <v>-52.368161575145798</v>
      </c>
      <c r="D1650">
        <v>-52.246091268443799</v>
      </c>
      <c r="E1650">
        <v>-51.330563968179</v>
      </c>
      <c r="F1650">
        <v>-51.818845194986899</v>
      </c>
      <c r="G1650">
        <v>-51.757810041635899</v>
      </c>
    </row>
    <row r="1651" spans="2:7">
      <c r="B1651">
        <v>-53.100583415357598</v>
      </c>
      <c r="C1651">
        <v>-52.795407648602698</v>
      </c>
      <c r="D1651">
        <v>-52.185056115092799</v>
      </c>
      <c r="E1651">
        <v>-51.269528814828099</v>
      </c>
      <c r="F1651">
        <v>-51.818845194986899</v>
      </c>
      <c r="G1651">
        <v>-52.307126421794798</v>
      </c>
    </row>
    <row r="1652" spans="2:7">
      <c r="B1652">
        <v>-52.917477955304697</v>
      </c>
      <c r="C1652">
        <v>-52.551267035198798</v>
      </c>
      <c r="D1652">
        <v>-52.124020961741898</v>
      </c>
      <c r="E1652">
        <v>-51.574704581582999</v>
      </c>
      <c r="F1652">
        <v>-51.2084936614771</v>
      </c>
      <c r="G1652">
        <v>-52.551267035198798</v>
      </c>
    </row>
    <row r="1653" spans="2:7">
      <c r="B1653">
        <v>-52.673337341900698</v>
      </c>
      <c r="C1653">
        <v>-52.551267035198798</v>
      </c>
      <c r="D1653">
        <v>-52.307126421794798</v>
      </c>
      <c r="E1653">
        <v>-51.696774888284999</v>
      </c>
      <c r="F1653">
        <v>-51.574704581582999</v>
      </c>
      <c r="G1653">
        <v>-52.429196728496798</v>
      </c>
    </row>
    <row r="1654" spans="2:7">
      <c r="B1654">
        <v>-53.039548262006598</v>
      </c>
      <c r="C1654">
        <v>-52.490231881847798</v>
      </c>
      <c r="D1654">
        <v>-52.062985808390899</v>
      </c>
      <c r="E1654">
        <v>-51.330563968179</v>
      </c>
      <c r="F1654">
        <v>-51.879880348337899</v>
      </c>
      <c r="G1654">
        <v>-52.368161575145798</v>
      </c>
    </row>
    <row r="1655" spans="2:7">
      <c r="B1655">
        <v>-52.856442801953698</v>
      </c>
      <c r="C1655">
        <v>-52.368161575145798</v>
      </c>
      <c r="D1655">
        <v>-52.062985808390899</v>
      </c>
      <c r="E1655">
        <v>-51.39159912153</v>
      </c>
      <c r="F1655">
        <v>-51.513669428231999</v>
      </c>
      <c r="G1655">
        <v>-51.757810041635899</v>
      </c>
    </row>
    <row r="1656" spans="2:7">
      <c r="B1656">
        <v>-52.795407648602698</v>
      </c>
      <c r="C1656">
        <v>-52.429196728496798</v>
      </c>
      <c r="D1656">
        <v>-52.185056115092799</v>
      </c>
      <c r="E1656">
        <v>-51.330563968179</v>
      </c>
      <c r="F1656">
        <v>-51.635739734933999</v>
      </c>
      <c r="G1656">
        <v>-52.551267035198798</v>
      </c>
    </row>
    <row r="1657" spans="2:7">
      <c r="B1657">
        <v>-52.917477955304697</v>
      </c>
      <c r="C1657">
        <v>-52.246091268443799</v>
      </c>
      <c r="D1657">
        <v>-52.307126421794798</v>
      </c>
      <c r="E1657">
        <v>-50.9033178947221</v>
      </c>
      <c r="F1657">
        <v>-51.635739734933999</v>
      </c>
      <c r="G1657">
        <v>-52.490231881847798</v>
      </c>
    </row>
    <row r="1658" spans="2:7">
      <c r="B1658">
        <v>-52.795407648602698</v>
      </c>
      <c r="C1658">
        <v>-52.673337341900698</v>
      </c>
      <c r="D1658">
        <v>-52.062985808390899</v>
      </c>
      <c r="E1658">
        <v>-51.330563968179</v>
      </c>
      <c r="F1658">
        <v>-51.269528814828099</v>
      </c>
      <c r="G1658">
        <v>-52.001950655039899</v>
      </c>
    </row>
    <row r="1659" spans="2:7">
      <c r="B1659">
        <v>-52.734372495251698</v>
      </c>
      <c r="C1659">
        <v>-52.551267035198798</v>
      </c>
      <c r="D1659">
        <v>-51.940915501688899</v>
      </c>
      <c r="E1659">
        <v>-51.635739734933999</v>
      </c>
      <c r="F1659">
        <v>-51.696774888284999</v>
      </c>
      <c r="G1659">
        <v>-52.185056115092799</v>
      </c>
    </row>
    <row r="1660" spans="2:7">
      <c r="B1660">
        <v>-53.039548262006598</v>
      </c>
      <c r="C1660">
        <v>-52.246091268443799</v>
      </c>
      <c r="D1660">
        <v>-52.124020961741898</v>
      </c>
      <c r="E1660">
        <v>-51.452634274880999</v>
      </c>
      <c r="F1660">
        <v>-51.940915501688899</v>
      </c>
      <c r="G1660">
        <v>-52.429196728496798</v>
      </c>
    </row>
    <row r="1661" spans="2:7">
      <c r="B1661">
        <v>-52.795407648602698</v>
      </c>
      <c r="C1661">
        <v>-52.429196728496798</v>
      </c>
      <c r="D1661">
        <v>-52.673337341900698</v>
      </c>
      <c r="E1661">
        <v>-51.452634274880999</v>
      </c>
      <c r="F1661">
        <v>-51.635739734933999</v>
      </c>
      <c r="G1661">
        <v>-52.307126421794798</v>
      </c>
    </row>
    <row r="1662" spans="2:7">
      <c r="B1662">
        <v>-52.978513108655697</v>
      </c>
      <c r="C1662">
        <v>-52.612302188549698</v>
      </c>
      <c r="D1662">
        <v>-52.185056115092799</v>
      </c>
      <c r="E1662">
        <v>-51.39159912153</v>
      </c>
      <c r="F1662">
        <v>-51.452634274880999</v>
      </c>
      <c r="G1662">
        <v>-52.001950655039899</v>
      </c>
    </row>
    <row r="1663" spans="2:7">
      <c r="B1663">
        <v>-52.795407648602698</v>
      </c>
      <c r="C1663">
        <v>-52.734372495251698</v>
      </c>
      <c r="D1663">
        <v>-51.574704581582999</v>
      </c>
      <c r="E1663">
        <v>-51.635739734933999</v>
      </c>
      <c r="F1663">
        <v>-51.452634274880999</v>
      </c>
      <c r="G1663">
        <v>-52.124020961741898</v>
      </c>
    </row>
    <row r="1664" spans="2:7">
      <c r="B1664">
        <v>-52.795407648602698</v>
      </c>
      <c r="C1664">
        <v>-52.917477955304697</v>
      </c>
      <c r="D1664">
        <v>-52.062985808390899</v>
      </c>
      <c r="E1664">
        <v>-51.0253882014241</v>
      </c>
      <c r="F1664">
        <v>-51.818845194986899</v>
      </c>
      <c r="G1664">
        <v>-52.368161575145798</v>
      </c>
    </row>
    <row r="1665" spans="2:7">
      <c r="B1665">
        <v>-52.978513108655697</v>
      </c>
      <c r="C1665">
        <v>-52.551267035198798</v>
      </c>
      <c r="D1665">
        <v>-52.551267035198798</v>
      </c>
      <c r="E1665">
        <v>-51.452634274880999</v>
      </c>
      <c r="F1665">
        <v>-51.452634274880999</v>
      </c>
      <c r="G1665">
        <v>-52.062985808390899</v>
      </c>
    </row>
    <row r="1666" spans="2:7">
      <c r="B1666">
        <v>-52.978513108655697</v>
      </c>
      <c r="C1666">
        <v>-52.001950655039899</v>
      </c>
      <c r="D1666">
        <v>-52.062985808390899</v>
      </c>
      <c r="E1666">
        <v>-51.513669428231999</v>
      </c>
      <c r="F1666">
        <v>-51.757810041635899</v>
      </c>
      <c r="G1666">
        <v>-51.940915501688899</v>
      </c>
    </row>
    <row r="1667" spans="2:7">
      <c r="B1667">
        <v>-52.795407648602698</v>
      </c>
      <c r="C1667">
        <v>-52.307126421794798</v>
      </c>
      <c r="D1667">
        <v>-51.879880348337899</v>
      </c>
      <c r="E1667">
        <v>-51.818845194986899</v>
      </c>
      <c r="F1667">
        <v>-51.574704581582999</v>
      </c>
      <c r="G1667">
        <v>-52.185056115092799</v>
      </c>
    </row>
    <row r="1668" spans="2:7">
      <c r="B1668">
        <v>-52.673337341900698</v>
      </c>
      <c r="C1668">
        <v>-52.673337341900698</v>
      </c>
      <c r="D1668">
        <v>-52.368161575145798</v>
      </c>
      <c r="E1668">
        <v>-51.39159912153</v>
      </c>
      <c r="F1668">
        <v>-51.574704581582999</v>
      </c>
      <c r="G1668">
        <v>-52.307126421794798</v>
      </c>
    </row>
    <row r="1669" spans="2:7">
      <c r="B1669">
        <v>-52.734372495251698</v>
      </c>
      <c r="C1669">
        <v>-52.673337341900698</v>
      </c>
      <c r="D1669">
        <v>-52.185056115092799</v>
      </c>
      <c r="E1669">
        <v>-51.0864233547751</v>
      </c>
      <c r="F1669">
        <v>-51.39159912153</v>
      </c>
      <c r="G1669">
        <v>-52.307126421794798</v>
      </c>
    </row>
    <row r="1670" spans="2:7">
      <c r="B1670">
        <v>-52.734372495251698</v>
      </c>
      <c r="C1670">
        <v>-52.551267035198798</v>
      </c>
      <c r="D1670">
        <v>-51.39159912153</v>
      </c>
      <c r="E1670">
        <v>-51.2084936614771</v>
      </c>
      <c r="F1670">
        <v>-51.818845194986899</v>
      </c>
      <c r="G1670">
        <v>-52.185056115092799</v>
      </c>
    </row>
    <row r="1671" spans="2:7">
      <c r="B1671">
        <v>-52.917477955304697</v>
      </c>
      <c r="C1671">
        <v>-52.612302188549698</v>
      </c>
      <c r="D1671">
        <v>-51.757810041635899</v>
      </c>
      <c r="E1671">
        <v>-51.452634274880999</v>
      </c>
      <c r="F1671">
        <v>-51.818845194986899</v>
      </c>
      <c r="G1671">
        <v>-52.429196728496798</v>
      </c>
    </row>
    <row r="1672" spans="2:7">
      <c r="B1672">
        <v>-53.161618568708597</v>
      </c>
      <c r="C1672">
        <v>-52.734372495251698</v>
      </c>
      <c r="D1672">
        <v>-52.124020961741898</v>
      </c>
      <c r="E1672">
        <v>-51.818845194986899</v>
      </c>
      <c r="F1672">
        <v>-51.818845194986899</v>
      </c>
      <c r="G1672">
        <v>-52.551267035198798</v>
      </c>
    </row>
    <row r="1673" spans="2:7">
      <c r="B1673">
        <v>-53.039548262006598</v>
      </c>
      <c r="C1673">
        <v>-52.795407648602698</v>
      </c>
      <c r="D1673">
        <v>-52.185056115092799</v>
      </c>
      <c r="E1673">
        <v>-51.513669428231999</v>
      </c>
      <c r="F1673">
        <v>-51.39159912153</v>
      </c>
      <c r="G1673">
        <v>-52.185056115092799</v>
      </c>
    </row>
    <row r="1674" spans="2:7">
      <c r="B1674">
        <v>-52.917477955304697</v>
      </c>
      <c r="C1674">
        <v>-52.795407648602698</v>
      </c>
      <c r="D1674">
        <v>-52.062985808390899</v>
      </c>
      <c r="E1674">
        <v>-51.0864233547751</v>
      </c>
      <c r="F1674">
        <v>-51.635739734933999</v>
      </c>
      <c r="G1674">
        <v>-51.940915501688899</v>
      </c>
    </row>
    <row r="1675" spans="2:7">
      <c r="B1675">
        <v>-52.795407648602698</v>
      </c>
      <c r="C1675">
        <v>-52.734372495251698</v>
      </c>
      <c r="D1675">
        <v>-52.001950655039899</v>
      </c>
      <c r="E1675">
        <v>-51.39159912153</v>
      </c>
      <c r="F1675">
        <v>-51.635739734933999</v>
      </c>
      <c r="G1675">
        <v>-52.062985808390899</v>
      </c>
    </row>
    <row r="1676" spans="2:7">
      <c r="B1676">
        <v>-52.978513108655697</v>
      </c>
      <c r="C1676">
        <v>-52.490231881847798</v>
      </c>
      <c r="D1676">
        <v>-52.185056115092799</v>
      </c>
      <c r="E1676">
        <v>-51.330563968179</v>
      </c>
      <c r="F1676">
        <v>-51.940915501688899</v>
      </c>
      <c r="G1676">
        <v>-52.795407648602698</v>
      </c>
    </row>
    <row r="1677" spans="2:7">
      <c r="B1677">
        <v>-53.100583415357598</v>
      </c>
      <c r="C1677">
        <v>-52.368161575145798</v>
      </c>
      <c r="D1677">
        <v>-52.368161575145798</v>
      </c>
      <c r="E1677">
        <v>-51.330563968179</v>
      </c>
      <c r="F1677">
        <v>-51.879880348337899</v>
      </c>
      <c r="G1677">
        <v>-52.124020961741898</v>
      </c>
    </row>
    <row r="1678" spans="2:7">
      <c r="B1678">
        <v>-53.039548262006598</v>
      </c>
      <c r="C1678">
        <v>-52.246091268443799</v>
      </c>
      <c r="D1678">
        <v>-52.246091268443799</v>
      </c>
      <c r="E1678">
        <v>-51.818845194986899</v>
      </c>
      <c r="F1678">
        <v>-51.39159912153</v>
      </c>
      <c r="G1678">
        <v>-51.879880348337899</v>
      </c>
    </row>
    <row r="1679" spans="2:7">
      <c r="B1679">
        <v>-53.039548262006598</v>
      </c>
      <c r="C1679">
        <v>-52.612302188549698</v>
      </c>
      <c r="D1679">
        <v>-52.368161575145798</v>
      </c>
      <c r="E1679">
        <v>-51.696774888284999</v>
      </c>
      <c r="F1679">
        <v>-51.2084936614771</v>
      </c>
      <c r="G1679">
        <v>-52.185056115092799</v>
      </c>
    </row>
    <row r="1680" spans="2:7">
      <c r="B1680">
        <v>-53.405759182112597</v>
      </c>
      <c r="C1680">
        <v>-52.612302188549698</v>
      </c>
      <c r="D1680">
        <v>-52.124020961741898</v>
      </c>
      <c r="E1680">
        <v>-51.0864233547751</v>
      </c>
      <c r="F1680">
        <v>-51.696774888284999</v>
      </c>
      <c r="G1680">
        <v>-52.307126421794798</v>
      </c>
    </row>
    <row r="1681" spans="2:7">
      <c r="B1681">
        <v>-52.795407648602698</v>
      </c>
      <c r="C1681">
        <v>-52.551267035198798</v>
      </c>
      <c r="D1681">
        <v>-52.246091268443799</v>
      </c>
      <c r="E1681">
        <v>-51.330563968179</v>
      </c>
      <c r="F1681">
        <v>-51.818845194986899</v>
      </c>
      <c r="G1681">
        <v>-52.429196728496798</v>
      </c>
    </row>
    <row r="1682" spans="2:7">
      <c r="B1682">
        <v>-52.795407648602698</v>
      </c>
      <c r="C1682">
        <v>-52.368161575145798</v>
      </c>
      <c r="D1682">
        <v>-52.001950655039899</v>
      </c>
      <c r="E1682">
        <v>-51.39159912153</v>
      </c>
      <c r="F1682">
        <v>-51.696774888284999</v>
      </c>
      <c r="G1682">
        <v>-51.940915501688899</v>
      </c>
    </row>
    <row r="1683" spans="2:7">
      <c r="B1683">
        <v>-52.917477955304697</v>
      </c>
      <c r="C1683">
        <v>-52.490231881847798</v>
      </c>
      <c r="D1683">
        <v>-51.757810041635899</v>
      </c>
      <c r="E1683">
        <v>-51.696774888284999</v>
      </c>
      <c r="F1683">
        <v>-51.757810041635899</v>
      </c>
      <c r="G1683">
        <v>-52.062985808390899</v>
      </c>
    </row>
    <row r="1684" spans="2:7">
      <c r="B1684">
        <v>-52.734372495251698</v>
      </c>
      <c r="C1684">
        <v>-52.612302188549698</v>
      </c>
      <c r="D1684">
        <v>-51.940915501688899</v>
      </c>
      <c r="E1684">
        <v>-51.635739734933999</v>
      </c>
      <c r="F1684">
        <v>-51.513669428231999</v>
      </c>
      <c r="G1684">
        <v>-52.551267035198798</v>
      </c>
    </row>
    <row r="1685" spans="2:7">
      <c r="B1685">
        <v>-53.405759182112597</v>
      </c>
      <c r="C1685">
        <v>-52.734372495251698</v>
      </c>
      <c r="D1685">
        <v>-52.001950655039899</v>
      </c>
      <c r="E1685">
        <v>-51.818845194986899</v>
      </c>
      <c r="F1685">
        <v>-51.696774888284999</v>
      </c>
      <c r="G1685">
        <v>-52.551267035198798</v>
      </c>
    </row>
    <row r="1686" spans="2:7">
      <c r="B1686">
        <v>-53.039548262006598</v>
      </c>
      <c r="C1686">
        <v>-52.734372495251698</v>
      </c>
      <c r="D1686">
        <v>-52.185056115092799</v>
      </c>
      <c r="E1686">
        <v>-51.879880348337899</v>
      </c>
      <c r="F1686">
        <v>-51.574704581582999</v>
      </c>
      <c r="G1686">
        <v>-52.490231881847798</v>
      </c>
    </row>
    <row r="1687" spans="2:7">
      <c r="B1687">
        <v>-52.490231881847798</v>
      </c>
      <c r="C1687">
        <v>-52.429196728496798</v>
      </c>
      <c r="D1687">
        <v>-52.185056115092799</v>
      </c>
      <c r="E1687">
        <v>-51.818845194986899</v>
      </c>
      <c r="F1687">
        <v>-51.696774888284999</v>
      </c>
      <c r="G1687">
        <v>-52.124020961741898</v>
      </c>
    </row>
    <row r="1688" spans="2:7">
      <c r="B1688">
        <v>-52.978513108655697</v>
      </c>
      <c r="C1688">
        <v>-52.551267035198798</v>
      </c>
      <c r="D1688">
        <v>-51.757810041635899</v>
      </c>
      <c r="E1688">
        <v>-51.452634274880999</v>
      </c>
      <c r="F1688">
        <v>-51.574704581582999</v>
      </c>
      <c r="G1688">
        <v>-51.940915501688899</v>
      </c>
    </row>
    <row r="1689" spans="2:7">
      <c r="B1689">
        <v>-52.673337341900698</v>
      </c>
      <c r="C1689">
        <v>-52.429196728496798</v>
      </c>
      <c r="D1689">
        <v>-52.185056115092799</v>
      </c>
      <c r="E1689">
        <v>-51.39159912153</v>
      </c>
      <c r="F1689">
        <v>-51.452634274880999</v>
      </c>
      <c r="G1689">
        <v>-52.429196728496798</v>
      </c>
    </row>
    <row r="1690" spans="2:7">
      <c r="B1690">
        <v>-52.917477955304697</v>
      </c>
      <c r="C1690">
        <v>-52.734372495251698</v>
      </c>
      <c r="D1690">
        <v>-51.879880348337899</v>
      </c>
      <c r="E1690">
        <v>-51.574704581582999</v>
      </c>
      <c r="F1690">
        <v>-51.757810041635899</v>
      </c>
      <c r="G1690">
        <v>-52.429196728496798</v>
      </c>
    </row>
    <row r="1691" spans="2:7">
      <c r="B1691">
        <v>-52.917477955304697</v>
      </c>
      <c r="C1691">
        <v>-52.734372495251698</v>
      </c>
      <c r="D1691">
        <v>-52.124020961741898</v>
      </c>
      <c r="E1691">
        <v>-51.696774888284999</v>
      </c>
      <c r="F1691">
        <v>-51.574704581582999</v>
      </c>
      <c r="G1691">
        <v>-52.307126421794798</v>
      </c>
    </row>
    <row r="1692" spans="2:7">
      <c r="B1692">
        <v>-52.978513108655697</v>
      </c>
      <c r="C1692">
        <v>-52.368161575145798</v>
      </c>
      <c r="D1692">
        <v>-51.818845194986899</v>
      </c>
      <c r="E1692">
        <v>-51.269528814828099</v>
      </c>
      <c r="F1692">
        <v>-51.635739734933999</v>
      </c>
      <c r="G1692">
        <v>-52.062985808390899</v>
      </c>
    </row>
    <row r="1693" spans="2:7">
      <c r="B1693">
        <v>-53.100583415357598</v>
      </c>
      <c r="C1693">
        <v>-52.612302188549698</v>
      </c>
      <c r="D1693">
        <v>-52.307126421794798</v>
      </c>
      <c r="E1693">
        <v>-51.452634274880999</v>
      </c>
      <c r="F1693">
        <v>-51.818845194986899</v>
      </c>
      <c r="G1693">
        <v>-52.673337341900698</v>
      </c>
    </row>
    <row r="1694" spans="2:7">
      <c r="B1694">
        <v>-52.795407648602698</v>
      </c>
      <c r="C1694">
        <v>-52.307126421794798</v>
      </c>
      <c r="D1694">
        <v>-52.368161575145798</v>
      </c>
      <c r="E1694">
        <v>-51.452634274880999</v>
      </c>
      <c r="F1694">
        <v>-51.635739734933999</v>
      </c>
      <c r="G1694">
        <v>-52.673337341900698</v>
      </c>
    </row>
    <row r="1695" spans="2:7">
      <c r="B1695">
        <v>-52.612302188549698</v>
      </c>
      <c r="C1695">
        <v>-52.185056115092799</v>
      </c>
      <c r="D1695">
        <v>-52.062985808390899</v>
      </c>
      <c r="E1695">
        <v>-51.1474585081261</v>
      </c>
      <c r="F1695">
        <v>-51.452634274880999</v>
      </c>
      <c r="G1695">
        <v>-52.246091268443799</v>
      </c>
    </row>
    <row r="1696" spans="2:7">
      <c r="B1696">
        <v>-52.734372495251698</v>
      </c>
      <c r="C1696">
        <v>-53.039548262006598</v>
      </c>
      <c r="D1696">
        <v>-52.185056115092799</v>
      </c>
      <c r="E1696">
        <v>-51.2084936614771</v>
      </c>
      <c r="F1696">
        <v>-51.574704581582999</v>
      </c>
      <c r="G1696">
        <v>-52.001950655039899</v>
      </c>
    </row>
    <row r="1697" spans="2:7">
      <c r="B1697">
        <v>-52.856442801953698</v>
      </c>
      <c r="C1697">
        <v>-52.612302188549698</v>
      </c>
      <c r="D1697">
        <v>-51.940915501688899</v>
      </c>
      <c r="E1697">
        <v>-51.39159912153</v>
      </c>
      <c r="F1697">
        <v>-51.696774888284999</v>
      </c>
      <c r="G1697">
        <v>-52.062985808390899</v>
      </c>
    </row>
    <row r="1698" spans="2:7">
      <c r="B1698">
        <v>-53.039548262006598</v>
      </c>
      <c r="C1698">
        <v>-52.673337341900698</v>
      </c>
      <c r="D1698">
        <v>-52.246091268443799</v>
      </c>
      <c r="E1698">
        <v>-51.635739734933999</v>
      </c>
      <c r="F1698">
        <v>-51.757810041635899</v>
      </c>
      <c r="G1698">
        <v>-52.246091268443799</v>
      </c>
    </row>
    <row r="1699" spans="2:7">
      <c r="B1699">
        <v>-52.917477955304697</v>
      </c>
      <c r="C1699">
        <v>-52.429196728496798</v>
      </c>
      <c r="D1699">
        <v>-52.185056115092799</v>
      </c>
      <c r="E1699">
        <v>-51.452634274880999</v>
      </c>
      <c r="F1699">
        <v>-51.696774888284999</v>
      </c>
      <c r="G1699">
        <v>-52.429196728496798</v>
      </c>
    </row>
    <row r="1700" spans="2:7">
      <c r="B1700">
        <v>-52.734372495251698</v>
      </c>
      <c r="C1700">
        <v>-52.307126421794798</v>
      </c>
      <c r="D1700">
        <v>-51.879880348337899</v>
      </c>
      <c r="E1700">
        <v>-51.330563968179</v>
      </c>
      <c r="F1700">
        <v>-51.39159912153</v>
      </c>
      <c r="G1700">
        <v>-52.062985808390899</v>
      </c>
    </row>
    <row r="1701" spans="2:7">
      <c r="B1701">
        <v>-52.917477955304697</v>
      </c>
      <c r="C1701">
        <v>-52.612302188549698</v>
      </c>
      <c r="D1701">
        <v>-52.185056115092799</v>
      </c>
      <c r="E1701">
        <v>-50.9643530480731</v>
      </c>
      <c r="F1701">
        <v>-51.330563968179</v>
      </c>
      <c r="G1701">
        <v>-52.307126421794798</v>
      </c>
    </row>
    <row r="1702" spans="2:7">
      <c r="B1702">
        <v>-53.100583415357598</v>
      </c>
      <c r="C1702">
        <v>-52.612302188549698</v>
      </c>
      <c r="D1702">
        <v>-52.185056115092799</v>
      </c>
      <c r="E1702">
        <v>-51.0864233547751</v>
      </c>
      <c r="F1702">
        <v>-51.513669428231999</v>
      </c>
      <c r="G1702">
        <v>-52.429196728496798</v>
      </c>
    </row>
    <row r="1703" spans="2:7">
      <c r="B1703">
        <v>-53.466794335463597</v>
      </c>
      <c r="C1703">
        <v>-52.673337341900698</v>
      </c>
      <c r="D1703">
        <v>-52.185056115092799</v>
      </c>
      <c r="E1703">
        <v>-51.2084936614771</v>
      </c>
      <c r="F1703">
        <v>-51.696774888284999</v>
      </c>
      <c r="G1703">
        <v>-52.062985808390899</v>
      </c>
    </row>
    <row r="1704" spans="2:7">
      <c r="B1704">
        <v>-52.856442801953698</v>
      </c>
      <c r="C1704">
        <v>-52.673337341900698</v>
      </c>
      <c r="D1704">
        <v>-51.940915501688899</v>
      </c>
      <c r="E1704">
        <v>-51.513669428231999</v>
      </c>
      <c r="F1704">
        <v>-51.818845194986899</v>
      </c>
      <c r="G1704">
        <v>-52.124020961741898</v>
      </c>
    </row>
    <row r="1705" spans="2:7">
      <c r="B1705">
        <v>-52.612302188549698</v>
      </c>
      <c r="C1705">
        <v>-52.368161575145798</v>
      </c>
      <c r="D1705">
        <v>-52.246091268443799</v>
      </c>
      <c r="E1705">
        <v>-51.696774888284999</v>
      </c>
      <c r="F1705">
        <v>-51.696774888284999</v>
      </c>
      <c r="G1705">
        <v>-52.246091268443799</v>
      </c>
    </row>
    <row r="1706" spans="2:7">
      <c r="B1706">
        <v>-52.795407648602698</v>
      </c>
      <c r="C1706">
        <v>-52.551267035198798</v>
      </c>
      <c r="D1706">
        <v>-52.307126421794798</v>
      </c>
      <c r="E1706">
        <v>-51.818845194986899</v>
      </c>
      <c r="F1706">
        <v>-51.818845194986899</v>
      </c>
      <c r="G1706">
        <v>-52.368161575145798</v>
      </c>
    </row>
    <row r="1707" spans="2:7">
      <c r="B1707">
        <v>-53.100583415357598</v>
      </c>
      <c r="C1707">
        <v>-52.612302188549698</v>
      </c>
      <c r="D1707">
        <v>-52.062985808390899</v>
      </c>
      <c r="E1707">
        <v>-51.635739734933999</v>
      </c>
      <c r="F1707">
        <v>-51.452634274880999</v>
      </c>
      <c r="G1707">
        <v>-52.368161575145798</v>
      </c>
    </row>
    <row r="1708" spans="2:7">
      <c r="B1708">
        <v>-53.344724028761597</v>
      </c>
      <c r="C1708">
        <v>-52.795407648602698</v>
      </c>
      <c r="D1708">
        <v>-52.246091268443799</v>
      </c>
      <c r="E1708">
        <v>-51.39159912153</v>
      </c>
      <c r="F1708">
        <v>-51.452634274880999</v>
      </c>
      <c r="G1708">
        <v>-52.124020961741898</v>
      </c>
    </row>
    <row r="1709" spans="2:7">
      <c r="B1709">
        <v>-53.344724028761597</v>
      </c>
      <c r="C1709">
        <v>-52.307126421794798</v>
      </c>
      <c r="D1709">
        <v>-52.551267035198798</v>
      </c>
      <c r="E1709">
        <v>-51.269528814828099</v>
      </c>
      <c r="F1709">
        <v>-51.574704581582999</v>
      </c>
      <c r="G1709">
        <v>-52.307126421794798</v>
      </c>
    </row>
    <row r="1710" spans="2:7">
      <c r="B1710">
        <v>-53.222653722059597</v>
      </c>
      <c r="C1710">
        <v>-52.490231881847798</v>
      </c>
      <c r="D1710">
        <v>-52.307126421794798</v>
      </c>
      <c r="E1710">
        <v>-51.1474585081261</v>
      </c>
      <c r="F1710">
        <v>-51.39159912153</v>
      </c>
      <c r="G1710">
        <v>-52.307126421794798</v>
      </c>
    </row>
    <row r="1711" spans="2:7">
      <c r="B1711">
        <v>-53.100583415357598</v>
      </c>
      <c r="C1711">
        <v>-52.368161575145798</v>
      </c>
      <c r="D1711">
        <v>-51.940915501688899</v>
      </c>
      <c r="E1711">
        <v>-51.818845194986899</v>
      </c>
      <c r="F1711">
        <v>-51.635739734933999</v>
      </c>
      <c r="G1711">
        <v>-52.429196728496798</v>
      </c>
    </row>
    <row r="1712" spans="2:7">
      <c r="B1712">
        <v>-53.039548262006598</v>
      </c>
      <c r="C1712">
        <v>-52.551267035198798</v>
      </c>
      <c r="D1712">
        <v>-51.940915501688899</v>
      </c>
      <c r="E1712">
        <v>-51.696774888284999</v>
      </c>
      <c r="F1712">
        <v>-51.574704581582999</v>
      </c>
      <c r="G1712">
        <v>-52.185056115092799</v>
      </c>
    </row>
    <row r="1713" spans="2:7">
      <c r="B1713">
        <v>-53.161618568708597</v>
      </c>
      <c r="C1713">
        <v>-52.795407648602698</v>
      </c>
      <c r="D1713">
        <v>-52.307126421794798</v>
      </c>
      <c r="E1713">
        <v>-51.940915501688899</v>
      </c>
      <c r="F1713">
        <v>-51.0864233547751</v>
      </c>
      <c r="G1713">
        <v>-52.124020961741898</v>
      </c>
    </row>
    <row r="1714" spans="2:7">
      <c r="B1714">
        <v>-52.612302188549698</v>
      </c>
      <c r="C1714">
        <v>-52.185056115092799</v>
      </c>
      <c r="D1714">
        <v>-52.124020961741898</v>
      </c>
      <c r="E1714">
        <v>-51.757810041635899</v>
      </c>
      <c r="F1714">
        <v>-51.574704581582999</v>
      </c>
      <c r="G1714">
        <v>-52.673337341900698</v>
      </c>
    </row>
    <row r="1715" spans="2:7">
      <c r="B1715">
        <v>-52.978513108655697</v>
      </c>
      <c r="C1715">
        <v>-52.368161575145798</v>
      </c>
      <c r="D1715">
        <v>-51.940915501688899</v>
      </c>
      <c r="E1715">
        <v>-51.696774888284999</v>
      </c>
      <c r="F1715">
        <v>-51.269528814828099</v>
      </c>
      <c r="G1715">
        <v>-52.368161575145798</v>
      </c>
    </row>
    <row r="1716" spans="2:7">
      <c r="B1716">
        <v>-53.161618568708597</v>
      </c>
      <c r="C1716">
        <v>-52.490231881847798</v>
      </c>
      <c r="D1716">
        <v>-52.124020961741898</v>
      </c>
      <c r="E1716">
        <v>-51.513669428231999</v>
      </c>
      <c r="F1716">
        <v>-51.574704581582999</v>
      </c>
      <c r="G1716">
        <v>-52.124020961741898</v>
      </c>
    </row>
    <row r="1717" spans="2:7">
      <c r="B1717">
        <v>-52.978513108655697</v>
      </c>
      <c r="C1717">
        <v>-52.551267035198798</v>
      </c>
      <c r="D1717">
        <v>-51.757810041635899</v>
      </c>
      <c r="E1717">
        <v>-51.1474585081261</v>
      </c>
      <c r="F1717">
        <v>-51.1474585081261</v>
      </c>
      <c r="G1717">
        <v>-51.940915501688899</v>
      </c>
    </row>
    <row r="1718" spans="2:7">
      <c r="B1718">
        <v>-53.161618568708597</v>
      </c>
      <c r="C1718">
        <v>-52.490231881847798</v>
      </c>
      <c r="D1718">
        <v>-52.124020961741898</v>
      </c>
      <c r="E1718">
        <v>-51.696774888284999</v>
      </c>
      <c r="F1718">
        <v>-51.635739734933999</v>
      </c>
      <c r="G1718">
        <v>-52.062985808390899</v>
      </c>
    </row>
    <row r="1719" spans="2:7">
      <c r="B1719">
        <v>-53.222653722059597</v>
      </c>
      <c r="C1719">
        <v>-52.246091268443799</v>
      </c>
      <c r="D1719">
        <v>-52.124020961741898</v>
      </c>
      <c r="E1719">
        <v>-51.513669428231999</v>
      </c>
      <c r="F1719">
        <v>-51.513669428231999</v>
      </c>
      <c r="G1719">
        <v>-52.368161575145798</v>
      </c>
    </row>
    <row r="1720" spans="2:7">
      <c r="B1720">
        <v>-52.673337341900698</v>
      </c>
      <c r="C1720">
        <v>-52.368161575145798</v>
      </c>
      <c r="D1720">
        <v>-51.940915501688899</v>
      </c>
      <c r="E1720">
        <v>-51.757810041635899</v>
      </c>
      <c r="F1720">
        <v>-51.757810041635899</v>
      </c>
      <c r="G1720">
        <v>-51.879880348337899</v>
      </c>
    </row>
    <row r="1721" spans="2:7">
      <c r="B1721">
        <v>-52.795407648602698</v>
      </c>
      <c r="C1721">
        <v>-52.612302188549698</v>
      </c>
      <c r="D1721">
        <v>-52.185056115092799</v>
      </c>
      <c r="E1721">
        <v>-51.635739734933999</v>
      </c>
      <c r="F1721">
        <v>-51.452634274880999</v>
      </c>
      <c r="G1721">
        <v>-52.062985808390899</v>
      </c>
    </row>
    <row r="1722" spans="2:7">
      <c r="B1722">
        <v>-53.100583415357598</v>
      </c>
      <c r="C1722">
        <v>-52.490231881847798</v>
      </c>
      <c r="D1722">
        <v>-52.246091268443799</v>
      </c>
      <c r="E1722">
        <v>-51.879880348337899</v>
      </c>
      <c r="F1722">
        <v>-51.0864233547751</v>
      </c>
      <c r="G1722">
        <v>-52.185056115092799</v>
      </c>
    </row>
    <row r="1723" spans="2:7">
      <c r="B1723">
        <v>-52.734372495251698</v>
      </c>
      <c r="C1723">
        <v>-52.368161575145798</v>
      </c>
      <c r="D1723">
        <v>-51.757810041635899</v>
      </c>
      <c r="E1723">
        <v>-51.696774888284999</v>
      </c>
      <c r="F1723">
        <v>-51.452634274880999</v>
      </c>
      <c r="G1723">
        <v>-52.368161575145798</v>
      </c>
    </row>
    <row r="1724" spans="2:7">
      <c r="B1724">
        <v>-53.039548262006598</v>
      </c>
      <c r="C1724">
        <v>-52.368161575145798</v>
      </c>
      <c r="D1724">
        <v>-52.062985808390899</v>
      </c>
      <c r="E1724">
        <v>-51.879880348337899</v>
      </c>
      <c r="F1724">
        <v>-51.39159912153</v>
      </c>
      <c r="G1724">
        <v>-52.124020961741898</v>
      </c>
    </row>
    <row r="1725" spans="2:7">
      <c r="B1725">
        <v>-53.222653722059597</v>
      </c>
      <c r="C1725">
        <v>-52.490231881847798</v>
      </c>
      <c r="D1725">
        <v>-52.307126421794798</v>
      </c>
      <c r="E1725">
        <v>-51.2084936614771</v>
      </c>
      <c r="F1725">
        <v>-51.757810041635899</v>
      </c>
      <c r="G1725">
        <v>-52.124020961741898</v>
      </c>
    </row>
    <row r="1726" spans="2:7">
      <c r="B1726">
        <v>-53.344724028761597</v>
      </c>
      <c r="C1726">
        <v>-52.612302188549698</v>
      </c>
      <c r="D1726">
        <v>-51.818845194986899</v>
      </c>
      <c r="E1726">
        <v>-51.2084936614771</v>
      </c>
      <c r="F1726">
        <v>-51.2084936614771</v>
      </c>
      <c r="G1726">
        <v>-52.368161575145798</v>
      </c>
    </row>
    <row r="1727" spans="2:7">
      <c r="B1727">
        <v>-52.856442801953698</v>
      </c>
      <c r="C1727">
        <v>-52.490231881847798</v>
      </c>
      <c r="D1727">
        <v>-51.940915501688899</v>
      </c>
      <c r="E1727">
        <v>-51.330563968179</v>
      </c>
      <c r="F1727">
        <v>-51.269528814828099</v>
      </c>
      <c r="G1727">
        <v>-52.062985808390899</v>
      </c>
    </row>
    <row r="1728" spans="2:7">
      <c r="B1728">
        <v>-52.917477955304697</v>
      </c>
      <c r="C1728">
        <v>-52.307126421794798</v>
      </c>
      <c r="D1728">
        <v>-52.246091268443799</v>
      </c>
      <c r="E1728">
        <v>-51.39159912153</v>
      </c>
      <c r="F1728">
        <v>-51.2084936614771</v>
      </c>
      <c r="G1728">
        <v>-52.062985808390899</v>
      </c>
    </row>
    <row r="1729" spans="2:7">
      <c r="B1729">
        <v>-53.039548262006598</v>
      </c>
      <c r="C1729">
        <v>-52.062985808390899</v>
      </c>
      <c r="D1729">
        <v>-51.940915501688899</v>
      </c>
      <c r="E1729">
        <v>-51.940915501688899</v>
      </c>
      <c r="F1729">
        <v>-51.513669428231999</v>
      </c>
      <c r="G1729">
        <v>-52.062985808390899</v>
      </c>
    </row>
    <row r="1730" spans="2:7">
      <c r="B1730">
        <v>-52.795407648602698</v>
      </c>
      <c r="C1730">
        <v>-52.673337341900698</v>
      </c>
      <c r="D1730">
        <v>-51.879880348337899</v>
      </c>
      <c r="E1730">
        <v>-51.39159912153</v>
      </c>
      <c r="F1730">
        <v>-51.513669428231999</v>
      </c>
      <c r="G1730">
        <v>-52.307126421794798</v>
      </c>
    </row>
    <row r="1731" spans="2:7">
      <c r="B1731">
        <v>-52.856442801953698</v>
      </c>
      <c r="C1731">
        <v>-52.795407648602698</v>
      </c>
      <c r="D1731">
        <v>-52.124020961741898</v>
      </c>
      <c r="E1731">
        <v>-51.696774888284999</v>
      </c>
      <c r="F1731">
        <v>-51.452634274880999</v>
      </c>
      <c r="G1731">
        <v>-52.124020961741898</v>
      </c>
    </row>
    <row r="1732" spans="2:7">
      <c r="B1732">
        <v>-53.100583415357598</v>
      </c>
      <c r="C1732">
        <v>-52.368161575145798</v>
      </c>
      <c r="D1732">
        <v>-52.185056115092799</v>
      </c>
      <c r="E1732">
        <v>-51.696774888284999</v>
      </c>
      <c r="F1732">
        <v>-51.452634274880999</v>
      </c>
      <c r="G1732">
        <v>-52.124020961741898</v>
      </c>
    </row>
    <row r="1733" spans="2:7">
      <c r="B1733">
        <v>-53.100583415357598</v>
      </c>
      <c r="C1733">
        <v>-52.124020961741898</v>
      </c>
      <c r="D1733">
        <v>-52.185056115092799</v>
      </c>
      <c r="E1733">
        <v>-51.1474585081261</v>
      </c>
      <c r="F1733">
        <v>-51.39159912153</v>
      </c>
      <c r="G1733">
        <v>-52.062985808390899</v>
      </c>
    </row>
    <row r="1734" spans="2:7">
      <c r="B1734">
        <v>-53.100583415357598</v>
      </c>
      <c r="C1734">
        <v>-52.185056115092799</v>
      </c>
      <c r="D1734">
        <v>-51.940915501688899</v>
      </c>
      <c r="E1734">
        <v>-51.269528814828099</v>
      </c>
      <c r="F1734">
        <v>-51.574704581582999</v>
      </c>
      <c r="G1734">
        <v>-52.429196728496798</v>
      </c>
    </row>
    <row r="1735" spans="2:7">
      <c r="B1735">
        <v>-52.612302188549698</v>
      </c>
      <c r="C1735">
        <v>-52.673337341900698</v>
      </c>
      <c r="D1735">
        <v>-52.124020961741898</v>
      </c>
      <c r="E1735">
        <v>-51.269528814828099</v>
      </c>
      <c r="F1735">
        <v>-51.574704581582999</v>
      </c>
      <c r="G1735">
        <v>-51.940915501688899</v>
      </c>
    </row>
    <row r="1736" spans="2:7">
      <c r="B1736">
        <v>-52.734372495251698</v>
      </c>
      <c r="C1736">
        <v>-52.612302188549698</v>
      </c>
      <c r="D1736">
        <v>-52.001950655039899</v>
      </c>
      <c r="E1736">
        <v>-51.269528814828099</v>
      </c>
      <c r="F1736">
        <v>-51.2084936614771</v>
      </c>
      <c r="G1736">
        <v>-51.879880348337899</v>
      </c>
    </row>
    <row r="1737" spans="2:7">
      <c r="B1737">
        <v>-52.673337341900698</v>
      </c>
      <c r="C1737">
        <v>-52.246091268443799</v>
      </c>
      <c r="D1737">
        <v>-52.307126421794798</v>
      </c>
      <c r="E1737">
        <v>-51.574704581582999</v>
      </c>
      <c r="F1737">
        <v>-51.269528814828099</v>
      </c>
      <c r="G1737">
        <v>-52.124020961741898</v>
      </c>
    </row>
    <row r="1738" spans="2:7">
      <c r="B1738">
        <v>-52.917477955304697</v>
      </c>
      <c r="C1738">
        <v>-52.246091268443799</v>
      </c>
      <c r="D1738">
        <v>-51.940915501688899</v>
      </c>
      <c r="E1738">
        <v>-51.574704581582999</v>
      </c>
      <c r="F1738">
        <v>-51.513669428231999</v>
      </c>
      <c r="G1738">
        <v>-52.368161575145798</v>
      </c>
    </row>
    <row r="1739" spans="2:7">
      <c r="B1739">
        <v>-53.100583415357598</v>
      </c>
      <c r="C1739">
        <v>-52.185056115092799</v>
      </c>
      <c r="D1739">
        <v>-52.185056115092799</v>
      </c>
      <c r="E1739">
        <v>-51.452634274880999</v>
      </c>
      <c r="F1739">
        <v>-51.635739734933999</v>
      </c>
      <c r="G1739">
        <v>-52.490231881847798</v>
      </c>
    </row>
    <row r="1740" spans="2:7">
      <c r="B1740">
        <v>-53.039548262006598</v>
      </c>
      <c r="C1740">
        <v>-52.673337341900698</v>
      </c>
      <c r="D1740">
        <v>-52.368161575145798</v>
      </c>
      <c r="E1740">
        <v>-51.574704581582999</v>
      </c>
      <c r="F1740">
        <v>-51.513669428231999</v>
      </c>
      <c r="G1740">
        <v>-51.635739734933999</v>
      </c>
    </row>
    <row r="1741" spans="2:7">
      <c r="B1741">
        <v>-52.856442801953698</v>
      </c>
      <c r="C1741">
        <v>-52.612302188549698</v>
      </c>
      <c r="D1741">
        <v>-52.062985808390899</v>
      </c>
      <c r="E1741">
        <v>-51.452634274880999</v>
      </c>
      <c r="F1741">
        <v>-51.1474585081261</v>
      </c>
      <c r="G1741">
        <v>-52.062985808390899</v>
      </c>
    </row>
    <row r="1742" spans="2:7">
      <c r="B1742">
        <v>-53.039548262006598</v>
      </c>
      <c r="C1742">
        <v>-52.062985808390899</v>
      </c>
      <c r="D1742">
        <v>-51.757810041635899</v>
      </c>
      <c r="E1742">
        <v>-51.0864233547751</v>
      </c>
      <c r="F1742">
        <v>-51.2084936614771</v>
      </c>
      <c r="G1742">
        <v>-52.307126421794798</v>
      </c>
    </row>
    <row r="1743" spans="2:7">
      <c r="B1743">
        <v>-52.795407648602698</v>
      </c>
      <c r="C1743">
        <v>-52.429196728496798</v>
      </c>
      <c r="D1743">
        <v>-51.879880348337899</v>
      </c>
      <c r="E1743">
        <v>-51.269528814828099</v>
      </c>
      <c r="F1743">
        <v>-51.452634274880999</v>
      </c>
      <c r="G1743">
        <v>-52.001950655039899</v>
      </c>
    </row>
    <row r="1744" spans="2:7">
      <c r="B1744">
        <v>-52.795407648602698</v>
      </c>
      <c r="C1744">
        <v>-52.551267035198798</v>
      </c>
      <c r="D1744">
        <v>-52.185056115092799</v>
      </c>
      <c r="E1744">
        <v>-51.452634274880999</v>
      </c>
      <c r="F1744">
        <v>-51.513669428231999</v>
      </c>
      <c r="G1744">
        <v>-51.940915501688899</v>
      </c>
    </row>
    <row r="1745" spans="2:7">
      <c r="B1745">
        <v>-52.978513108655697</v>
      </c>
      <c r="C1745">
        <v>-52.856442801953698</v>
      </c>
      <c r="D1745">
        <v>-52.124020961741898</v>
      </c>
      <c r="E1745">
        <v>-51.513669428231999</v>
      </c>
      <c r="F1745">
        <v>-51.0864233547751</v>
      </c>
      <c r="G1745">
        <v>-51.940915501688899</v>
      </c>
    </row>
    <row r="1746" spans="2:7">
      <c r="B1746">
        <v>-52.856442801953698</v>
      </c>
      <c r="C1746">
        <v>-52.368161575145798</v>
      </c>
      <c r="D1746">
        <v>-51.757810041635899</v>
      </c>
      <c r="E1746">
        <v>-51.2084936614771</v>
      </c>
      <c r="F1746">
        <v>-51.2084936614771</v>
      </c>
      <c r="G1746">
        <v>-52.062985808390899</v>
      </c>
    </row>
    <row r="1747" spans="2:7">
      <c r="B1747">
        <v>-52.978513108655697</v>
      </c>
      <c r="C1747">
        <v>-52.246091268443799</v>
      </c>
      <c r="D1747">
        <v>-51.818845194986899</v>
      </c>
      <c r="E1747">
        <v>-51.513669428231999</v>
      </c>
      <c r="F1747">
        <v>-51.574704581582999</v>
      </c>
      <c r="G1747">
        <v>-52.185056115092799</v>
      </c>
    </row>
    <row r="1748" spans="2:7">
      <c r="B1748">
        <v>-52.795407648602698</v>
      </c>
      <c r="C1748">
        <v>-52.062985808390899</v>
      </c>
      <c r="D1748">
        <v>-52.062985808390899</v>
      </c>
      <c r="E1748">
        <v>-51.39159912153</v>
      </c>
      <c r="F1748">
        <v>-51.0864233547751</v>
      </c>
      <c r="G1748">
        <v>-52.001950655039899</v>
      </c>
    </row>
    <row r="1749" spans="2:7">
      <c r="B1749">
        <v>-52.978513108655697</v>
      </c>
      <c r="C1749">
        <v>-52.490231881847798</v>
      </c>
      <c r="D1749">
        <v>-52.185056115092799</v>
      </c>
      <c r="E1749">
        <v>-51.269528814828099</v>
      </c>
      <c r="F1749">
        <v>-51.39159912153</v>
      </c>
      <c r="G1749">
        <v>-51.818845194986899</v>
      </c>
    </row>
    <row r="1750" spans="2:7">
      <c r="B1750">
        <v>-53.039548262006598</v>
      </c>
      <c r="C1750">
        <v>-52.612302188549698</v>
      </c>
      <c r="D1750">
        <v>-52.246091268443799</v>
      </c>
      <c r="E1750">
        <v>-51.0253882014241</v>
      </c>
      <c r="F1750">
        <v>-51.269528814828099</v>
      </c>
      <c r="G1750">
        <v>-52.062985808390899</v>
      </c>
    </row>
    <row r="1751" spans="2:7">
      <c r="B1751">
        <v>-52.856442801953698</v>
      </c>
      <c r="C1751">
        <v>-52.429196728496798</v>
      </c>
      <c r="D1751">
        <v>-51.818845194986899</v>
      </c>
      <c r="E1751">
        <v>-51.330563968179</v>
      </c>
      <c r="F1751">
        <v>-51.452634274880999</v>
      </c>
      <c r="G1751">
        <v>-52.368161575145798</v>
      </c>
    </row>
    <row r="1752" spans="2:7">
      <c r="B1752">
        <v>-52.734372495251698</v>
      </c>
      <c r="C1752">
        <v>-52.124020961741898</v>
      </c>
      <c r="D1752">
        <v>-51.39159912153</v>
      </c>
      <c r="E1752">
        <v>-51.269528814828099</v>
      </c>
      <c r="F1752">
        <v>-51.0253882014241</v>
      </c>
      <c r="G1752">
        <v>-51.940915501688899</v>
      </c>
    </row>
    <row r="1753" spans="2:7">
      <c r="B1753">
        <v>-52.856442801953698</v>
      </c>
      <c r="C1753">
        <v>-52.673337341900698</v>
      </c>
      <c r="D1753">
        <v>-51.818845194986899</v>
      </c>
      <c r="E1753">
        <v>-51.757810041635899</v>
      </c>
      <c r="F1753">
        <v>-51.574704581582999</v>
      </c>
      <c r="G1753">
        <v>-51.940915501688899</v>
      </c>
    </row>
    <row r="1754" spans="2:7">
      <c r="B1754">
        <v>-52.978513108655697</v>
      </c>
      <c r="C1754">
        <v>-52.612302188549698</v>
      </c>
      <c r="D1754">
        <v>-52.124020961741898</v>
      </c>
      <c r="E1754">
        <v>-51.513669428231999</v>
      </c>
      <c r="F1754">
        <v>-51.330563968179</v>
      </c>
      <c r="G1754">
        <v>-52.124020961741898</v>
      </c>
    </row>
    <row r="1755" spans="2:7">
      <c r="B1755">
        <v>-53.222653722059597</v>
      </c>
      <c r="C1755">
        <v>-52.551267035198798</v>
      </c>
      <c r="D1755">
        <v>-52.001950655039899</v>
      </c>
      <c r="E1755">
        <v>-51.452634274880999</v>
      </c>
      <c r="F1755">
        <v>-51.39159912153</v>
      </c>
      <c r="G1755">
        <v>-52.185056115092799</v>
      </c>
    </row>
    <row r="1756" spans="2:7">
      <c r="B1756">
        <v>-53.527829488814497</v>
      </c>
      <c r="C1756">
        <v>-52.124020961741898</v>
      </c>
      <c r="D1756">
        <v>-51.879880348337899</v>
      </c>
      <c r="E1756">
        <v>-51.269528814828099</v>
      </c>
      <c r="F1756">
        <v>-50.9643530480731</v>
      </c>
      <c r="G1756">
        <v>-52.124020961741898</v>
      </c>
    </row>
    <row r="1757" spans="2:7">
      <c r="B1757">
        <v>-53.161618568708597</v>
      </c>
      <c r="C1757">
        <v>-51.940915501688899</v>
      </c>
      <c r="D1757">
        <v>-52.062985808390899</v>
      </c>
      <c r="E1757">
        <v>-51.330563968179</v>
      </c>
      <c r="F1757">
        <v>-51.452634274880999</v>
      </c>
      <c r="G1757">
        <v>-51.879880348337899</v>
      </c>
    </row>
    <row r="1758" spans="2:7">
      <c r="B1758">
        <v>-53.100583415357598</v>
      </c>
      <c r="C1758">
        <v>-52.001950655039899</v>
      </c>
      <c r="D1758">
        <v>-52.368161575145798</v>
      </c>
      <c r="E1758">
        <v>-51.574704581582999</v>
      </c>
      <c r="F1758">
        <v>-51.452634274880999</v>
      </c>
      <c r="G1758">
        <v>-52.062985808390899</v>
      </c>
    </row>
    <row r="1759" spans="2:7">
      <c r="B1759">
        <v>-52.673337341900698</v>
      </c>
      <c r="C1759">
        <v>-52.307126421794798</v>
      </c>
      <c r="D1759">
        <v>-52.246091268443799</v>
      </c>
      <c r="E1759">
        <v>-51.39159912153</v>
      </c>
      <c r="F1759">
        <v>-51.330563968179</v>
      </c>
      <c r="G1759">
        <v>-52.062985808390899</v>
      </c>
    </row>
    <row r="1760" spans="2:7">
      <c r="B1760">
        <v>-52.673337341900698</v>
      </c>
      <c r="C1760">
        <v>-52.429196728496798</v>
      </c>
      <c r="D1760">
        <v>-52.001950655039899</v>
      </c>
      <c r="E1760">
        <v>-51.0864233547751</v>
      </c>
      <c r="F1760">
        <v>-51.330563968179</v>
      </c>
      <c r="G1760">
        <v>-52.124020961741898</v>
      </c>
    </row>
    <row r="1761" spans="2:7">
      <c r="B1761">
        <v>-52.978513108655697</v>
      </c>
      <c r="C1761">
        <v>-52.429196728496798</v>
      </c>
      <c r="D1761">
        <v>-51.940915501688899</v>
      </c>
      <c r="E1761">
        <v>-51.452634274880999</v>
      </c>
      <c r="F1761">
        <v>-51.330563968179</v>
      </c>
      <c r="G1761">
        <v>-52.001950655039899</v>
      </c>
    </row>
    <row r="1762" spans="2:7">
      <c r="B1762">
        <v>-53.222653722059597</v>
      </c>
      <c r="C1762">
        <v>-52.246091268443799</v>
      </c>
      <c r="D1762">
        <v>-52.185056115092799</v>
      </c>
      <c r="E1762">
        <v>-51.574704581582999</v>
      </c>
      <c r="F1762">
        <v>-51.330563968179</v>
      </c>
      <c r="G1762">
        <v>-52.124020961741898</v>
      </c>
    </row>
    <row r="1763" spans="2:7">
      <c r="B1763">
        <v>-52.734372495251698</v>
      </c>
      <c r="C1763">
        <v>-52.307126421794798</v>
      </c>
      <c r="D1763">
        <v>-52.062985808390899</v>
      </c>
      <c r="E1763">
        <v>-51.330563968179</v>
      </c>
      <c r="F1763">
        <v>-51.39159912153</v>
      </c>
      <c r="G1763">
        <v>-52.001950655039899</v>
      </c>
    </row>
    <row r="1764" spans="2:7">
      <c r="B1764">
        <v>-53.100583415357598</v>
      </c>
      <c r="C1764">
        <v>-52.551267035198798</v>
      </c>
      <c r="D1764">
        <v>-51.818845194986899</v>
      </c>
      <c r="E1764">
        <v>-51.269528814828099</v>
      </c>
      <c r="F1764">
        <v>-51.269528814828099</v>
      </c>
      <c r="G1764">
        <v>-51.818845194986899</v>
      </c>
    </row>
    <row r="1765" spans="2:7">
      <c r="B1765">
        <v>-52.612302188549698</v>
      </c>
      <c r="C1765">
        <v>-52.673337341900698</v>
      </c>
      <c r="D1765">
        <v>-51.574704581582999</v>
      </c>
      <c r="E1765">
        <v>-51.574704581582999</v>
      </c>
      <c r="F1765">
        <v>-51.269528814828099</v>
      </c>
      <c r="G1765">
        <v>-51.940915501688899</v>
      </c>
    </row>
    <row r="1766" spans="2:7">
      <c r="B1766">
        <v>-52.734372495251698</v>
      </c>
      <c r="C1766">
        <v>-52.307126421794798</v>
      </c>
      <c r="D1766">
        <v>-51.818845194986899</v>
      </c>
      <c r="E1766">
        <v>-51.513669428231999</v>
      </c>
      <c r="F1766">
        <v>-51.513669428231999</v>
      </c>
      <c r="G1766">
        <v>-52.062985808390899</v>
      </c>
    </row>
    <row r="1767" spans="2:7">
      <c r="B1767">
        <v>-53.100583415357598</v>
      </c>
      <c r="C1767">
        <v>-52.246091268443799</v>
      </c>
      <c r="D1767">
        <v>-52.124020961741898</v>
      </c>
      <c r="E1767">
        <v>-51.513669428231999</v>
      </c>
      <c r="F1767">
        <v>-51.574704581582999</v>
      </c>
      <c r="G1767">
        <v>-52.001950655039899</v>
      </c>
    </row>
    <row r="1768" spans="2:7">
      <c r="B1768">
        <v>-53.100583415357598</v>
      </c>
      <c r="C1768">
        <v>-52.062985808390899</v>
      </c>
      <c r="D1768">
        <v>-51.879880348337899</v>
      </c>
      <c r="E1768">
        <v>-51.2084936614771</v>
      </c>
      <c r="F1768">
        <v>-51.0864233547751</v>
      </c>
      <c r="G1768">
        <v>-52.185056115092799</v>
      </c>
    </row>
    <row r="1769" spans="2:7">
      <c r="B1769">
        <v>-53.100583415357598</v>
      </c>
      <c r="C1769">
        <v>-52.368161575145798</v>
      </c>
      <c r="D1769">
        <v>-52.062985808390899</v>
      </c>
      <c r="E1769">
        <v>-51.269528814828099</v>
      </c>
      <c r="F1769">
        <v>-51.269528814828099</v>
      </c>
      <c r="G1769">
        <v>-52.001950655039899</v>
      </c>
    </row>
    <row r="1770" spans="2:7">
      <c r="B1770">
        <v>-52.856442801953698</v>
      </c>
      <c r="C1770">
        <v>-52.124020961741898</v>
      </c>
      <c r="D1770">
        <v>-52.368161575145798</v>
      </c>
      <c r="E1770">
        <v>-51.269528814828099</v>
      </c>
      <c r="F1770">
        <v>-51.269528814828099</v>
      </c>
      <c r="G1770">
        <v>-51.696774888284999</v>
      </c>
    </row>
    <row r="1771" spans="2:7">
      <c r="B1771">
        <v>-53.222653722059597</v>
      </c>
      <c r="C1771">
        <v>-52.612302188549698</v>
      </c>
      <c r="D1771">
        <v>-52.124020961741898</v>
      </c>
      <c r="E1771">
        <v>-51.1474585081261</v>
      </c>
      <c r="F1771">
        <v>-51.0253882014241</v>
      </c>
      <c r="G1771">
        <v>-51.940915501688899</v>
      </c>
    </row>
    <row r="1772" spans="2:7">
      <c r="B1772">
        <v>-52.978513108655697</v>
      </c>
      <c r="C1772">
        <v>-52.307126421794798</v>
      </c>
      <c r="D1772">
        <v>-51.940915501688899</v>
      </c>
      <c r="E1772">
        <v>-51.39159912153</v>
      </c>
      <c r="F1772">
        <v>-51.39159912153</v>
      </c>
      <c r="G1772">
        <v>-52.124020961741898</v>
      </c>
    </row>
    <row r="1773" spans="2:7">
      <c r="B1773">
        <v>-52.490231881847798</v>
      </c>
      <c r="C1773">
        <v>-52.124020961741898</v>
      </c>
      <c r="D1773">
        <v>-51.696774888284999</v>
      </c>
      <c r="E1773">
        <v>-51.452634274880999</v>
      </c>
      <c r="F1773">
        <v>-51.574704581582999</v>
      </c>
      <c r="G1773">
        <v>-52.062985808390899</v>
      </c>
    </row>
    <row r="1774" spans="2:7">
      <c r="B1774">
        <v>-52.917477955304697</v>
      </c>
      <c r="C1774">
        <v>-52.062985808390899</v>
      </c>
      <c r="D1774">
        <v>-52.124020961741898</v>
      </c>
      <c r="E1774">
        <v>-51.513669428231999</v>
      </c>
      <c r="F1774">
        <v>-51.513669428231999</v>
      </c>
      <c r="G1774">
        <v>-52.062985808390899</v>
      </c>
    </row>
    <row r="1775" spans="2:7">
      <c r="B1775">
        <v>-52.734372495251698</v>
      </c>
      <c r="C1775">
        <v>-52.246091268443799</v>
      </c>
      <c r="D1775">
        <v>-52.062985808390899</v>
      </c>
      <c r="E1775">
        <v>-51.635739734933999</v>
      </c>
      <c r="F1775">
        <v>-51.513669428231999</v>
      </c>
      <c r="G1775">
        <v>-52.001950655039899</v>
      </c>
    </row>
    <row r="1776" spans="2:7">
      <c r="B1776">
        <v>-52.734372495251698</v>
      </c>
      <c r="C1776">
        <v>-52.551267035198798</v>
      </c>
      <c r="D1776">
        <v>-52.124020961741898</v>
      </c>
      <c r="E1776">
        <v>-51.452634274880999</v>
      </c>
      <c r="F1776">
        <v>-51.39159912153</v>
      </c>
      <c r="G1776">
        <v>-52.185056115092799</v>
      </c>
    </row>
    <row r="1777" spans="2:7">
      <c r="B1777">
        <v>-52.917477955304697</v>
      </c>
      <c r="C1777">
        <v>-52.429196728496798</v>
      </c>
      <c r="D1777">
        <v>-51.818845194986899</v>
      </c>
      <c r="E1777">
        <v>-51.330563968179</v>
      </c>
      <c r="F1777">
        <v>-51.452634274880999</v>
      </c>
      <c r="G1777">
        <v>-51.940915501688899</v>
      </c>
    </row>
    <row r="1778" spans="2:7">
      <c r="B1778">
        <v>-52.612302188549698</v>
      </c>
      <c r="C1778">
        <v>-52.062985808390899</v>
      </c>
      <c r="D1778">
        <v>-51.818845194986899</v>
      </c>
      <c r="E1778">
        <v>-51.39159912153</v>
      </c>
      <c r="F1778">
        <v>-51.574704581582999</v>
      </c>
      <c r="G1778">
        <v>-51.940915501688899</v>
      </c>
    </row>
    <row r="1779" spans="2:7">
      <c r="B1779">
        <v>-53.100583415357598</v>
      </c>
      <c r="C1779">
        <v>-52.307126421794798</v>
      </c>
      <c r="D1779">
        <v>-52.490231881847798</v>
      </c>
      <c r="E1779">
        <v>-51.2084936614771</v>
      </c>
      <c r="F1779">
        <v>-51.452634274880999</v>
      </c>
      <c r="G1779">
        <v>-51.879880348337899</v>
      </c>
    </row>
    <row r="1780" spans="2:7">
      <c r="B1780">
        <v>-52.795407648602698</v>
      </c>
      <c r="C1780">
        <v>-52.307126421794798</v>
      </c>
      <c r="D1780">
        <v>-52.185056115092799</v>
      </c>
      <c r="E1780">
        <v>-51.39159912153</v>
      </c>
      <c r="F1780">
        <v>-51.330563968179</v>
      </c>
      <c r="G1780">
        <v>-52.124020961741898</v>
      </c>
    </row>
    <row r="1781" spans="2:7">
      <c r="B1781">
        <v>-53.039548262006598</v>
      </c>
      <c r="C1781">
        <v>-52.551267035198798</v>
      </c>
      <c r="D1781">
        <v>-51.818845194986899</v>
      </c>
      <c r="E1781">
        <v>-51.635739734933999</v>
      </c>
      <c r="F1781">
        <v>-50.7202124346692</v>
      </c>
      <c r="G1781">
        <v>-52.246091268443799</v>
      </c>
    </row>
    <row r="1782" spans="2:7">
      <c r="B1782">
        <v>-52.612302188549698</v>
      </c>
      <c r="C1782">
        <v>-52.551267035198798</v>
      </c>
      <c r="D1782">
        <v>-51.940915501688899</v>
      </c>
      <c r="E1782">
        <v>-51.635739734933999</v>
      </c>
      <c r="F1782">
        <v>-51.2084936614771</v>
      </c>
      <c r="G1782">
        <v>-52.001950655039899</v>
      </c>
    </row>
    <row r="1783" spans="2:7">
      <c r="B1783">
        <v>-52.856442801953698</v>
      </c>
      <c r="C1783">
        <v>-52.001950655039899</v>
      </c>
      <c r="D1783">
        <v>-52.001950655039899</v>
      </c>
      <c r="E1783">
        <v>-51.818845194986899</v>
      </c>
      <c r="F1783">
        <v>-51.0864233547751</v>
      </c>
      <c r="G1783">
        <v>-51.818845194986899</v>
      </c>
    </row>
    <row r="1784" spans="2:7">
      <c r="B1784">
        <v>-52.307126421794798</v>
      </c>
      <c r="C1784">
        <v>-52.246091268443799</v>
      </c>
      <c r="D1784">
        <v>-52.307126421794798</v>
      </c>
      <c r="E1784">
        <v>-51.574704581582999</v>
      </c>
      <c r="F1784">
        <v>-51.1474585081261</v>
      </c>
      <c r="G1784">
        <v>-52.062985808390899</v>
      </c>
    </row>
    <row r="1785" spans="2:7">
      <c r="B1785">
        <v>-52.734372495251698</v>
      </c>
      <c r="C1785">
        <v>-52.307126421794798</v>
      </c>
      <c r="D1785">
        <v>-52.062985808390899</v>
      </c>
      <c r="E1785">
        <v>-51.513669428231999</v>
      </c>
      <c r="F1785">
        <v>-50.8422827413712</v>
      </c>
      <c r="G1785">
        <v>-52.307126421794798</v>
      </c>
    </row>
    <row r="1786" spans="2:7">
      <c r="B1786">
        <v>-52.917477955304697</v>
      </c>
      <c r="C1786">
        <v>-52.612302188549698</v>
      </c>
      <c r="D1786">
        <v>-51.940915501688899</v>
      </c>
      <c r="E1786">
        <v>-51.452634274880999</v>
      </c>
      <c r="F1786">
        <v>-50.8422827413712</v>
      </c>
      <c r="G1786">
        <v>-52.429196728496798</v>
      </c>
    </row>
    <row r="1787" spans="2:7">
      <c r="B1787">
        <v>-53.100583415357598</v>
      </c>
      <c r="C1787">
        <v>-52.429196728496798</v>
      </c>
      <c r="D1787">
        <v>-52.124020961741898</v>
      </c>
      <c r="E1787">
        <v>-51.574704581582999</v>
      </c>
      <c r="F1787">
        <v>-51.39159912153</v>
      </c>
      <c r="G1787">
        <v>-52.124020961741898</v>
      </c>
    </row>
    <row r="1788" spans="2:7">
      <c r="B1788">
        <v>-53.344724028761597</v>
      </c>
      <c r="C1788">
        <v>-52.307126421794798</v>
      </c>
      <c r="D1788">
        <v>-52.429196728496798</v>
      </c>
      <c r="E1788">
        <v>-51.39159912153</v>
      </c>
      <c r="F1788">
        <v>-51.269528814828099</v>
      </c>
      <c r="G1788">
        <v>-51.940915501688899</v>
      </c>
    </row>
    <row r="1789" spans="2:7">
      <c r="B1789">
        <v>-52.917477955304697</v>
      </c>
      <c r="C1789">
        <v>-52.246091268443799</v>
      </c>
      <c r="D1789">
        <v>-52.124020961741898</v>
      </c>
      <c r="E1789">
        <v>-51.330563968179</v>
      </c>
      <c r="F1789">
        <v>-51.0864233547751</v>
      </c>
      <c r="G1789">
        <v>-52.062985808390899</v>
      </c>
    </row>
    <row r="1790" spans="2:7">
      <c r="B1790">
        <v>-53.039548262006598</v>
      </c>
      <c r="C1790">
        <v>-52.673337341900698</v>
      </c>
      <c r="D1790">
        <v>-51.879880348337899</v>
      </c>
      <c r="E1790">
        <v>-51.513669428231999</v>
      </c>
      <c r="F1790">
        <v>-51.1474585081261</v>
      </c>
      <c r="G1790">
        <v>-52.185056115092799</v>
      </c>
    </row>
    <row r="1791" spans="2:7">
      <c r="B1791">
        <v>-52.856442801953698</v>
      </c>
      <c r="C1791">
        <v>-52.856442801953698</v>
      </c>
      <c r="D1791">
        <v>-51.879880348337899</v>
      </c>
      <c r="E1791">
        <v>-51.574704581582999</v>
      </c>
      <c r="F1791">
        <v>-50.9643530480731</v>
      </c>
      <c r="G1791">
        <v>-52.124020961741898</v>
      </c>
    </row>
    <row r="1792" spans="2:7">
      <c r="B1792">
        <v>-52.856442801953698</v>
      </c>
      <c r="C1792">
        <v>-52.551267035198798</v>
      </c>
      <c r="D1792">
        <v>-52.429196728496798</v>
      </c>
      <c r="E1792">
        <v>-51.2084936614771</v>
      </c>
      <c r="F1792">
        <v>-51.330563968179</v>
      </c>
      <c r="G1792">
        <v>-51.879880348337899</v>
      </c>
    </row>
    <row r="1793" spans="2:7">
      <c r="B1793">
        <v>-52.917477955304697</v>
      </c>
      <c r="C1793">
        <v>-52.490231881847798</v>
      </c>
      <c r="D1793">
        <v>-52.185056115092799</v>
      </c>
      <c r="E1793">
        <v>-51.574704581582999</v>
      </c>
      <c r="F1793">
        <v>-51.574704581582999</v>
      </c>
      <c r="G1793">
        <v>-51.879880348337899</v>
      </c>
    </row>
    <row r="1794" spans="2:7">
      <c r="B1794">
        <v>-52.795407648602698</v>
      </c>
      <c r="C1794">
        <v>-52.062985808390899</v>
      </c>
      <c r="D1794">
        <v>-52.062985808390899</v>
      </c>
      <c r="E1794">
        <v>-51.1474585081261</v>
      </c>
      <c r="F1794">
        <v>-51.452634274880999</v>
      </c>
      <c r="G1794">
        <v>-52.429196728496798</v>
      </c>
    </row>
    <row r="1795" spans="2:7">
      <c r="B1795">
        <v>-53.100583415357598</v>
      </c>
      <c r="C1795">
        <v>-52.490231881847798</v>
      </c>
      <c r="D1795">
        <v>-51.452634274880999</v>
      </c>
      <c r="E1795">
        <v>-51.39159912153</v>
      </c>
      <c r="F1795">
        <v>-51.452634274880999</v>
      </c>
      <c r="G1795">
        <v>-52.062985808390899</v>
      </c>
    </row>
    <row r="1796" spans="2:7">
      <c r="B1796">
        <v>-53.161618568708597</v>
      </c>
      <c r="C1796">
        <v>-52.734372495251698</v>
      </c>
      <c r="D1796">
        <v>-52.124020961741898</v>
      </c>
      <c r="E1796">
        <v>-51.1474585081261</v>
      </c>
      <c r="F1796">
        <v>-51.1474585081261</v>
      </c>
      <c r="G1796">
        <v>-51.879880348337899</v>
      </c>
    </row>
    <row r="1797" spans="2:7">
      <c r="B1797">
        <v>-53.222653722059597</v>
      </c>
      <c r="C1797">
        <v>-52.551267035198798</v>
      </c>
      <c r="D1797">
        <v>-52.307126421794798</v>
      </c>
      <c r="E1797">
        <v>-51.513669428231999</v>
      </c>
      <c r="F1797">
        <v>-51.574704581582999</v>
      </c>
      <c r="G1797">
        <v>-51.879880348337899</v>
      </c>
    </row>
    <row r="1798" spans="2:7">
      <c r="B1798">
        <v>-53.222653722059597</v>
      </c>
      <c r="C1798">
        <v>-52.795407648602698</v>
      </c>
      <c r="D1798">
        <v>-52.124020961741898</v>
      </c>
      <c r="E1798">
        <v>-51.452634274880999</v>
      </c>
      <c r="F1798">
        <v>-51.574704581582999</v>
      </c>
      <c r="G1798">
        <v>-52.001950655039899</v>
      </c>
    </row>
    <row r="1799" spans="2:7">
      <c r="B1799">
        <v>-52.673337341900698</v>
      </c>
      <c r="C1799">
        <v>-52.185056115092799</v>
      </c>
      <c r="D1799">
        <v>-52.124020961741898</v>
      </c>
      <c r="E1799">
        <v>-51.696774888284999</v>
      </c>
      <c r="F1799">
        <v>-51.452634274880999</v>
      </c>
      <c r="G1799">
        <v>-52.246091268443799</v>
      </c>
    </row>
    <row r="1800" spans="2:7">
      <c r="B1800">
        <v>-52.978513108655697</v>
      </c>
      <c r="C1800">
        <v>-52.246091268443799</v>
      </c>
      <c r="D1800">
        <v>-51.513669428231999</v>
      </c>
      <c r="E1800">
        <v>-51.635739734933999</v>
      </c>
      <c r="F1800">
        <v>-51.1474585081261</v>
      </c>
      <c r="G1800">
        <v>-52.246091268443799</v>
      </c>
    </row>
    <row r="1801" spans="2:7">
      <c r="B1801">
        <v>-53.039548262006598</v>
      </c>
      <c r="C1801">
        <v>-52.673337341900698</v>
      </c>
      <c r="D1801">
        <v>-52.124020961741898</v>
      </c>
      <c r="E1801">
        <v>-51.513669428231999</v>
      </c>
      <c r="F1801">
        <v>-51.574704581582999</v>
      </c>
      <c r="G1801">
        <v>-51.635739734933999</v>
      </c>
    </row>
    <row r="1802" spans="2:7">
      <c r="B1802">
        <v>-52.429196728496798</v>
      </c>
      <c r="C1802">
        <v>-52.246091268443799</v>
      </c>
      <c r="D1802">
        <v>-52.368161575145798</v>
      </c>
      <c r="E1802">
        <v>-51.452634274880999</v>
      </c>
      <c r="F1802">
        <v>-51.39159912153</v>
      </c>
      <c r="G1802">
        <v>-52.001950655039899</v>
      </c>
    </row>
    <row r="1803" spans="2:7">
      <c r="B1803">
        <v>-53.039548262006598</v>
      </c>
      <c r="C1803">
        <v>-52.490231881847798</v>
      </c>
      <c r="D1803">
        <v>-51.940915501688899</v>
      </c>
      <c r="E1803">
        <v>-51.1474585081261</v>
      </c>
      <c r="F1803">
        <v>-51.696774888284999</v>
      </c>
      <c r="G1803">
        <v>-52.124020961741898</v>
      </c>
    </row>
    <row r="1804" spans="2:7">
      <c r="B1804">
        <v>-53.405759182112597</v>
      </c>
      <c r="C1804">
        <v>-52.673337341900698</v>
      </c>
      <c r="D1804">
        <v>-51.879880348337899</v>
      </c>
      <c r="E1804">
        <v>-51.513669428231999</v>
      </c>
      <c r="F1804">
        <v>-51.757810041635899</v>
      </c>
      <c r="G1804">
        <v>-52.246091268443799</v>
      </c>
    </row>
    <row r="1805" spans="2:7">
      <c r="B1805">
        <v>-53.344724028761597</v>
      </c>
      <c r="C1805">
        <v>-52.246091268443799</v>
      </c>
      <c r="D1805">
        <v>-52.062985808390899</v>
      </c>
      <c r="E1805">
        <v>-51.269528814828099</v>
      </c>
      <c r="F1805">
        <v>-51.330563968179</v>
      </c>
      <c r="G1805">
        <v>-51.757810041635899</v>
      </c>
    </row>
    <row r="1806" spans="2:7">
      <c r="B1806">
        <v>-53.344724028761597</v>
      </c>
      <c r="C1806">
        <v>-52.429196728496798</v>
      </c>
      <c r="D1806">
        <v>-52.185056115092799</v>
      </c>
      <c r="E1806">
        <v>-51.757810041635899</v>
      </c>
      <c r="F1806">
        <v>-51.2084936614771</v>
      </c>
      <c r="G1806">
        <v>-51.879880348337899</v>
      </c>
    </row>
    <row r="1807" spans="2:7">
      <c r="B1807">
        <v>-53.100583415357598</v>
      </c>
      <c r="C1807">
        <v>-52.551267035198798</v>
      </c>
      <c r="D1807">
        <v>-52.185056115092799</v>
      </c>
      <c r="E1807">
        <v>-51.452634274880999</v>
      </c>
      <c r="F1807">
        <v>-51.1474585081261</v>
      </c>
      <c r="G1807">
        <v>-51.879880348337899</v>
      </c>
    </row>
    <row r="1808" spans="2:7">
      <c r="B1808">
        <v>-53.161618568708597</v>
      </c>
      <c r="C1808">
        <v>-52.612302188549698</v>
      </c>
      <c r="D1808">
        <v>-52.062985808390899</v>
      </c>
      <c r="E1808">
        <v>-51.696774888284999</v>
      </c>
      <c r="F1808">
        <v>-51.879880348337899</v>
      </c>
      <c r="G1808">
        <v>-51.635739734933999</v>
      </c>
    </row>
    <row r="1809" spans="2:7">
      <c r="B1809">
        <v>-52.856442801953698</v>
      </c>
      <c r="C1809">
        <v>-52.795407648602698</v>
      </c>
      <c r="D1809">
        <v>-51.818845194986899</v>
      </c>
      <c r="E1809">
        <v>-51.696774888284999</v>
      </c>
      <c r="F1809">
        <v>-51.574704581582999</v>
      </c>
      <c r="G1809">
        <v>-52.124020961741898</v>
      </c>
    </row>
    <row r="1810" spans="2:7">
      <c r="B1810">
        <v>-52.978513108655697</v>
      </c>
      <c r="C1810">
        <v>-52.795407648602698</v>
      </c>
      <c r="D1810">
        <v>-51.940915501688899</v>
      </c>
      <c r="E1810">
        <v>-51.696774888284999</v>
      </c>
      <c r="F1810">
        <v>-51.757810041635899</v>
      </c>
      <c r="G1810">
        <v>-51.879880348337899</v>
      </c>
    </row>
    <row r="1811" spans="2:7">
      <c r="B1811">
        <v>-53.344724028761597</v>
      </c>
      <c r="C1811">
        <v>-52.062985808390899</v>
      </c>
      <c r="D1811">
        <v>-52.307126421794798</v>
      </c>
      <c r="E1811">
        <v>-51.696774888284999</v>
      </c>
      <c r="F1811">
        <v>-51.513669428231999</v>
      </c>
      <c r="G1811">
        <v>-51.879880348337899</v>
      </c>
    </row>
    <row r="1812" spans="2:7">
      <c r="B1812">
        <v>-53.222653722059597</v>
      </c>
      <c r="C1812">
        <v>-52.368161575145798</v>
      </c>
      <c r="D1812">
        <v>-52.185056115092799</v>
      </c>
      <c r="E1812">
        <v>-51.330563968179</v>
      </c>
      <c r="F1812">
        <v>-51.452634274880999</v>
      </c>
      <c r="G1812">
        <v>-51.818845194986899</v>
      </c>
    </row>
    <row r="1813" spans="2:7">
      <c r="B1813">
        <v>-53.100583415357598</v>
      </c>
      <c r="C1813">
        <v>-52.612302188549698</v>
      </c>
      <c r="D1813">
        <v>-52.185056115092799</v>
      </c>
      <c r="E1813">
        <v>-51.452634274880999</v>
      </c>
      <c r="F1813">
        <v>-51.1474585081261</v>
      </c>
      <c r="G1813">
        <v>-52.062985808390899</v>
      </c>
    </row>
    <row r="1814" spans="2:7">
      <c r="B1814">
        <v>-53.405759182112597</v>
      </c>
      <c r="C1814">
        <v>-52.795407648602698</v>
      </c>
      <c r="D1814">
        <v>-52.307126421794798</v>
      </c>
      <c r="E1814">
        <v>-51.574704581582999</v>
      </c>
      <c r="F1814">
        <v>-51.757810041635899</v>
      </c>
      <c r="G1814">
        <v>-52.185056115092799</v>
      </c>
    </row>
    <row r="1815" spans="2:7">
      <c r="B1815">
        <v>-53.527829488814497</v>
      </c>
      <c r="C1815">
        <v>-52.368161575145798</v>
      </c>
      <c r="D1815">
        <v>-51.635739734933999</v>
      </c>
      <c r="E1815">
        <v>-51.635739734933999</v>
      </c>
      <c r="F1815">
        <v>-51.574704581582999</v>
      </c>
      <c r="G1815">
        <v>-52.001950655039899</v>
      </c>
    </row>
    <row r="1816" spans="2:7">
      <c r="B1816">
        <v>-53.161618568708597</v>
      </c>
      <c r="C1816">
        <v>-52.490231881847798</v>
      </c>
      <c r="D1816">
        <v>-52.185056115092799</v>
      </c>
      <c r="E1816">
        <v>-51.818845194986899</v>
      </c>
      <c r="F1816">
        <v>-51.2084936614771</v>
      </c>
      <c r="G1816">
        <v>-51.818845194986899</v>
      </c>
    </row>
    <row r="1817" spans="2:7">
      <c r="B1817">
        <v>-52.917477955304697</v>
      </c>
      <c r="C1817">
        <v>-52.307126421794798</v>
      </c>
      <c r="D1817">
        <v>-52.307126421794798</v>
      </c>
      <c r="E1817">
        <v>-51.757810041635899</v>
      </c>
      <c r="F1817">
        <v>-51.574704581582999</v>
      </c>
      <c r="G1817">
        <v>-51.940915501688899</v>
      </c>
    </row>
    <row r="1818" spans="2:7">
      <c r="B1818">
        <v>-52.978513108655697</v>
      </c>
      <c r="C1818">
        <v>-52.551267035198798</v>
      </c>
      <c r="D1818">
        <v>-52.429196728496798</v>
      </c>
      <c r="E1818">
        <v>-51.818845194986899</v>
      </c>
      <c r="F1818">
        <v>-51.696774888284999</v>
      </c>
      <c r="G1818">
        <v>-51.940915501688899</v>
      </c>
    </row>
    <row r="1819" spans="2:7">
      <c r="B1819">
        <v>-52.978513108655697</v>
      </c>
      <c r="C1819">
        <v>-52.368161575145798</v>
      </c>
      <c r="D1819">
        <v>-51.940915501688899</v>
      </c>
      <c r="E1819">
        <v>-51.696774888284999</v>
      </c>
      <c r="F1819">
        <v>-51.696774888284999</v>
      </c>
      <c r="G1819">
        <v>-52.185056115092799</v>
      </c>
    </row>
    <row r="1820" spans="2:7">
      <c r="B1820">
        <v>-53.161618568708597</v>
      </c>
      <c r="C1820">
        <v>-52.734372495251698</v>
      </c>
      <c r="D1820">
        <v>-52.124020961741898</v>
      </c>
      <c r="E1820">
        <v>-51.452634274880999</v>
      </c>
      <c r="F1820">
        <v>-51.696774888284999</v>
      </c>
      <c r="G1820">
        <v>-51.696774888284999</v>
      </c>
    </row>
    <row r="1821" spans="2:7">
      <c r="B1821">
        <v>-52.978513108655697</v>
      </c>
      <c r="C1821">
        <v>-53.039548262006598</v>
      </c>
      <c r="D1821">
        <v>-52.062985808390899</v>
      </c>
      <c r="E1821">
        <v>-51.39159912153</v>
      </c>
      <c r="F1821">
        <v>-51.269528814828099</v>
      </c>
      <c r="G1821">
        <v>-51.818845194986899</v>
      </c>
    </row>
    <row r="1822" spans="2:7">
      <c r="B1822">
        <v>-53.100583415357598</v>
      </c>
      <c r="C1822">
        <v>-52.612302188549698</v>
      </c>
      <c r="D1822">
        <v>-52.490231881847798</v>
      </c>
      <c r="E1822">
        <v>-51.513669428231999</v>
      </c>
      <c r="F1822">
        <v>-51.452634274880999</v>
      </c>
      <c r="G1822">
        <v>-51.757810041635899</v>
      </c>
    </row>
    <row r="1823" spans="2:7">
      <c r="B1823">
        <v>-53.344724028761597</v>
      </c>
      <c r="C1823">
        <v>-52.368161575145798</v>
      </c>
      <c r="D1823">
        <v>-51.940915501688899</v>
      </c>
      <c r="E1823">
        <v>-51.818845194986899</v>
      </c>
      <c r="F1823">
        <v>-51.940915501688899</v>
      </c>
      <c r="G1823">
        <v>-51.879880348337899</v>
      </c>
    </row>
    <row r="1824" spans="2:7">
      <c r="B1824">
        <v>-53.222653722059597</v>
      </c>
      <c r="C1824">
        <v>-52.368161575145798</v>
      </c>
      <c r="D1824">
        <v>-52.001950655039899</v>
      </c>
      <c r="E1824">
        <v>-51.757810041635899</v>
      </c>
      <c r="F1824">
        <v>-51.635739734933999</v>
      </c>
      <c r="G1824">
        <v>-52.001950655039899</v>
      </c>
    </row>
    <row r="1825" spans="2:7">
      <c r="B1825">
        <v>-53.344724028761597</v>
      </c>
      <c r="C1825">
        <v>-52.612302188549698</v>
      </c>
      <c r="D1825">
        <v>-51.940915501688899</v>
      </c>
      <c r="E1825">
        <v>-51.940915501688899</v>
      </c>
      <c r="F1825">
        <v>-51.696774888284999</v>
      </c>
      <c r="G1825">
        <v>-51.940915501688899</v>
      </c>
    </row>
    <row r="1826" spans="2:7">
      <c r="B1826">
        <v>-53.222653722059597</v>
      </c>
      <c r="C1826">
        <v>-52.734372495251698</v>
      </c>
      <c r="D1826">
        <v>-52.062985808390899</v>
      </c>
      <c r="E1826">
        <v>-52.124020961741898</v>
      </c>
      <c r="F1826">
        <v>-51.574704581582999</v>
      </c>
      <c r="G1826">
        <v>-51.818845194986899</v>
      </c>
    </row>
    <row r="1827" spans="2:7">
      <c r="B1827">
        <v>-53.222653722059597</v>
      </c>
      <c r="C1827">
        <v>-52.978513108655697</v>
      </c>
      <c r="D1827">
        <v>-52.307126421794798</v>
      </c>
      <c r="E1827">
        <v>-51.452634274880999</v>
      </c>
      <c r="F1827">
        <v>-51.330563968179</v>
      </c>
      <c r="G1827">
        <v>-51.879880348337899</v>
      </c>
    </row>
    <row r="1828" spans="2:7">
      <c r="B1828">
        <v>-52.795407648602698</v>
      </c>
      <c r="C1828">
        <v>-52.551267035198798</v>
      </c>
      <c r="D1828">
        <v>-51.696774888284999</v>
      </c>
      <c r="E1828">
        <v>-51.757810041635899</v>
      </c>
      <c r="F1828">
        <v>-51.513669428231999</v>
      </c>
      <c r="G1828">
        <v>-51.696774888284999</v>
      </c>
    </row>
    <row r="1829" spans="2:7">
      <c r="B1829">
        <v>-52.856442801953698</v>
      </c>
      <c r="C1829">
        <v>-51.940915501688899</v>
      </c>
      <c r="D1829">
        <v>-52.246091268443799</v>
      </c>
      <c r="E1829">
        <v>-51.452634274880999</v>
      </c>
      <c r="F1829">
        <v>-51.696774888284999</v>
      </c>
      <c r="G1829">
        <v>-52.001950655039899</v>
      </c>
    </row>
    <row r="1830" spans="2:7">
      <c r="B1830">
        <v>-53.100583415357598</v>
      </c>
      <c r="C1830">
        <v>-52.429196728496798</v>
      </c>
      <c r="D1830">
        <v>-52.124020961741898</v>
      </c>
      <c r="E1830">
        <v>-51.574704581582999</v>
      </c>
      <c r="F1830">
        <v>-51.757810041635899</v>
      </c>
      <c r="G1830">
        <v>-52.124020961741898</v>
      </c>
    </row>
    <row r="1831" spans="2:7">
      <c r="B1831">
        <v>-53.222653722059597</v>
      </c>
      <c r="C1831">
        <v>-52.795407648602698</v>
      </c>
      <c r="D1831">
        <v>-52.124020961741898</v>
      </c>
      <c r="E1831">
        <v>-51.269528814828099</v>
      </c>
      <c r="F1831">
        <v>-51.513669428231999</v>
      </c>
      <c r="G1831">
        <v>-51.818845194986899</v>
      </c>
    </row>
    <row r="1832" spans="2:7">
      <c r="B1832">
        <v>-53.466794335463597</v>
      </c>
      <c r="C1832">
        <v>-52.673337341900698</v>
      </c>
      <c r="D1832">
        <v>-52.490231881847798</v>
      </c>
      <c r="E1832">
        <v>-51.635739734933999</v>
      </c>
      <c r="F1832">
        <v>-51.635739734933999</v>
      </c>
      <c r="G1832">
        <v>-51.696774888284999</v>
      </c>
    </row>
    <row r="1833" spans="2:7">
      <c r="B1833">
        <v>-53.527829488814497</v>
      </c>
      <c r="C1833">
        <v>-52.856442801953698</v>
      </c>
      <c r="D1833">
        <v>-52.185056115092799</v>
      </c>
      <c r="E1833">
        <v>-51.574704581582999</v>
      </c>
      <c r="F1833">
        <v>-51.757810041635899</v>
      </c>
      <c r="G1833">
        <v>-51.696774888284999</v>
      </c>
    </row>
    <row r="1834" spans="2:7">
      <c r="B1834">
        <v>-53.588864642165497</v>
      </c>
      <c r="C1834">
        <v>-53.100583415357598</v>
      </c>
      <c r="D1834">
        <v>-52.001950655039899</v>
      </c>
      <c r="E1834">
        <v>-51.757810041635899</v>
      </c>
      <c r="F1834">
        <v>-51.330563968179</v>
      </c>
      <c r="G1834">
        <v>-51.940915501688899</v>
      </c>
    </row>
    <row r="1835" spans="2:7">
      <c r="B1835">
        <v>-53.466794335463597</v>
      </c>
      <c r="C1835">
        <v>-52.734372495251698</v>
      </c>
      <c r="D1835">
        <v>-51.696774888284999</v>
      </c>
      <c r="E1835">
        <v>-51.574704581582999</v>
      </c>
      <c r="F1835">
        <v>-51.635739734933999</v>
      </c>
      <c r="G1835">
        <v>-51.818845194986899</v>
      </c>
    </row>
    <row r="1836" spans="2:7">
      <c r="B1836">
        <v>-53.161618568708597</v>
      </c>
      <c r="C1836">
        <v>-52.490231881847798</v>
      </c>
      <c r="D1836">
        <v>-52.062985808390899</v>
      </c>
      <c r="E1836">
        <v>-51.818845194986899</v>
      </c>
      <c r="F1836">
        <v>-51.696774888284999</v>
      </c>
      <c r="G1836">
        <v>-51.757810041635899</v>
      </c>
    </row>
    <row r="1837" spans="2:7">
      <c r="B1837">
        <v>-53.161618568708597</v>
      </c>
      <c r="C1837">
        <v>-52.246091268443799</v>
      </c>
      <c r="D1837">
        <v>-52.368161575145798</v>
      </c>
      <c r="E1837">
        <v>-51.818845194986899</v>
      </c>
      <c r="F1837">
        <v>-52.124020961741898</v>
      </c>
      <c r="G1837">
        <v>-51.696774888284999</v>
      </c>
    </row>
    <row r="1838" spans="2:7">
      <c r="B1838">
        <v>-52.734372495251698</v>
      </c>
      <c r="C1838">
        <v>-52.551267035198798</v>
      </c>
      <c r="D1838">
        <v>-52.246091268443799</v>
      </c>
      <c r="E1838">
        <v>-52.124020961741898</v>
      </c>
      <c r="F1838">
        <v>-51.757810041635899</v>
      </c>
      <c r="G1838">
        <v>-51.879880348337899</v>
      </c>
    </row>
    <row r="1839" spans="2:7">
      <c r="B1839">
        <v>-52.795407648602698</v>
      </c>
      <c r="C1839">
        <v>-52.734372495251698</v>
      </c>
      <c r="D1839">
        <v>-52.062985808390899</v>
      </c>
      <c r="E1839">
        <v>-51.757810041635899</v>
      </c>
      <c r="F1839">
        <v>-51.39159912153</v>
      </c>
      <c r="G1839">
        <v>-51.879880348337899</v>
      </c>
    </row>
    <row r="1840" spans="2:7">
      <c r="B1840">
        <v>-52.856442801953698</v>
      </c>
      <c r="C1840">
        <v>-52.795407648602698</v>
      </c>
      <c r="D1840">
        <v>-52.185056115092799</v>
      </c>
      <c r="E1840">
        <v>-51.1474585081261</v>
      </c>
      <c r="F1840">
        <v>-51.513669428231999</v>
      </c>
      <c r="G1840">
        <v>-51.940915501688899</v>
      </c>
    </row>
    <row r="1841" spans="2:7">
      <c r="B1841">
        <v>-53.100583415357598</v>
      </c>
      <c r="C1841">
        <v>-52.673337341900698</v>
      </c>
      <c r="D1841">
        <v>-52.246091268443799</v>
      </c>
      <c r="E1841">
        <v>-51.452634274880999</v>
      </c>
      <c r="F1841">
        <v>-51.696774888284999</v>
      </c>
      <c r="G1841">
        <v>-51.879880348337899</v>
      </c>
    </row>
    <row r="1842" spans="2:7">
      <c r="B1842">
        <v>-53.222653722059597</v>
      </c>
      <c r="C1842">
        <v>-52.612302188549698</v>
      </c>
      <c r="D1842">
        <v>-52.246091268443799</v>
      </c>
      <c r="E1842">
        <v>-51.574704581582999</v>
      </c>
      <c r="F1842">
        <v>-51.879880348337899</v>
      </c>
      <c r="G1842">
        <v>-51.1474585081261</v>
      </c>
    </row>
    <row r="1843" spans="2:7">
      <c r="B1843">
        <v>-53.344724028761597</v>
      </c>
      <c r="C1843">
        <v>-52.490231881847798</v>
      </c>
      <c r="D1843">
        <v>-52.246091268443799</v>
      </c>
      <c r="E1843">
        <v>-51.635739734933999</v>
      </c>
      <c r="F1843">
        <v>-51.879880348337899</v>
      </c>
      <c r="G1843">
        <v>-51.940915501688899</v>
      </c>
    </row>
    <row r="1844" spans="2:7">
      <c r="B1844">
        <v>-53.405759182112597</v>
      </c>
      <c r="C1844">
        <v>-52.551267035198798</v>
      </c>
      <c r="D1844">
        <v>-51.940915501688899</v>
      </c>
      <c r="E1844">
        <v>-52.062985808390899</v>
      </c>
      <c r="F1844">
        <v>-51.696774888284999</v>
      </c>
      <c r="G1844">
        <v>-51.879880348337899</v>
      </c>
    </row>
    <row r="1845" spans="2:7">
      <c r="B1845">
        <v>-53.161618568708597</v>
      </c>
      <c r="C1845">
        <v>-52.856442801953698</v>
      </c>
      <c r="D1845">
        <v>-51.635739734933999</v>
      </c>
      <c r="E1845">
        <v>-52.001950655039899</v>
      </c>
      <c r="F1845">
        <v>-51.696774888284999</v>
      </c>
      <c r="G1845">
        <v>-51.940915501688899</v>
      </c>
    </row>
    <row r="1846" spans="2:7">
      <c r="B1846">
        <v>-53.405759182112597</v>
      </c>
      <c r="C1846">
        <v>-53.161618568708597</v>
      </c>
      <c r="D1846">
        <v>-51.696774888284999</v>
      </c>
      <c r="E1846">
        <v>-51.879880348337899</v>
      </c>
      <c r="F1846">
        <v>-51.513669428231999</v>
      </c>
      <c r="G1846">
        <v>-51.574704581582999</v>
      </c>
    </row>
    <row r="1847" spans="2:7">
      <c r="B1847">
        <v>-53.527829488814497</v>
      </c>
      <c r="C1847">
        <v>-52.795407648602698</v>
      </c>
      <c r="D1847">
        <v>-52.307126421794798</v>
      </c>
      <c r="E1847">
        <v>-51.635739734933999</v>
      </c>
      <c r="F1847">
        <v>-51.696774888284999</v>
      </c>
      <c r="G1847">
        <v>-51.452634274880999</v>
      </c>
    </row>
    <row r="1848" spans="2:7">
      <c r="B1848">
        <v>-52.978513108655697</v>
      </c>
      <c r="C1848">
        <v>-52.246091268443799</v>
      </c>
      <c r="D1848">
        <v>-52.185056115092799</v>
      </c>
      <c r="E1848">
        <v>-51.879880348337899</v>
      </c>
      <c r="F1848">
        <v>-51.818845194986899</v>
      </c>
      <c r="G1848">
        <v>-51.818845194986899</v>
      </c>
    </row>
    <row r="1849" spans="2:7">
      <c r="B1849">
        <v>-53.222653722059597</v>
      </c>
      <c r="C1849">
        <v>-52.612302188549698</v>
      </c>
      <c r="D1849">
        <v>-51.879880348337899</v>
      </c>
      <c r="E1849">
        <v>-51.757810041635899</v>
      </c>
      <c r="F1849">
        <v>-51.879880348337899</v>
      </c>
      <c r="G1849">
        <v>-51.818845194986899</v>
      </c>
    </row>
    <row r="1850" spans="2:7">
      <c r="B1850">
        <v>-53.039548262006598</v>
      </c>
      <c r="C1850">
        <v>-52.734372495251698</v>
      </c>
      <c r="D1850">
        <v>-51.940915501688899</v>
      </c>
      <c r="E1850">
        <v>-51.757810041635899</v>
      </c>
      <c r="F1850">
        <v>-51.513669428231999</v>
      </c>
      <c r="G1850">
        <v>-51.940915501688899</v>
      </c>
    </row>
    <row r="1851" spans="2:7">
      <c r="B1851">
        <v>-53.100583415357598</v>
      </c>
      <c r="C1851">
        <v>-52.612302188549698</v>
      </c>
      <c r="D1851">
        <v>-52.307126421794798</v>
      </c>
      <c r="E1851">
        <v>-51.696774888284999</v>
      </c>
      <c r="F1851">
        <v>-51.696774888284999</v>
      </c>
      <c r="G1851">
        <v>-51.635739734933999</v>
      </c>
    </row>
    <row r="1852" spans="2:7">
      <c r="B1852">
        <v>-53.222653722059597</v>
      </c>
      <c r="C1852">
        <v>-52.734372495251698</v>
      </c>
      <c r="D1852">
        <v>-52.246091268443799</v>
      </c>
      <c r="E1852">
        <v>-51.696774888284999</v>
      </c>
      <c r="F1852">
        <v>-51.696774888284999</v>
      </c>
      <c r="G1852">
        <v>-51.39159912153</v>
      </c>
    </row>
    <row r="1853" spans="2:7">
      <c r="B1853">
        <v>-53.161618568708597</v>
      </c>
      <c r="C1853">
        <v>-52.429196728496798</v>
      </c>
      <c r="D1853">
        <v>-52.185056115092799</v>
      </c>
      <c r="E1853">
        <v>-51.940915501688899</v>
      </c>
      <c r="F1853">
        <v>-51.696774888284999</v>
      </c>
      <c r="G1853">
        <v>-51.818845194986899</v>
      </c>
    </row>
    <row r="1854" spans="2:7">
      <c r="B1854">
        <v>-53.405759182112597</v>
      </c>
      <c r="C1854">
        <v>-52.856442801953698</v>
      </c>
      <c r="D1854">
        <v>-51.574704581582999</v>
      </c>
      <c r="E1854">
        <v>-51.940915501688899</v>
      </c>
      <c r="F1854">
        <v>-51.879880348337899</v>
      </c>
      <c r="G1854">
        <v>-51.818845194986899</v>
      </c>
    </row>
    <row r="1855" spans="2:7">
      <c r="B1855">
        <v>-53.588864642165497</v>
      </c>
      <c r="C1855">
        <v>-52.612302188549698</v>
      </c>
      <c r="D1855">
        <v>-52.185056115092799</v>
      </c>
      <c r="E1855">
        <v>-51.879880348337899</v>
      </c>
      <c r="F1855">
        <v>-52.307126421794798</v>
      </c>
      <c r="G1855">
        <v>-51.635739734933999</v>
      </c>
    </row>
    <row r="1856" spans="2:7">
      <c r="B1856">
        <v>-53.405759182112597</v>
      </c>
      <c r="C1856">
        <v>-52.673337341900698</v>
      </c>
      <c r="D1856">
        <v>-52.246091268443799</v>
      </c>
      <c r="E1856">
        <v>-52.062985808390899</v>
      </c>
      <c r="F1856">
        <v>-51.940915501688899</v>
      </c>
      <c r="G1856">
        <v>-51.879880348337899</v>
      </c>
    </row>
    <row r="1857" spans="2:7">
      <c r="B1857">
        <v>-53.466794335463597</v>
      </c>
      <c r="C1857">
        <v>-52.795407648602698</v>
      </c>
      <c r="D1857">
        <v>-52.185056115092799</v>
      </c>
      <c r="E1857">
        <v>-51.513669428231999</v>
      </c>
      <c r="F1857">
        <v>-51.757810041635899</v>
      </c>
      <c r="G1857">
        <v>-51.940915501688899</v>
      </c>
    </row>
    <row r="1858" spans="2:7">
      <c r="B1858">
        <v>-53.161618568708597</v>
      </c>
      <c r="C1858">
        <v>-52.734372495251698</v>
      </c>
      <c r="D1858">
        <v>-51.513669428231999</v>
      </c>
      <c r="E1858">
        <v>-51.635739734933999</v>
      </c>
      <c r="F1858">
        <v>-51.452634274880999</v>
      </c>
      <c r="G1858">
        <v>-51.818845194986899</v>
      </c>
    </row>
    <row r="1859" spans="2:7">
      <c r="B1859">
        <v>-52.978513108655697</v>
      </c>
      <c r="C1859">
        <v>-52.795407648602698</v>
      </c>
      <c r="D1859">
        <v>-52.185056115092799</v>
      </c>
      <c r="E1859">
        <v>-51.635739734933999</v>
      </c>
      <c r="F1859">
        <v>-51.452634274880999</v>
      </c>
      <c r="G1859">
        <v>-51.330563968179</v>
      </c>
    </row>
    <row r="1860" spans="2:7">
      <c r="B1860">
        <v>-53.161618568708597</v>
      </c>
      <c r="C1860">
        <v>-52.673337341900698</v>
      </c>
      <c r="D1860">
        <v>-52.368161575145798</v>
      </c>
      <c r="E1860">
        <v>-51.757810041635899</v>
      </c>
      <c r="F1860">
        <v>-51.818845194986899</v>
      </c>
      <c r="G1860">
        <v>-51.269528814828099</v>
      </c>
    </row>
    <row r="1861" spans="2:7">
      <c r="B1861">
        <v>-52.917477955304697</v>
      </c>
      <c r="C1861">
        <v>-52.429196728496798</v>
      </c>
      <c r="D1861">
        <v>-52.368161575145798</v>
      </c>
      <c r="E1861">
        <v>-51.574704581582999</v>
      </c>
      <c r="F1861">
        <v>-51.818845194986899</v>
      </c>
      <c r="G1861">
        <v>-51.818845194986899</v>
      </c>
    </row>
    <row r="1862" spans="2:7">
      <c r="B1862">
        <v>-53.222653722059597</v>
      </c>
      <c r="C1862">
        <v>-52.856442801953698</v>
      </c>
      <c r="D1862">
        <v>-52.124020961741898</v>
      </c>
      <c r="E1862">
        <v>-51.513669428231999</v>
      </c>
      <c r="F1862">
        <v>-51.696774888284999</v>
      </c>
      <c r="G1862">
        <v>-51.879880348337899</v>
      </c>
    </row>
    <row r="1863" spans="2:7">
      <c r="B1863">
        <v>-53.344724028761597</v>
      </c>
      <c r="C1863">
        <v>-53.344724028761597</v>
      </c>
      <c r="D1863">
        <v>-52.185056115092799</v>
      </c>
      <c r="E1863">
        <v>-51.696774888284999</v>
      </c>
      <c r="F1863">
        <v>-51.513669428231999</v>
      </c>
      <c r="G1863">
        <v>-51.696774888284999</v>
      </c>
    </row>
    <row r="1864" spans="2:7">
      <c r="B1864">
        <v>-53.588864642165497</v>
      </c>
      <c r="C1864">
        <v>-52.734372495251698</v>
      </c>
      <c r="D1864">
        <v>-52.429196728496798</v>
      </c>
      <c r="E1864">
        <v>-51.940915501688899</v>
      </c>
      <c r="F1864">
        <v>-51.574704581582999</v>
      </c>
      <c r="G1864">
        <v>-51.513669428231999</v>
      </c>
    </row>
    <row r="1865" spans="2:7">
      <c r="B1865">
        <v>-53.405759182112597</v>
      </c>
      <c r="C1865">
        <v>-52.856442801953698</v>
      </c>
      <c r="D1865">
        <v>-52.673337341900698</v>
      </c>
      <c r="E1865">
        <v>-51.940915501688899</v>
      </c>
      <c r="F1865">
        <v>-51.818845194986899</v>
      </c>
      <c r="G1865">
        <v>-51.757810041635899</v>
      </c>
    </row>
    <row r="1866" spans="2:7">
      <c r="B1866">
        <v>-53.710934948867497</v>
      </c>
      <c r="C1866">
        <v>-52.307126421794798</v>
      </c>
      <c r="D1866">
        <v>-52.124020961741898</v>
      </c>
      <c r="E1866">
        <v>-51.940915501688899</v>
      </c>
      <c r="F1866">
        <v>-51.879880348337899</v>
      </c>
      <c r="G1866">
        <v>-52.001950655039899</v>
      </c>
    </row>
    <row r="1867" spans="2:7">
      <c r="B1867">
        <v>-53.100583415357598</v>
      </c>
      <c r="C1867">
        <v>-52.673337341900698</v>
      </c>
      <c r="D1867">
        <v>-52.368161575145798</v>
      </c>
      <c r="E1867">
        <v>-51.940915501688899</v>
      </c>
      <c r="F1867">
        <v>-51.940915501688899</v>
      </c>
      <c r="G1867">
        <v>-51.879880348337899</v>
      </c>
    </row>
    <row r="1868" spans="2:7">
      <c r="B1868">
        <v>-53.344724028761597</v>
      </c>
      <c r="C1868">
        <v>-52.673337341900698</v>
      </c>
      <c r="D1868">
        <v>-52.246091268443799</v>
      </c>
      <c r="E1868">
        <v>-51.635739734933999</v>
      </c>
      <c r="F1868">
        <v>-51.879880348337899</v>
      </c>
      <c r="G1868">
        <v>-51.696774888284999</v>
      </c>
    </row>
    <row r="1869" spans="2:7">
      <c r="B1869">
        <v>-52.734372495251698</v>
      </c>
      <c r="C1869">
        <v>-52.978513108655697</v>
      </c>
      <c r="D1869">
        <v>-52.673337341900698</v>
      </c>
      <c r="E1869">
        <v>-51.757810041635899</v>
      </c>
      <c r="F1869">
        <v>-51.635739734933999</v>
      </c>
      <c r="G1869">
        <v>-51.574704581582999</v>
      </c>
    </row>
    <row r="1870" spans="2:7">
      <c r="B1870">
        <v>-52.978513108655697</v>
      </c>
      <c r="C1870">
        <v>-52.673337341900698</v>
      </c>
      <c r="D1870">
        <v>-52.368161575145798</v>
      </c>
      <c r="E1870">
        <v>-51.635739734933999</v>
      </c>
      <c r="F1870">
        <v>-51.757810041635899</v>
      </c>
      <c r="G1870">
        <v>-51.818845194986899</v>
      </c>
    </row>
    <row r="1871" spans="2:7">
      <c r="B1871">
        <v>-53.100583415357598</v>
      </c>
      <c r="C1871">
        <v>-52.612302188549698</v>
      </c>
      <c r="D1871">
        <v>-52.246091268443799</v>
      </c>
      <c r="E1871">
        <v>-51.757810041635899</v>
      </c>
      <c r="F1871">
        <v>-51.879880348337899</v>
      </c>
      <c r="G1871">
        <v>-51.879880348337899</v>
      </c>
    </row>
    <row r="1872" spans="2:7">
      <c r="B1872">
        <v>-53.222653722059597</v>
      </c>
      <c r="C1872">
        <v>-52.368161575145798</v>
      </c>
      <c r="D1872">
        <v>-52.062985808390899</v>
      </c>
      <c r="E1872">
        <v>-51.818845194986899</v>
      </c>
      <c r="F1872">
        <v>-51.940915501688899</v>
      </c>
      <c r="G1872">
        <v>-51.635739734933999</v>
      </c>
    </row>
    <row r="1873" spans="2:7">
      <c r="B1873">
        <v>-53.588864642165497</v>
      </c>
      <c r="C1873">
        <v>-52.795407648602698</v>
      </c>
      <c r="D1873">
        <v>-52.307126421794798</v>
      </c>
      <c r="E1873">
        <v>-52.368161575145798</v>
      </c>
      <c r="F1873">
        <v>-51.635739734933999</v>
      </c>
      <c r="G1873">
        <v>-51.330563968179</v>
      </c>
    </row>
    <row r="1874" spans="2:7">
      <c r="B1874">
        <v>-53.405759182112597</v>
      </c>
      <c r="C1874">
        <v>-52.978513108655697</v>
      </c>
      <c r="D1874">
        <v>-52.246091268443799</v>
      </c>
      <c r="E1874">
        <v>-51.879880348337899</v>
      </c>
      <c r="F1874">
        <v>-51.696774888284999</v>
      </c>
      <c r="G1874">
        <v>-51.39159912153</v>
      </c>
    </row>
    <row r="1875" spans="2:7">
      <c r="B1875">
        <v>-53.405759182112597</v>
      </c>
      <c r="C1875">
        <v>-53.039548262006598</v>
      </c>
      <c r="D1875">
        <v>-52.551267035198798</v>
      </c>
      <c r="E1875">
        <v>-52.124020961741898</v>
      </c>
      <c r="F1875">
        <v>-51.818845194986899</v>
      </c>
      <c r="G1875">
        <v>-51.635739734933999</v>
      </c>
    </row>
    <row r="1876" spans="2:7">
      <c r="B1876">
        <v>-53.100583415357598</v>
      </c>
      <c r="C1876">
        <v>-52.917477955304697</v>
      </c>
      <c r="D1876">
        <v>-52.185056115092799</v>
      </c>
      <c r="E1876">
        <v>-52.185056115092799</v>
      </c>
      <c r="F1876">
        <v>-51.940915501688899</v>
      </c>
      <c r="G1876">
        <v>-51.635739734933999</v>
      </c>
    </row>
    <row r="1877" spans="2:7">
      <c r="B1877">
        <v>-53.222653722059597</v>
      </c>
      <c r="C1877">
        <v>-52.490231881847798</v>
      </c>
      <c r="D1877">
        <v>-52.124020961741898</v>
      </c>
      <c r="E1877">
        <v>-52.124020961741898</v>
      </c>
      <c r="F1877">
        <v>-51.940915501688899</v>
      </c>
      <c r="G1877">
        <v>-51.757810041635899</v>
      </c>
    </row>
    <row r="1878" spans="2:7">
      <c r="B1878">
        <v>-53.405759182112597</v>
      </c>
      <c r="C1878">
        <v>-52.978513108655697</v>
      </c>
      <c r="D1878">
        <v>-51.940915501688899</v>
      </c>
      <c r="E1878">
        <v>-52.124020961741898</v>
      </c>
      <c r="F1878">
        <v>-51.818845194986899</v>
      </c>
      <c r="G1878">
        <v>-51.513669428231999</v>
      </c>
    </row>
    <row r="1879" spans="2:7">
      <c r="B1879">
        <v>-52.978513108655697</v>
      </c>
      <c r="C1879">
        <v>-52.551267035198798</v>
      </c>
      <c r="D1879">
        <v>-52.429196728496798</v>
      </c>
      <c r="E1879">
        <v>-51.879880348337899</v>
      </c>
      <c r="F1879">
        <v>-51.635739734933999</v>
      </c>
      <c r="G1879">
        <v>-51.452634274880999</v>
      </c>
    </row>
    <row r="1880" spans="2:7">
      <c r="B1880">
        <v>-53.100583415357598</v>
      </c>
      <c r="C1880">
        <v>-52.978513108655697</v>
      </c>
      <c r="D1880">
        <v>-52.307126421794798</v>
      </c>
      <c r="E1880">
        <v>-51.39159912153</v>
      </c>
      <c r="F1880">
        <v>-51.879880348337899</v>
      </c>
      <c r="G1880">
        <v>-51.330563968179</v>
      </c>
    </row>
    <row r="1881" spans="2:7">
      <c r="B1881">
        <v>-53.161618568708597</v>
      </c>
      <c r="C1881">
        <v>-52.978513108655697</v>
      </c>
      <c r="D1881">
        <v>-52.185056115092799</v>
      </c>
      <c r="E1881">
        <v>-51.940915501688899</v>
      </c>
      <c r="F1881">
        <v>-51.757810041635899</v>
      </c>
      <c r="G1881">
        <v>-51.574704581582999</v>
      </c>
    </row>
    <row r="1882" spans="2:7">
      <c r="B1882">
        <v>-53.344724028761597</v>
      </c>
      <c r="C1882">
        <v>-52.490231881847798</v>
      </c>
      <c r="D1882">
        <v>-52.246091268443799</v>
      </c>
      <c r="E1882">
        <v>-51.940915501688899</v>
      </c>
      <c r="F1882">
        <v>-52.062985808390899</v>
      </c>
      <c r="G1882">
        <v>-51.39159912153</v>
      </c>
    </row>
    <row r="1883" spans="2:7">
      <c r="B1883">
        <v>-53.466794335463597</v>
      </c>
      <c r="C1883">
        <v>-52.673337341900698</v>
      </c>
      <c r="D1883">
        <v>-52.062985808390899</v>
      </c>
      <c r="E1883">
        <v>-52.368161575145798</v>
      </c>
      <c r="F1883">
        <v>-51.696774888284999</v>
      </c>
      <c r="G1883">
        <v>-51.574704581582999</v>
      </c>
    </row>
    <row r="1884" spans="2:7">
      <c r="B1884">
        <v>-53.344724028761597</v>
      </c>
      <c r="C1884">
        <v>-52.795407648602698</v>
      </c>
      <c r="D1884">
        <v>-52.429196728496798</v>
      </c>
      <c r="E1884">
        <v>-52.307126421794798</v>
      </c>
      <c r="F1884">
        <v>-51.940915501688899</v>
      </c>
      <c r="G1884">
        <v>-51.330563968179</v>
      </c>
    </row>
    <row r="1885" spans="2:7">
      <c r="B1885">
        <v>-53.222653722059597</v>
      </c>
      <c r="C1885">
        <v>-52.917477955304697</v>
      </c>
      <c r="D1885">
        <v>-52.368161575145798</v>
      </c>
      <c r="E1885">
        <v>-52.124020961741898</v>
      </c>
      <c r="F1885">
        <v>-51.635739734933999</v>
      </c>
      <c r="G1885">
        <v>-51.696774888284999</v>
      </c>
    </row>
    <row r="1886" spans="2:7">
      <c r="B1886">
        <v>-53.100583415357598</v>
      </c>
      <c r="C1886">
        <v>-53.039548262006598</v>
      </c>
      <c r="D1886">
        <v>-52.062985808390899</v>
      </c>
      <c r="E1886">
        <v>-52.124020961741898</v>
      </c>
      <c r="F1886">
        <v>-51.879880348337899</v>
      </c>
      <c r="G1886">
        <v>-51.330563968179</v>
      </c>
    </row>
    <row r="1887" spans="2:7">
      <c r="B1887">
        <v>-52.978513108655697</v>
      </c>
      <c r="C1887">
        <v>-52.490231881847798</v>
      </c>
      <c r="D1887">
        <v>-52.307126421794798</v>
      </c>
      <c r="E1887">
        <v>-51.452634274880999</v>
      </c>
      <c r="F1887">
        <v>-52.185056115092799</v>
      </c>
      <c r="G1887">
        <v>-51.452634274880999</v>
      </c>
    </row>
    <row r="1888" spans="2:7">
      <c r="B1888">
        <v>-52.795407648602698</v>
      </c>
      <c r="C1888">
        <v>-52.612302188549698</v>
      </c>
      <c r="D1888">
        <v>-52.429196728496798</v>
      </c>
      <c r="E1888">
        <v>-51.940915501688899</v>
      </c>
      <c r="F1888">
        <v>-51.757810041635899</v>
      </c>
      <c r="G1888">
        <v>-51.269528814828099</v>
      </c>
    </row>
    <row r="1889" spans="2:7">
      <c r="B1889">
        <v>-52.917477955304697</v>
      </c>
      <c r="C1889">
        <v>-53.100583415357598</v>
      </c>
      <c r="D1889">
        <v>-52.490231881847798</v>
      </c>
      <c r="E1889">
        <v>-51.513669428231999</v>
      </c>
      <c r="F1889">
        <v>-52.124020961741898</v>
      </c>
      <c r="G1889">
        <v>-51.940915501688899</v>
      </c>
    </row>
    <row r="1890" spans="2:7">
      <c r="B1890">
        <v>-53.161618568708597</v>
      </c>
      <c r="C1890">
        <v>-52.429196728496798</v>
      </c>
      <c r="D1890">
        <v>-52.185056115092799</v>
      </c>
      <c r="E1890">
        <v>-52.246091268443799</v>
      </c>
      <c r="F1890">
        <v>-51.757810041635899</v>
      </c>
      <c r="G1890">
        <v>-51.574704581582999</v>
      </c>
    </row>
    <row r="1891" spans="2:7">
      <c r="B1891">
        <v>-53.161618568708597</v>
      </c>
      <c r="C1891">
        <v>-53.100583415357598</v>
      </c>
      <c r="D1891">
        <v>-52.185056115092799</v>
      </c>
      <c r="E1891">
        <v>-52.246091268443799</v>
      </c>
      <c r="F1891">
        <v>-51.879880348337899</v>
      </c>
      <c r="G1891">
        <v>-51.452634274880999</v>
      </c>
    </row>
    <row r="1892" spans="2:7">
      <c r="B1892">
        <v>-53.466794335463597</v>
      </c>
      <c r="C1892">
        <v>-53.405759182112597</v>
      </c>
      <c r="D1892">
        <v>-52.307126421794798</v>
      </c>
      <c r="E1892">
        <v>-52.246091268443799</v>
      </c>
      <c r="F1892">
        <v>-51.940915501688899</v>
      </c>
      <c r="G1892">
        <v>-51.513669428231999</v>
      </c>
    </row>
    <row r="1893" spans="2:7">
      <c r="B1893">
        <v>-53.649899795516497</v>
      </c>
      <c r="C1893">
        <v>-52.795407648602698</v>
      </c>
      <c r="D1893">
        <v>-52.368161575145798</v>
      </c>
      <c r="E1893">
        <v>-52.429196728496798</v>
      </c>
      <c r="F1893">
        <v>-52.429196728496798</v>
      </c>
      <c r="G1893">
        <v>-51.269528814828099</v>
      </c>
    </row>
    <row r="1894" spans="2:7">
      <c r="B1894">
        <v>-53.161618568708597</v>
      </c>
      <c r="C1894">
        <v>-52.612302188549698</v>
      </c>
      <c r="D1894">
        <v>-52.062985808390899</v>
      </c>
      <c r="E1894">
        <v>-52.246091268443799</v>
      </c>
      <c r="F1894">
        <v>-52.124020961741898</v>
      </c>
      <c r="G1894">
        <v>-51.696774888284999</v>
      </c>
    </row>
    <row r="1895" spans="2:7">
      <c r="B1895">
        <v>-52.917477955304697</v>
      </c>
      <c r="C1895">
        <v>-52.673337341900698</v>
      </c>
      <c r="D1895">
        <v>-52.124020961741898</v>
      </c>
      <c r="E1895">
        <v>-51.940915501688899</v>
      </c>
      <c r="F1895">
        <v>-52.185056115092799</v>
      </c>
      <c r="G1895">
        <v>-51.330563968179</v>
      </c>
    </row>
    <row r="1896" spans="2:7">
      <c r="B1896">
        <v>-53.161618568708597</v>
      </c>
      <c r="C1896">
        <v>-52.978513108655697</v>
      </c>
      <c r="D1896">
        <v>-52.368161575145798</v>
      </c>
      <c r="E1896">
        <v>-51.818845194986899</v>
      </c>
      <c r="F1896">
        <v>-51.696774888284999</v>
      </c>
      <c r="G1896">
        <v>-51.696774888284999</v>
      </c>
    </row>
    <row r="1897" spans="2:7">
      <c r="B1897">
        <v>-53.344724028761597</v>
      </c>
      <c r="C1897">
        <v>-52.673337341900698</v>
      </c>
      <c r="D1897">
        <v>-52.490231881847798</v>
      </c>
      <c r="E1897">
        <v>-51.879880348337899</v>
      </c>
      <c r="F1897">
        <v>-51.940915501688899</v>
      </c>
      <c r="G1897">
        <v>-51.574704581582999</v>
      </c>
    </row>
    <row r="1898" spans="2:7">
      <c r="B1898">
        <v>-53.100583415357598</v>
      </c>
      <c r="C1898">
        <v>-52.795407648602698</v>
      </c>
      <c r="D1898">
        <v>-52.001950655039899</v>
      </c>
      <c r="E1898">
        <v>-52.307126421794798</v>
      </c>
      <c r="F1898">
        <v>-52.062985808390899</v>
      </c>
      <c r="G1898">
        <v>-51.757810041635899</v>
      </c>
    </row>
    <row r="1899" spans="2:7">
      <c r="B1899">
        <v>-53.588864642165497</v>
      </c>
      <c r="C1899">
        <v>-52.856442801953698</v>
      </c>
      <c r="D1899">
        <v>-52.001950655039899</v>
      </c>
      <c r="E1899">
        <v>-51.940915501688899</v>
      </c>
      <c r="F1899">
        <v>-52.124020961741898</v>
      </c>
      <c r="G1899">
        <v>-51.269528814828099</v>
      </c>
    </row>
    <row r="1900" spans="2:7">
      <c r="B1900">
        <v>-53.222653722059597</v>
      </c>
      <c r="C1900">
        <v>-52.734372495251698</v>
      </c>
      <c r="D1900">
        <v>-52.246091268443799</v>
      </c>
      <c r="E1900">
        <v>-52.246091268443799</v>
      </c>
      <c r="F1900">
        <v>-52.307126421794798</v>
      </c>
      <c r="G1900">
        <v>-51.696774888284999</v>
      </c>
    </row>
    <row r="1901" spans="2:7">
      <c r="B1901">
        <v>-53.466794335463597</v>
      </c>
      <c r="C1901">
        <v>-52.551267035198798</v>
      </c>
      <c r="D1901">
        <v>-52.307126421794798</v>
      </c>
      <c r="E1901">
        <v>-52.429196728496798</v>
      </c>
      <c r="F1901">
        <v>-51.574704581582999</v>
      </c>
      <c r="G1901">
        <v>-51.513669428231999</v>
      </c>
    </row>
    <row r="1902" spans="2:7">
      <c r="B1902">
        <v>-53.405759182112597</v>
      </c>
      <c r="C1902">
        <v>-52.917477955304697</v>
      </c>
      <c r="D1902">
        <v>-52.001950655039899</v>
      </c>
      <c r="E1902">
        <v>-51.879880348337899</v>
      </c>
      <c r="F1902">
        <v>-51.879880348337899</v>
      </c>
      <c r="G1902">
        <v>-51.574704581582999</v>
      </c>
    </row>
    <row r="1903" spans="2:7">
      <c r="B1903">
        <v>-52.856442801953698</v>
      </c>
      <c r="C1903">
        <v>-53.039548262006598</v>
      </c>
      <c r="D1903">
        <v>-52.307126421794798</v>
      </c>
      <c r="E1903">
        <v>-51.879880348337899</v>
      </c>
      <c r="F1903">
        <v>-52.246091268443799</v>
      </c>
      <c r="G1903">
        <v>-51.269528814828099</v>
      </c>
    </row>
    <row r="1904" spans="2:7">
      <c r="B1904">
        <v>-53.100583415357598</v>
      </c>
      <c r="C1904">
        <v>-52.795407648602698</v>
      </c>
      <c r="D1904">
        <v>-52.429196728496798</v>
      </c>
      <c r="E1904">
        <v>-52.124020961741898</v>
      </c>
      <c r="F1904">
        <v>-52.124020961741898</v>
      </c>
      <c r="G1904">
        <v>-51.452634274880999</v>
      </c>
    </row>
    <row r="1905" spans="2:7">
      <c r="B1905">
        <v>-52.978513108655697</v>
      </c>
      <c r="C1905">
        <v>-52.368161575145798</v>
      </c>
      <c r="D1905">
        <v>-52.368161575145798</v>
      </c>
      <c r="E1905">
        <v>-51.635739734933999</v>
      </c>
      <c r="F1905">
        <v>-52.062985808390899</v>
      </c>
      <c r="G1905">
        <v>-51.940915501688899</v>
      </c>
    </row>
    <row r="1906" spans="2:7">
      <c r="B1906">
        <v>-52.917477955304697</v>
      </c>
      <c r="C1906">
        <v>-52.734372495251698</v>
      </c>
      <c r="D1906">
        <v>-52.124020961741898</v>
      </c>
      <c r="E1906">
        <v>-52.062985808390899</v>
      </c>
      <c r="F1906">
        <v>-52.001950655039899</v>
      </c>
      <c r="G1906">
        <v>-51.635739734933999</v>
      </c>
    </row>
    <row r="1907" spans="2:7">
      <c r="B1907">
        <v>-53.100583415357598</v>
      </c>
      <c r="C1907">
        <v>-52.795407648602698</v>
      </c>
      <c r="D1907">
        <v>-52.062985808390899</v>
      </c>
      <c r="E1907">
        <v>-52.124020961741898</v>
      </c>
      <c r="F1907">
        <v>-51.757810041635899</v>
      </c>
      <c r="G1907">
        <v>-51.39159912153</v>
      </c>
    </row>
    <row r="1908" spans="2:7">
      <c r="B1908">
        <v>-52.978513108655697</v>
      </c>
      <c r="C1908">
        <v>-53.100583415357598</v>
      </c>
      <c r="D1908">
        <v>-52.124020961741898</v>
      </c>
      <c r="E1908">
        <v>-52.001950655039899</v>
      </c>
      <c r="F1908">
        <v>-52.001950655039899</v>
      </c>
      <c r="G1908">
        <v>-51.330563968179</v>
      </c>
    </row>
    <row r="1909" spans="2:7">
      <c r="B1909">
        <v>-52.917477955304697</v>
      </c>
      <c r="C1909">
        <v>-52.795407648602698</v>
      </c>
      <c r="D1909">
        <v>-52.490231881847798</v>
      </c>
      <c r="E1909">
        <v>-52.185056115092799</v>
      </c>
      <c r="F1909">
        <v>-52.246091268443799</v>
      </c>
      <c r="G1909">
        <v>-51.574704581582999</v>
      </c>
    </row>
    <row r="1910" spans="2:7">
      <c r="B1910">
        <v>-53.161618568708597</v>
      </c>
      <c r="C1910">
        <v>-52.307126421794798</v>
      </c>
      <c r="D1910">
        <v>-52.307126421794798</v>
      </c>
      <c r="E1910">
        <v>-52.246091268443799</v>
      </c>
      <c r="F1910">
        <v>-52.062985808390899</v>
      </c>
      <c r="G1910">
        <v>-51.818845194986899</v>
      </c>
    </row>
    <row r="1911" spans="2:7">
      <c r="B1911">
        <v>-53.405759182112597</v>
      </c>
      <c r="C1911">
        <v>-52.490231881847798</v>
      </c>
      <c r="D1911">
        <v>-52.124020961741898</v>
      </c>
      <c r="E1911">
        <v>-52.246091268443799</v>
      </c>
      <c r="F1911">
        <v>-51.940915501688899</v>
      </c>
      <c r="G1911">
        <v>-51.574704581582999</v>
      </c>
    </row>
    <row r="1912" spans="2:7">
      <c r="B1912">
        <v>-53.100583415357598</v>
      </c>
      <c r="C1912">
        <v>-52.856442801953698</v>
      </c>
      <c r="D1912">
        <v>-52.185056115092799</v>
      </c>
      <c r="E1912">
        <v>-51.757810041635899</v>
      </c>
      <c r="F1912">
        <v>-52.185056115092799</v>
      </c>
      <c r="G1912">
        <v>-51.330563968179</v>
      </c>
    </row>
    <row r="1913" spans="2:7">
      <c r="B1913">
        <v>-53.222653722059597</v>
      </c>
      <c r="C1913">
        <v>-52.917477955304697</v>
      </c>
      <c r="D1913">
        <v>-52.246091268443799</v>
      </c>
      <c r="E1913">
        <v>-51.818845194986899</v>
      </c>
      <c r="F1913">
        <v>-51.818845194986899</v>
      </c>
      <c r="G1913">
        <v>-51.513669428231999</v>
      </c>
    </row>
    <row r="1914" spans="2:7">
      <c r="B1914">
        <v>-52.978513108655697</v>
      </c>
      <c r="C1914">
        <v>-52.917477955304697</v>
      </c>
      <c r="D1914">
        <v>-52.673337341900698</v>
      </c>
      <c r="E1914">
        <v>-51.696774888284999</v>
      </c>
      <c r="F1914">
        <v>-52.307126421794798</v>
      </c>
      <c r="G1914">
        <v>-51.574704581582999</v>
      </c>
    </row>
    <row r="1915" spans="2:7">
      <c r="B1915">
        <v>-52.856442801953698</v>
      </c>
      <c r="C1915">
        <v>-52.612302188549698</v>
      </c>
      <c r="D1915">
        <v>-52.429196728496798</v>
      </c>
      <c r="E1915">
        <v>-52.001950655039899</v>
      </c>
      <c r="F1915">
        <v>-52.062985808390899</v>
      </c>
      <c r="G1915">
        <v>-52.001950655039899</v>
      </c>
    </row>
    <row r="1916" spans="2:7">
      <c r="B1916">
        <v>-52.917477955304697</v>
      </c>
      <c r="C1916">
        <v>-52.612302188549698</v>
      </c>
      <c r="D1916">
        <v>-51.879880348337899</v>
      </c>
      <c r="E1916">
        <v>-51.818845194986899</v>
      </c>
      <c r="F1916">
        <v>-51.879880348337899</v>
      </c>
      <c r="G1916">
        <v>-51.574704581582999</v>
      </c>
    </row>
    <row r="1917" spans="2:7">
      <c r="B1917">
        <v>-52.856442801953698</v>
      </c>
      <c r="C1917">
        <v>-52.795407648602698</v>
      </c>
      <c r="D1917">
        <v>-52.001950655039899</v>
      </c>
      <c r="E1917">
        <v>-52.185056115092799</v>
      </c>
      <c r="F1917">
        <v>-51.696774888284999</v>
      </c>
      <c r="G1917">
        <v>-51.330563968179</v>
      </c>
    </row>
    <row r="1918" spans="2:7">
      <c r="B1918">
        <v>-53.222653722059597</v>
      </c>
      <c r="C1918">
        <v>-52.917477955304697</v>
      </c>
      <c r="D1918">
        <v>-52.551267035198798</v>
      </c>
      <c r="E1918">
        <v>-52.185056115092799</v>
      </c>
      <c r="F1918">
        <v>-52.246091268443799</v>
      </c>
      <c r="G1918">
        <v>-51.452634274880999</v>
      </c>
    </row>
    <row r="1919" spans="2:7">
      <c r="B1919">
        <v>-53.100583415357598</v>
      </c>
      <c r="C1919">
        <v>-52.795407648602698</v>
      </c>
      <c r="D1919">
        <v>-52.307126421794798</v>
      </c>
      <c r="E1919">
        <v>-52.429196728496798</v>
      </c>
      <c r="F1919">
        <v>-52.307126421794798</v>
      </c>
      <c r="G1919">
        <v>-51.574704581582999</v>
      </c>
    </row>
    <row r="1920" spans="2:7">
      <c r="B1920">
        <v>-53.161618568708597</v>
      </c>
      <c r="C1920">
        <v>-52.612302188549698</v>
      </c>
      <c r="D1920">
        <v>-52.062985808390899</v>
      </c>
      <c r="E1920">
        <v>-51.940915501688899</v>
      </c>
      <c r="F1920">
        <v>-52.124020961741898</v>
      </c>
      <c r="G1920">
        <v>-51.452634274880999</v>
      </c>
    </row>
    <row r="1921" spans="2:7">
      <c r="B1921">
        <v>-53.161618568708597</v>
      </c>
      <c r="C1921">
        <v>-52.856442801953698</v>
      </c>
      <c r="D1921">
        <v>-52.307126421794798</v>
      </c>
      <c r="E1921">
        <v>-51.696774888284999</v>
      </c>
      <c r="F1921">
        <v>-51.696774888284999</v>
      </c>
      <c r="G1921">
        <v>-51.0253882014241</v>
      </c>
    </row>
    <row r="1922" spans="2:7">
      <c r="B1922">
        <v>-53.039548262006598</v>
      </c>
      <c r="C1922">
        <v>-53.344724028761597</v>
      </c>
      <c r="D1922">
        <v>-52.551267035198798</v>
      </c>
      <c r="E1922">
        <v>-51.879880348337899</v>
      </c>
      <c r="F1922">
        <v>-52.185056115092799</v>
      </c>
      <c r="G1922">
        <v>-51.574704581582999</v>
      </c>
    </row>
    <row r="1923" spans="2:7">
      <c r="B1923">
        <v>-52.856442801953698</v>
      </c>
      <c r="C1923">
        <v>-53.344724028761597</v>
      </c>
      <c r="D1923">
        <v>-52.551267035198798</v>
      </c>
      <c r="E1923">
        <v>-52.062985808390899</v>
      </c>
      <c r="F1923">
        <v>-52.246091268443799</v>
      </c>
      <c r="G1923">
        <v>-51.696774888284999</v>
      </c>
    </row>
    <row r="1924" spans="2:7">
      <c r="B1924">
        <v>-52.856442801953698</v>
      </c>
      <c r="C1924">
        <v>-52.856442801953698</v>
      </c>
      <c r="D1924">
        <v>-52.429196728496798</v>
      </c>
      <c r="E1924">
        <v>-52.307126421794798</v>
      </c>
      <c r="F1924">
        <v>-52.429196728496798</v>
      </c>
      <c r="G1924">
        <v>-51.574704581582999</v>
      </c>
    </row>
    <row r="1925" spans="2:7">
      <c r="B1925">
        <v>-53.161618568708597</v>
      </c>
      <c r="C1925">
        <v>-52.612302188549698</v>
      </c>
      <c r="D1925">
        <v>-52.062985808390899</v>
      </c>
      <c r="E1925">
        <v>-52.124020961741898</v>
      </c>
      <c r="F1925">
        <v>-52.124020961741898</v>
      </c>
      <c r="G1925">
        <v>-51.2084936614771</v>
      </c>
    </row>
    <row r="1926" spans="2:7">
      <c r="B1926">
        <v>-53.405759182112597</v>
      </c>
      <c r="C1926">
        <v>-52.673337341900698</v>
      </c>
      <c r="D1926">
        <v>-52.001950655039899</v>
      </c>
      <c r="E1926">
        <v>-51.879880348337899</v>
      </c>
      <c r="F1926">
        <v>-51.940915501688899</v>
      </c>
      <c r="G1926">
        <v>-51.269528814828099</v>
      </c>
    </row>
    <row r="1927" spans="2:7">
      <c r="B1927">
        <v>-53.222653722059597</v>
      </c>
      <c r="C1927">
        <v>-52.429196728496798</v>
      </c>
      <c r="D1927">
        <v>-52.368161575145798</v>
      </c>
      <c r="E1927">
        <v>-52.062985808390899</v>
      </c>
      <c r="F1927">
        <v>-52.001950655039899</v>
      </c>
      <c r="G1927">
        <v>-51.574704581582999</v>
      </c>
    </row>
    <row r="1928" spans="2:7">
      <c r="B1928">
        <v>-52.978513108655697</v>
      </c>
      <c r="C1928">
        <v>-52.856442801953698</v>
      </c>
      <c r="D1928">
        <v>-52.368161575145798</v>
      </c>
      <c r="E1928">
        <v>-51.940915501688899</v>
      </c>
      <c r="F1928">
        <v>-52.185056115092799</v>
      </c>
      <c r="G1928">
        <v>-51.635739734933999</v>
      </c>
    </row>
    <row r="1929" spans="2:7">
      <c r="B1929">
        <v>-52.856442801953698</v>
      </c>
      <c r="C1929">
        <v>-52.856442801953698</v>
      </c>
      <c r="D1929">
        <v>-52.307126421794798</v>
      </c>
      <c r="E1929">
        <v>-51.879880348337899</v>
      </c>
      <c r="F1929">
        <v>-52.429196728496798</v>
      </c>
      <c r="G1929">
        <v>-51.1474585081261</v>
      </c>
    </row>
    <row r="1930" spans="2:7">
      <c r="B1930">
        <v>-53.039548262006598</v>
      </c>
      <c r="C1930">
        <v>-52.795407648602698</v>
      </c>
      <c r="D1930">
        <v>-52.185056115092799</v>
      </c>
      <c r="E1930">
        <v>-52.185056115092799</v>
      </c>
      <c r="F1930">
        <v>-52.185056115092799</v>
      </c>
      <c r="G1930">
        <v>-51.1474585081261</v>
      </c>
    </row>
    <row r="1931" spans="2:7">
      <c r="B1931">
        <v>-52.856442801953698</v>
      </c>
      <c r="C1931">
        <v>-52.673337341900698</v>
      </c>
      <c r="D1931">
        <v>-52.307126421794798</v>
      </c>
      <c r="E1931">
        <v>-52.246091268443799</v>
      </c>
      <c r="F1931">
        <v>-51.635739734933999</v>
      </c>
      <c r="G1931">
        <v>-51.330563968179</v>
      </c>
    </row>
    <row r="1932" spans="2:7">
      <c r="B1932">
        <v>-52.978513108655697</v>
      </c>
      <c r="C1932">
        <v>-52.917477955304697</v>
      </c>
      <c r="D1932">
        <v>-52.551267035198798</v>
      </c>
      <c r="E1932">
        <v>-52.124020961741898</v>
      </c>
      <c r="F1932">
        <v>-51.696774888284999</v>
      </c>
      <c r="G1932">
        <v>-51.818845194986899</v>
      </c>
    </row>
    <row r="1933" spans="2:7">
      <c r="B1933">
        <v>-53.161618568708597</v>
      </c>
      <c r="C1933">
        <v>-52.978513108655697</v>
      </c>
      <c r="D1933">
        <v>-52.612302188549698</v>
      </c>
      <c r="E1933">
        <v>-51.879880348337899</v>
      </c>
      <c r="F1933">
        <v>-52.246091268443799</v>
      </c>
      <c r="G1933">
        <v>-51.635739734933999</v>
      </c>
    </row>
    <row r="1934" spans="2:7">
      <c r="B1934">
        <v>-52.856442801953698</v>
      </c>
      <c r="C1934">
        <v>-53.100583415357598</v>
      </c>
      <c r="D1934">
        <v>-52.368161575145798</v>
      </c>
      <c r="E1934">
        <v>-51.818845194986899</v>
      </c>
      <c r="F1934">
        <v>-52.246091268443799</v>
      </c>
      <c r="G1934">
        <v>-51.0864233547751</v>
      </c>
    </row>
    <row r="1935" spans="2:7">
      <c r="B1935">
        <v>-53.405759182112597</v>
      </c>
      <c r="C1935">
        <v>-53.100583415357598</v>
      </c>
      <c r="D1935">
        <v>-52.429196728496798</v>
      </c>
      <c r="E1935">
        <v>-51.879880348337899</v>
      </c>
      <c r="F1935">
        <v>-52.307126421794798</v>
      </c>
      <c r="G1935">
        <v>-51.2084936614771</v>
      </c>
    </row>
    <row r="1936" spans="2:7">
      <c r="B1936">
        <v>-53.039548262006598</v>
      </c>
      <c r="C1936">
        <v>-52.734372495251698</v>
      </c>
      <c r="D1936">
        <v>-52.612302188549698</v>
      </c>
      <c r="E1936">
        <v>-51.879880348337899</v>
      </c>
      <c r="F1936">
        <v>-52.246091268443799</v>
      </c>
      <c r="G1936">
        <v>-51.269528814828099</v>
      </c>
    </row>
    <row r="1937" spans="2:7">
      <c r="B1937">
        <v>-52.673337341900698</v>
      </c>
      <c r="C1937">
        <v>-52.673337341900698</v>
      </c>
      <c r="D1937">
        <v>-52.612302188549698</v>
      </c>
      <c r="E1937">
        <v>-51.940915501688899</v>
      </c>
      <c r="F1937">
        <v>-51.757810041635899</v>
      </c>
      <c r="G1937">
        <v>-51.574704581582999</v>
      </c>
    </row>
    <row r="1938" spans="2:7">
      <c r="B1938">
        <v>-53.161618568708597</v>
      </c>
      <c r="C1938">
        <v>-53.039548262006598</v>
      </c>
      <c r="D1938">
        <v>-52.429196728496798</v>
      </c>
      <c r="E1938">
        <v>-52.185056115092799</v>
      </c>
      <c r="F1938">
        <v>-51.696774888284999</v>
      </c>
      <c r="G1938">
        <v>-51.818845194986899</v>
      </c>
    </row>
    <row r="1939" spans="2:7">
      <c r="B1939">
        <v>-52.978513108655697</v>
      </c>
      <c r="C1939">
        <v>-52.917477955304697</v>
      </c>
      <c r="D1939">
        <v>-51.879880348337899</v>
      </c>
      <c r="E1939">
        <v>-52.185056115092799</v>
      </c>
      <c r="F1939">
        <v>-51.879880348337899</v>
      </c>
      <c r="G1939">
        <v>-51.39159912153</v>
      </c>
    </row>
    <row r="1940" spans="2:7">
      <c r="B1940">
        <v>-52.856442801953698</v>
      </c>
      <c r="C1940">
        <v>-53.039548262006598</v>
      </c>
      <c r="D1940">
        <v>-52.124020961741898</v>
      </c>
      <c r="E1940">
        <v>-52.246091268443799</v>
      </c>
      <c r="F1940">
        <v>-52.246091268443799</v>
      </c>
      <c r="G1940">
        <v>-51.0864233547751</v>
      </c>
    </row>
    <row r="1941" spans="2:7">
      <c r="B1941">
        <v>-53.405759182112597</v>
      </c>
      <c r="C1941">
        <v>-52.612302188549698</v>
      </c>
      <c r="D1941">
        <v>-52.001950655039899</v>
      </c>
      <c r="E1941">
        <v>-52.429196728496798</v>
      </c>
      <c r="F1941">
        <v>-52.185056115092799</v>
      </c>
      <c r="G1941">
        <v>-50.9643530480731</v>
      </c>
    </row>
    <row r="1942" spans="2:7">
      <c r="B1942">
        <v>-53.161618568708597</v>
      </c>
      <c r="C1942">
        <v>-52.490231881847798</v>
      </c>
      <c r="D1942">
        <v>-52.673337341900698</v>
      </c>
      <c r="E1942">
        <v>-52.368161575145798</v>
      </c>
      <c r="F1942">
        <v>-51.940915501688899</v>
      </c>
      <c r="G1942">
        <v>-51.513669428231999</v>
      </c>
    </row>
    <row r="1943" spans="2:7">
      <c r="B1943">
        <v>-53.100583415357598</v>
      </c>
      <c r="C1943">
        <v>-52.978513108655697</v>
      </c>
      <c r="D1943">
        <v>-52.490231881847798</v>
      </c>
      <c r="E1943">
        <v>-52.062985808390899</v>
      </c>
      <c r="F1943">
        <v>-51.940915501688899</v>
      </c>
      <c r="G1943">
        <v>-51.635739734933999</v>
      </c>
    </row>
    <row r="1944" spans="2:7">
      <c r="B1944">
        <v>-53.039548262006598</v>
      </c>
      <c r="C1944">
        <v>-52.917477955304697</v>
      </c>
      <c r="D1944">
        <v>-52.246091268443799</v>
      </c>
      <c r="E1944">
        <v>-52.001950655039899</v>
      </c>
      <c r="F1944">
        <v>-52.185056115092799</v>
      </c>
      <c r="G1944">
        <v>-51.2084936614771</v>
      </c>
    </row>
    <row r="1945" spans="2:7">
      <c r="B1945">
        <v>-52.917477955304697</v>
      </c>
      <c r="C1945">
        <v>-52.490231881847798</v>
      </c>
      <c r="D1945">
        <v>-52.062985808390899</v>
      </c>
      <c r="E1945">
        <v>-52.062985808390899</v>
      </c>
      <c r="F1945">
        <v>-52.307126421794798</v>
      </c>
      <c r="G1945">
        <v>-51.2084936614771</v>
      </c>
    </row>
    <row r="1946" spans="2:7">
      <c r="B1946">
        <v>-52.734372495251698</v>
      </c>
      <c r="C1946">
        <v>-52.917477955304697</v>
      </c>
      <c r="D1946">
        <v>-52.124020961741898</v>
      </c>
      <c r="E1946">
        <v>-52.062985808390899</v>
      </c>
      <c r="F1946">
        <v>-52.246091268443799</v>
      </c>
      <c r="G1946">
        <v>-51.574704581582999</v>
      </c>
    </row>
    <row r="1947" spans="2:7">
      <c r="B1947">
        <v>-52.368161575145798</v>
      </c>
      <c r="C1947">
        <v>-52.490231881847798</v>
      </c>
      <c r="D1947">
        <v>-52.551267035198798</v>
      </c>
      <c r="E1947">
        <v>-52.246091268443799</v>
      </c>
      <c r="F1947">
        <v>-52.246091268443799</v>
      </c>
      <c r="G1947">
        <v>-51.635739734933999</v>
      </c>
    </row>
    <row r="1948" spans="2:7">
      <c r="B1948">
        <v>-52.978513108655697</v>
      </c>
      <c r="C1948">
        <v>-52.673337341900698</v>
      </c>
      <c r="D1948">
        <v>-52.368161575145798</v>
      </c>
      <c r="E1948">
        <v>-52.307126421794798</v>
      </c>
      <c r="F1948">
        <v>-52.062985808390899</v>
      </c>
      <c r="G1948">
        <v>-51.269528814828099</v>
      </c>
    </row>
    <row r="1949" spans="2:7">
      <c r="B1949">
        <v>-52.917477955304697</v>
      </c>
      <c r="C1949">
        <v>-52.795407648602698</v>
      </c>
      <c r="D1949">
        <v>-52.062985808390899</v>
      </c>
      <c r="E1949">
        <v>-52.185056115092799</v>
      </c>
      <c r="F1949">
        <v>-51.879880348337899</v>
      </c>
      <c r="G1949">
        <v>-51.269528814828099</v>
      </c>
    </row>
    <row r="1950" spans="2:7">
      <c r="B1950">
        <v>-53.039548262006598</v>
      </c>
      <c r="C1950">
        <v>-52.917477955304697</v>
      </c>
      <c r="D1950">
        <v>-52.429196728496798</v>
      </c>
      <c r="E1950">
        <v>-52.062985808390899</v>
      </c>
      <c r="F1950">
        <v>-52.307126421794798</v>
      </c>
      <c r="G1950">
        <v>-51.452634274880999</v>
      </c>
    </row>
    <row r="1951" spans="2:7">
      <c r="B1951">
        <v>-53.100583415357598</v>
      </c>
      <c r="C1951">
        <v>-52.917477955304697</v>
      </c>
      <c r="D1951">
        <v>-52.490231881847798</v>
      </c>
      <c r="E1951">
        <v>-52.062985808390899</v>
      </c>
      <c r="F1951">
        <v>-52.551267035198798</v>
      </c>
      <c r="G1951">
        <v>-51.269528814828099</v>
      </c>
    </row>
    <row r="1952" spans="2:7">
      <c r="B1952">
        <v>-53.039548262006598</v>
      </c>
      <c r="C1952">
        <v>-52.795407648602698</v>
      </c>
      <c r="D1952">
        <v>-52.368161575145798</v>
      </c>
      <c r="E1952">
        <v>-52.001950655039899</v>
      </c>
      <c r="F1952">
        <v>-52.490231881847798</v>
      </c>
      <c r="G1952">
        <v>-51.1474585081261</v>
      </c>
    </row>
    <row r="1953" spans="2:7">
      <c r="B1953">
        <v>-53.039548262006598</v>
      </c>
      <c r="C1953">
        <v>-52.551267035198798</v>
      </c>
      <c r="D1953">
        <v>-52.185056115092799</v>
      </c>
      <c r="E1953">
        <v>-52.124020961741898</v>
      </c>
      <c r="F1953">
        <v>-52.307126421794798</v>
      </c>
      <c r="G1953">
        <v>-51.269528814828099</v>
      </c>
    </row>
    <row r="1954" spans="2:7">
      <c r="B1954">
        <v>-52.795407648602698</v>
      </c>
      <c r="C1954">
        <v>-52.673337341900698</v>
      </c>
      <c r="D1954">
        <v>-51.940915501688899</v>
      </c>
      <c r="E1954">
        <v>-52.062985808390899</v>
      </c>
      <c r="F1954">
        <v>-52.062985808390899</v>
      </c>
      <c r="G1954">
        <v>-51.452634274880999</v>
      </c>
    </row>
    <row r="1955" spans="2:7">
      <c r="B1955">
        <v>-52.917477955304697</v>
      </c>
      <c r="C1955">
        <v>-52.734372495251698</v>
      </c>
      <c r="D1955">
        <v>-52.246091268443799</v>
      </c>
      <c r="E1955">
        <v>-52.062985808390899</v>
      </c>
      <c r="F1955">
        <v>-52.001950655039899</v>
      </c>
      <c r="G1955">
        <v>-51.269528814828099</v>
      </c>
    </row>
    <row r="1956" spans="2:7">
      <c r="B1956">
        <v>-52.612302188549698</v>
      </c>
      <c r="C1956">
        <v>-53.100583415357598</v>
      </c>
      <c r="D1956">
        <v>-52.368161575145798</v>
      </c>
      <c r="E1956">
        <v>-52.246091268443799</v>
      </c>
      <c r="F1956">
        <v>-52.001950655039899</v>
      </c>
      <c r="G1956">
        <v>-51.0864233547751</v>
      </c>
    </row>
    <row r="1957" spans="2:7">
      <c r="B1957">
        <v>-53.039548262006598</v>
      </c>
      <c r="C1957">
        <v>-52.856442801953698</v>
      </c>
      <c r="D1957">
        <v>-52.429196728496798</v>
      </c>
      <c r="E1957">
        <v>-52.246091268443799</v>
      </c>
      <c r="F1957">
        <v>-52.246091268443799</v>
      </c>
      <c r="G1957">
        <v>-51.0864233547751</v>
      </c>
    </row>
    <row r="1958" spans="2:7">
      <c r="B1958">
        <v>-53.100583415357598</v>
      </c>
      <c r="C1958">
        <v>-53.039548262006598</v>
      </c>
      <c r="D1958">
        <v>-52.307126421794798</v>
      </c>
      <c r="E1958">
        <v>-51.940915501688899</v>
      </c>
      <c r="F1958">
        <v>-52.307126421794798</v>
      </c>
      <c r="G1958">
        <v>-51.635739734933999</v>
      </c>
    </row>
    <row r="1959" spans="2:7">
      <c r="B1959">
        <v>-53.161618568708597</v>
      </c>
      <c r="C1959">
        <v>-52.490231881847798</v>
      </c>
      <c r="D1959">
        <v>-52.246091268443799</v>
      </c>
      <c r="E1959">
        <v>-51.879880348337899</v>
      </c>
      <c r="F1959">
        <v>-52.612302188549698</v>
      </c>
      <c r="G1959">
        <v>-51.2084936614771</v>
      </c>
    </row>
    <row r="1960" spans="2:7">
      <c r="B1960">
        <v>-53.466794335463597</v>
      </c>
      <c r="C1960">
        <v>-52.673337341900698</v>
      </c>
      <c r="D1960">
        <v>-52.612302188549698</v>
      </c>
      <c r="E1960">
        <v>-52.062985808390899</v>
      </c>
      <c r="F1960">
        <v>-52.124020961741898</v>
      </c>
      <c r="G1960">
        <v>-51.1474585081261</v>
      </c>
    </row>
    <row r="1961" spans="2:7">
      <c r="B1961">
        <v>-52.795407648602698</v>
      </c>
      <c r="C1961">
        <v>-52.673337341900698</v>
      </c>
      <c r="D1961">
        <v>-52.429196728496798</v>
      </c>
      <c r="E1961">
        <v>-51.818845194986899</v>
      </c>
      <c r="F1961">
        <v>-51.940915501688899</v>
      </c>
      <c r="G1961">
        <v>-51.330563968179</v>
      </c>
    </row>
    <row r="1962" spans="2:7">
      <c r="B1962">
        <v>-53.161618568708597</v>
      </c>
      <c r="C1962">
        <v>-52.856442801953698</v>
      </c>
      <c r="D1962">
        <v>-52.307126421794798</v>
      </c>
      <c r="E1962">
        <v>-52.124020961741898</v>
      </c>
      <c r="F1962">
        <v>-51.940915501688899</v>
      </c>
      <c r="G1962">
        <v>-51.452634274880999</v>
      </c>
    </row>
    <row r="1963" spans="2:7">
      <c r="B1963">
        <v>-52.856442801953698</v>
      </c>
      <c r="C1963">
        <v>-53.161618568708597</v>
      </c>
      <c r="D1963">
        <v>-51.696774888284999</v>
      </c>
      <c r="E1963">
        <v>-52.185056115092799</v>
      </c>
      <c r="F1963">
        <v>-52.124020961741898</v>
      </c>
      <c r="G1963">
        <v>-51.330563968179</v>
      </c>
    </row>
    <row r="1964" spans="2:7">
      <c r="B1964">
        <v>-52.795407648602698</v>
      </c>
      <c r="C1964">
        <v>-52.917477955304697</v>
      </c>
      <c r="D1964">
        <v>-52.429196728496798</v>
      </c>
      <c r="E1964">
        <v>-52.185056115092799</v>
      </c>
      <c r="F1964">
        <v>-52.185056115092799</v>
      </c>
      <c r="G1964">
        <v>-51.269528814828099</v>
      </c>
    </row>
    <row r="1965" spans="2:7">
      <c r="B1965">
        <v>-52.917477955304697</v>
      </c>
      <c r="C1965">
        <v>-52.856442801953698</v>
      </c>
      <c r="D1965">
        <v>-52.612302188549698</v>
      </c>
      <c r="E1965">
        <v>-52.246091268443799</v>
      </c>
      <c r="F1965">
        <v>-52.551267035198798</v>
      </c>
      <c r="G1965">
        <v>-51.39159912153</v>
      </c>
    </row>
    <row r="1966" spans="2:7">
      <c r="B1966">
        <v>-53.100583415357598</v>
      </c>
      <c r="C1966">
        <v>-52.978513108655697</v>
      </c>
      <c r="D1966">
        <v>-52.124020961741898</v>
      </c>
      <c r="E1966">
        <v>-52.062985808390899</v>
      </c>
      <c r="F1966">
        <v>-52.185056115092799</v>
      </c>
      <c r="G1966">
        <v>-51.635739734933999</v>
      </c>
    </row>
    <row r="1967" spans="2:7">
      <c r="B1967">
        <v>-53.161618568708597</v>
      </c>
      <c r="C1967">
        <v>-52.612302188549698</v>
      </c>
      <c r="D1967">
        <v>-52.185056115092799</v>
      </c>
      <c r="E1967">
        <v>-52.185056115092799</v>
      </c>
      <c r="F1967">
        <v>-52.001950655039899</v>
      </c>
      <c r="G1967">
        <v>-51.269528814828099</v>
      </c>
    </row>
    <row r="1968" spans="2:7">
      <c r="B1968">
        <v>-53.222653722059597</v>
      </c>
      <c r="C1968">
        <v>-52.673337341900698</v>
      </c>
      <c r="D1968">
        <v>-52.368161575145798</v>
      </c>
      <c r="E1968">
        <v>-51.818845194986899</v>
      </c>
      <c r="F1968">
        <v>-51.940915501688899</v>
      </c>
      <c r="G1968">
        <v>-51.269528814828099</v>
      </c>
    </row>
    <row r="1969" spans="2:7">
      <c r="B1969">
        <v>-53.161618568708597</v>
      </c>
      <c r="C1969">
        <v>-52.917477955304697</v>
      </c>
      <c r="D1969">
        <v>-52.612302188549698</v>
      </c>
      <c r="E1969">
        <v>-52.062985808390899</v>
      </c>
      <c r="F1969">
        <v>-51.696774888284999</v>
      </c>
      <c r="G1969">
        <v>-50.9033178947221</v>
      </c>
    </row>
    <row r="1970" spans="2:7">
      <c r="B1970">
        <v>-53.039548262006598</v>
      </c>
      <c r="C1970">
        <v>-52.917477955304697</v>
      </c>
      <c r="D1970">
        <v>-52.673337341900698</v>
      </c>
      <c r="E1970">
        <v>-51.940915501688899</v>
      </c>
      <c r="F1970">
        <v>-52.124020961741898</v>
      </c>
      <c r="G1970">
        <v>-51.513669428231999</v>
      </c>
    </row>
    <row r="1971" spans="2:7">
      <c r="B1971">
        <v>-53.039548262006598</v>
      </c>
      <c r="C1971">
        <v>-53.100583415357598</v>
      </c>
      <c r="D1971">
        <v>-51.879880348337899</v>
      </c>
      <c r="E1971">
        <v>-51.879880348337899</v>
      </c>
      <c r="F1971">
        <v>-52.124020961741898</v>
      </c>
      <c r="G1971">
        <v>-51.330563968179</v>
      </c>
    </row>
    <row r="1972" spans="2:7">
      <c r="B1972">
        <v>-53.039548262006598</v>
      </c>
      <c r="C1972">
        <v>-52.917477955304697</v>
      </c>
      <c r="D1972">
        <v>-52.185056115092799</v>
      </c>
      <c r="E1972">
        <v>-52.062985808390899</v>
      </c>
      <c r="F1972">
        <v>-52.368161575145798</v>
      </c>
      <c r="G1972">
        <v>-51.39159912153</v>
      </c>
    </row>
    <row r="1973" spans="2:7">
      <c r="B1973">
        <v>-52.734372495251698</v>
      </c>
      <c r="C1973">
        <v>-52.856442801953698</v>
      </c>
      <c r="D1973">
        <v>-52.612302188549698</v>
      </c>
      <c r="E1973">
        <v>-52.124020961741898</v>
      </c>
      <c r="F1973">
        <v>-52.062985808390899</v>
      </c>
      <c r="G1973">
        <v>-51.330563968179</v>
      </c>
    </row>
    <row r="1974" spans="2:7">
      <c r="B1974">
        <v>-52.673337341900698</v>
      </c>
      <c r="C1974">
        <v>-52.734372495251698</v>
      </c>
      <c r="D1974">
        <v>-52.185056115092799</v>
      </c>
      <c r="E1974">
        <v>-52.246091268443799</v>
      </c>
      <c r="F1974">
        <v>-51.879880348337899</v>
      </c>
      <c r="G1974">
        <v>-51.330563968179</v>
      </c>
    </row>
    <row r="1975" spans="2:7">
      <c r="B1975">
        <v>-53.039548262006598</v>
      </c>
      <c r="C1975">
        <v>-52.795407648602698</v>
      </c>
      <c r="D1975">
        <v>-52.246091268443799</v>
      </c>
      <c r="E1975">
        <v>-52.307126421794798</v>
      </c>
      <c r="F1975">
        <v>-51.818845194986899</v>
      </c>
      <c r="G1975">
        <v>-51.696774888284999</v>
      </c>
    </row>
    <row r="1976" spans="2:7">
      <c r="B1976">
        <v>-52.795407648602698</v>
      </c>
      <c r="C1976">
        <v>-53.039548262006598</v>
      </c>
      <c r="D1976">
        <v>-52.368161575145798</v>
      </c>
      <c r="E1976">
        <v>-52.062985808390899</v>
      </c>
      <c r="F1976">
        <v>-52.001950655039899</v>
      </c>
      <c r="G1976">
        <v>-51.0253882014241</v>
      </c>
    </row>
    <row r="1977" spans="2:7">
      <c r="B1977">
        <v>-53.161618568708597</v>
      </c>
      <c r="C1977">
        <v>-53.100583415357598</v>
      </c>
      <c r="D1977">
        <v>-52.246091268443799</v>
      </c>
      <c r="E1977">
        <v>-52.062985808390899</v>
      </c>
      <c r="F1977">
        <v>-52.185056115092799</v>
      </c>
      <c r="G1977">
        <v>-51.452634274880999</v>
      </c>
    </row>
    <row r="1978" spans="2:7">
      <c r="B1978">
        <v>-53.100583415357598</v>
      </c>
      <c r="C1978">
        <v>-53.039548262006598</v>
      </c>
      <c r="D1978">
        <v>-52.490231881847798</v>
      </c>
      <c r="E1978">
        <v>-51.696774888284999</v>
      </c>
      <c r="F1978">
        <v>-52.429196728496798</v>
      </c>
      <c r="G1978">
        <v>-51.635739734933999</v>
      </c>
    </row>
    <row r="1979" spans="2:7">
      <c r="B1979">
        <v>-53.527829488814497</v>
      </c>
      <c r="C1979">
        <v>-52.551267035198798</v>
      </c>
      <c r="D1979">
        <v>-52.429196728496798</v>
      </c>
      <c r="E1979">
        <v>-51.940915501688899</v>
      </c>
      <c r="F1979">
        <v>-51.879880348337899</v>
      </c>
      <c r="G1979">
        <v>-51.452634274880999</v>
      </c>
    </row>
    <row r="1980" spans="2:7">
      <c r="B1980">
        <v>-52.795407648602698</v>
      </c>
      <c r="C1980">
        <v>-52.856442801953698</v>
      </c>
      <c r="D1980">
        <v>-51.757810041635899</v>
      </c>
      <c r="E1980">
        <v>-52.246091268443799</v>
      </c>
      <c r="F1980">
        <v>-51.879880348337899</v>
      </c>
      <c r="G1980">
        <v>-51.269528814828099</v>
      </c>
    </row>
    <row r="1981" spans="2:7">
      <c r="B1981">
        <v>-52.917477955304697</v>
      </c>
      <c r="C1981">
        <v>-52.978513108655697</v>
      </c>
      <c r="D1981">
        <v>-52.490231881847798</v>
      </c>
      <c r="E1981">
        <v>-51.879880348337899</v>
      </c>
      <c r="F1981">
        <v>-51.635739734933999</v>
      </c>
      <c r="G1981">
        <v>-51.330563968179</v>
      </c>
    </row>
    <row r="1982" spans="2:7">
      <c r="B1982">
        <v>-52.795407648602698</v>
      </c>
      <c r="C1982">
        <v>-52.917477955304697</v>
      </c>
      <c r="D1982">
        <v>-52.490231881847798</v>
      </c>
      <c r="E1982">
        <v>-52.246091268443799</v>
      </c>
      <c r="F1982">
        <v>-52.062985808390899</v>
      </c>
      <c r="G1982">
        <v>-51.635739734933999</v>
      </c>
    </row>
    <row r="1983" spans="2:7">
      <c r="B1983">
        <v>-53.100583415357598</v>
      </c>
      <c r="C1983">
        <v>-53.039548262006598</v>
      </c>
      <c r="D1983">
        <v>-52.185056115092799</v>
      </c>
      <c r="E1983">
        <v>-52.307126421794798</v>
      </c>
      <c r="F1983">
        <v>-52.062985808390899</v>
      </c>
      <c r="G1983">
        <v>-51.574704581582999</v>
      </c>
    </row>
    <row r="1984" spans="2:7">
      <c r="B1984">
        <v>-52.917477955304697</v>
      </c>
      <c r="C1984">
        <v>-52.917477955304697</v>
      </c>
      <c r="D1984">
        <v>-52.062985808390899</v>
      </c>
      <c r="E1984">
        <v>-52.062985808390899</v>
      </c>
      <c r="F1984">
        <v>-52.124020961741898</v>
      </c>
      <c r="G1984">
        <v>-51.1474585081261</v>
      </c>
    </row>
    <row r="1985" spans="2:7">
      <c r="B1985">
        <v>-53.039548262006598</v>
      </c>
      <c r="C1985">
        <v>-53.039548262006598</v>
      </c>
      <c r="D1985">
        <v>-52.551267035198798</v>
      </c>
      <c r="E1985">
        <v>-52.001950655039899</v>
      </c>
      <c r="F1985">
        <v>-52.124020961741898</v>
      </c>
      <c r="G1985">
        <v>-51.879880348337899</v>
      </c>
    </row>
    <row r="1986" spans="2:7">
      <c r="B1986">
        <v>-53.161618568708597</v>
      </c>
      <c r="C1986">
        <v>-52.673337341900698</v>
      </c>
      <c r="D1986">
        <v>-52.673337341900698</v>
      </c>
      <c r="E1986">
        <v>-51.879880348337899</v>
      </c>
      <c r="F1986">
        <v>-51.330563968179</v>
      </c>
      <c r="G1986">
        <v>-51.330563968179</v>
      </c>
    </row>
    <row r="1987" spans="2:7">
      <c r="B1987">
        <v>-53.161618568708597</v>
      </c>
      <c r="C1987">
        <v>-52.734372495251698</v>
      </c>
      <c r="D1987">
        <v>-52.185056115092799</v>
      </c>
      <c r="E1987">
        <v>-51.696774888284999</v>
      </c>
      <c r="F1987">
        <v>-51.757810041635899</v>
      </c>
      <c r="G1987">
        <v>-51.330563968179</v>
      </c>
    </row>
    <row r="1988" spans="2:7">
      <c r="B1988">
        <v>-53.405759182112597</v>
      </c>
      <c r="C1988">
        <v>-53.100583415357598</v>
      </c>
      <c r="D1988">
        <v>-52.185056115092799</v>
      </c>
      <c r="E1988">
        <v>-51.879880348337899</v>
      </c>
      <c r="F1988">
        <v>-52.307126421794798</v>
      </c>
      <c r="G1988">
        <v>-51.330563968179</v>
      </c>
    </row>
    <row r="1989" spans="2:7">
      <c r="B1989">
        <v>-52.734372495251698</v>
      </c>
      <c r="C1989">
        <v>-53.100583415357598</v>
      </c>
      <c r="D1989">
        <v>-52.673337341900698</v>
      </c>
      <c r="E1989">
        <v>-52.307126421794798</v>
      </c>
      <c r="F1989">
        <v>-51.818845194986899</v>
      </c>
      <c r="G1989">
        <v>-51.574704581582999</v>
      </c>
    </row>
    <row r="1990" spans="2:7">
      <c r="B1990">
        <v>-52.551267035198798</v>
      </c>
      <c r="C1990">
        <v>-52.978513108655697</v>
      </c>
      <c r="D1990">
        <v>-52.551267035198798</v>
      </c>
      <c r="E1990">
        <v>-51.940915501688899</v>
      </c>
      <c r="F1990">
        <v>-52.185056115092799</v>
      </c>
      <c r="G1990">
        <v>-51.940915501688899</v>
      </c>
    </row>
    <row r="1991" spans="2:7">
      <c r="B1991">
        <v>-52.795407648602698</v>
      </c>
      <c r="C1991">
        <v>-52.246091268443799</v>
      </c>
      <c r="D1991">
        <v>-52.368161575145798</v>
      </c>
      <c r="E1991">
        <v>-52.307126421794798</v>
      </c>
      <c r="F1991">
        <v>-52.062985808390899</v>
      </c>
      <c r="G1991">
        <v>-50.9033178947221</v>
      </c>
    </row>
    <row r="1992" spans="2:7">
      <c r="B1992">
        <v>-53.100583415357598</v>
      </c>
      <c r="C1992">
        <v>-52.795407648602698</v>
      </c>
      <c r="D1992">
        <v>-51.940915501688899</v>
      </c>
      <c r="E1992">
        <v>-52.307126421794798</v>
      </c>
      <c r="F1992">
        <v>-51.513669428231999</v>
      </c>
      <c r="G1992">
        <v>-51.269528814828099</v>
      </c>
    </row>
    <row r="1993" spans="2:7">
      <c r="B1993">
        <v>-53.344724028761597</v>
      </c>
      <c r="C1993">
        <v>-52.917477955304697</v>
      </c>
      <c r="D1993">
        <v>-52.551267035198798</v>
      </c>
      <c r="E1993">
        <v>-52.001950655039899</v>
      </c>
      <c r="F1993">
        <v>-51.696774888284999</v>
      </c>
      <c r="G1993">
        <v>-51.696774888284999</v>
      </c>
    </row>
    <row r="1994" spans="2:7">
      <c r="B1994">
        <v>-53.161618568708597</v>
      </c>
      <c r="C1994">
        <v>-52.978513108655697</v>
      </c>
      <c r="D1994">
        <v>-52.551267035198798</v>
      </c>
      <c r="E1994">
        <v>-51.818845194986899</v>
      </c>
      <c r="F1994">
        <v>-52.307126421794798</v>
      </c>
      <c r="G1994">
        <v>-51.513669428231999</v>
      </c>
    </row>
    <row r="1995" spans="2:7">
      <c r="B1995">
        <v>-52.917477955304697</v>
      </c>
      <c r="C1995">
        <v>-53.161618568708597</v>
      </c>
      <c r="D1995">
        <v>-52.429196728496798</v>
      </c>
      <c r="E1995">
        <v>-52.124020961741898</v>
      </c>
      <c r="F1995">
        <v>-51.818845194986899</v>
      </c>
      <c r="G1995">
        <v>-51.269528814828099</v>
      </c>
    </row>
    <row r="1996" spans="2:7">
      <c r="B1996">
        <v>-52.612302188549698</v>
      </c>
      <c r="C1996">
        <v>-52.734372495251698</v>
      </c>
      <c r="D1996">
        <v>-52.734372495251698</v>
      </c>
      <c r="E1996">
        <v>-52.307126421794798</v>
      </c>
      <c r="F1996">
        <v>-52.185056115092799</v>
      </c>
      <c r="G1996">
        <v>-51.452634274880999</v>
      </c>
    </row>
    <row r="1997" spans="2:7">
      <c r="B1997">
        <v>-52.673337341900698</v>
      </c>
      <c r="C1997">
        <v>-52.368161575145798</v>
      </c>
      <c r="D1997">
        <v>-52.551267035198798</v>
      </c>
      <c r="E1997">
        <v>-52.124020961741898</v>
      </c>
      <c r="F1997">
        <v>-51.757810041635899</v>
      </c>
      <c r="G1997">
        <v>-51.513669428231999</v>
      </c>
    </row>
    <row r="1998" spans="2:7">
      <c r="B1998">
        <v>-52.795407648602698</v>
      </c>
      <c r="C1998">
        <v>-53.100583415357598</v>
      </c>
      <c r="D1998">
        <v>-52.307126421794798</v>
      </c>
      <c r="E1998">
        <v>-52.246091268443799</v>
      </c>
      <c r="F1998">
        <v>-51.757810041635899</v>
      </c>
      <c r="G1998">
        <v>-51.574704581582999</v>
      </c>
    </row>
    <row r="1999" spans="2:7">
      <c r="B1999">
        <v>-53.161618568708597</v>
      </c>
      <c r="C1999">
        <v>-52.917477955304697</v>
      </c>
      <c r="D1999">
        <v>-52.429196728496798</v>
      </c>
      <c r="E1999">
        <v>-52.124020961741898</v>
      </c>
      <c r="F1999">
        <v>-51.757810041635899</v>
      </c>
      <c r="G1999">
        <v>-51.452634274880999</v>
      </c>
    </row>
    <row r="2000" spans="2:7">
      <c r="B2000">
        <v>-53.161618568708597</v>
      </c>
      <c r="C2000">
        <v>-53.039548262006598</v>
      </c>
      <c r="D2000">
        <v>-52.429196728496798</v>
      </c>
      <c r="E2000">
        <v>-52.124020961741898</v>
      </c>
      <c r="F2000">
        <v>-52.124020961741898</v>
      </c>
      <c r="G2000">
        <v>-51.0864233547751</v>
      </c>
    </row>
    <row r="2001" spans="2:7">
      <c r="B2001">
        <v>-52.978513108655697</v>
      </c>
      <c r="C2001">
        <v>-52.734372495251698</v>
      </c>
      <c r="D2001">
        <v>-52.612302188549698</v>
      </c>
      <c r="E2001">
        <v>-51.940915501688899</v>
      </c>
      <c r="F2001">
        <v>-52.062985808390899</v>
      </c>
      <c r="G2001">
        <v>-51.513669428231999</v>
      </c>
    </row>
    <row r="2002" spans="2:7">
      <c r="B2002">
        <v>-53.100583415357598</v>
      </c>
      <c r="C2002">
        <v>-52.917477955304697</v>
      </c>
      <c r="D2002">
        <v>-52.795407648602698</v>
      </c>
      <c r="E2002">
        <v>-52.001950655039899</v>
      </c>
      <c r="F2002">
        <v>-51.940915501688899</v>
      </c>
      <c r="G2002">
        <v>-51.879880348337899</v>
      </c>
    </row>
    <row r="2003" spans="2:7">
      <c r="B2003">
        <v>-53.161618568708597</v>
      </c>
      <c r="C2003">
        <v>-52.856442801953698</v>
      </c>
      <c r="D2003">
        <v>-52.368161575145798</v>
      </c>
      <c r="E2003">
        <v>-52.124020961741898</v>
      </c>
      <c r="F2003">
        <v>-51.574704581582999</v>
      </c>
      <c r="G2003">
        <v>-51.39159912153</v>
      </c>
    </row>
    <row r="2004" spans="2:7">
      <c r="B2004">
        <v>-52.856442801953698</v>
      </c>
      <c r="C2004">
        <v>-52.978513108655697</v>
      </c>
      <c r="D2004">
        <v>-52.307126421794798</v>
      </c>
      <c r="E2004">
        <v>-52.307126421794798</v>
      </c>
      <c r="F2004">
        <v>-51.940915501688899</v>
      </c>
      <c r="G2004">
        <v>-51.330563968179</v>
      </c>
    </row>
    <row r="2005" spans="2:7">
      <c r="B2005">
        <v>-52.795407648602698</v>
      </c>
      <c r="C2005">
        <v>-52.917477955304697</v>
      </c>
      <c r="D2005">
        <v>-52.124020961741898</v>
      </c>
      <c r="E2005">
        <v>-52.429196728496798</v>
      </c>
      <c r="F2005">
        <v>-52.001950655039899</v>
      </c>
      <c r="G2005">
        <v>-51.330563968179</v>
      </c>
    </row>
    <row r="2006" spans="2:7">
      <c r="B2006">
        <v>-52.856442801953698</v>
      </c>
      <c r="C2006">
        <v>-52.612302188549698</v>
      </c>
      <c r="D2006">
        <v>-52.551267035198798</v>
      </c>
      <c r="E2006">
        <v>-51.818845194986899</v>
      </c>
      <c r="F2006">
        <v>-52.124020961741898</v>
      </c>
      <c r="G2006">
        <v>-51.696774888284999</v>
      </c>
    </row>
    <row r="2007" spans="2:7">
      <c r="B2007">
        <v>-52.490231881847798</v>
      </c>
      <c r="C2007">
        <v>-52.551267035198798</v>
      </c>
      <c r="D2007">
        <v>-52.612302188549698</v>
      </c>
      <c r="E2007">
        <v>-52.062985808390899</v>
      </c>
      <c r="F2007">
        <v>-51.696774888284999</v>
      </c>
      <c r="G2007">
        <v>-51.452634274880999</v>
      </c>
    </row>
    <row r="2008" spans="2:7">
      <c r="B2008">
        <v>-52.978513108655697</v>
      </c>
      <c r="C2008">
        <v>-52.551267035198798</v>
      </c>
      <c r="D2008">
        <v>-52.307126421794798</v>
      </c>
      <c r="E2008">
        <v>-52.062985808390899</v>
      </c>
      <c r="F2008">
        <v>-51.818845194986899</v>
      </c>
      <c r="G2008">
        <v>-51.635739734933999</v>
      </c>
    </row>
    <row r="2009" spans="2:7">
      <c r="B2009">
        <v>-52.856442801953698</v>
      </c>
      <c r="C2009">
        <v>-53.039548262006598</v>
      </c>
      <c r="D2009">
        <v>-52.307126421794798</v>
      </c>
      <c r="E2009">
        <v>-51.940915501688899</v>
      </c>
      <c r="F2009">
        <v>-51.879880348337899</v>
      </c>
      <c r="G2009">
        <v>-51.39159912153</v>
      </c>
    </row>
    <row r="2010" spans="2:7">
      <c r="B2010">
        <v>-52.917477955304697</v>
      </c>
      <c r="C2010">
        <v>-53.222653722059597</v>
      </c>
      <c r="D2010">
        <v>-52.551267035198798</v>
      </c>
      <c r="E2010">
        <v>-52.368161575145798</v>
      </c>
      <c r="F2010">
        <v>-52.124020961741898</v>
      </c>
      <c r="G2010">
        <v>-51.574704581582999</v>
      </c>
    </row>
    <row r="2011" spans="2:7">
      <c r="B2011">
        <v>-52.612302188549698</v>
      </c>
      <c r="C2011">
        <v>-52.917477955304697</v>
      </c>
      <c r="D2011">
        <v>-52.673337341900698</v>
      </c>
      <c r="E2011">
        <v>-52.307126421794798</v>
      </c>
      <c r="F2011">
        <v>-52.246091268443799</v>
      </c>
      <c r="G2011">
        <v>-51.452634274880999</v>
      </c>
    </row>
    <row r="2012" spans="2:7">
      <c r="B2012">
        <v>-53.100583415357598</v>
      </c>
      <c r="C2012">
        <v>-52.795407648602698</v>
      </c>
      <c r="D2012">
        <v>-52.490231881847798</v>
      </c>
      <c r="E2012">
        <v>-52.246091268443799</v>
      </c>
      <c r="F2012">
        <v>-51.879880348337899</v>
      </c>
      <c r="G2012">
        <v>-51.574704581582999</v>
      </c>
    </row>
    <row r="2013" spans="2:7">
      <c r="B2013">
        <v>-52.978513108655697</v>
      </c>
      <c r="C2013">
        <v>-52.734372495251698</v>
      </c>
      <c r="D2013">
        <v>-52.673337341900698</v>
      </c>
      <c r="E2013">
        <v>-52.062985808390899</v>
      </c>
      <c r="F2013">
        <v>-51.757810041635899</v>
      </c>
      <c r="G2013">
        <v>-51.2084936614771</v>
      </c>
    </row>
    <row r="2014" spans="2:7">
      <c r="B2014">
        <v>-53.222653722059597</v>
      </c>
      <c r="C2014">
        <v>-53.039548262006598</v>
      </c>
      <c r="D2014">
        <v>-52.795407648602698</v>
      </c>
      <c r="E2014">
        <v>-51.940915501688899</v>
      </c>
      <c r="F2014">
        <v>-51.818845194986899</v>
      </c>
      <c r="G2014">
        <v>-51.635739734933999</v>
      </c>
    </row>
    <row r="2015" spans="2:7">
      <c r="B2015">
        <v>-52.795407648602698</v>
      </c>
      <c r="C2015">
        <v>-52.917477955304697</v>
      </c>
      <c r="D2015">
        <v>-52.856442801953698</v>
      </c>
      <c r="E2015">
        <v>-51.940915501688899</v>
      </c>
      <c r="F2015">
        <v>-51.879880348337899</v>
      </c>
      <c r="G2015">
        <v>-51.635739734933999</v>
      </c>
    </row>
    <row r="2016" spans="2:7">
      <c r="B2016">
        <v>-53.100583415357598</v>
      </c>
      <c r="C2016">
        <v>-52.978513108655697</v>
      </c>
      <c r="D2016">
        <v>-52.612302188549698</v>
      </c>
      <c r="E2016">
        <v>-52.246091268443799</v>
      </c>
      <c r="F2016">
        <v>-52.062985808390899</v>
      </c>
      <c r="G2016">
        <v>-51.574704581582999</v>
      </c>
    </row>
    <row r="2017" spans="2:7">
      <c r="B2017">
        <v>-52.795407648602698</v>
      </c>
      <c r="C2017">
        <v>-52.978513108655697</v>
      </c>
      <c r="D2017">
        <v>-52.246091268443799</v>
      </c>
      <c r="E2017">
        <v>-52.429196728496798</v>
      </c>
      <c r="F2017">
        <v>-52.368161575145798</v>
      </c>
      <c r="G2017">
        <v>-51.513669428231999</v>
      </c>
    </row>
    <row r="2018" spans="2:7">
      <c r="B2018">
        <v>-52.917477955304697</v>
      </c>
      <c r="C2018">
        <v>-52.795407648602698</v>
      </c>
      <c r="D2018">
        <v>-52.246091268443799</v>
      </c>
      <c r="E2018">
        <v>-52.551267035198798</v>
      </c>
      <c r="F2018">
        <v>-52.124020961741898</v>
      </c>
      <c r="G2018">
        <v>-51.452634274880999</v>
      </c>
    </row>
    <row r="2019" spans="2:7">
      <c r="B2019">
        <v>-53.161618568708597</v>
      </c>
      <c r="C2019">
        <v>-52.673337341900698</v>
      </c>
      <c r="D2019">
        <v>-52.490231881847798</v>
      </c>
      <c r="E2019">
        <v>-52.185056115092799</v>
      </c>
      <c r="F2019">
        <v>-51.696774888284999</v>
      </c>
      <c r="G2019">
        <v>-51.818845194986899</v>
      </c>
    </row>
    <row r="2020" spans="2:7">
      <c r="B2020">
        <v>-52.978513108655697</v>
      </c>
      <c r="C2020">
        <v>-52.673337341900698</v>
      </c>
      <c r="D2020">
        <v>-52.490231881847798</v>
      </c>
      <c r="E2020">
        <v>-52.062985808390899</v>
      </c>
      <c r="F2020">
        <v>-51.635739734933999</v>
      </c>
      <c r="G2020">
        <v>-51.757810041635899</v>
      </c>
    </row>
    <row r="2021" spans="2:7">
      <c r="B2021">
        <v>-53.100583415357598</v>
      </c>
      <c r="C2021">
        <v>-53.161618568708597</v>
      </c>
      <c r="D2021">
        <v>-52.490231881847798</v>
      </c>
      <c r="E2021">
        <v>-51.940915501688899</v>
      </c>
      <c r="F2021">
        <v>-51.940915501688899</v>
      </c>
      <c r="G2021">
        <v>-51.0864233547751</v>
      </c>
    </row>
    <row r="2022" spans="2:7">
      <c r="B2022">
        <v>-52.917477955304697</v>
      </c>
      <c r="C2022">
        <v>-53.100583415357598</v>
      </c>
      <c r="D2022">
        <v>-52.307126421794798</v>
      </c>
      <c r="E2022">
        <v>-51.940915501688899</v>
      </c>
      <c r="F2022">
        <v>-52.185056115092799</v>
      </c>
      <c r="G2022">
        <v>-51.330563968179</v>
      </c>
    </row>
    <row r="2023" spans="2:7">
      <c r="B2023">
        <v>-52.856442801953698</v>
      </c>
      <c r="C2023">
        <v>-53.100583415357598</v>
      </c>
      <c r="D2023">
        <v>-52.795407648602698</v>
      </c>
      <c r="E2023">
        <v>-52.001950655039899</v>
      </c>
      <c r="F2023">
        <v>-52.246091268443799</v>
      </c>
      <c r="G2023">
        <v>-51.635739734933999</v>
      </c>
    </row>
    <row r="2024" spans="2:7">
      <c r="B2024">
        <v>-53.039548262006598</v>
      </c>
      <c r="C2024">
        <v>-52.978513108655697</v>
      </c>
      <c r="D2024">
        <v>-52.490231881847798</v>
      </c>
      <c r="E2024">
        <v>-52.246091268443799</v>
      </c>
      <c r="F2024">
        <v>-52.246091268443799</v>
      </c>
      <c r="G2024">
        <v>-51.818845194986899</v>
      </c>
    </row>
    <row r="2025" spans="2:7">
      <c r="B2025">
        <v>-53.161618568708597</v>
      </c>
      <c r="C2025">
        <v>-52.795407648602698</v>
      </c>
      <c r="D2025">
        <v>-52.551267035198798</v>
      </c>
      <c r="E2025">
        <v>-52.124020961741898</v>
      </c>
      <c r="F2025">
        <v>-52.246091268443799</v>
      </c>
      <c r="G2025">
        <v>-51.574704581582999</v>
      </c>
    </row>
    <row r="2026" spans="2:7">
      <c r="B2026">
        <v>-52.856442801953698</v>
      </c>
      <c r="C2026">
        <v>-52.795407648602698</v>
      </c>
      <c r="D2026">
        <v>-52.429196728496798</v>
      </c>
      <c r="E2026">
        <v>-52.001950655039899</v>
      </c>
      <c r="F2026">
        <v>-52.124020961741898</v>
      </c>
      <c r="G2026">
        <v>-51.635739734933999</v>
      </c>
    </row>
    <row r="2027" spans="2:7">
      <c r="B2027">
        <v>-53.222653722059597</v>
      </c>
      <c r="C2027">
        <v>-52.978513108655697</v>
      </c>
      <c r="D2027">
        <v>-52.368161575145798</v>
      </c>
      <c r="E2027">
        <v>-51.879880348337899</v>
      </c>
      <c r="F2027">
        <v>-52.124020961741898</v>
      </c>
      <c r="G2027">
        <v>-51.696774888284999</v>
      </c>
    </row>
    <row r="2028" spans="2:7">
      <c r="B2028">
        <v>-52.917477955304697</v>
      </c>
      <c r="C2028">
        <v>-52.917477955304697</v>
      </c>
      <c r="D2028">
        <v>-52.795407648602698</v>
      </c>
      <c r="E2028">
        <v>-52.062985808390899</v>
      </c>
      <c r="F2028">
        <v>-52.246091268443799</v>
      </c>
      <c r="G2028">
        <v>-51.696774888284999</v>
      </c>
    </row>
    <row r="2029" spans="2:7">
      <c r="B2029">
        <v>-53.039548262006598</v>
      </c>
      <c r="C2029">
        <v>-53.344724028761597</v>
      </c>
      <c r="D2029">
        <v>-52.429196728496798</v>
      </c>
      <c r="E2029">
        <v>-52.307126421794798</v>
      </c>
      <c r="F2029">
        <v>-52.307126421794798</v>
      </c>
      <c r="G2029">
        <v>-51.574704581582999</v>
      </c>
    </row>
    <row r="2030" spans="2:7">
      <c r="B2030">
        <v>-52.978513108655697</v>
      </c>
      <c r="C2030">
        <v>-53.222653722059597</v>
      </c>
      <c r="D2030">
        <v>-52.246091268443799</v>
      </c>
      <c r="E2030">
        <v>-52.490231881847798</v>
      </c>
      <c r="F2030">
        <v>-52.307126421794798</v>
      </c>
      <c r="G2030">
        <v>-51.330563968179</v>
      </c>
    </row>
    <row r="2031" spans="2:7">
      <c r="B2031">
        <v>-53.344724028761597</v>
      </c>
      <c r="C2031">
        <v>-52.856442801953698</v>
      </c>
      <c r="D2031">
        <v>-52.673337341900698</v>
      </c>
      <c r="E2031">
        <v>-52.307126421794798</v>
      </c>
      <c r="F2031">
        <v>-52.185056115092799</v>
      </c>
      <c r="G2031">
        <v>-51.635739734933999</v>
      </c>
    </row>
    <row r="2032" spans="2:7">
      <c r="B2032">
        <v>-53.100583415357598</v>
      </c>
      <c r="C2032">
        <v>-52.856442801953698</v>
      </c>
      <c r="D2032">
        <v>-52.612302188549698</v>
      </c>
      <c r="E2032">
        <v>-52.246091268443799</v>
      </c>
      <c r="F2032">
        <v>-51.940915501688899</v>
      </c>
      <c r="G2032">
        <v>-51.818845194986899</v>
      </c>
    </row>
    <row r="2033" spans="2:7">
      <c r="B2033">
        <v>-53.344724028761597</v>
      </c>
      <c r="C2033">
        <v>-52.612302188549698</v>
      </c>
      <c r="D2033">
        <v>-52.490231881847798</v>
      </c>
      <c r="E2033">
        <v>-52.062985808390899</v>
      </c>
      <c r="F2033">
        <v>-52.001950655039899</v>
      </c>
      <c r="G2033">
        <v>-51.635739734933999</v>
      </c>
    </row>
    <row r="2034" spans="2:7">
      <c r="B2034">
        <v>-53.100583415357598</v>
      </c>
      <c r="C2034">
        <v>-53.100583415357598</v>
      </c>
      <c r="D2034">
        <v>-52.307126421794798</v>
      </c>
      <c r="E2034">
        <v>-52.062985808390899</v>
      </c>
      <c r="F2034">
        <v>-51.940915501688899</v>
      </c>
      <c r="G2034">
        <v>-51.452634274880999</v>
      </c>
    </row>
    <row r="2035" spans="2:7">
      <c r="B2035">
        <v>-53.161618568708597</v>
      </c>
      <c r="C2035">
        <v>-52.978513108655697</v>
      </c>
      <c r="D2035">
        <v>-52.001950655039899</v>
      </c>
      <c r="E2035">
        <v>-52.185056115092799</v>
      </c>
      <c r="F2035">
        <v>-52.185056115092799</v>
      </c>
      <c r="G2035">
        <v>-51.635739734933999</v>
      </c>
    </row>
    <row r="2036" spans="2:7">
      <c r="B2036">
        <v>-52.490231881847798</v>
      </c>
      <c r="C2036">
        <v>-53.100583415357598</v>
      </c>
      <c r="D2036">
        <v>-52.612302188549698</v>
      </c>
      <c r="E2036">
        <v>-52.185056115092799</v>
      </c>
      <c r="F2036">
        <v>-52.307126421794798</v>
      </c>
      <c r="G2036">
        <v>-51.818845194986899</v>
      </c>
    </row>
    <row r="2037" spans="2:7">
      <c r="B2037">
        <v>-52.673337341900698</v>
      </c>
      <c r="C2037">
        <v>-52.673337341900698</v>
      </c>
      <c r="D2037">
        <v>-52.246091268443799</v>
      </c>
      <c r="E2037">
        <v>-52.368161575145798</v>
      </c>
      <c r="F2037">
        <v>-52.124020961741898</v>
      </c>
      <c r="G2037">
        <v>-51.757810041635899</v>
      </c>
    </row>
    <row r="2038" spans="2:7">
      <c r="B2038">
        <v>-52.856442801953698</v>
      </c>
      <c r="C2038">
        <v>-52.917477955304697</v>
      </c>
      <c r="D2038">
        <v>-52.368161575145798</v>
      </c>
      <c r="E2038">
        <v>-52.368161575145798</v>
      </c>
      <c r="F2038">
        <v>-51.757810041635899</v>
      </c>
      <c r="G2038">
        <v>-51.452634274880999</v>
      </c>
    </row>
    <row r="2039" spans="2:7">
      <c r="B2039">
        <v>-52.917477955304697</v>
      </c>
      <c r="C2039">
        <v>-52.856442801953698</v>
      </c>
      <c r="D2039">
        <v>-52.124020961741898</v>
      </c>
      <c r="E2039">
        <v>-52.246091268443799</v>
      </c>
      <c r="F2039">
        <v>-52.001950655039899</v>
      </c>
      <c r="G2039">
        <v>-51.574704581582999</v>
      </c>
    </row>
    <row r="2040" spans="2:7">
      <c r="B2040">
        <v>-53.405759182112597</v>
      </c>
      <c r="C2040">
        <v>-53.161618568708597</v>
      </c>
      <c r="D2040">
        <v>-52.612302188549698</v>
      </c>
      <c r="E2040">
        <v>-52.185056115092799</v>
      </c>
      <c r="F2040">
        <v>-52.001950655039899</v>
      </c>
      <c r="G2040">
        <v>-51.757810041635899</v>
      </c>
    </row>
    <row r="2041" spans="2:7">
      <c r="B2041">
        <v>-53.100583415357598</v>
      </c>
      <c r="C2041">
        <v>-53.344724028761597</v>
      </c>
      <c r="D2041">
        <v>-52.368161575145798</v>
      </c>
      <c r="E2041">
        <v>-51.757810041635899</v>
      </c>
      <c r="F2041">
        <v>-52.185056115092799</v>
      </c>
      <c r="G2041">
        <v>-51.940915501688899</v>
      </c>
    </row>
    <row r="2042" spans="2:7">
      <c r="B2042">
        <v>-53.222653722059597</v>
      </c>
      <c r="C2042">
        <v>-53.039548262006598</v>
      </c>
      <c r="D2042">
        <v>-52.490231881847798</v>
      </c>
      <c r="E2042">
        <v>-51.757810041635899</v>
      </c>
      <c r="F2042">
        <v>-51.940915501688899</v>
      </c>
      <c r="G2042">
        <v>-51.757810041635899</v>
      </c>
    </row>
    <row r="2043" spans="2:7">
      <c r="B2043">
        <v>-53.100583415357598</v>
      </c>
      <c r="C2043">
        <v>-52.856442801953698</v>
      </c>
      <c r="D2043">
        <v>-52.307126421794798</v>
      </c>
      <c r="E2043">
        <v>-51.818845194986899</v>
      </c>
      <c r="F2043">
        <v>-52.001950655039899</v>
      </c>
      <c r="G2043">
        <v>-51.574704581582999</v>
      </c>
    </row>
    <row r="2044" spans="2:7">
      <c r="B2044">
        <v>-53.039548262006598</v>
      </c>
      <c r="C2044">
        <v>-52.307126421794798</v>
      </c>
      <c r="D2044">
        <v>-52.673337341900698</v>
      </c>
      <c r="E2044">
        <v>-52.185056115092799</v>
      </c>
      <c r="F2044">
        <v>-51.940915501688899</v>
      </c>
      <c r="G2044">
        <v>-51.635739734933999</v>
      </c>
    </row>
    <row r="2045" spans="2:7">
      <c r="B2045">
        <v>-53.100583415357598</v>
      </c>
      <c r="C2045">
        <v>-52.978513108655697</v>
      </c>
      <c r="D2045">
        <v>-52.856442801953698</v>
      </c>
      <c r="E2045">
        <v>-52.062985808390899</v>
      </c>
      <c r="F2045">
        <v>-52.001950655039899</v>
      </c>
      <c r="G2045">
        <v>-51.879880348337899</v>
      </c>
    </row>
    <row r="2046" spans="2:7">
      <c r="B2046">
        <v>-52.429196728496798</v>
      </c>
      <c r="C2046">
        <v>-53.100583415357598</v>
      </c>
      <c r="D2046">
        <v>-52.551267035198798</v>
      </c>
      <c r="E2046">
        <v>-52.429196728496798</v>
      </c>
      <c r="F2046">
        <v>-51.879880348337899</v>
      </c>
      <c r="G2046">
        <v>-52.062985808390899</v>
      </c>
    </row>
    <row r="2047" spans="2:7">
      <c r="B2047">
        <v>-52.795407648602698</v>
      </c>
      <c r="C2047">
        <v>-52.978513108655697</v>
      </c>
      <c r="D2047">
        <v>-52.429196728496798</v>
      </c>
      <c r="E2047">
        <v>-52.185056115092799</v>
      </c>
      <c r="F2047">
        <v>-52.368161575145798</v>
      </c>
      <c r="G2047">
        <v>-51.757810041635899</v>
      </c>
    </row>
    <row r="2048" spans="2:7">
      <c r="B2048">
        <v>-52.917477955304697</v>
      </c>
      <c r="C2048">
        <v>-52.978513108655697</v>
      </c>
      <c r="D2048">
        <v>-52.001950655039899</v>
      </c>
      <c r="E2048">
        <v>-52.246091268443799</v>
      </c>
      <c r="F2048">
        <v>-52.307126421794798</v>
      </c>
      <c r="G2048">
        <v>-51.574704581582999</v>
      </c>
    </row>
    <row r="2049" spans="2:7">
      <c r="B2049">
        <v>-52.978513108655697</v>
      </c>
      <c r="C2049">
        <v>-52.368161575145798</v>
      </c>
      <c r="D2049">
        <v>-52.673337341900698</v>
      </c>
      <c r="E2049">
        <v>-52.062985808390899</v>
      </c>
      <c r="F2049">
        <v>-52.307126421794798</v>
      </c>
      <c r="G2049">
        <v>-51.696774888284999</v>
      </c>
    </row>
    <row r="2050" spans="2:7">
      <c r="B2050">
        <v>-53.222653722059597</v>
      </c>
      <c r="C2050">
        <v>-52.734372495251698</v>
      </c>
      <c r="D2050">
        <v>-52.673337341900698</v>
      </c>
      <c r="E2050">
        <v>-51.879880348337899</v>
      </c>
      <c r="F2050">
        <v>-51.940915501688899</v>
      </c>
      <c r="G2050">
        <v>-51.818845194986899</v>
      </c>
    </row>
    <row r="2051" spans="2:7">
      <c r="B2051">
        <v>-53.222653722059597</v>
      </c>
      <c r="C2051">
        <v>-53.161618568708597</v>
      </c>
      <c r="D2051">
        <v>-52.368161575145798</v>
      </c>
      <c r="E2051">
        <v>-52.246091268443799</v>
      </c>
      <c r="F2051">
        <v>-52.124020961741898</v>
      </c>
      <c r="G2051">
        <v>-51.513669428231999</v>
      </c>
    </row>
    <row r="2052" spans="2:7">
      <c r="B2052">
        <v>-52.673337341900698</v>
      </c>
      <c r="C2052">
        <v>-52.795407648602698</v>
      </c>
      <c r="D2052">
        <v>-52.246091268443799</v>
      </c>
      <c r="E2052">
        <v>-52.124020961741898</v>
      </c>
      <c r="F2052">
        <v>-52.062985808390899</v>
      </c>
      <c r="G2052">
        <v>-51.635739734933999</v>
      </c>
    </row>
    <row r="2053" spans="2:7">
      <c r="B2053">
        <v>-52.856442801953698</v>
      </c>
      <c r="C2053">
        <v>-53.222653722059597</v>
      </c>
      <c r="D2053">
        <v>-52.368161575145798</v>
      </c>
      <c r="E2053">
        <v>-52.734372495251698</v>
      </c>
      <c r="F2053">
        <v>-52.429196728496798</v>
      </c>
      <c r="G2053">
        <v>-51.818845194986899</v>
      </c>
    </row>
    <row r="2054" spans="2:7">
      <c r="B2054">
        <v>-52.917477955304697</v>
      </c>
      <c r="C2054">
        <v>-53.161618568708597</v>
      </c>
      <c r="D2054">
        <v>-52.551267035198798</v>
      </c>
      <c r="E2054">
        <v>-52.246091268443799</v>
      </c>
      <c r="F2054">
        <v>-52.429196728496798</v>
      </c>
      <c r="G2054">
        <v>-51.879880348337899</v>
      </c>
    </row>
    <row r="2055" spans="2:7">
      <c r="B2055">
        <v>-52.551267035198798</v>
      </c>
      <c r="C2055">
        <v>-52.673337341900698</v>
      </c>
      <c r="D2055">
        <v>-52.795407648602698</v>
      </c>
      <c r="E2055">
        <v>-52.429196728496798</v>
      </c>
      <c r="F2055">
        <v>-52.307126421794798</v>
      </c>
      <c r="G2055">
        <v>-51.635739734933999</v>
      </c>
    </row>
    <row r="2056" spans="2:7">
      <c r="B2056">
        <v>-53.100583415357598</v>
      </c>
      <c r="C2056">
        <v>-52.795407648602698</v>
      </c>
      <c r="D2056">
        <v>-52.185056115092799</v>
      </c>
      <c r="E2056">
        <v>-52.001950655039899</v>
      </c>
      <c r="F2056">
        <v>-52.124020961741898</v>
      </c>
      <c r="G2056">
        <v>-51.452634274880999</v>
      </c>
    </row>
    <row r="2057" spans="2:7">
      <c r="B2057">
        <v>-53.344724028761597</v>
      </c>
      <c r="C2057">
        <v>-52.734372495251698</v>
      </c>
      <c r="D2057">
        <v>-52.368161575145798</v>
      </c>
      <c r="E2057">
        <v>-52.124020961741898</v>
      </c>
      <c r="F2057">
        <v>-51.574704581582999</v>
      </c>
      <c r="G2057">
        <v>-51.452634274880999</v>
      </c>
    </row>
    <row r="2058" spans="2:7">
      <c r="B2058">
        <v>-53.100583415357598</v>
      </c>
      <c r="C2058">
        <v>-52.551267035198798</v>
      </c>
      <c r="D2058">
        <v>-52.734372495251698</v>
      </c>
      <c r="E2058">
        <v>-51.879880348337899</v>
      </c>
      <c r="F2058">
        <v>-52.185056115092799</v>
      </c>
      <c r="G2058">
        <v>-52.124020961741898</v>
      </c>
    </row>
    <row r="2059" spans="2:7">
      <c r="B2059">
        <v>-53.039548262006598</v>
      </c>
      <c r="C2059">
        <v>-53.100583415357598</v>
      </c>
      <c r="D2059">
        <v>-52.246091268443799</v>
      </c>
      <c r="E2059">
        <v>-52.307126421794798</v>
      </c>
      <c r="F2059">
        <v>-51.940915501688899</v>
      </c>
      <c r="G2059">
        <v>-51.940915501688899</v>
      </c>
    </row>
    <row r="2060" spans="2:7">
      <c r="B2060">
        <v>-52.917477955304697</v>
      </c>
      <c r="C2060">
        <v>-53.405759182112597</v>
      </c>
      <c r="D2060">
        <v>-52.551267035198798</v>
      </c>
      <c r="E2060">
        <v>-52.307126421794798</v>
      </c>
      <c r="F2060">
        <v>-52.307126421794798</v>
      </c>
      <c r="G2060">
        <v>-51.696774888284999</v>
      </c>
    </row>
    <row r="2061" spans="2:7">
      <c r="B2061">
        <v>-52.734372495251698</v>
      </c>
      <c r="C2061">
        <v>-52.551267035198798</v>
      </c>
      <c r="D2061">
        <v>-52.490231881847798</v>
      </c>
      <c r="E2061">
        <v>-52.307126421794798</v>
      </c>
      <c r="F2061">
        <v>-51.818845194986899</v>
      </c>
      <c r="G2061">
        <v>-51.635739734933999</v>
      </c>
    </row>
    <row r="2062" spans="2:7">
      <c r="B2062">
        <v>-52.673337341900698</v>
      </c>
      <c r="C2062">
        <v>-52.612302188549698</v>
      </c>
      <c r="D2062">
        <v>-52.185056115092799</v>
      </c>
      <c r="E2062">
        <v>-52.368161575145798</v>
      </c>
      <c r="F2062">
        <v>-52.124020961741898</v>
      </c>
      <c r="G2062">
        <v>-51.696774888284999</v>
      </c>
    </row>
    <row r="2063" spans="2:7">
      <c r="B2063">
        <v>-53.039548262006598</v>
      </c>
      <c r="C2063">
        <v>-52.612302188549698</v>
      </c>
      <c r="D2063">
        <v>-52.490231881847798</v>
      </c>
      <c r="E2063">
        <v>-51.879880348337899</v>
      </c>
      <c r="F2063">
        <v>-52.062985808390899</v>
      </c>
      <c r="G2063">
        <v>-52.246091268443799</v>
      </c>
    </row>
    <row r="2064" spans="2:7">
      <c r="B2064">
        <v>-52.978513108655697</v>
      </c>
      <c r="C2064">
        <v>-52.917477955304697</v>
      </c>
      <c r="D2064">
        <v>-52.612302188549698</v>
      </c>
      <c r="E2064">
        <v>-52.185056115092799</v>
      </c>
      <c r="F2064">
        <v>-52.124020961741898</v>
      </c>
      <c r="G2064">
        <v>-51.879880348337899</v>
      </c>
    </row>
    <row r="2065" spans="2:7">
      <c r="B2065">
        <v>-53.222653722059597</v>
      </c>
      <c r="C2065">
        <v>-52.795407648602698</v>
      </c>
      <c r="D2065">
        <v>-52.490231881847798</v>
      </c>
      <c r="E2065">
        <v>-52.307126421794798</v>
      </c>
      <c r="F2065">
        <v>-52.307126421794798</v>
      </c>
      <c r="G2065">
        <v>-52.001950655039899</v>
      </c>
    </row>
    <row r="2066" spans="2:7">
      <c r="B2066">
        <v>-52.856442801953698</v>
      </c>
      <c r="C2066">
        <v>-53.039548262006598</v>
      </c>
      <c r="D2066">
        <v>-52.062985808390899</v>
      </c>
      <c r="E2066">
        <v>-52.124020961741898</v>
      </c>
      <c r="F2066">
        <v>-52.062985808390899</v>
      </c>
      <c r="G2066">
        <v>-51.574704581582999</v>
      </c>
    </row>
    <row r="2067" spans="2:7">
      <c r="B2067">
        <v>-52.795407648602698</v>
      </c>
      <c r="C2067">
        <v>-52.978513108655697</v>
      </c>
      <c r="D2067">
        <v>-52.246091268443799</v>
      </c>
      <c r="E2067">
        <v>-52.307126421794798</v>
      </c>
      <c r="F2067">
        <v>-52.185056115092799</v>
      </c>
      <c r="G2067">
        <v>-51.574704581582999</v>
      </c>
    </row>
    <row r="2068" spans="2:7">
      <c r="B2068">
        <v>-52.917477955304697</v>
      </c>
      <c r="C2068">
        <v>-52.612302188549698</v>
      </c>
      <c r="D2068">
        <v>-52.490231881847798</v>
      </c>
      <c r="E2068">
        <v>-52.551267035198798</v>
      </c>
      <c r="F2068">
        <v>-52.246091268443799</v>
      </c>
      <c r="G2068">
        <v>-51.696774888284999</v>
      </c>
    </row>
    <row r="2069" spans="2:7">
      <c r="B2069">
        <v>-52.917477955304697</v>
      </c>
      <c r="C2069">
        <v>-52.673337341900698</v>
      </c>
      <c r="D2069">
        <v>-52.551267035198798</v>
      </c>
      <c r="E2069">
        <v>-52.246091268443799</v>
      </c>
      <c r="F2069">
        <v>-51.879880348337899</v>
      </c>
      <c r="G2069">
        <v>-51.940915501688899</v>
      </c>
    </row>
    <row r="2070" spans="2:7">
      <c r="B2070">
        <v>-52.673337341900698</v>
      </c>
      <c r="C2070">
        <v>-53.100583415357598</v>
      </c>
      <c r="D2070">
        <v>-52.612302188549698</v>
      </c>
      <c r="E2070">
        <v>-52.307126421794798</v>
      </c>
      <c r="F2070">
        <v>-52.001950655039899</v>
      </c>
      <c r="G2070">
        <v>-51.696774888284999</v>
      </c>
    </row>
    <row r="2071" spans="2:7">
      <c r="B2071">
        <v>-52.734372495251698</v>
      </c>
      <c r="C2071">
        <v>-53.100583415357598</v>
      </c>
      <c r="D2071">
        <v>-52.429196728496798</v>
      </c>
      <c r="E2071">
        <v>-52.185056115092799</v>
      </c>
      <c r="F2071">
        <v>-51.940915501688899</v>
      </c>
      <c r="G2071">
        <v>-51.635739734933999</v>
      </c>
    </row>
    <row r="2072" spans="2:7">
      <c r="B2072">
        <v>-53.039548262006598</v>
      </c>
      <c r="C2072">
        <v>-52.856442801953698</v>
      </c>
      <c r="D2072">
        <v>-52.307126421794798</v>
      </c>
      <c r="E2072">
        <v>-52.001950655039899</v>
      </c>
      <c r="F2072">
        <v>-52.307126421794798</v>
      </c>
      <c r="G2072">
        <v>-51.879880348337899</v>
      </c>
    </row>
    <row r="2073" spans="2:7">
      <c r="B2073">
        <v>-53.100583415357598</v>
      </c>
      <c r="C2073">
        <v>-52.185056115092799</v>
      </c>
      <c r="D2073">
        <v>-52.368161575145798</v>
      </c>
      <c r="E2073">
        <v>-51.940915501688899</v>
      </c>
      <c r="F2073">
        <v>-52.307126421794798</v>
      </c>
      <c r="G2073">
        <v>-51.452634274880999</v>
      </c>
    </row>
    <row r="2074" spans="2:7">
      <c r="B2074">
        <v>-53.161618568708597</v>
      </c>
      <c r="C2074">
        <v>-52.429196728496798</v>
      </c>
      <c r="D2074">
        <v>-52.307126421794798</v>
      </c>
      <c r="E2074">
        <v>-52.246091268443799</v>
      </c>
      <c r="F2074">
        <v>-52.307126421794798</v>
      </c>
      <c r="G2074">
        <v>-51.940915501688899</v>
      </c>
    </row>
    <row r="2075" spans="2:7">
      <c r="B2075">
        <v>-52.917477955304697</v>
      </c>
      <c r="C2075">
        <v>-52.856442801953698</v>
      </c>
      <c r="D2075">
        <v>-52.551267035198798</v>
      </c>
      <c r="E2075">
        <v>-51.879880348337899</v>
      </c>
      <c r="F2075">
        <v>-52.124020961741898</v>
      </c>
      <c r="G2075">
        <v>-51.879880348337899</v>
      </c>
    </row>
    <row r="2076" spans="2:7">
      <c r="B2076">
        <v>-52.856442801953698</v>
      </c>
      <c r="C2076">
        <v>-52.856442801953698</v>
      </c>
      <c r="D2076">
        <v>-52.429196728496798</v>
      </c>
      <c r="E2076">
        <v>-52.429196728496798</v>
      </c>
      <c r="F2076">
        <v>-51.940915501688899</v>
      </c>
      <c r="G2076">
        <v>-51.452634274880999</v>
      </c>
    </row>
    <row r="2077" spans="2:7">
      <c r="B2077">
        <v>-52.551267035198798</v>
      </c>
      <c r="C2077">
        <v>-53.222653722059597</v>
      </c>
      <c r="D2077">
        <v>-52.551267035198798</v>
      </c>
      <c r="E2077">
        <v>-52.368161575145798</v>
      </c>
      <c r="F2077">
        <v>-52.001950655039899</v>
      </c>
      <c r="G2077">
        <v>-51.696774888284999</v>
      </c>
    </row>
    <row r="2078" spans="2:7">
      <c r="B2078">
        <v>-52.856442801953698</v>
      </c>
      <c r="C2078">
        <v>-52.856442801953698</v>
      </c>
      <c r="D2078">
        <v>-52.307126421794798</v>
      </c>
      <c r="E2078">
        <v>-52.307126421794798</v>
      </c>
      <c r="F2078">
        <v>-52.062985808390899</v>
      </c>
      <c r="G2078">
        <v>-51.818845194986899</v>
      </c>
    </row>
    <row r="2079" spans="2:7">
      <c r="B2079">
        <v>-52.856442801953698</v>
      </c>
      <c r="C2079">
        <v>-52.490231881847798</v>
      </c>
      <c r="D2079">
        <v>-52.307126421794798</v>
      </c>
      <c r="E2079">
        <v>-51.879880348337899</v>
      </c>
      <c r="F2079">
        <v>-52.124020961741898</v>
      </c>
      <c r="G2079">
        <v>-51.940915501688899</v>
      </c>
    </row>
    <row r="2080" spans="2:7">
      <c r="B2080">
        <v>-53.039548262006598</v>
      </c>
      <c r="C2080">
        <v>-52.673337341900698</v>
      </c>
      <c r="D2080">
        <v>-52.612302188549698</v>
      </c>
      <c r="E2080">
        <v>-52.124020961741898</v>
      </c>
      <c r="F2080">
        <v>-52.551267035198798</v>
      </c>
      <c r="G2080">
        <v>-51.818845194986899</v>
      </c>
    </row>
    <row r="2081" spans="2:7">
      <c r="B2081">
        <v>-53.161618568708597</v>
      </c>
      <c r="C2081">
        <v>-52.551267035198798</v>
      </c>
      <c r="D2081">
        <v>-52.429196728496798</v>
      </c>
      <c r="E2081">
        <v>-52.307126421794798</v>
      </c>
      <c r="F2081">
        <v>-51.818845194986899</v>
      </c>
      <c r="G2081">
        <v>-51.635739734933999</v>
      </c>
    </row>
    <row r="2082" spans="2:7">
      <c r="B2082">
        <v>-53.039548262006598</v>
      </c>
      <c r="C2082">
        <v>-52.734372495251698</v>
      </c>
      <c r="D2082">
        <v>-52.368161575145798</v>
      </c>
      <c r="E2082">
        <v>-52.185056115092799</v>
      </c>
      <c r="F2082">
        <v>-52.246091268443799</v>
      </c>
      <c r="G2082">
        <v>-51.635739734933999</v>
      </c>
    </row>
    <row r="2083" spans="2:7">
      <c r="B2083">
        <v>-53.039548262006598</v>
      </c>
      <c r="C2083">
        <v>-52.917477955304697</v>
      </c>
      <c r="D2083">
        <v>-52.368161575145798</v>
      </c>
      <c r="E2083">
        <v>-52.185056115092799</v>
      </c>
      <c r="F2083">
        <v>-52.185056115092799</v>
      </c>
      <c r="G2083">
        <v>-51.818845194986899</v>
      </c>
    </row>
    <row r="2084" spans="2:7">
      <c r="B2084">
        <v>-52.917477955304697</v>
      </c>
      <c r="C2084">
        <v>-52.856442801953698</v>
      </c>
      <c r="D2084">
        <v>-52.185056115092799</v>
      </c>
      <c r="E2084">
        <v>-52.368161575145798</v>
      </c>
      <c r="F2084">
        <v>-52.185056115092799</v>
      </c>
      <c r="G2084">
        <v>-52.062985808390899</v>
      </c>
    </row>
    <row r="2085" spans="2:7">
      <c r="B2085">
        <v>-52.429196728496798</v>
      </c>
      <c r="C2085">
        <v>-52.917477955304697</v>
      </c>
      <c r="D2085">
        <v>-52.368161575145798</v>
      </c>
      <c r="E2085">
        <v>-52.307126421794798</v>
      </c>
      <c r="F2085">
        <v>-51.818845194986899</v>
      </c>
      <c r="G2085">
        <v>-51.696774888284999</v>
      </c>
    </row>
    <row r="2086" spans="2:7">
      <c r="B2086">
        <v>-52.490231881847798</v>
      </c>
      <c r="C2086">
        <v>-52.612302188549698</v>
      </c>
      <c r="D2086">
        <v>-52.246091268443799</v>
      </c>
      <c r="E2086">
        <v>-52.307126421794798</v>
      </c>
      <c r="F2086">
        <v>-52.185056115092799</v>
      </c>
      <c r="G2086">
        <v>-51.574704581582999</v>
      </c>
    </row>
    <row r="2087" spans="2:7">
      <c r="B2087">
        <v>-52.673337341900698</v>
      </c>
      <c r="C2087">
        <v>-52.429196728496798</v>
      </c>
      <c r="D2087">
        <v>-52.185056115092799</v>
      </c>
      <c r="E2087">
        <v>-51.818845194986899</v>
      </c>
      <c r="F2087">
        <v>-52.368161575145798</v>
      </c>
      <c r="G2087">
        <v>-51.818845194986899</v>
      </c>
    </row>
    <row r="2088" spans="2:7">
      <c r="B2088">
        <v>-52.978513108655697</v>
      </c>
      <c r="C2088">
        <v>-52.551267035198798</v>
      </c>
      <c r="D2088">
        <v>-52.246091268443799</v>
      </c>
      <c r="E2088">
        <v>-51.879880348337899</v>
      </c>
      <c r="F2088">
        <v>-52.490231881847798</v>
      </c>
      <c r="G2088">
        <v>-51.513669428231999</v>
      </c>
    </row>
    <row r="2089" spans="2:7">
      <c r="B2089">
        <v>-53.100583415357598</v>
      </c>
      <c r="C2089">
        <v>-52.612302188549698</v>
      </c>
      <c r="D2089">
        <v>-52.429196728496798</v>
      </c>
      <c r="E2089">
        <v>-51.940915501688899</v>
      </c>
      <c r="F2089">
        <v>-51.940915501688899</v>
      </c>
      <c r="G2089">
        <v>-52.001950655039899</v>
      </c>
    </row>
    <row r="2090" spans="2:7">
      <c r="B2090">
        <v>-53.100583415357598</v>
      </c>
      <c r="C2090">
        <v>-52.673337341900698</v>
      </c>
      <c r="D2090">
        <v>-52.734372495251698</v>
      </c>
      <c r="E2090">
        <v>-52.307126421794798</v>
      </c>
      <c r="F2090">
        <v>-51.940915501688899</v>
      </c>
      <c r="G2090">
        <v>-51.696774888284999</v>
      </c>
    </row>
    <row r="2091" spans="2:7">
      <c r="B2091">
        <v>-53.100583415357598</v>
      </c>
      <c r="C2091">
        <v>-52.856442801953698</v>
      </c>
      <c r="D2091">
        <v>-52.551267035198798</v>
      </c>
      <c r="E2091">
        <v>-52.307126421794798</v>
      </c>
      <c r="F2091">
        <v>-52.062985808390899</v>
      </c>
      <c r="G2091">
        <v>-51.696774888284999</v>
      </c>
    </row>
    <row r="2092" spans="2:7">
      <c r="B2092">
        <v>-52.978513108655697</v>
      </c>
      <c r="C2092">
        <v>-52.917477955304697</v>
      </c>
      <c r="D2092">
        <v>-52.307126421794798</v>
      </c>
      <c r="E2092">
        <v>-52.368161575145798</v>
      </c>
      <c r="F2092">
        <v>-52.124020961741898</v>
      </c>
      <c r="G2092">
        <v>-51.452634274880999</v>
      </c>
    </row>
    <row r="2093" spans="2:7">
      <c r="B2093">
        <v>-52.917477955304697</v>
      </c>
      <c r="C2093">
        <v>-52.856442801953698</v>
      </c>
      <c r="D2093">
        <v>-52.246091268443799</v>
      </c>
      <c r="E2093">
        <v>-52.307126421794798</v>
      </c>
      <c r="F2093">
        <v>-52.429196728496798</v>
      </c>
      <c r="G2093">
        <v>-51.879880348337899</v>
      </c>
    </row>
    <row r="2094" spans="2:7">
      <c r="B2094">
        <v>-52.856442801953698</v>
      </c>
      <c r="C2094">
        <v>-52.856442801953698</v>
      </c>
      <c r="D2094">
        <v>-52.368161575145798</v>
      </c>
      <c r="E2094">
        <v>-52.368161575145798</v>
      </c>
      <c r="F2094">
        <v>-52.062985808390899</v>
      </c>
      <c r="G2094">
        <v>-51.757810041635899</v>
      </c>
    </row>
    <row r="2095" spans="2:7">
      <c r="B2095">
        <v>-52.551267035198798</v>
      </c>
      <c r="C2095">
        <v>-52.856442801953698</v>
      </c>
      <c r="D2095">
        <v>-52.124020961741898</v>
      </c>
      <c r="E2095">
        <v>-52.185056115092799</v>
      </c>
      <c r="F2095">
        <v>-52.307126421794798</v>
      </c>
      <c r="G2095">
        <v>-51.635739734933999</v>
      </c>
    </row>
    <row r="2096" spans="2:7">
      <c r="B2096">
        <v>-52.795407648602698</v>
      </c>
      <c r="C2096">
        <v>-52.795407648602698</v>
      </c>
      <c r="D2096">
        <v>-52.185056115092799</v>
      </c>
      <c r="E2096">
        <v>-52.124020961741898</v>
      </c>
      <c r="F2096">
        <v>-52.185056115092799</v>
      </c>
      <c r="G2096">
        <v>-51.269528814828099</v>
      </c>
    </row>
    <row r="2097" spans="2:7">
      <c r="B2097">
        <v>-52.856442801953698</v>
      </c>
      <c r="C2097">
        <v>-52.978513108655697</v>
      </c>
      <c r="D2097">
        <v>-52.124020961741898</v>
      </c>
      <c r="E2097">
        <v>-52.246091268443799</v>
      </c>
      <c r="F2097">
        <v>-52.062985808390899</v>
      </c>
      <c r="G2097">
        <v>-51.513669428231999</v>
      </c>
    </row>
    <row r="2098" spans="2:7">
      <c r="B2098">
        <v>-53.039548262006598</v>
      </c>
      <c r="C2098">
        <v>-52.734372495251698</v>
      </c>
      <c r="D2098">
        <v>-52.185056115092799</v>
      </c>
      <c r="E2098">
        <v>-52.062985808390899</v>
      </c>
      <c r="F2098">
        <v>-52.368161575145798</v>
      </c>
      <c r="G2098">
        <v>-51.818845194986899</v>
      </c>
    </row>
    <row r="2099" spans="2:7">
      <c r="B2099">
        <v>-53.100583415357598</v>
      </c>
      <c r="C2099">
        <v>-53.405759182112597</v>
      </c>
      <c r="D2099">
        <v>-52.551267035198798</v>
      </c>
      <c r="E2099">
        <v>-52.124020961741898</v>
      </c>
      <c r="F2099">
        <v>-52.307126421794798</v>
      </c>
      <c r="G2099">
        <v>-51.940915501688899</v>
      </c>
    </row>
    <row r="2100" spans="2:7">
      <c r="B2100">
        <v>-53.100583415357598</v>
      </c>
      <c r="C2100">
        <v>-52.917477955304697</v>
      </c>
      <c r="D2100">
        <v>-52.612302188549698</v>
      </c>
      <c r="E2100">
        <v>-51.818845194986899</v>
      </c>
      <c r="F2100">
        <v>-52.429196728496798</v>
      </c>
      <c r="G2100">
        <v>-51.635739734933999</v>
      </c>
    </row>
    <row r="2101" spans="2:7">
      <c r="B2101">
        <v>-52.795407648602698</v>
      </c>
      <c r="C2101">
        <v>-52.307126421794798</v>
      </c>
      <c r="D2101">
        <v>-52.551267035198798</v>
      </c>
      <c r="E2101">
        <v>-52.246091268443799</v>
      </c>
      <c r="F2101">
        <v>-52.124020961741898</v>
      </c>
      <c r="G2101">
        <v>-51.1474585081261</v>
      </c>
    </row>
    <row r="2102" spans="2:7">
      <c r="B2102">
        <v>-53.161618568708597</v>
      </c>
      <c r="C2102">
        <v>-52.551267035198798</v>
      </c>
      <c r="D2102">
        <v>-52.185056115092799</v>
      </c>
      <c r="E2102">
        <v>-52.368161575145798</v>
      </c>
      <c r="F2102">
        <v>-52.307126421794798</v>
      </c>
      <c r="G2102">
        <v>-51.879880348337899</v>
      </c>
    </row>
    <row r="2103" spans="2:7">
      <c r="B2103">
        <v>-52.734372495251698</v>
      </c>
      <c r="C2103">
        <v>-52.490231881847798</v>
      </c>
      <c r="D2103">
        <v>-52.246091268443799</v>
      </c>
      <c r="E2103">
        <v>-52.307126421794798</v>
      </c>
      <c r="F2103">
        <v>-52.185056115092799</v>
      </c>
      <c r="G2103">
        <v>-51.940915501688899</v>
      </c>
    </row>
    <row r="2104" spans="2:7">
      <c r="B2104">
        <v>-52.185056115092799</v>
      </c>
      <c r="C2104">
        <v>-53.344724028761597</v>
      </c>
      <c r="D2104">
        <v>-52.368161575145798</v>
      </c>
      <c r="E2104">
        <v>-52.307126421794798</v>
      </c>
      <c r="F2104">
        <v>-52.062985808390899</v>
      </c>
      <c r="G2104">
        <v>-51.757810041635899</v>
      </c>
    </row>
    <row r="2105" spans="2:7">
      <c r="B2105">
        <v>-53.039548262006598</v>
      </c>
      <c r="C2105">
        <v>-52.978513108655697</v>
      </c>
      <c r="D2105">
        <v>-52.612302188549698</v>
      </c>
      <c r="E2105">
        <v>-52.185056115092799</v>
      </c>
      <c r="F2105">
        <v>-52.246091268443799</v>
      </c>
      <c r="G2105">
        <v>-51.757810041635899</v>
      </c>
    </row>
    <row r="2106" spans="2:7">
      <c r="B2106">
        <v>-52.856442801953698</v>
      </c>
      <c r="C2106">
        <v>-52.673337341900698</v>
      </c>
      <c r="D2106">
        <v>-52.368161575145798</v>
      </c>
      <c r="E2106">
        <v>-52.185056115092799</v>
      </c>
      <c r="F2106">
        <v>-52.490231881847798</v>
      </c>
      <c r="G2106">
        <v>-51.39159912153</v>
      </c>
    </row>
    <row r="2107" spans="2:7">
      <c r="B2107">
        <v>-52.490231881847798</v>
      </c>
      <c r="C2107">
        <v>-52.551267035198798</v>
      </c>
      <c r="D2107">
        <v>-52.185056115092799</v>
      </c>
      <c r="E2107">
        <v>-52.307126421794798</v>
      </c>
      <c r="F2107">
        <v>-52.734372495251698</v>
      </c>
      <c r="G2107">
        <v>-51.940915501688899</v>
      </c>
    </row>
    <row r="2108" spans="2:7">
      <c r="B2108">
        <v>-53.100583415357598</v>
      </c>
      <c r="C2108">
        <v>-52.612302188549698</v>
      </c>
      <c r="D2108">
        <v>-52.124020961741898</v>
      </c>
      <c r="E2108">
        <v>-52.368161575145798</v>
      </c>
      <c r="F2108">
        <v>-52.551267035198798</v>
      </c>
      <c r="G2108">
        <v>-51.513669428231999</v>
      </c>
    </row>
    <row r="2109" spans="2:7">
      <c r="B2109">
        <v>-53.039548262006598</v>
      </c>
      <c r="C2109">
        <v>-52.734372495251698</v>
      </c>
      <c r="D2109">
        <v>-52.795407648602698</v>
      </c>
      <c r="E2109">
        <v>-52.612302188549698</v>
      </c>
      <c r="F2109">
        <v>-52.307126421794798</v>
      </c>
      <c r="G2109">
        <v>-51.574704581582999</v>
      </c>
    </row>
    <row r="2110" spans="2:7">
      <c r="B2110">
        <v>-53.039548262006598</v>
      </c>
      <c r="C2110">
        <v>-53.039548262006598</v>
      </c>
      <c r="D2110">
        <v>-52.490231881847798</v>
      </c>
      <c r="E2110">
        <v>-52.673337341900698</v>
      </c>
      <c r="F2110">
        <v>-52.124020961741898</v>
      </c>
      <c r="G2110">
        <v>-51.635739734933999</v>
      </c>
    </row>
    <row r="2111" spans="2:7">
      <c r="B2111">
        <v>-52.856442801953698</v>
      </c>
      <c r="C2111">
        <v>-52.795407648602698</v>
      </c>
      <c r="D2111">
        <v>-52.185056115092799</v>
      </c>
      <c r="E2111">
        <v>-52.673337341900698</v>
      </c>
      <c r="F2111">
        <v>-52.124020961741898</v>
      </c>
      <c r="G2111">
        <v>-51.879880348337899</v>
      </c>
    </row>
    <row r="2112" spans="2:7">
      <c r="B2112">
        <v>-52.673337341900698</v>
      </c>
      <c r="C2112">
        <v>-52.978513108655697</v>
      </c>
      <c r="D2112">
        <v>-52.124020961741898</v>
      </c>
      <c r="E2112">
        <v>-52.490231881847798</v>
      </c>
      <c r="F2112">
        <v>-52.062985808390899</v>
      </c>
      <c r="G2112">
        <v>-51.818845194986899</v>
      </c>
    </row>
    <row r="2113" spans="2:7">
      <c r="B2113">
        <v>-52.856442801953698</v>
      </c>
      <c r="C2113">
        <v>-52.673337341900698</v>
      </c>
      <c r="D2113">
        <v>-52.490231881847798</v>
      </c>
      <c r="E2113">
        <v>-52.368161575145798</v>
      </c>
      <c r="F2113">
        <v>-52.368161575145798</v>
      </c>
      <c r="G2113">
        <v>-51.696774888284999</v>
      </c>
    </row>
    <row r="2114" spans="2:7">
      <c r="B2114">
        <v>-52.917477955304697</v>
      </c>
      <c r="C2114">
        <v>-52.124020961741898</v>
      </c>
      <c r="D2114">
        <v>-52.307126421794798</v>
      </c>
      <c r="E2114">
        <v>-52.185056115092799</v>
      </c>
      <c r="F2114">
        <v>-52.429196728496798</v>
      </c>
      <c r="G2114">
        <v>-51.635739734933999</v>
      </c>
    </row>
    <row r="2115" spans="2:7">
      <c r="B2115">
        <v>-52.978513108655697</v>
      </c>
      <c r="C2115">
        <v>-52.612302188549698</v>
      </c>
      <c r="D2115">
        <v>-52.246091268443799</v>
      </c>
      <c r="E2115">
        <v>-52.307126421794798</v>
      </c>
      <c r="F2115">
        <v>-52.185056115092799</v>
      </c>
      <c r="G2115">
        <v>-51.757810041635899</v>
      </c>
    </row>
    <row r="2116" spans="2:7">
      <c r="B2116">
        <v>-53.039548262006598</v>
      </c>
      <c r="C2116">
        <v>-52.673337341900698</v>
      </c>
      <c r="D2116">
        <v>-52.062985808390899</v>
      </c>
      <c r="E2116">
        <v>-52.246091268443799</v>
      </c>
      <c r="F2116">
        <v>-51.940915501688899</v>
      </c>
      <c r="G2116">
        <v>-51.879880348337899</v>
      </c>
    </row>
    <row r="2117" spans="2:7">
      <c r="B2117">
        <v>-53.039548262006598</v>
      </c>
      <c r="C2117">
        <v>-53.039548262006598</v>
      </c>
      <c r="D2117">
        <v>-52.734372495251698</v>
      </c>
      <c r="E2117">
        <v>-52.673337341900698</v>
      </c>
      <c r="F2117">
        <v>-52.062985808390899</v>
      </c>
      <c r="G2117">
        <v>-51.696774888284999</v>
      </c>
    </row>
    <row r="2118" spans="2:7">
      <c r="B2118">
        <v>-52.978513108655697</v>
      </c>
      <c r="C2118">
        <v>-52.734372495251698</v>
      </c>
      <c r="D2118">
        <v>-52.612302188549698</v>
      </c>
      <c r="E2118">
        <v>-52.612302188549698</v>
      </c>
      <c r="F2118">
        <v>-52.185056115092799</v>
      </c>
      <c r="G2118">
        <v>-51.0253882014241</v>
      </c>
    </row>
    <row r="2119" spans="2:7">
      <c r="B2119">
        <v>-52.795407648602698</v>
      </c>
      <c r="C2119">
        <v>-52.734372495251698</v>
      </c>
      <c r="D2119">
        <v>-52.429196728496798</v>
      </c>
      <c r="E2119">
        <v>-52.551267035198798</v>
      </c>
      <c r="F2119">
        <v>-52.429196728496798</v>
      </c>
      <c r="G2119">
        <v>-51.330563968179</v>
      </c>
    </row>
    <row r="2120" spans="2:7">
      <c r="B2120">
        <v>-52.917477955304697</v>
      </c>
      <c r="C2120">
        <v>-52.307126421794798</v>
      </c>
      <c r="D2120">
        <v>-52.246091268443799</v>
      </c>
      <c r="E2120">
        <v>-52.429196728496798</v>
      </c>
      <c r="F2120">
        <v>-52.368161575145798</v>
      </c>
      <c r="G2120">
        <v>-51.574704581582999</v>
      </c>
    </row>
    <row r="2121" spans="2:7">
      <c r="B2121">
        <v>-52.490231881847798</v>
      </c>
      <c r="C2121">
        <v>-52.490231881847798</v>
      </c>
      <c r="D2121">
        <v>-52.246091268443799</v>
      </c>
      <c r="E2121">
        <v>-52.124020961741898</v>
      </c>
      <c r="F2121">
        <v>-52.246091268443799</v>
      </c>
      <c r="G2121">
        <v>-51.757810041635899</v>
      </c>
    </row>
    <row r="2122" spans="2:7">
      <c r="B2122">
        <v>-52.917477955304697</v>
      </c>
      <c r="C2122">
        <v>-52.551267035198798</v>
      </c>
      <c r="D2122">
        <v>-52.429196728496798</v>
      </c>
      <c r="E2122">
        <v>-52.062985808390899</v>
      </c>
      <c r="F2122">
        <v>-51.940915501688899</v>
      </c>
      <c r="G2122">
        <v>-51.452634274880999</v>
      </c>
    </row>
    <row r="2123" spans="2:7">
      <c r="B2123">
        <v>-52.551267035198798</v>
      </c>
      <c r="C2123">
        <v>-52.978513108655697</v>
      </c>
      <c r="D2123">
        <v>-52.551267035198798</v>
      </c>
      <c r="E2123">
        <v>-52.124020961741898</v>
      </c>
      <c r="F2123">
        <v>-52.062985808390899</v>
      </c>
      <c r="G2123">
        <v>-51.39159912153</v>
      </c>
    </row>
    <row r="2124" spans="2:7">
      <c r="B2124">
        <v>-53.100583415357598</v>
      </c>
      <c r="C2124">
        <v>-52.856442801953698</v>
      </c>
      <c r="D2124">
        <v>-52.368161575145798</v>
      </c>
      <c r="E2124">
        <v>-52.185056115092799</v>
      </c>
      <c r="F2124">
        <v>-52.246091268443799</v>
      </c>
      <c r="G2124">
        <v>-51.696774888284999</v>
      </c>
    </row>
    <row r="2125" spans="2:7">
      <c r="B2125">
        <v>-53.039548262006598</v>
      </c>
      <c r="C2125">
        <v>-52.612302188549698</v>
      </c>
      <c r="D2125">
        <v>-52.307126421794798</v>
      </c>
      <c r="E2125">
        <v>-52.307126421794798</v>
      </c>
      <c r="F2125">
        <v>-52.429196728496798</v>
      </c>
      <c r="G2125">
        <v>-51.818845194986899</v>
      </c>
    </row>
    <row r="2126" spans="2:7">
      <c r="B2126">
        <v>-52.734372495251698</v>
      </c>
      <c r="C2126">
        <v>-52.734372495251698</v>
      </c>
      <c r="D2126">
        <v>-52.246091268443799</v>
      </c>
      <c r="E2126">
        <v>-52.368161575145798</v>
      </c>
      <c r="F2126">
        <v>-52.429196728496798</v>
      </c>
      <c r="G2126">
        <v>-51.818845194986899</v>
      </c>
    </row>
    <row r="2127" spans="2:7">
      <c r="B2127">
        <v>-52.673337341900698</v>
      </c>
      <c r="C2127">
        <v>-52.551267035198798</v>
      </c>
      <c r="D2127">
        <v>-52.734372495251698</v>
      </c>
      <c r="E2127">
        <v>-52.307126421794798</v>
      </c>
      <c r="F2127">
        <v>-52.185056115092799</v>
      </c>
      <c r="G2127">
        <v>-51.574704581582999</v>
      </c>
    </row>
    <row r="2128" spans="2:7">
      <c r="B2128">
        <v>-52.551267035198798</v>
      </c>
      <c r="C2128">
        <v>-53.039548262006598</v>
      </c>
      <c r="D2128">
        <v>-52.307126421794798</v>
      </c>
      <c r="E2128">
        <v>-52.062985808390899</v>
      </c>
      <c r="F2128">
        <v>-52.368161575145798</v>
      </c>
      <c r="G2128">
        <v>-51.39159912153</v>
      </c>
    </row>
    <row r="2129" spans="2:7">
      <c r="B2129">
        <v>-52.917477955304697</v>
      </c>
      <c r="C2129">
        <v>-52.917477955304697</v>
      </c>
      <c r="D2129">
        <v>-52.185056115092799</v>
      </c>
      <c r="E2129">
        <v>-52.001950655039899</v>
      </c>
      <c r="F2129">
        <v>-52.307126421794798</v>
      </c>
      <c r="G2129">
        <v>-51.818845194986899</v>
      </c>
    </row>
    <row r="2130" spans="2:7">
      <c r="B2130">
        <v>-53.039548262006598</v>
      </c>
      <c r="C2130">
        <v>-52.734372495251698</v>
      </c>
      <c r="D2130">
        <v>-52.062985808390899</v>
      </c>
      <c r="E2130">
        <v>-52.062985808390899</v>
      </c>
      <c r="F2130">
        <v>-52.490231881847798</v>
      </c>
      <c r="G2130">
        <v>-51.940915501688899</v>
      </c>
    </row>
    <row r="2131" spans="2:7">
      <c r="B2131">
        <v>-52.673337341900698</v>
      </c>
      <c r="C2131">
        <v>-52.734372495251698</v>
      </c>
      <c r="D2131">
        <v>-52.246091268443799</v>
      </c>
      <c r="E2131">
        <v>-52.001950655039899</v>
      </c>
      <c r="F2131">
        <v>-52.490231881847798</v>
      </c>
      <c r="G2131">
        <v>-51.696774888284999</v>
      </c>
    </row>
    <row r="2132" spans="2:7">
      <c r="B2132">
        <v>-52.917477955304697</v>
      </c>
      <c r="C2132">
        <v>-52.551267035198798</v>
      </c>
      <c r="D2132">
        <v>-52.673337341900698</v>
      </c>
      <c r="E2132">
        <v>-52.368161575145798</v>
      </c>
      <c r="F2132">
        <v>-52.246091268443799</v>
      </c>
      <c r="G2132">
        <v>-51.757810041635899</v>
      </c>
    </row>
    <row r="2133" spans="2:7">
      <c r="B2133">
        <v>-52.978513108655697</v>
      </c>
      <c r="C2133">
        <v>-52.673337341900698</v>
      </c>
      <c r="D2133">
        <v>-52.429196728496798</v>
      </c>
      <c r="E2133">
        <v>-52.307126421794798</v>
      </c>
      <c r="F2133">
        <v>-52.062985808390899</v>
      </c>
      <c r="G2133">
        <v>-51.452634274880999</v>
      </c>
    </row>
    <row r="2134" spans="2:7">
      <c r="B2134">
        <v>-52.673337341900698</v>
      </c>
      <c r="C2134">
        <v>-52.917477955304697</v>
      </c>
      <c r="D2134">
        <v>-52.307126421794798</v>
      </c>
      <c r="E2134">
        <v>-52.612302188549698</v>
      </c>
      <c r="F2134">
        <v>-52.246091268443799</v>
      </c>
      <c r="G2134">
        <v>-51.696774888284999</v>
      </c>
    </row>
    <row r="2135" spans="2:7">
      <c r="B2135">
        <v>-52.612302188549698</v>
      </c>
      <c r="C2135">
        <v>-52.856442801953698</v>
      </c>
      <c r="D2135">
        <v>-52.001950655039899</v>
      </c>
      <c r="E2135">
        <v>-52.246091268443799</v>
      </c>
      <c r="F2135">
        <v>-52.246091268443799</v>
      </c>
      <c r="G2135">
        <v>-52.001950655039899</v>
      </c>
    </row>
    <row r="2136" spans="2:7">
      <c r="B2136">
        <v>-52.917477955304697</v>
      </c>
      <c r="C2136">
        <v>-52.734372495251698</v>
      </c>
      <c r="D2136">
        <v>-52.246091268443799</v>
      </c>
      <c r="E2136">
        <v>-52.001950655039899</v>
      </c>
      <c r="F2136">
        <v>-52.917477955304697</v>
      </c>
      <c r="G2136">
        <v>-51.879880348337899</v>
      </c>
    </row>
    <row r="2137" spans="2:7">
      <c r="B2137">
        <v>-52.551267035198798</v>
      </c>
      <c r="C2137">
        <v>-52.551267035198798</v>
      </c>
      <c r="D2137">
        <v>-52.551267035198798</v>
      </c>
      <c r="E2137">
        <v>-52.062985808390899</v>
      </c>
      <c r="F2137">
        <v>-52.429196728496798</v>
      </c>
      <c r="G2137">
        <v>-51.574704581582999</v>
      </c>
    </row>
    <row r="2138" spans="2:7">
      <c r="B2138">
        <v>-53.100583415357598</v>
      </c>
      <c r="C2138">
        <v>-52.673337341900698</v>
      </c>
      <c r="D2138">
        <v>-52.001950655039899</v>
      </c>
      <c r="E2138">
        <v>-52.246091268443799</v>
      </c>
      <c r="F2138">
        <v>-52.307126421794798</v>
      </c>
      <c r="G2138">
        <v>-51.635739734933999</v>
      </c>
    </row>
    <row r="2139" spans="2:7">
      <c r="B2139">
        <v>-53.344724028761597</v>
      </c>
      <c r="C2139">
        <v>-52.856442801953698</v>
      </c>
      <c r="D2139">
        <v>-52.368161575145798</v>
      </c>
      <c r="E2139">
        <v>-52.429196728496798</v>
      </c>
      <c r="F2139">
        <v>-52.124020961741898</v>
      </c>
      <c r="G2139">
        <v>-51.696774888284999</v>
      </c>
    </row>
    <row r="2140" spans="2:7">
      <c r="B2140">
        <v>-52.490231881847798</v>
      </c>
      <c r="C2140">
        <v>-52.917477955304697</v>
      </c>
      <c r="D2140">
        <v>-52.429196728496798</v>
      </c>
      <c r="E2140">
        <v>-52.307126421794798</v>
      </c>
      <c r="F2140">
        <v>-51.940915501688899</v>
      </c>
      <c r="G2140">
        <v>-51.757810041635899</v>
      </c>
    </row>
    <row r="2141" spans="2:7">
      <c r="B2141">
        <v>-52.795407648602698</v>
      </c>
      <c r="C2141">
        <v>-53.039548262006598</v>
      </c>
      <c r="D2141">
        <v>-51.940915501688899</v>
      </c>
      <c r="E2141">
        <v>-52.124020961741898</v>
      </c>
      <c r="F2141">
        <v>-52.429196728496798</v>
      </c>
      <c r="G2141">
        <v>-51.574704581582999</v>
      </c>
    </row>
    <row r="2142" spans="2:7">
      <c r="B2142">
        <v>-52.673337341900698</v>
      </c>
      <c r="C2142">
        <v>-52.795407648602698</v>
      </c>
      <c r="D2142">
        <v>-52.612302188549698</v>
      </c>
      <c r="E2142">
        <v>-52.124020961741898</v>
      </c>
      <c r="F2142">
        <v>-52.124020961741898</v>
      </c>
      <c r="G2142">
        <v>-51.696774888284999</v>
      </c>
    </row>
    <row r="2143" spans="2:7">
      <c r="B2143">
        <v>-52.734372495251698</v>
      </c>
      <c r="C2143">
        <v>-52.795407648602698</v>
      </c>
      <c r="D2143">
        <v>-52.612302188549698</v>
      </c>
      <c r="E2143">
        <v>-52.001950655039899</v>
      </c>
      <c r="F2143">
        <v>-52.429196728496798</v>
      </c>
      <c r="G2143">
        <v>-51.696774888284999</v>
      </c>
    </row>
    <row r="2144" spans="2:7">
      <c r="B2144">
        <v>-52.856442801953698</v>
      </c>
      <c r="C2144">
        <v>-52.551267035198798</v>
      </c>
      <c r="D2144">
        <v>-51.696774888284999</v>
      </c>
      <c r="E2144">
        <v>-52.185056115092799</v>
      </c>
      <c r="F2144">
        <v>-51.940915501688899</v>
      </c>
      <c r="G2144">
        <v>-51.696774888284999</v>
      </c>
    </row>
    <row r="2145" spans="2:7">
      <c r="B2145">
        <v>-52.978513108655697</v>
      </c>
      <c r="C2145">
        <v>-52.734372495251698</v>
      </c>
      <c r="D2145">
        <v>-52.307126421794798</v>
      </c>
      <c r="E2145">
        <v>-52.062985808390899</v>
      </c>
      <c r="F2145">
        <v>-52.062985808390899</v>
      </c>
      <c r="G2145">
        <v>-51.513669428231999</v>
      </c>
    </row>
    <row r="2146" spans="2:7">
      <c r="B2146">
        <v>-53.161618568708597</v>
      </c>
      <c r="C2146">
        <v>-53.039548262006598</v>
      </c>
      <c r="D2146">
        <v>-52.551267035198798</v>
      </c>
      <c r="E2146">
        <v>-52.307126421794798</v>
      </c>
      <c r="F2146">
        <v>-52.429196728496798</v>
      </c>
      <c r="G2146">
        <v>-51.269528814828099</v>
      </c>
    </row>
    <row r="2147" spans="2:7">
      <c r="B2147">
        <v>-52.734372495251698</v>
      </c>
      <c r="C2147">
        <v>-52.551267035198798</v>
      </c>
      <c r="D2147">
        <v>-52.368161575145798</v>
      </c>
      <c r="E2147">
        <v>-52.368161575145798</v>
      </c>
      <c r="F2147">
        <v>-52.490231881847798</v>
      </c>
      <c r="G2147">
        <v>-51.818845194986899</v>
      </c>
    </row>
    <row r="2148" spans="2:7">
      <c r="B2148">
        <v>-52.490231881847798</v>
      </c>
      <c r="C2148">
        <v>-52.856442801953698</v>
      </c>
      <c r="D2148">
        <v>-52.307126421794798</v>
      </c>
      <c r="E2148">
        <v>-51.757810041635899</v>
      </c>
      <c r="F2148">
        <v>-52.734372495251698</v>
      </c>
      <c r="G2148">
        <v>-51.635739734933999</v>
      </c>
    </row>
    <row r="2149" spans="2:7">
      <c r="B2149">
        <v>-52.795407648602698</v>
      </c>
      <c r="C2149">
        <v>-52.673337341900698</v>
      </c>
      <c r="D2149">
        <v>-52.307126421794798</v>
      </c>
      <c r="E2149">
        <v>-51.818845194986899</v>
      </c>
      <c r="F2149">
        <v>-52.246091268443799</v>
      </c>
      <c r="G2149">
        <v>-51.818845194986899</v>
      </c>
    </row>
    <row r="2150" spans="2:7">
      <c r="B2150">
        <v>-52.856442801953698</v>
      </c>
      <c r="C2150">
        <v>-52.612302188549698</v>
      </c>
      <c r="D2150">
        <v>-52.734372495251698</v>
      </c>
      <c r="E2150">
        <v>-52.307126421794798</v>
      </c>
      <c r="F2150">
        <v>-52.185056115092799</v>
      </c>
      <c r="G2150">
        <v>-51.269528814828099</v>
      </c>
    </row>
    <row r="2151" spans="2:7">
      <c r="B2151">
        <v>-52.978513108655697</v>
      </c>
      <c r="C2151">
        <v>-52.551267035198798</v>
      </c>
      <c r="D2151">
        <v>-52.246091268443799</v>
      </c>
      <c r="E2151">
        <v>-52.185056115092799</v>
      </c>
      <c r="F2151">
        <v>-52.062985808390899</v>
      </c>
      <c r="G2151">
        <v>-51.757810041635899</v>
      </c>
    </row>
    <row r="2152" spans="2:7">
      <c r="B2152">
        <v>-52.917477955304697</v>
      </c>
      <c r="C2152">
        <v>-52.917477955304697</v>
      </c>
      <c r="D2152">
        <v>-52.307126421794798</v>
      </c>
      <c r="E2152">
        <v>-52.246091268443799</v>
      </c>
      <c r="F2152">
        <v>-52.246091268443799</v>
      </c>
      <c r="G2152">
        <v>-51.879880348337899</v>
      </c>
    </row>
    <row r="2153" spans="2:7">
      <c r="B2153">
        <v>-52.856442801953698</v>
      </c>
      <c r="C2153">
        <v>-52.917477955304697</v>
      </c>
      <c r="D2153">
        <v>-52.185056115092799</v>
      </c>
      <c r="E2153">
        <v>-52.429196728496798</v>
      </c>
      <c r="F2153">
        <v>-52.246091268443799</v>
      </c>
      <c r="G2153">
        <v>-51.818845194986899</v>
      </c>
    </row>
    <row r="2154" spans="2:7">
      <c r="B2154">
        <v>-52.734372495251698</v>
      </c>
      <c r="C2154">
        <v>-53.039548262006598</v>
      </c>
      <c r="D2154">
        <v>-52.429196728496798</v>
      </c>
      <c r="E2154">
        <v>-51.818845194986899</v>
      </c>
      <c r="F2154">
        <v>-52.490231881847798</v>
      </c>
      <c r="G2154">
        <v>-51.940915501688899</v>
      </c>
    </row>
    <row r="2155" spans="2:7">
      <c r="B2155">
        <v>-52.734372495251698</v>
      </c>
      <c r="C2155">
        <v>-52.551267035198798</v>
      </c>
      <c r="D2155">
        <v>-52.307126421794798</v>
      </c>
      <c r="E2155">
        <v>-52.001950655039899</v>
      </c>
      <c r="F2155">
        <v>-52.429196728496798</v>
      </c>
      <c r="G2155">
        <v>-51.574704581582999</v>
      </c>
    </row>
    <row r="2156" spans="2:7">
      <c r="B2156">
        <v>-53.161618568708597</v>
      </c>
      <c r="C2156">
        <v>-52.429196728496798</v>
      </c>
      <c r="D2156">
        <v>-52.368161575145798</v>
      </c>
      <c r="E2156">
        <v>-52.185056115092799</v>
      </c>
      <c r="F2156">
        <v>-52.246091268443799</v>
      </c>
      <c r="G2156">
        <v>-52.124020961741898</v>
      </c>
    </row>
    <row r="2157" spans="2:7">
      <c r="B2157">
        <v>-52.490231881847798</v>
      </c>
      <c r="C2157">
        <v>-52.490231881847798</v>
      </c>
      <c r="D2157">
        <v>-52.185056115092799</v>
      </c>
      <c r="E2157">
        <v>-51.818845194986899</v>
      </c>
      <c r="F2157">
        <v>-52.062985808390899</v>
      </c>
      <c r="G2157">
        <v>-51.879880348337899</v>
      </c>
    </row>
    <row r="2158" spans="2:7">
      <c r="B2158">
        <v>-52.917477955304697</v>
      </c>
      <c r="C2158">
        <v>-52.917477955304697</v>
      </c>
      <c r="D2158">
        <v>-52.612302188549698</v>
      </c>
      <c r="E2158">
        <v>-52.307126421794798</v>
      </c>
      <c r="F2158">
        <v>-52.307126421794798</v>
      </c>
      <c r="G2158">
        <v>-51.452634274880999</v>
      </c>
    </row>
    <row r="2159" spans="2:7">
      <c r="B2159">
        <v>-53.100583415357598</v>
      </c>
      <c r="C2159">
        <v>-52.978513108655697</v>
      </c>
      <c r="D2159">
        <v>-52.490231881847798</v>
      </c>
      <c r="E2159">
        <v>-52.429196728496798</v>
      </c>
      <c r="F2159">
        <v>-52.490231881847798</v>
      </c>
      <c r="G2159">
        <v>-51.757810041635899</v>
      </c>
    </row>
    <row r="2160" spans="2:7">
      <c r="B2160">
        <v>-52.795407648602698</v>
      </c>
      <c r="C2160">
        <v>-52.673337341900698</v>
      </c>
      <c r="D2160">
        <v>-52.124020961741898</v>
      </c>
      <c r="E2160">
        <v>-52.246091268443799</v>
      </c>
      <c r="F2160">
        <v>-52.551267035198798</v>
      </c>
      <c r="G2160">
        <v>-51.574704581582999</v>
      </c>
    </row>
    <row r="2161" spans="2:7">
      <c r="B2161">
        <v>-52.734372495251698</v>
      </c>
      <c r="C2161">
        <v>-52.307126421794798</v>
      </c>
      <c r="D2161">
        <v>-52.429196728496798</v>
      </c>
      <c r="E2161">
        <v>-52.062985808390899</v>
      </c>
      <c r="F2161">
        <v>-52.185056115092799</v>
      </c>
      <c r="G2161">
        <v>-51.818845194986899</v>
      </c>
    </row>
    <row r="2162" spans="2:7">
      <c r="B2162">
        <v>-52.795407648602698</v>
      </c>
      <c r="C2162">
        <v>-52.734372495251698</v>
      </c>
      <c r="D2162">
        <v>-52.429196728496798</v>
      </c>
      <c r="E2162">
        <v>-51.879880348337899</v>
      </c>
      <c r="F2162">
        <v>-52.185056115092799</v>
      </c>
      <c r="G2162">
        <v>-51.818845194986899</v>
      </c>
    </row>
    <row r="2163" spans="2:7">
      <c r="B2163">
        <v>-52.795407648602698</v>
      </c>
      <c r="C2163">
        <v>-52.795407648602698</v>
      </c>
      <c r="D2163">
        <v>-52.856442801953698</v>
      </c>
      <c r="E2163">
        <v>-52.246091268443799</v>
      </c>
      <c r="F2163">
        <v>-52.368161575145798</v>
      </c>
      <c r="G2163">
        <v>-51.452634274880999</v>
      </c>
    </row>
    <row r="2164" spans="2:7">
      <c r="B2164">
        <v>-52.368161575145798</v>
      </c>
      <c r="C2164">
        <v>-52.795407648602698</v>
      </c>
      <c r="D2164">
        <v>-52.429196728496798</v>
      </c>
      <c r="E2164">
        <v>-52.124020961741898</v>
      </c>
      <c r="F2164">
        <v>-52.185056115092799</v>
      </c>
      <c r="G2164">
        <v>-51.940915501688899</v>
      </c>
    </row>
    <row r="2165" spans="2:7">
      <c r="B2165">
        <v>-52.795407648602698</v>
      </c>
      <c r="C2165">
        <v>-52.917477955304697</v>
      </c>
      <c r="D2165">
        <v>-51.818845194986899</v>
      </c>
      <c r="E2165">
        <v>-52.307126421794798</v>
      </c>
      <c r="F2165">
        <v>-52.612302188549698</v>
      </c>
      <c r="G2165">
        <v>-52.124020961741898</v>
      </c>
    </row>
    <row r="2166" spans="2:7">
      <c r="B2166">
        <v>-53.039548262006598</v>
      </c>
      <c r="C2166">
        <v>-52.551267035198798</v>
      </c>
      <c r="D2166">
        <v>-52.185056115092799</v>
      </c>
      <c r="E2166">
        <v>-52.368161575145798</v>
      </c>
      <c r="F2166">
        <v>-52.368161575145798</v>
      </c>
      <c r="G2166">
        <v>-51.513669428231999</v>
      </c>
    </row>
    <row r="2167" spans="2:7">
      <c r="B2167">
        <v>-52.795407648602698</v>
      </c>
      <c r="C2167">
        <v>-52.307126421794798</v>
      </c>
      <c r="D2167">
        <v>-52.429196728496798</v>
      </c>
      <c r="E2167">
        <v>-52.612302188549698</v>
      </c>
      <c r="F2167">
        <v>-52.185056115092799</v>
      </c>
      <c r="G2167">
        <v>-51.452634274880999</v>
      </c>
    </row>
    <row r="2168" spans="2:7">
      <c r="B2168">
        <v>-52.612302188549698</v>
      </c>
      <c r="C2168">
        <v>-52.673337341900698</v>
      </c>
      <c r="D2168">
        <v>-52.429196728496798</v>
      </c>
      <c r="E2168">
        <v>-52.246091268443799</v>
      </c>
      <c r="F2168">
        <v>-51.940915501688899</v>
      </c>
      <c r="G2168">
        <v>-51.757810041635899</v>
      </c>
    </row>
    <row r="2169" spans="2:7">
      <c r="B2169">
        <v>-52.490231881847798</v>
      </c>
      <c r="C2169">
        <v>-52.856442801953698</v>
      </c>
      <c r="D2169">
        <v>-52.246091268443799</v>
      </c>
      <c r="E2169">
        <v>-51.757810041635899</v>
      </c>
      <c r="F2169">
        <v>-52.368161575145798</v>
      </c>
      <c r="G2169">
        <v>-51.940915501688899</v>
      </c>
    </row>
    <row r="2170" spans="2:7">
      <c r="B2170">
        <v>-52.856442801953698</v>
      </c>
      <c r="C2170">
        <v>-52.673337341900698</v>
      </c>
      <c r="D2170">
        <v>-52.368161575145798</v>
      </c>
      <c r="E2170">
        <v>-52.062985808390899</v>
      </c>
      <c r="F2170">
        <v>-52.490231881847798</v>
      </c>
      <c r="G2170">
        <v>-51.818845194986899</v>
      </c>
    </row>
    <row r="2171" spans="2:7">
      <c r="B2171">
        <v>-52.917477955304697</v>
      </c>
      <c r="C2171">
        <v>-52.551267035198798</v>
      </c>
      <c r="D2171">
        <v>-52.368161575145798</v>
      </c>
      <c r="E2171">
        <v>-52.185056115092799</v>
      </c>
      <c r="F2171">
        <v>-52.429196728496798</v>
      </c>
      <c r="G2171">
        <v>-51.696774888284999</v>
      </c>
    </row>
    <row r="2172" spans="2:7">
      <c r="B2172">
        <v>-53.039548262006598</v>
      </c>
      <c r="C2172">
        <v>-52.734372495251698</v>
      </c>
      <c r="D2172">
        <v>-52.429196728496798</v>
      </c>
      <c r="E2172">
        <v>-52.551267035198798</v>
      </c>
      <c r="F2172">
        <v>-51.940915501688899</v>
      </c>
      <c r="G2172">
        <v>-51.696774888284999</v>
      </c>
    </row>
    <row r="2173" spans="2:7">
      <c r="B2173">
        <v>-52.795407648602698</v>
      </c>
      <c r="C2173">
        <v>-52.978513108655697</v>
      </c>
      <c r="D2173">
        <v>-52.185056115092799</v>
      </c>
      <c r="E2173">
        <v>-52.429196728496798</v>
      </c>
      <c r="F2173">
        <v>-52.307126421794798</v>
      </c>
      <c r="G2173">
        <v>-51.452634274880999</v>
      </c>
    </row>
    <row r="2174" spans="2:7">
      <c r="B2174">
        <v>-52.490231881847798</v>
      </c>
      <c r="C2174">
        <v>-53.100583415357598</v>
      </c>
      <c r="D2174">
        <v>-51.879880348337899</v>
      </c>
      <c r="E2174">
        <v>-52.062985808390899</v>
      </c>
      <c r="F2174">
        <v>-52.368161575145798</v>
      </c>
      <c r="G2174">
        <v>-52.062985808390899</v>
      </c>
    </row>
    <row r="2175" spans="2:7">
      <c r="B2175">
        <v>-52.429196728496798</v>
      </c>
      <c r="C2175">
        <v>-52.734372495251698</v>
      </c>
      <c r="D2175">
        <v>-52.185056115092799</v>
      </c>
      <c r="E2175">
        <v>-52.246091268443799</v>
      </c>
      <c r="F2175">
        <v>-52.795407648602698</v>
      </c>
      <c r="G2175">
        <v>-51.879880348337899</v>
      </c>
    </row>
    <row r="2176" spans="2:7">
      <c r="B2176">
        <v>-52.307126421794798</v>
      </c>
      <c r="C2176">
        <v>-52.551267035198798</v>
      </c>
      <c r="D2176">
        <v>-52.490231881847798</v>
      </c>
      <c r="E2176">
        <v>-52.062985808390899</v>
      </c>
      <c r="F2176">
        <v>-52.429196728496798</v>
      </c>
      <c r="G2176">
        <v>-51.879880348337899</v>
      </c>
    </row>
    <row r="2177" spans="2:7">
      <c r="B2177">
        <v>-52.551267035198798</v>
      </c>
      <c r="C2177">
        <v>-52.612302188549698</v>
      </c>
      <c r="D2177">
        <v>-52.185056115092799</v>
      </c>
      <c r="E2177">
        <v>-52.185056115092799</v>
      </c>
      <c r="F2177">
        <v>-52.124020961741898</v>
      </c>
      <c r="G2177">
        <v>-51.330563968179</v>
      </c>
    </row>
    <row r="2178" spans="2:7">
      <c r="B2178">
        <v>-52.734372495251698</v>
      </c>
      <c r="C2178">
        <v>-52.856442801953698</v>
      </c>
      <c r="D2178">
        <v>-52.246091268443799</v>
      </c>
      <c r="E2178">
        <v>-52.734372495251698</v>
      </c>
      <c r="F2178">
        <v>-52.062985808390899</v>
      </c>
      <c r="G2178">
        <v>-52.062985808390899</v>
      </c>
    </row>
    <row r="2179" spans="2:7">
      <c r="B2179">
        <v>-52.856442801953698</v>
      </c>
      <c r="C2179">
        <v>-52.856442801953698</v>
      </c>
      <c r="D2179">
        <v>-52.246091268443799</v>
      </c>
      <c r="E2179">
        <v>-52.551267035198798</v>
      </c>
      <c r="F2179">
        <v>-52.490231881847798</v>
      </c>
      <c r="G2179">
        <v>-51.879880348337899</v>
      </c>
    </row>
    <row r="2180" spans="2:7">
      <c r="B2180">
        <v>-52.246091268443799</v>
      </c>
      <c r="C2180">
        <v>-52.551267035198798</v>
      </c>
      <c r="D2180">
        <v>-52.429196728496798</v>
      </c>
      <c r="E2180">
        <v>-52.185056115092799</v>
      </c>
      <c r="F2180">
        <v>-52.551267035198798</v>
      </c>
      <c r="G2180">
        <v>-51.940915501688899</v>
      </c>
    </row>
    <row r="2181" spans="2:7">
      <c r="B2181">
        <v>-52.612302188549698</v>
      </c>
      <c r="C2181">
        <v>-52.429196728496798</v>
      </c>
      <c r="D2181">
        <v>-52.551267035198798</v>
      </c>
      <c r="E2181">
        <v>-51.757810041635899</v>
      </c>
      <c r="F2181">
        <v>-52.673337341900698</v>
      </c>
      <c r="G2181">
        <v>-51.818845194986899</v>
      </c>
    </row>
    <row r="2182" spans="2:7">
      <c r="B2182">
        <v>-52.368161575145798</v>
      </c>
      <c r="C2182">
        <v>-52.612302188549698</v>
      </c>
      <c r="D2182">
        <v>-52.307126421794798</v>
      </c>
      <c r="E2182">
        <v>-52.062985808390899</v>
      </c>
      <c r="F2182">
        <v>-52.246091268443799</v>
      </c>
      <c r="G2182">
        <v>-51.757810041635899</v>
      </c>
    </row>
    <row r="2183" spans="2:7">
      <c r="B2183">
        <v>-53.039548262006598</v>
      </c>
      <c r="C2183">
        <v>-52.917477955304697</v>
      </c>
      <c r="D2183">
        <v>-52.368161575145798</v>
      </c>
      <c r="E2183">
        <v>-52.307126421794798</v>
      </c>
      <c r="F2183">
        <v>-52.062985808390899</v>
      </c>
      <c r="G2183">
        <v>-52.124020961741898</v>
      </c>
    </row>
    <row r="2184" spans="2:7">
      <c r="B2184">
        <v>-52.734372495251698</v>
      </c>
      <c r="C2184">
        <v>-52.734372495251698</v>
      </c>
      <c r="D2184">
        <v>-52.429196728496798</v>
      </c>
      <c r="E2184">
        <v>-52.490231881847798</v>
      </c>
      <c r="F2184">
        <v>-52.429196728496798</v>
      </c>
      <c r="G2184">
        <v>-51.940915501688899</v>
      </c>
    </row>
    <row r="2185" spans="2:7">
      <c r="B2185">
        <v>-52.429196728496798</v>
      </c>
      <c r="C2185">
        <v>-53.100583415357598</v>
      </c>
      <c r="D2185">
        <v>-52.490231881847798</v>
      </c>
      <c r="E2185">
        <v>-52.368161575145798</v>
      </c>
      <c r="F2185">
        <v>-52.551267035198798</v>
      </c>
      <c r="G2185">
        <v>-52.001950655039899</v>
      </c>
    </row>
    <row r="2186" spans="2:7">
      <c r="B2186">
        <v>-52.368161575145798</v>
      </c>
      <c r="C2186">
        <v>-52.612302188549698</v>
      </c>
      <c r="D2186">
        <v>-52.062985808390899</v>
      </c>
      <c r="E2186">
        <v>-52.185056115092799</v>
      </c>
      <c r="F2186">
        <v>-52.490231881847798</v>
      </c>
      <c r="G2186">
        <v>-52.124020961741898</v>
      </c>
    </row>
    <row r="2187" spans="2:7">
      <c r="B2187">
        <v>-52.612302188549698</v>
      </c>
      <c r="C2187">
        <v>-52.856442801953698</v>
      </c>
      <c r="D2187">
        <v>-52.124020961741898</v>
      </c>
      <c r="E2187">
        <v>-52.246091268443799</v>
      </c>
      <c r="F2187">
        <v>-52.429196728496798</v>
      </c>
      <c r="G2187">
        <v>-52.124020961741898</v>
      </c>
    </row>
    <row r="2188" spans="2:7">
      <c r="B2188">
        <v>-52.795407648602698</v>
      </c>
      <c r="C2188">
        <v>-52.673337341900698</v>
      </c>
      <c r="D2188">
        <v>-52.368161575145798</v>
      </c>
      <c r="E2188">
        <v>-52.307126421794798</v>
      </c>
      <c r="F2188">
        <v>-52.368161575145798</v>
      </c>
      <c r="G2188">
        <v>-51.818845194986899</v>
      </c>
    </row>
    <row r="2189" spans="2:7">
      <c r="B2189">
        <v>-52.734372495251698</v>
      </c>
      <c r="C2189">
        <v>-52.856442801953698</v>
      </c>
      <c r="D2189">
        <v>-52.307126421794798</v>
      </c>
      <c r="E2189">
        <v>-52.368161575145798</v>
      </c>
      <c r="F2189">
        <v>-52.307126421794798</v>
      </c>
      <c r="G2189">
        <v>-52.001950655039899</v>
      </c>
    </row>
    <row r="2190" spans="2:7">
      <c r="B2190">
        <v>-52.368161575145798</v>
      </c>
      <c r="C2190">
        <v>-52.917477955304697</v>
      </c>
      <c r="D2190">
        <v>-52.673337341900698</v>
      </c>
      <c r="E2190">
        <v>-52.551267035198798</v>
      </c>
      <c r="F2190">
        <v>-52.429196728496798</v>
      </c>
      <c r="G2190">
        <v>-52.001950655039899</v>
      </c>
    </row>
    <row r="2191" spans="2:7">
      <c r="B2191">
        <v>-52.490231881847798</v>
      </c>
      <c r="C2191">
        <v>-52.795407648602698</v>
      </c>
      <c r="D2191">
        <v>-52.246091268443799</v>
      </c>
      <c r="E2191">
        <v>-52.185056115092799</v>
      </c>
      <c r="F2191">
        <v>-52.368161575145798</v>
      </c>
      <c r="G2191">
        <v>-52.246091268443799</v>
      </c>
    </row>
    <row r="2192" spans="2:7">
      <c r="B2192">
        <v>-52.368161575145798</v>
      </c>
      <c r="C2192">
        <v>-52.795407648602698</v>
      </c>
      <c r="D2192">
        <v>-52.246091268443799</v>
      </c>
      <c r="E2192">
        <v>-51.940915501688899</v>
      </c>
      <c r="F2192">
        <v>-52.307126421794798</v>
      </c>
      <c r="G2192">
        <v>-52.429196728496798</v>
      </c>
    </row>
    <row r="2193" spans="2:7">
      <c r="B2193">
        <v>-52.124020961741898</v>
      </c>
      <c r="C2193">
        <v>-52.734372495251698</v>
      </c>
      <c r="D2193">
        <v>-52.124020961741898</v>
      </c>
      <c r="E2193">
        <v>-51.940915501688899</v>
      </c>
      <c r="F2193">
        <v>-51.696774888284999</v>
      </c>
      <c r="G2193">
        <v>-52.185056115092799</v>
      </c>
    </row>
    <row r="2194" spans="2:7">
      <c r="B2194">
        <v>-52.673337341900698</v>
      </c>
      <c r="C2194">
        <v>-52.612302188549698</v>
      </c>
      <c r="D2194">
        <v>-52.185056115092799</v>
      </c>
      <c r="E2194">
        <v>-51.818845194986899</v>
      </c>
      <c r="F2194">
        <v>-52.062985808390899</v>
      </c>
      <c r="G2194">
        <v>-51.879880348337899</v>
      </c>
    </row>
    <row r="2195" spans="2:7">
      <c r="B2195">
        <v>-52.551267035198798</v>
      </c>
      <c r="C2195">
        <v>-53.161618568708597</v>
      </c>
      <c r="D2195">
        <v>-52.734372495251698</v>
      </c>
      <c r="E2195">
        <v>-52.062985808390899</v>
      </c>
      <c r="F2195">
        <v>-52.124020961741898</v>
      </c>
      <c r="G2195">
        <v>-51.696774888284999</v>
      </c>
    </row>
    <row r="2196" spans="2:7">
      <c r="B2196">
        <v>-52.612302188549698</v>
      </c>
      <c r="C2196">
        <v>-52.978513108655697</v>
      </c>
      <c r="D2196">
        <v>-52.612302188549698</v>
      </c>
      <c r="E2196">
        <v>-52.124020961741898</v>
      </c>
      <c r="F2196">
        <v>-52.307126421794798</v>
      </c>
      <c r="G2196">
        <v>-51.940915501688899</v>
      </c>
    </row>
    <row r="2197" spans="2:7">
      <c r="B2197">
        <v>-52.307126421794798</v>
      </c>
      <c r="C2197">
        <v>-52.673337341900698</v>
      </c>
      <c r="D2197">
        <v>-52.185056115092799</v>
      </c>
      <c r="E2197">
        <v>-51.940915501688899</v>
      </c>
      <c r="F2197">
        <v>-52.429196728496798</v>
      </c>
      <c r="G2197">
        <v>-52.124020961741898</v>
      </c>
    </row>
    <row r="2198" spans="2:7">
      <c r="B2198">
        <v>-52.612302188549698</v>
      </c>
      <c r="C2198">
        <v>-52.551267035198798</v>
      </c>
      <c r="D2198">
        <v>-52.185056115092799</v>
      </c>
      <c r="E2198">
        <v>-51.818845194986899</v>
      </c>
      <c r="F2198">
        <v>-52.307126421794798</v>
      </c>
      <c r="G2198">
        <v>-52.062985808390899</v>
      </c>
    </row>
    <row r="2199" spans="2:7">
      <c r="B2199">
        <v>-52.368161575145798</v>
      </c>
      <c r="C2199">
        <v>-52.612302188549698</v>
      </c>
      <c r="D2199">
        <v>-52.246091268443799</v>
      </c>
      <c r="E2199">
        <v>-51.818845194986899</v>
      </c>
      <c r="F2199">
        <v>-52.124020961741898</v>
      </c>
      <c r="G2199">
        <v>-51.818845194986899</v>
      </c>
    </row>
    <row r="2200" spans="2:7">
      <c r="B2200">
        <v>-52.612302188549698</v>
      </c>
      <c r="C2200">
        <v>-53.039548262006598</v>
      </c>
      <c r="D2200">
        <v>-52.490231881847798</v>
      </c>
      <c r="E2200">
        <v>-51.696774888284999</v>
      </c>
      <c r="F2200">
        <v>-52.185056115092799</v>
      </c>
      <c r="G2200">
        <v>-51.635739734933999</v>
      </c>
    </row>
    <row r="2201" spans="2:7">
      <c r="B2201">
        <v>-52.368161575145798</v>
      </c>
      <c r="C2201">
        <v>-52.856442801953698</v>
      </c>
      <c r="D2201">
        <v>-52.429196728496798</v>
      </c>
      <c r="E2201">
        <v>-52.124020961741898</v>
      </c>
      <c r="F2201">
        <v>-52.429196728496798</v>
      </c>
      <c r="G2201">
        <v>-52.062985808390899</v>
      </c>
    </row>
    <row r="2202" spans="2:7">
      <c r="B2202">
        <v>-52.551267035198798</v>
      </c>
      <c r="C2202">
        <v>-53.405759182112597</v>
      </c>
      <c r="D2202">
        <v>-52.001950655039899</v>
      </c>
      <c r="E2202">
        <v>-52.062985808390899</v>
      </c>
      <c r="F2202">
        <v>-52.490231881847798</v>
      </c>
      <c r="G2202">
        <v>-52.185056115092799</v>
      </c>
    </row>
    <row r="2203" spans="2:7">
      <c r="B2203">
        <v>-52.368161575145798</v>
      </c>
      <c r="C2203">
        <v>-52.490231881847798</v>
      </c>
      <c r="D2203">
        <v>-52.124020961741898</v>
      </c>
      <c r="E2203">
        <v>-52.124020961741898</v>
      </c>
      <c r="F2203">
        <v>-52.429196728496798</v>
      </c>
      <c r="G2203">
        <v>-52.124020961741898</v>
      </c>
    </row>
    <row r="2204" spans="2:7">
      <c r="B2204">
        <v>-52.368161575145798</v>
      </c>
      <c r="C2204">
        <v>-52.612302188549698</v>
      </c>
      <c r="D2204">
        <v>-52.062985808390899</v>
      </c>
      <c r="E2204">
        <v>-51.635739734933999</v>
      </c>
      <c r="F2204">
        <v>-52.368161575145798</v>
      </c>
      <c r="G2204">
        <v>-51.940915501688899</v>
      </c>
    </row>
    <row r="2205" spans="2:7">
      <c r="B2205">
        <v>-52.368161575145798</v>
      </c>
      <c r="C2205">
        <v>-52.551267035198798</v>
      </c>
      <c r="D2205">
        <v>-52.429196728496798</v>
      </c>
      <c r="E2205">
        <v>-51.940915501688899</v>
      </c>
      <c r="F2205">
        <v>-52.124020961741898</v>
      </c>
      <c r="G2205">
        <v>-51.818845194986899</v>
      </c>
    </row>
    <row r="2206" spans="2:7">
      <c r="B2206">
        <v>-52.368161575145798</v>
      </c>
      <c r="C2206">
        <v>-52.917477955304697</v>
      </c>
      <c r="D2206">
        <v>-52.368161575145798</v>
      </c>
      <c r="E2206">
        <v>-52.124020961741898</v>
      </c>
      <c r="F2206">
        <v>-52.062985808390899</v>
      </c>
      <c r="G2206">
        <v>-52.246091268443799</v>
      </c>
    </row>
    <row r="2207" spans="2:7">
      <c r="B2207">
        <v>-52.917477955304697</v>
      </c>
      <c r="C2207">
        <v>-52.856442801953698</v>
      </c>
      <c r="D2207">
        <v>-52.490231881847798</v>
      </c>
      <c r="E2207">
        <v>-52.368161575145798</v>
      </c>
      <c r="F2207">
        <v>-52.368161575145798</v>
      </c>
      <c r="G2207">
        <v>-52.368161575145798</v>
      </c>
    </row>
    <row r="2208" spans="2:7">
      <c r="B2208">
        <v>-52.246091268443799</v>
      </c>
      <c r="C2208">
        <v>-52.978513108655697</v>
      </c>
      <c r="D2208">
        <v>-51.696774888284999</v>
      </c>
      <c r="E2208">
        <v>-51.818845194986899</v>
      </c>
      <c r="F2208">
        <v>-52.429196728496798</v>
      </c>
      <c r="G2208">
        <v>-52.307126421794798</v>
      </c>
    </row>
    <row r="2209" spans="2:7">
      <c r="B2209">
        <v>-52.307126421794798</v>
      </c>
      <c r="C2209">
        <v>-52.978513108655697</v>
      </c>
      <c r="D2209">
        <v>-52.490231881847798</v>
      </c>
      <c r="E2209">
        <v>-52.062985808390899</v>
      </c>
      <c r="F2209">
        <v>-52.429196728496798</v>
      </c>
      <c r="G2209">
        <v>-52.246091268443799</v>
      </c>
    </row>
    <row r="2210" spans="2:7">
      <c r="B2210">
        <v>-52.307126421794798</v>
      </c>
      <c r="C2210">
        <v>-52.673337341900698</v>
      </c>
      <c r="D2210">
        <v>-52.551267035198798</v>
      </c>
      <c r="E2210">
        <v>-51.940915501688899</v>
      </c>
      <c r="F2210">
        <v>-52.368161575145798</v>
      </c>
      <c r="G2210">
        <v>-52.124020961741898</v>
      </c>
    </row>
    <row r="2211" spans="2:7">
      <c r="B2211">
        <v>-52.124020961741898</v>
      </c>
      <c r="C2211">
        <v>-52.856442801953698</v>
      </c>
      <c r="D2211">
        <v>-52.368161575145798</v>
      </c>
      <c r="E2211">
        <v>-52.062985808390899</v>
      </c>
      <c r="F2211">
        <v>-52.307126421794798</v>
      </c>
      <c r="G2211">
        <v>-52.551267035198798</v>
      </c>
    </row>
    <row r="2212" spans="2:7">
      <c r="B2212">
        <v>-52.368161575145798</v>
      </c>
      <c r="C2212">
        <v>-52.429196728496798</v>
      </c>
      <c r="D2212">
        <v>-52.307126421794798</v>
      </c>
      <c r="E2212">
        <v>-51.818845194986899</v>
      </c>
      <c r="F2212">
        <v>-51.879880348337899</v>
      </c>
      <c r="G2212">
        <v>-52.429196728496798</v>
      </c>
    </row>
    <row r="2213" spans="2:7">
      <c r="B2213">
        <v>-52.124020961741898</v>
      </c>
      <c r="C2213">
        <v>-53.100583415357598</v>
      </c>
      <c r="D2213">
        <v>-52.001950655039899</v>
      </c>
      <c r="E2213">
        <v>-52.368161575145798</v>
      </c>
      <c r="F2213">
        <v>-52.307126421794798</v>
      </c>
      <c r="G2213">
        <v>-52.246091268443799</v>
      </c>
    </row>
    <row r="2214" spans="2:7">
      <c r="B2214">
        <v>-52.551267035198798</v>
      </c>
      <c r="C2214">
        <v>-53.100583415357598</v>
      </c>
      <c r="D2214">
        <v>-52.551267035198798</v>
      </c>
      <c r="E2214">
        <v>-52.185056115092799</v>
      </c>
      <c r="F2214">
        <v>-52.490231881847798</v>
      </c>
      <c r="G2214">
        <v>-51.696774888284999</v>
      </c>
    </row>
    <row r="2215" spans="2:7">
      <c r="B2215">
        <v>-52.612302188549698</v>
      </c>
      <c r="C2215">
        <v>-52.795407648602698</v>
      </c>
      <c r="D2215">
        <v>-52.307126421794798</v>
      </c>
      <c r="E2215">
        <v>-52.429196728496798</v>
      </c>
      <c r="F2215">
        <v>-52.307126421794798</v>
      </c>
      <c r="G2215">
        <v>-51.452634274880999</v>
      </c>
    </row>
    <row r="2216" spans="2:7">
      <c r="B2216">
        <v>-51.879880348337899</v>
      </c>
      <c r="C2216">
        <v>-52.612302188549698</v>
      </c>
      <c r="D2216">
        <v>-52.185056115092799</v>
      </c>
      <c r="E2216">
        <v>-52.185056115092799</v>
      </c>
      <c r="F2216">
        <v>-52.307126421794798</v>
      </c>
      <c r="G2216">
        <v>-52.001950655039899</v>
      </c>
    </row>
    <row r="2217" spans="2:7">
      <c r="B2217">
        <v>-52.124020961741898</v>
      </c>
      <c r="C2217">
        <v>-52.734372495251698</v>
      </c>
      <c r="D2217">
        <v>-52.551267035198798</v>
      </c>
      <c r="E2217">
        <v>-52.062985808390899</v>
      </c>
      <c r="F2217">
        <v>-52.062985808390899</v>
      </c>
      <c r="G2217">
        <v>-52.551267035198798</v>
      </c>
    </row>
    <row r="2218" spans="2:7">
      <c r="B2218">
        <v>-52.185056115092799</v>
      </c>
      <c r="C2218">
        <v>-52.856442801953698</v>
      </c>
      <c r="D2218">
        <v>-52.246091268443799</v>
      </c>
      <c r="E2218">
        <v>-52.307126421794798</v>
      </c>
      <c r="F2218">
        <v>-52.001950655039899</v>
      </c>
      <c r="G2218">
        <v>-51.696774888284999</v>
      </c>
    </row>
    <row r="2219" spans="2:7">
      <c r="B2219">
        <v>-52.062985808390899</v>
      </c>
      <c r="C2219">
        <v>-53.222653722059597</v>
      </c>
      <c r="D2219">
        <v>-52.429196728496798</v>
      </c>
      <c r="E2219">
        <v>-51.818845194986899</v>
      </c>
      <c r="F2219">
        <v>-52.307126421794798</v>
      </c>
      <c r="G2219">
        <v>-51.879880348337899</v>
      </c>
    </row>
    <row r="2220" spans="2:7">
      <c r="B2220">
        <v>-52.429196728496798</v>
      </c>
      <c r="C2220">
        <v>-52.551267035198798</v>
      </c>
      <c r="D2220">
        <v>-52.124020961741898</v>
      </c>
      <c r="E2220">
        <v>-52.307126421794798</v>
      </c>
      <c r="F2220">
        <v>-52.124020961741898</v>
      </c>
      <c r="G2220">
        <v>-51.635739734933999</v>
      </c>
    </row>
    <row r="2221" spans="2:7">
      <c r="B2221">
        <v>-52.612302188549698</v>
      </c>
      <c r="C2221">
        <v>-52.673337341900698</v>
      </c>
      <c r="D2221">
        <v>-52.307126421794798</v>
      </c>
      <c r="E2221">
        <v>-52.062985808390899</v>
      </c>
      <c r="F2221">
        <v>-52.551267035198798</v>
      </c>
      <c r="G2221">
        <v>-52.185056115092799</v>
      </c>
    </row>
    <row r="2222" spans="2:7">
      <c r="B2222">
        <v>-51.879880348337899</v>
      </c>
      <c r="C2222">
        <v>-52.795407648602698</v>
      </c>
      <c r="D2222">
        <v>-52.551267035198798</v>
      </c>
      <c r="E2222">
        <v>-52.246091268443799</v>
      </c>
      <c r="F2222">
        <v>-52.368161575145798</v>
      </c>
      <c r="G2222">
        <v>-52.062985808390899</v>
      </c>
    </row>
    <row r="2223" spans="2:7">
      <c r="B2223">
        <v>-52.246091268443799</v>
      </c>
      <c r="C2223">
        <v>-52.429196728496798</v>
      </c>
      <c r="D2223">
        <v>-52.734372495251698</v>
      </c>
      <c r="E2223">
        <v>-51.696774888284999</v>
      </c>
      <c r="F2223">
        <v>-52.124020961741898</v>
      </c>
      <c r="G2223">
        <v>-52.124020961741898</v>
      </c>
    </row>
    <row r="2224" spans="2:7">
      <c r="B2224">
        <v>-52.246091268443799</v>
      </c>
      <c r="C2224">
        <v>-52.917477955304697</v>
      </c>
      <c r="D2224">
        <v>-52.551267035198798</v>
      </c>
      <c r="E2224">
        <v>-52.185056115092799</v>
      </c>
      <c r="F2224">
        <v>-52.307126421794798</v>
      </c>
      <c r="G2224">
        <v>-51.818845194986899</v>
      </c>
    </row>
    <row r="2225" spans="2:7">
      <c r="B2225">
        <v>-52.001950655039899</v>
      </c>
      <c r="C2225">
        <v>-53.161618568708597</v>
      </c>
      <c r="D2225">
        <v>-52.185056115092799</v>
      </c>
      <c r="E2225">
        <v>-52.124020961741898</v>
      </c>
      <c r="F2225">
        <v>-52.368161575145798</v>
      </c>
      <c r="G2225">
        <v>-51.452634274880999</v>
      </c>
    </row>
    <row r="2226" spans="2:7">
      <c r="B2226">
        <v>-52.185056115092799</v>
      </c>
      <c r="C2226">
        <v>-52.307126421794798</v>
      </c>
      <c r="D2226">
        <v>-52.307126421794798</v>
      </c>
      <c r="E2226">
        <v>-52.307126421794798</v>
      </c>
      <c r="F2226">
        <v>-52.368161575145798</v>
      </c>
      <c r="G2226">
        <v>-52.001950655039899</v>
      </c>
    </row>
    <row r="2227" spans="2:7">
      <c r="B2227">
        <v>-52.124020961741898</v>
      </c>
      <c r="C2227">
        <v>-52.795407648602698</v>
      </c>
      <c r="D2227">
        <v>-52.551267035198798</v>
      </c>
      <c r="E2227">
        <v>-52.307126421794798</v>
      </c>
      <c r="F2227">
        <v>-52.062985808390899</v>
      </c>
      <c r="G2227">
        <v>-52.185056115092799</v>
      </c>
    </row>
    <row r="2228" spans="2:7">
      <c r="B2228">
        <v>-52.673337341900698</v>
      </c>
      <c r="C2228">
        <v>-52.673337341900698</v>
      </c>
      <c r="D2228">
        <v>-52.429196728496798</v>
      </c>
      <c r="E2228">
        <v>-52.246091268443799</v>
      </c>
      <c r="F2228">
        <v>-52.001950655039899</v>
      </c>
      <c r="G2228">
        <v>-52.062985808390899</v>
      </c>
    </row>
    <row r="2229" spans="2:7">
      <c r="B2229">
        <v>-52.185056115092799</v>
      </c>
      <c r="C2229">
        <v>-52.673337341900698</v>
      </c>
      <c r="D2229">
        <v>-52.429196728496798</v>
      </c>
      <c r="E2229">
        <v>-52.368161575145798</v>
      </c>
      <c r="F2229">
        <v>-52.246091268443799</v>
      </c>
      <c r="G2229">
        <v>-51.879880348337899</v>
      </c>
    </row>
    <row r="2230" spans="2:7">
      <c r="B2230">
        <v>-52.368161575145798</v>
      </c>
      <c r="C2230">
        <v>-52.917477955304697</v>
      </c>
      <c r="D2230">
        <v>-52.062985808390899</v>
      </c>
      <c r="E2230">
        <v>-52.062985808390899</v>
      </c>
      <c r="F2230">
        <v>-52.429196728496798</v>
      </c>
      <c r="G2230">
        <v>-52.062985808390899</v>
      </c>
    </row>
    <row r="2231" spans="2:7">
      <c r="B2231">
        <v>-52.124020961741898</v>
      </c>
      <c r="C2231">
        <v>-53.039548262006598</v>
      </c>
      <c r="D2231">
        <v>-52.368161575145798</v>
      </c>
      <c r="E2231">
        <v>-51.940915501688899</v>
      </c>
      <c r="F2231">
        <v>-52.612302188549698</v>
      </c>
      <c r="G2231">
        <v>-52.246091268443799</v>
      </c>
    </row>
    <row r="2232" spans="2:7">
      <c r="B2232">
        <v>-52.246091268443799</v>
      </c>
      <c r="C2232">
        <v>-52.978513108655697</v>
      </c>
      <c r="D2232">
        <v>-52.673337341900698</v>
      </c>
      <c r="E2232">
        <v>-52.307126421794798</v>
      </c>
      <c r="F2232">
        <v>-51.818845194986899</v>
      </c>
      <c r="G2232">
        <v>-52.124020961741898</v>
      </c>
    </row>
    <row r="2233" spans="2:7">
      <c r="B2233">
        <v>-52.062985808390899</v>
      </c>
      <c r="C2233">
        <v>-52.551267035198798</v>
      </c>
      <c r="D2233">
        <v>-52.246091268443799</v>
      </c>
      <c r="E2233">
        <v>-51.818845194986899</v>
      </c>
      <c r="F2233">
        <v>-51.940915501688899</v>
      </c>
      <c r="G2233">
        <v>-52.062985808390899</v>
      </c>
    </row>
    <row r="2234" spans="2:7">
      <c r="B2234">
        <v>-52.001950655039899</v>
      </c>
      <c r="C2234">
        <v>-52.917477955304697</v>
      </c>
      <c r="D2234">
        <v>-52.368161575145798</v>
      </c>
      <c r="E2234">
        <v>-52.246091268443799</v>
      </c>
      <c r="F2234">
        <v>-52.429196728496798</v>
      </c>
      <c r="G2234">
        <v>-51.940915501688899</v>
      </c>
    </row>
    <row r="2235" spans="2:7">
      <c r="B2235">
        <v>-52.185056115092799</v>
      </c>
      <c r="C2235">
        <v>-52.917477955304697</v>
      </c>
      <c r="D2235">
        <v>-52.246091268443799</v>
      </c>
      <c r="E2235">
        <v>-52.612302188549698</v>
      </c>
      <c r="F2235">
        <v>-52.307126421794798</v>
      </c>
      <c r="G2235">
        <v>-52.062985808390899</v>
      </c>
    </row>
    <row r="2236" spans="2:7">
      <c r="B2236">
        <v>-52.368161575145798</v>
      </c>
      <c r="C2236">
        <v>-53.100583415357598</v>
      </c>
      <c r="D2236">
        <v>-52.429196728496798</v>
      </c>
      <c r="E2236">
        <v>-51.818845194986899</v>
      </c>
      <c r="F2236">
        <v>-52.246091268443799</v>
      </c>
      <c r="G2236">
        <v>-52.246091268443799</v>
      </c>
    </row>
    <row r="2237" spans="2:7">
      <c r="B2237">
        <v>-52.429196728496798</v>
      </c>
      <c r="C2237">
        <v>-52.673337341900698</v>
      </c>
      <c r="D2237">
        <v>-52.307126421794798</v>
      </c>
      <c r="E2237">
        <v>-52.246091268443799</v>
      </c>
      <c r="F2237">
        <v>-51.940915501688899</v>
      </c>
      <c r="G2237">
        <v>-51.635739734933999</v>
      </c>
    </row>
    <row r="2238" spans="2:7">
      <c r="B2238">
        <v>-51.879880348337899</v>
      </c>
      <c r="C2238">
        <v>-52.429196728496798</v>
      </c>
      <c r="D2238">
        <v>-52.429196728496798</v>
      </c>
      <c r="E2238">
        <v>-52.307126421794798</v>
      </c>
      <c r="F2238">
        <v>-52.062985808390899</v>
      </c>
      <c r="G2238">
        <v>-51.757810041635899</v>
      </c>
    </row>
    <row r="2239" spans="2:7">
      <c r="B2239">
        <v>-52.246091268443799</v>
      </c>
      <c r="C2239">
        <v>-52.795407648602698</v>
      </c>
      <c r="D2239">
        <v>-52.246091268443799</v>
      </c>
      <c r="E2239">
        <v>-51.513669428231999</v>
      </c>
      <c r="F2239">
        <v>-52.246091268443799</v>
      </c>
      <c r="G2239">
        <v>-52.124020961741898</v>
      </c>
    </row>
    <row r="2240" spans="2:7">
      <c r="B2240">
        <v>-52.124020961741898</v>
      </c>
      <c r="C2240">
        <v>-52.856442801953698</v>
      </c>
      <c r="D2240">
        <v>-52.612302188549698</v>
      </c>
      <c r="E2240">
        <v>-52.001950655039899</v>
      </c>
      <c r="F2240">
        <v>-52.185056115092799</v>
      </c>
      <c r="G2240">
        <v>-52.062985808390899</v>
      </c>
    </row>
    <row r="2241" spans="2:7">
      <c r="B2241">
        <v>-52.001950655039899</v>
      </c>
      <c r="C2241">
        <v>-53.161618568708597</v>
      </c>
      <c r="D2241">
        <v>-52.429196728496798</v>
      </c>
      <c r="E2241">
        <v>-52.062985808390899</v>
      </c>
      <c r="F2241">
        <v>-52.307126421794798</v>
      </c>
      <c r="G2241">
        <v>-52.062985808390899</v>
      </c>
    </row>
    <row r="2242" spans="2:7">
      <c r="B2242">
        <v>-52.368161575145798</v>
      </c>
      <c r="C2242">
        <v>-52.673337341900698</v>
      </c>
      <c r="D2242">
        <v>-52.490231881847798</v>
      </c>
      <c r="E2242">
        <v>-52.185056115092799</v>
      </c>
      <c r="F2242">
        <v>-52.185056115092799</v>
      </c>
      <c r="G2242">
        <v>-51.757810041635899</v>
      </c>
    </row>
    <row r="2243" spans="2:7">
      <c r="B2243">
        <v>-52.185056115092799</v>
      </c>
      <c r="C2243">
        <v>-52.368161575145798</v>
      </c>
      <c r="D2243">
        <v>-52.246091268443799</v>
      </c>
      <c r="E2243">
        <v>-52.124020961741898</v>
      </c>
      <c r="F2243">
        <v>-51.879880348337899</v>
      </c>
      <c r="G2243">
        <v>-52.124020961741898</v>
      </c>
    </row>
    <row r="2244" spans="2:7">
      <c r="B2244">
        <v>-51.879880348337899</v>
      </c>
      <c r="C2244">
        <v>-52.673337341900698</v>
      </c>
      <c r="D2244">
        <v>-52.307126421794798</v>
      </c>
      <c r="E2244">
        <v>-52.307126421794798</v>
      </c>
      <c r="F2244">
        <v>-51.940915501688899</v>
      </c>
      <c r="G2244">
        <v>-52.429196728496798</v>
      </c>
    </row>
    <row r="2245" spans="2:7">
      <c r="B2245">
        <v>-52.185056115092799</v>
      </c>
      <c r="C2245">
        <v>-52.856442801953698</v>
      </c>
      <c r="D2245">
        <v>-52.673337341900698</v>
      </c>
      <c r="E2245">
        <v>-52.185056115092799</v>
      </c>
      <c r="F2245">
        <v>-52.246091268443799</v>
      </c>
      <c r="G2245">
        <v>-51.940915501688899</v>
      </c>
    </row>
    <row r="2246" spans="2:7">
      <c r="B2246">
        <v>-52.795407648602698</v>
      </c>
      <c r="C2246">
        <v>-52.917477955304697</v>
      </c>
      <c r="D2246">
        <v>-52.551267035198798</v>
      </c>
      <c r="E2246">
        <v>-51.757810041635899</v>
      </c>
      <c r="F2246">
        <v>-52.246091268443799</v>
      </c>
      <c r="G2246">
        <v>-51.940915501688899</v>
      </c>
    </row>
    <row r="2247" spans="2:7">
      <c r="B2247">
        <v>-52.246091268443799</v>
      </c>
      <c r="C2247">
        <v>-52.917477955304697</v>
      </c>
      <c r="D2247">
        <v>-52.246091268443799</v>
      </c>
      <c r="E2247">
        <v>-51.818845194986899</v>
      </c>
      <c r="F2247">
        <v>-51.757810041635899</v>
      </c>
      <c r="G2247">
        <v>-52.185056115092799</v>
      </c>
    </row>
    <row r="2248" spans="2:7">
      <c r="B2248">
        <v>-52.185056115092799</v>
      </c>
      <c r="C2248">
        <v>-52.612302188549698</v>
      </c>
      <c r="D2248">
        <v>-52.246091268443799</v>
      </c>
      <c r="E2248">
        <v>-52.062985808390899</v>
      </c>
      <c r="F2248">
        <v>-51.879880348337899</v>
      </c>
      <c r="G2248">
        <v>-51.635739734933999</v>
      </c>
    </row>
    <row r="2249" spans="2:7">
      <c r="B2249">
        <v>-52.062985808390899</v>
      </c>
      <c r="C2249">
        <v>-52.612302188549698</v>
      </c>
      <c r="D2249">
        <v>-52.185056115092799</v>
      </c>
      <c r="E2249">
        <v>-52.246091268443799</v>
      </c>
      <c r="F2249">
        <v>-52.124020961741898</v>
      </c>
      <c r="G2249">
        <v>-52.246091268443799</v>
      </c>
    </row>
    <row r="2250" spans="2:7">
      <c r="B2250">
        <v>-52.368161575145798</v>
      </c>
      <c r="C2250">
        <v>-52.917477955304697</v>
      </c>
      <c r="D2250">
        <v>-52.612302188549698</v>
      </c>
      <c r="E2250">
        <v>-52.124020961741898</v>
      </c>
      <c r="F2250">
        <v>-52.001950655039899</v>
      </c>
      <c r="G2250">
        <v>-52.062985808390899</v>
      </c>
    </row>
    <row r="2251" spans="2:7">
      <c r="B2251">
        <v>-52.429196728496798</v>
      </c>
      <c r="C2251">
        <v>-52.978513108655697</v>
      </c>
      <c r="D2251">
        <v>-52.734372495251698</v>
      </c>
      <c r="E2251">
        <v>-52.185056115092799</v>
      </c>
      <c r="F2251">
        <v>-52.062985808390899</v>
      </c>
      <c r="G2251">
        <v>-51.696774888284999</v>
      </c>
    </row>
    <row r="2252" spans="2:7">
      <c r="B2252">
        <v>-52.429196728496798</v>
      </c>
      <c r="C2252">
        <v>-52.795407648602698</v>
      </c>
      <c r="D2252">
        <v>-52.368161575145798</v>
      </c>
      <c r="E2252">
        <v>-51.879880348337899</v>
      </c>
      <c r="F2252">
        <v>-51.940915501688899</v>
      </c>
      <c r="G2252">
        <v>-51.818845194986899</v>
      </c>
    </row>
    <row r="2253" spans="2:7">
      <c r="B2253">
        <v>-52.307126421794798</v>
      </c>
      <c r="C2253">
        <v>-52.612302188549698</v>
      </c>
      <c r="D2253">
        <v>-51.940915501688899</v>
      </c>
      <c r="E2253">
        <v>-51.757810041635899</v>
      </c>
      <c r="F2253">
        <v>-52.185056115092799</v>
      </c>
      <c r="G2253">
        <v>-52.062985808390899</v>
      </c>
    </row>
    <row r="2254" spans="2:7">
      <c r="B2254">
        <v>-51.757810041635899</v>
      </c>
      <c r="C2254">
        <v>-52.978513108655697</v>
      </c>
      <c r="D2254">
        <v>-52.246091268443799</v>
      </c>
      <c r="E2254">
        <v>-51.879880348337899</v>
      </c>
      <c r="F2254">
        <v>-52.246091268443799</v>
      </c>
      <c r="G2254">
        <v>-52.124020961741898</v>
      </c>
    </row>
    <row r="2255" spans="2:7">
      <c r="B2255">
        <v>-51.879880348337899</v>
      </c>
      <c r="C2255">
        <v>-53.161618568708597</v>
      </c>
      <c r="D2255">
        <v>-52.551267035198798</v>
      </c>
      <c r="E2255">
        <v>-51.513669428231999</v>
      </c>
      <c r="F2255">
        <v>-52.062985808390899</v>
      </c>
      <c r="G2255">
        <v>-51.757810041635899</v>
      </c>
    </row>
    <row r="2256" spans="2:7">
      <c r="B2256">
        <v>-51.940915501688899</v>
      </c>
      <c r="C2256">
        <v>-52.856442801953698</v>
      </c>
      <c r="D2256">
        <v>-52.551267035198798</v>
      </c>
      <c r="E2256">
        <v>-52.124020961741898</v>
      </c>
      <c r="F2256">
        <v>-52.124020961741898</v>
      </c>
      <c r="G2256">
        <v>-51.757810041635899</v>
      </c>
    </row>
    <row r="2257" spans="2:7">
      <c r="B2257">
        <v>-52.185056115092799</v>
      </c>
      <c r="C2257">
        <v>-52.612302188549698</v>
      </c>
      <c r="D2257">
        <v>-52.246091268443799</v>
      </c>
      <c r="E2257">
        <v>-52.307126421794798</v>
      </c>
      <c r="F2257">
        <v>-51.818845194986899</v>
      </c>
      <c r="G2257">
        <v>-52.062985808390899</v>
      </c>
    </row>
    <row r="2258" spans="2:7">
      <c r="B2258">
        <v>-52.185056115092799</v>
      </c>
      <c r="C2258">
        <v>-52.673337341900698</v>
      </c>
      <c r="D2258">
        <v>-52.185056115092799</v>
      </c>
      <c r="E2258">
        <v>-51.940915501688899</v>
      </c>
      <c r="F2258">
        <v>-52.124020961741898</v>
      </c>
      <c r="G2258">
        <v>-52.185056115092799</v>
      </c>
    </row>
    <row r="2259" spans="2:7">
      <c r="B2259">
        <v>-52.612302188549698</v>
      </c>
      <c r="C2259">
        <v>-52.856442801953698</v>
      </c>
      <c r="D2259">
        <v>-52.368161575145798</v>
      </c>
      <c r="E2259">
        <v>-52.185056115092799</v>
      </c>
      <c r="F2259">
        <v>-52.001950655039899</v>
      </c>
      <c r="G2259">
        <v>-52.001950655039899</v>
      </c>
    </row>
    <row r="2260" spans="2:7">
      <c r="B2260">
        <v>-52.551267035198798</v>
      </c>
      <c r="C2260">
        <v>-52.734372495251698</v>
      </c>
      <c r="D2260">
        <v>-52.795407648602698</v>
      </c>
      <c r="E2260">
        <v>-51.818845194986899</v>
      </c>
      <c r="F2260">
        <v>-51.940915501688899</v>
      </c>
      <c r="G2260">
        <v>-51.879880348337899</v>
      </c>
    </row>
    <row r="2261" spans="2:7">
      <c r="B2261">
        <v>-52.551267035198798</v>
      </c>
      <c r="C2261">
        <v>-52.551267035198798</v>
      </c>
      <c r="D2261">
        <v>-52.734372495251698</v>
      </c>
      <c r="E2261">
        <v>-51.757810041635899</v>
      </c>
      <c r="F2261">
        <v>-51.879880348337899</v>
      </c>
      <c r="G2261">
        <v>-51.757810041635899</v>
      </c>
    </row>
    <row r="2262" spans="2:7">
      <c r="B2262">
        <v>-51.757810041635899</v>
      </c>
      <c r="C2262">
        <v>-52.612302188549698</v>
      </c>
      <c r="D2262">
        <v>-52.551267035198798</v>
      </c>
      <c r="E2262">
        <v>-52.062985808390899</v>
      </c>
      <c r="F2262">
        <v>-51.757810041635899</v>
      </c>
      <c r="G2262">
        <v>-51.879880348337899</v>
      </c>
    </row>
    <row r="2263" spans="2:7">
      <c r="B2263">
        <v>-52.185056115092799</v>
      </c>
      <c r="C2263">
        <v>-52.856442801953698</v>
      </c>
      <c r="D2263">
        <v>-52.185056115092799</v>
      </c>
      <c r="E2263">
        <v>-52.062985808390899</v>
      </c>
      <c r="F2263">
        <v>-52.124020961741898</v>
      </c>
      <c r="G2263">
        <v>-51.757810041635899</v>
      </c>
    </row>
    <row r="2264" spans="2:7">
      <c r="B2264">
        <v>-52.124020961741898</v>
      </c>
      <c r="C2264">
        <v>-53.100583415357598</v>
      </c>
      <c r="D2264">
        <v>-52.368161575145798</v>
      </c>
      <c r="E2264">
        <v>-52.001950655039899</v>
      </c>
      <c r="F2264">
        <v>-52.062985808390899</v>
      </c>
      <c r="G2264">
        <v>-52.062985808390899</v>
      </c>
    </row>
    <row r="2265" spans="2:7">
      <c r="B2265">
        <v>-52.429196728496798</v>
      </c>
      <c r="C2265">
        <v>-53.100583415357598</v>
      </c>
      <c r="D2265">
        <v>-52.490231881847798</v>
      </c>
      <c r="E2265">
        <v>-51.940915501688899</v>
      </c>
      <c r="F2265">
        <v>-51.696774888284999</v>
      </c>
      <c r="G2265">
        <v>-51.940915501688899</v>
      </c>
    </row>
    <row r="2266" spans="2:7">
      <c r="B2266">
        <v>-52.307126421794798</v>
      </c>
      <c r="C2266">
        <v>-52.734372495251698</v>
      </c>
      <c r="D2266">
        <v>-52.124020961741898</v>
      </c>
      <c r="E2266">
        <v>-52.307126421794798</v>
      </c>
      <c r="F2266">
        <v>-51.574704581582999</v>
      </c>
      <c r="G2266">
        <v>-52.124020961741898</v>
      </c>
    </row>
    <row r="2267" spans="2:7">
      <c r="B2267">
        <v>-52.429196728496798</v>
      </c>
      <c r="C2267">
        <v>-52.734372495251698</v>
      </c>
      <c r="D2267">
        <v>-52.368161575145798</v>
      </c>
      <c r="E2267">
        <v>-52.551267035198798</v>
      </c>
      <c r="F2267">
        <v>-51.818845194986899</v>
      </c>
      <c r="G2267">
        <v>-51.940915501688899</v>
      </c>
    </row>
    <row r="2268" spans="2:7">
      <c r="B2268">
        <v>-52.185056115092799</v>
      </c>
      <c r="C2268">
        <v>-53.039548262006598</v>
      </c>
      <c r="D2268">
        <v>-52.124020961741898</v>
      </c>
      <c r="E2268">
        <v>-52.062985808390899</v>
      </c>
      <c r="F2268">
        <v>-51.879880348337899</v>
      </c>
      <c r="G2268">
        <v>-51.696774888284999</v>
      </c>
    </row>
    <row r="2269" spans="2:7">
      <c r="B2269">
        <v>-52.185056115092799</v>
      </c>
      <c r="C2269">
        <v>-52.917477955304697</v>
      </c>
      <c r="D2269">
        <v>-52.307126421794798</v>
      </c>
      <c r="E2269">
        <v>-51.696774888284999</v>
      </c>
      <c r="F2269">
        <v>-51.940915501688899</v>
      </c>
      <c r="G2269">
        <v>-52.062985808390899</v>
      </c>
    </row>
    <row r="2270" spans="2:7">
      <c r="B2270">
        <v>-52.001950655039899</v>
      </c>
      <c r="C2270">
        <v>-53.161618568708597</v>
      </c>
      <c r="D2270">
        <v>-52.490231881847798</v>
      </c>
      <c r="E2270">
        <v>-51.635739734933999</v>
      </c>
      <c r="F2270">
        <v>-51.879880348337899</v>
      </c>
      <c r="G2270">
        <v>-51.940915501688899</v>
      </c>
    </row>
    <row r="2271" spans="2:7">
      <c r="B2271">
        <v>-52.246091268443799</v>
      </c>
      <c r="C2271">
        <v>-52.673337341900698</v>
      </c>
      <c r="D2271">
        <v>-52.612302188549698</v>
      </c>
      <c r="E2271">
        <v>-51.818845194986899</v>
      </c>
      <c r="F2271">
        <v>-51.818845194986899</v>
      </c>
      <c r="G2271">
        <v>-51.696774888284999</v>
      </c>
    </row>
    <row r="2272" spans="2:7">
      <c r="B2272">
        <v>-52.734372495251698</v>
      </c>
      <c r="C2272">
        <v>-52.612302188549698</v>
      </c>
      <c r="D2272">
        <v>-52.673337341900698</v>
      </c>
      <c r="E2272">
        <v>-52.062985808390899</v>
      </c>
      <c r="F2272">
        <v>-51.574704581582999</v>
      </c>
      <c r="G2272">
        <v>-51.696774888284999</v>
      </c>
    </row>
    <row r="2273" spans="2:7">
      <c r="B2273">
        <v>-52.368161575145798</v>
      </c>
      <c r="C2273">
        <v>-52.795407648602698</v>
      </c>
      <c r="D2273">
        <v>-52.368161575145798</v>
      </c>
      <c r="E2273">
        <v>-52.246091268443799</v>
      </c>
      <c r="F2273">
        <v>-51.635739734933999</v>
      </c>
      <c r="G2273">
        <v>-51.879880348337899</v>
      </c>
    </row>
    <row r="2274" spans="2:7">
      <c r="B2274">
        <v>-52.062985808390899</v>
      </c>
      <c r="C2274">
        <v>-52.856442801953698</v>
      </c>
      <c r="D2274">
        <v>-52.246091268443799</v>
      </c>
      <c r="E2274">
        <v>-52.307126421794798</v>
      </c>
      <c r="F2274">
        <v>-51.635739734933999</v>
      </c>
      <c r="G2274">
        <v>-52.001950655039899</v>
      </c>
    </row>
    <row r="2275" spans="2:7">
      <c r="B2275">
        <v>-52.368161575145798</v>
      </c>
      <c r="C2275">
        <v>-53.039548262006598</v>
      </c>
      <c r="D2275">
        <v>-52.307126421794798</v>
      </c>
      <c r="E2275">
        <v>-52.124020961741898</v>
      </c>
      <c r="F2275">
        <v>-51.757810041635899</v>
      </c>
      <c r="G2275">
        <v>-51.757810041635899</v>
      </c>
    </row>
    <row r="2276" spans="2:7">
      <c r="B2276">
        <v>-52.062985808390899</v>
      </c>
      <c r="C2276">
        <v>-52.551267035198798</v>
      </c>
      <c r="D2276">
        <v>-52.612302188549698</v>
      </c>
      <c r="E2276">
        <v>-51.818845194986899</v>
      </c>
      <c r="F2276">
        <v>-51.635739734933999</v>
      </c>
      <c r="G2276">
        <v>-51.635739734933999</v>
      </c>
    </row>
    <row r="2277" spans="2:7">
      <c r="B2277">
        <v>-52.185056115092799</v>
      </c>
      <c r="C2277">
        <v>-52.856442801953698</v>
      </c>
      <c r="D2277">
        <v>-52.490231881847798</v>
      </c>
      <c r="E2277">
        <v>-51.879880348337899</v>
      </c>
      <c r="F2277">
        <v>-51.452634274880999</v>
      </c>
      <c r="G2277">
        <v>-51.757810041635899</v>
      </c>
    </row>
    <row r="2278" spans="2:7">
      <c r="B2278">
        <v>-52.246091268443799</v>
      </c>
      <c r="C2278">
        <v>-52.734372495251698</v>
      </c>
      <c r="D2278">
        <v>-52.551267035198798</v>
      </c>
      <c r="E2278">
        <v>-51.940915501688899</v>
      </c>
      <c r="F2278">
        <v>-51.574704581582999</v>
      </c>
      <c r="G2278">
        <v>-51.879880348337899</v>
      </c>
    </row>
    <row r="2279" spans="2:7">
      <c r="B2279">
        <v>-52.185056115092799</v>
      </c>
      <c r="C2279">
        <v>-52.856442801953698</v>
      </c>
      <c r="D2279">
        <v>-52.429196728496798</v>
      </c>
      <c r="E2279">
        <v>-52.307126421794798</v>
      </c>
      <c r="F2279">
        <v>-51.818845194986899</v>
      </c>
      <c r="G2279">
        <v>-52.001950655039899</v>
      </c>
    </row>
    <row r="2280" spans="2:7">
      <c r="B2280">
        <v>-52.307126421794798</v>
      </c>
      <c r="C2280">
        <v>-52.673337341900698</v>
      </c>
      <c r="D2280">
        <v>-52.246091268443799</v>
      </c>
      <c r="E2280">
        <v>-52.246091268443799</v>
      </c>
      <c r="F2280">
        <v>-51.757810041635899</v>
      </c>
      <c r="G2280">
        <v>-51.940915501688899</v>
      </c>
    </row>
    <row r="2281" spans="2:7">
      <c r="B2281">
        <v>-52.062985808390899</v>
      </c>
      <c r="C2281">
        <v>-53.222653722059597</v>
      </c>
      <c r="D2281">
        <v>-52.856442801953698</v>
      </c>
      <c r="E2281">
        <v>-52.062985808390899</v>
      </c>
      <c r="F2281">
        <v>-51.696774888284999</v>
      </c>
      <c r="G2281">
        <v>-52.307126421794798</v>
      </c>
    </row>
    <row r="2282" spans="2:7">
      <c r="B2282">
        <v>-52.062985808390899</v>
      </c>
      <c r="C2282">
        <v>-52.795407648602698</v>
      </c>
      <c r="D2282">
        <v>-52.429196728496798</v>
      </c>
      <c r="E2282">
        <v>-51.696774888284999</v>
      </c>
      <c r="F2282">
        <v>-51.39159912153</v>
      </c>
      <c r="G2282">
        <v>-51.879880348337899</v>
      </c>
    </row>
    <row r="2283" spans="2:7">
      <c r="B2283">
        <v>-52.124020961741898</v>
      </c>
      <c r="C2283">
        <v>-52.795407648602698</v>
      </c>
      <c r="D2283">
        <v>-52.307126421794798</v>
      </c>
      <c r="E2283">
        <v>-51.696774888284999</v>
      </c>
      <c r="F2283">
        <v>-51.39159912153</v>
      </c>
      <c r="G2283">
        <v>-51.879880348337899</v>
      </c>
    </row>
    <row r="2284" spans="2:7">
      <c r="B2284">
        <v>-52.246091268443799</v>
      </c>
      <c r="C2284">
        <v>-52.734372495251698</v>
      </c>
      <c r="D2284">
        <v>-52.307126421794798</v>
      </c>
      <c r="E2284">
        <v>-52.001950655039899</v>
      </c>
      <c r="F2284">
        <v>-51.39159912153</v>
      </c>
      <c r="G2284">
        <v>-51.879880348337899</v>
      </c>
    </row>
    <row r="2285" spans="2:7">
      <c r="B2285">
        <v>-52.368161575145798</v>
      </c>
      <c r="C2285">
        <v>-53.100583415357598</v>
      </c>
      <c r="D2285">
        <v>-52.307126421794798</v>
      </c>
      <c r="E2285">
        <v>-52.124020961741898</v>
      </c>
      <c r="F2285">
        <v>-51.696774888284999</v>
      </c>
      <c r="G2285">
        <v>-51.696774888284999</v>
      </c>
    </row>
    <row r="2286" spans="2:7">
      <c r="B2286">
        <v>-52.429196728496798</v>
      </c>
      <c r="C2286">
        <v>-52.917477955304697</v>
      </c>
      <c r="D2286">
        <v>-52.917477955304697</v>
      </c>
      <c r="E2286">
        <v>-52.185056115092799</v>
      </c>
      <c r="F2286">
        <v>-51.696774888284999</v>
      </c>
      <c r="G2286">
        <v>-51.330563968179</v>
      </c>
    </row>
    <row r="2287" spans="2:7">
      <c r="B2287">
        <v>-52.551267035198798</v>
      </c>
      <c r="C2287">
        <v>-53.039548262006598</v>
      </c>
      <c r="D2287">
        <v>-52.368161575145798</v>
      </c>
      <c r="E2287">
        <v>-52.124020961741898</v>
      </c>
      <c r="F2287">
        <v>-51.513669428231999</v>
      </c>
      <c r="G2287">
        <v>-51.39159912153</v>
      </c>
    </row>
    <row r="2288" spans="2:7">
      <c r="B2288">
        <v>-52.246091268443799</v>
      </c>
      <c r="C2288">
        <v>-52.612302188549698</v>
      </c>
      <c r="D2288">
        <v>-52.490231881847798</v>
      </c>
      <c r="E2288">
        <v>-52.246091268443799</v>
      </c>
      <c r="F2288">
        <v>-51.39159912153</v>
      </c>
      <c r="G2288">
        <v>-51.696774888284999</v>
      </c>
    </row>
    <row r="2289" spans="2:7">
      <c r="B2289">
        <v>-52.124020961741898</v>
      </c>
      <c r="C2289">
        <v>-53.161618568708597</v>
      </c>
      <c r="D2289">
        <v>-52.185056115092799</v>
      </c>
      <c r="E2289">
        <v>-52.062985808390899</v>
      </c>
      <c r="F2289">
        <v>-51.39159912153</v>
      </c>
      <c r="G2289">
        <v>-51.696774888284999</v>
      </c>
    </row>
    <row r="2290" spans="2:7">
      <c r="B2290">
        <v>-51.879880348337899</v>
      </c>
      <c r="C2290">
        <v>-52.673337341900698</v>
      </c>
      <c r="D2290">
        <v>-52.856442801953698</v>
      </c>
      <c r="E2290">
        <v>-51.39159912153</v>
      </c>
      <c r="F2290">
        <v>-51.513669428231999</v>
      </c>
      <c r="G2290">
        <v>-51.513669428231999</v>
      </c>
    </row>
    <row r="2291" spans="2:7">
      <c r="B2291">
        <v>-52.185056115092799</v>
      </c>
      <c r="C2291">
        <v>-52.917477955304697</v>
      </c>
      <c r="D2291">
        <v>-52.307126421794798</v>
      </c>
      <c r="E2291">
        <v>-52.062985808390899</v>
      </c>
      <c r="F2291">
        <v>-51.635739734933999</v>
      </c>
      <c r="G2291">
        <v>-51.330563968179</v>
      </c>
    </row>
    <row r="2292" spans="2:7">
      <c r="B2292">
        <v>-52.368161575145798</v>
      </c>
      <c r="C2292">
        <v>-52.856442801953698</v>
      </c>
      <c r="D2292">
        <v>-52.490231881847798</v>
      </c>
      <c r="E2292">
        <v>-52.246091268443799</v>
      </c>
      <c r="F2292">
        <v>-51.513669428231999</v>
      </c>
      <c r="G2292">
        <v>-51.635739734933999</v>
      </c>
    </row>
    <row r="2293" spans="2:7">
      <c r="B2293">
        <v>-52.307126421794798</v>
      </c>
      <c r="C2293">
        <v>-52.490231881847798</v>
      </c>
      <c r="D2293">
        <v>-52.124020961741898</v>
      </c>
      <c r="E2293">
        <v>-51.940915501688899</v>
      </c>
      <c r="F2293">
        <v>-51.513669428231999</v>
      </c>
      <c r="G2293">
        <v>-51.757810041635899</v>
      </c>
    </row>
    <row r="2294" spans="2:7">
      <c r="B2294">
        <v>-52.368161575145798</v>
      </c>
      <c r="C2294">
        <v>-52.612302188549698</v>
      </c>
      <c r="D2294">
        <v>-52.246091268443799</v>
      </c>
      <c r="E2294">
        <v>-52.490231881847798</v>
      </c>
      <c r="F2294">
        <v>-51.513669428231999</v>
      </c>
      <c r="G2294">
        <v>-51.818845194986899</v>
      </c>
    </row>
    <row r="2295" spans="2:7">
      <c r="B2295">
        <v>-52.307126421794798</v>
      </c>
      <c r="C2295">
        <v>-52.795407648602698</v>
      </c>
      <c r="D2295">
        <v>-52.429196728496798</v>
      </c>
      <c r="E2295">
        <v>-52.185056115092799</v>
      </c>
      <c r="F2295">
        <v>-51.39159912153</v>
      </c>
      <c r="G2295">
        <v>-51.635739734933999</v>
      </c>
    </row>
    <row r="2296" spans="2:7">
      <c r="B2296">
        <v>-52.307126421794798</v>
      </c>
      <c r="C2296">
        <v>-53.100583415357598</v>
      </c>
      <c r="D2296">
        <v>-52.246091268443799</v>
      </c>
      <c r="E2296">
        <v>-52.124020961741898</v>
      </c>
      <c r="F2296">
        <v>-51.696774888284999</v>
      </c>
      <c r="G2296">
        <v>-51.513669428231999</v>
      </c>
    </row>
    <row r="2297" spans="2:7">
      <c r="B2297">
        <v>-52.368161575145798</v>
      </c>
      <c r="C2297">
        <v>-52.673337341900698</v>
      </c>
      <c r="D2297">
        <v>-53.039548262006598</v>
      </c>
      <c r="E2297">
        <v>-52.001950655039899</v>
      </c>
      <c r="F2297">
        <v>-51.574704581582999</v>
      </c>
      <c r="G2297">
        <v>-51.635739734933999</v>
      </c>
    </row>
    <row r="2298" spans="2:7">
      <c r="B2298">
        <v>-51.818845194986899</v>
      </c>
      <c r="C2298">
        <v>-52.856442801953698</v>
      </c>
      <c r="D2298">
        <v>-52.246091268443799</v>
      </c>
      <c r="E2298">
        <v>-51.574704581582999</v>
      </c>
      <c r="F2298">
        <v>-51.39159912153</v>
      </c>
      <c r="G2298">
        <v>-51.940915501688899</v>
      </c>
    </row>
    <row r="2299" spans="2:7">
      <c r="B2299">
        <v>-52.062985808390899</v>
      </c>
      <c r="C2299">
        <v>-52.795407648602698</v>
      </c>
      <c r="D2299">
        <v>-52.124020961741898</v>
      </c>
      <c r="E2299">
        <v>-51.818845194986899</v>
      </c>
      <c r="F2299">
        <v>-51.574704581582999</v>
      </c>
      <c r="G2299">
        <v>-52.246091268443799</v>
      </c>
    </row>
    <row r="2300" spans="2:7">
      <c r="B2300">
        <v>-52.368161575145798</v>
      </c>
      <c r="C2300">
        <v>-52.673337341900698</v>
      </c>
      <c r="D2300">
        <v>-52.246091268443799</v>
      </c>
      <c r="E2300">
        <v>-51.879880348337899</v>
      </c>
      <c r="F2300">
        <v>-51.757810041635899</v>
      </c>
      <c r="G2300">
        <v>-51.696774888284999</v>
      </c>
    </row>
    <row r="2301" spans="2:7">
      <c r="B2301">
        <v>-52.368161575145798</v>
      </c>
      <c r="C2301">
        <v>-52.978513108655697</v>
      </c>
      <c r="D2301">
        <v>-52.551267035198798</v>
      </c>
      <c r="E2301">
        <v>-52.307126421794798</v>
      </c>
      <c r="F2301">
        <v>-51.757810041635899</v>
      </c>
      <c r="G2301">
        <v>-51.574704581582999</v>
      </c>
    </row>
    <row r="2302" spans="2:7">
      <c r="B2302">
        <v>-52.429196728496798</v>
      </c>
      <c r="C2302">
        <v>-52.978513108655697</v>
      </c>
      <c r="D2302">
        <v>-52.673337341900698</v>
      </c>
      <c r="E2302">
        <v>-52.246091268443799</v>
      </c>
      <c r="F2302">
        <v>-51.452634274880999</v>
      </c>
      <c r="G2302">
        <v>-51.757810041635899</v>
      </c>
    </row>
    <row r="2303" spans="2:7">
      <c r="B2303">
        <v>-52.551267035198798</v>
      </c>
      <c r="C2303">
        <v>-52.795407648602698</v>
      </c>
      <c r="D2303">
        <v>-52.124020961741898</v>
      </c>
      <c r="E2303">
        <v>-52.124020961741898</v>
      </c>
      <c r="F2303">
        <v>-51.330563968179</v>
      </c>
      <c r="G2303">
        <v>-51.818845194986899</v>
      </c>
    </row>
    <row r="2304" spans="2:7">
      <c r="B2304">
        <v>-52.001950655039899</v>
      </c>
      <c r="C2304">
        <v>-52.795407648602698</v>
      </c>
      <c r="D2304">
        <v>-52.124020961741898</v>
      </c>
      <c r="E2304">
        <v>-52.001950655039899</v>
      </c>
      <c r="F2304">
        <v>-51.635739734933999</v>
      </c>
      <c r="G2304">
        <v>-51.879880348337899</v>
      </c>
    </row>
    <row r="2305" spans="2:7">
      <c r="B2305">
        <v>-52.062985808390899</v>
      </c>
      <c r="C2305">
        <v>-52.978513108655697</v>
      </c>
      <c r="D2305">
        <v>-52.307126421794798</v>
      </c>
      <c r="E2305">
        <v>-52.001950655039899</v>
      </c>
      <c r="F2305">
        <v>-51.696774888284999</v>
      </c>
      <c r="G2305">
        <v>-51.818845194986899</v>
      </c>
    </row>
    <row r="2306" spans="2:7">
      <c r="B2306">
        <v>-52.246091268443799</v>
      </c>
      <c r="C2306">
        <v>-53.039548262006598</v>
      </c>
      <c r="D2306">
        <v>-52.124020961741898</v>
      </c>
      <c r="E2306">
        <v>-51.818845194986899</v>
      </c>
      <c r="F2306">
        <v>-51.635739734933999</v>
      </c>
      <c r="G2306">
        <v>-51.1474585081261</v>
      </c>
    </row>
    <row r="2307" spans="2:7">
      <c r="B2307">
        <v>-51.696774888284999</v>
      </c>
      <c r="C2307">
        <v>-53.100583415357598</v>
      </c>
      <c r="D2307">
        <v>-52.673337341900698</v>
      </c>
      <c r="E2307">
        <v>-51.818845194986899</v>
      </c>
      <c r="F2307">
        <v>-51.513669428231999</v>
      </c>
      <c r="G2307">
        <v>-51.574704581582999</v>
      </c>
    </row>
    <row r="2308" spans="2:7">
      <c r="B2308">
        <v>-52.185056115092799</v>
      </c>
      <c r="C2308">
        <v>-52.917477955304697</v>
      </c>
      <c r="D2308">
        <v>-52.673337341900698</v>
      </c>
      <c r="E2308">
        <v>-51.940915501688899</v>
      </c>
      <c r="F2308">
        <v>-50.9033178947221</v>
      </c>
      <c r="G2308">
        <v>-51.879880348337899</v>
      </c>
    </row>
    <row r="2309" spans="2:7">
      <c r="B2309">
        <v>-52.368161575145798</v>
      </c>
      <c r="C2309">
        <v>-52.856442801953698</v>
      </c>
      <c r="D2309">
        <v>-52.001950655039899</v>
      </c>
      <c r="E2309">
        <v>-52.246091268443799</v>
      </c>
      <c r="F2309">
        <v>-51.330563968179</v>
      </c>
      <c r="G2309">
        <v>-51.635739734933999</v>
      </c>
    </row>
    <row r="2310" spans="2:7">
      <c r="B2310">
        <v>-52.368161575145798</v>
      </c>
      <c r="C2310">
        <v>-52.795407648602698</v>
      </c>
      <c r="D2310">
        <v>-52.307126421794798</v>
      </c>
      <c r="E2310">
        <v>-51.818845194986899</v>
      </c>
      <c r="F2310">
        <v>-51.0253882014241</v>
      </c>
      <c r="G2310">
        <v>-51.818845194986899</v>
      </c>
    </row>
    <row r="2311" spans="2:7">
      <c r="B2311">
        <v>-52.124020961741898</v>
      </c>
      <c r="C2311">
        <v>-53.039548262006598</v>
      </c>
      <c r="D2311">
        <v>-52.612302188549698</v>
      </c>
      <c r="E2311">
        <v>-51.940915501688899</v>
      </c>
      <c r="F2311">
        <v>-51.635739734933999</v>
      </c>
      <c r="G2311">
        <v>-51.39159912153</v>
      </c>
    </row>
    <row r="2312" spans="2:7">
      <c r="B2312">
        <v>-52.124020961741898</v>
      </c>
      <c r="C2312">
        <v>-52.917477955304697</v>
      </c>
      <c r="D2312">
        <v>-52.307126421794798</v>
      </c>
      <c r="E2312">
        <v>-51.635739734933999</v>
      </c>
      <c r="F2312">
        <v>-51.513669428231999</v>
      </c>
      <c r="G2312">
        <v>-51.452634274880999</v>
      </c>
    </row>
    <row r="2313" spans="2:7">
      <c r="B2313">
        <v>-52.124020961741898</v>
      </c>
      <c r="C2313">
        <v>-53.161618568708597</v>
      </c>
      <c r="D2313">
        <v>-52.551267035198798</v>
      </c>
      <c r="E2313">
        <v>-51.818845194986899</v>
      </c>
      <c r="F2313">
        <v>-51.574704581582999</v>
      </c>
      <c r="G2313">
        <v>-51.39159912153</v>
      </c>
    </row>
    <row r="2314" spans="2:7">
      <c r="B2314">
        <v>-52.062985808390899</v>
      </c>
      <c r="C2314">
        <v>-53.100583415357598</v>
      </c>
      <c r="D2314">
        <v>-52.551267035198798</v>
      </c>
      <c r="E2314">
        <v>-51.879880348337899</v>
      </c>
      <c r="F2314">
        <v>-51.574704581582999</v>
      </c>
      <c r="G2314">
        <v>-52.062985808390899</v>
      </c>
    </row>
    <row r="2315" spans="2:7">
      <c r="B2315">
        <v>-51.940915501688899</v>
      </c>
      <c r="C2315">
        <v>-52.734372495251698</v>
      </c>
      <c r="D2315">
        <v>-52.246091268443799</v>
      </c>
      <c r="E2315">
        <v>-51.574704581582999</v>
      </c>
      <c r="F2315">
        <v>-51.330563968179</v>
      </c>
      <c r="G2315">
        <v>-51.757810041635899</v>
      </c>
    </row>
    <row r="2316" spans="2:7">
      <c r="B2316">
        <v>-52.368161575145798</v>
      </c>
      <c r="C2316">
        <v>-52.734372495251698</v>
      </c>
      <c r="D2316">
        <v>-52.062985808390899</v>
      </c>
      <c r="E2316">
        <v>-52.062985808390899</v>
      </c>
      <c r="F2316">
        <v>-51.513669428231999</v>
      </c>
      <c r="G2316">
        <v>-51.635739734933999</v>
      </c>
    </row>
    <row r="2317" spans="2:7">
      <c r="B2317">
        <v>-52.551267035198798</v>
      </c>
      <c r="C2317">
        <v>-52.978513108655697</v>
      </c>
      <c r="D2317">
        <v>-52.429196728496798</v>
      </c>
      <c r="E2317">
        <v>-52.368161575145798</v>
      </c>
      <c r="F2317">
        <v>-51.696774888284999</v>
      </c>
      <c r="G2317">
        <v>-51.1474585081261</v>
      </c>
    </row>
    <row r="2318" spans="2:7">
      <c r="B2318">
        <v>-52.368161575145798</v>
      </c>
      <c r="C2318">
        <v>-53.588864642165497</v>
      </c>
      <c r="D2318">
        <v>-52.795407648602698</v>
      </c>
      <c r="E2318">
        <v>-51.574704581582999</v>
      </c>
      <c r="F2318">
        <v>-51.696774888284999</v>
      </c>
      <c r="G2318">
        <v>-51.574704581582999</v>
      </c>
    </row>
    <row r="2319" spans="2:7">
      <c r="B2319">
        <v>-51.696774888284999</v>
      </c>
      <c r="C2319">
        <v>-53.039548262006598</v>
      </c>
      <c r="D2319">
        <v>-52.551267035198798</v>
      </c>
      <c r="E2319">
        <v>-52.001950655039899</v>
      </c>
      <c r="F2319">
        <v>-51.635739734933999</v>
      </c>
      <c r="G2319">
        <v>-51.635739734933999</v>
      </c>
    </row>
    <row r="2320" spans="2:7">
      <c r="B2320">
        <v>-51.940915501688899</v>
      </c>
      <c r="C2320">
        <v>-52.551267035198798</v>
      </c>
      <c r="D2320">
        <v>-52.490231881847798</v>
      </c>
      <c r="E2320">
        <v>-52.062985808390899</v>
      </c>
      <c r="F2320">
        <v>-50.9033178947221</v>
      </c>
      <c r="G2320">
        <v>-51.818845194986899</v>
      </c>
    </row>
    <row r="2321" spans="2:7">
      <c r="B2321">
        <v>-52.062985808390899</v>
      </c>
      <c r="C2321">
        <v>-52.795407648602698</v>
      </c>
      <c r="D2321">
        <v>-52.185056115092799</v>
      </c>
      <c r="E2321">
        <v>-51.757810041635899</v>
      </c>
      <c r="F2321">
        <v>-51.574704581582999</v>
      </c>
      <c r="G2321">
        <v>-52.062985808390899</v>
      </c>
    </row>
    <row r="2322" spans="2:7">
      <c r="B2322">
        <v>-52.185056115092799</v>
      </c>
      <c r="C2322">
        <v>-52.917477955304697</v>
      </c>
      <c r="D2322">
        <v>-52.551267035198798</v>
      </c>
      <c r="E2322">
        <v>-52.001950655039899</v>
      </c>
      <c r="F2322">
        <v>-51.879880348337899</v>
      </c>
      <c r="G2322">
        <v>-51.513669428231999</v>
      </c>
    </row>
    <row r="2323" spans="2:7">
      <c r="B2323">
        <v>-52.490231881847798</v>
      </c>
      <c r="C2323">
        <v>-53.161618568708597</v>
      </c>
      <c r="D2323">
        <v>-52.429196728496798</v>
      </c>
      <c r="E2323">
        <v>-52.246091268443799</v>
      </c>
      <c r="F2323">
        <v>-51.452634274880999</v>
      </c>
      <c r="G2323">
        <v>-51.452634274880999</v>
      </c>
    </row>
    <row r="2324" spans="2:7">
      <c r="B2324">
        <v>-52.429196728496798</v>
      </c>
      <c r="C2324">
        <v>-52.856442801953698</v>
      </c>
      <c r="D2324">
        <v>-52.368161575145798</v>
      </c>
      <c r="E2324">
        <v>-52.062985808390899</v>
      </c>
      <c r="F2324">
        <v>-51.574704581582999</v>
      </c>
      <c r="G2324">
        <v>-51.635739734933999</v>
      </c>
    </row>
    <row r="2325" spans="2:7">
      <c r="B2325">
        <v>-52.185056115092799</v>
      </c>
      <c r="C2325">
        <v>-53.039548262006598</v>
      </c>
      <c r="D2325">
        <v>-52.673337341900698</v>
      </c>
      <c r="E2325">
        <v>-52.062985808390899</v>
      </c>
      <c r="F2325">
        <v>-51.574704581582999</v>
      </c>
      <c r="G2325">
        <v>-51.635739734933999</v>
      </c>
    </row>
    <row r="2326" spans="2:7">
      <c r="B2326">
        <v>-52.307126421794798</v>
      </c>
      <c r="C2326">
        <v>-52.856442801953698</v>
      </c>
      <c r="D2326">
        <v>-52.368161575145798</v>
      </c>
      <c r="E2326">
        <v>-51.940915501688899</v>
      </c>
      <c r="F2326">
        <v>-51.1474585081261</v>
      </c>
      <c r="G2326">
        <v>-51.879880348337899</v>
      </c>
    </row>
    <row r="2327" spans="2:7">
      <c r="B2327">
        <v>-52.124020961741898</v>
      </c>
      <c r="C2327">
        <v>-52.856442801953698</v>
      </c>
      <c r="D2327">
        <v>-52.246091268443799</v>
      </c>
      <c r="E2327">
        <v>-52.001950655039899</v>
      </c>
      <c r="F2327">
        <v>-51.757810041635899</v>
      </c>
      <c r="G2327">
        <v>-51.635739734933999</v>
      </c>
    </row>
    <row r="2328" spans="2:7">
      <c r="B2328">
        <v>-52.062985808390899</v>
      </c>
      <c r="C2328">
        <v>-53.222653722059597</v>
      </c>
      <c r="D2328">
        <v>-52.307126421794798</v>
      </c>
      <c r="E2328">
        <v>-51.452634274880999</v>
      </c>
      <c r="F2328">
        <v>-51.818845194986899</v>
      </c>
      <c r="G2328">
        <v>-51.513669428231999</v>
      </c>
    </row>
    <row r="2329" spans="2:7">
      <c r="B2329">
        <v>-52.062985808390899</v>
      </c>
      <c r="C2329">
        <v>-53.161618568708597</v>
      </c>
      <c r="D2329">
        <v>-52.246091268443799</v>
      </c>
      <c r="E2329">
        <v>-51.879880348337899</v>
      </c>
      <c r="F2329">
        <v>-51.696774888284999</v>
      </c>
      <c r="G2329">
        <v>-51.818845194986899</v>
      </c>
    </row>
    <row r="2330" spans="2:7">
      <c r="B2330">
        <v>-52.124020961741898</v>
      </c>
      <c r="C2330">
        <v>-52.856442801953698</v>
      </c>
      <c r="D2330">
        <v>-52.673337341900698</v>
      </c>
      <c r="E2330">
        <v>-51.940915501688899</v>
      </c>
      <c r="F2330">
        <v>-51.574704581582999</v>
      </c>
      <c r="G2330">
        <v>-51.0253882014241</v>
      </c>
    </row>
    <row r="2331" spans="2:7">
      <c r="B2331">
        <v>-52.246091268443799</v>
      </c>
      <c r="C2331">
        <v>-52.978513108655697</v>
      </c>
      <c r="D2331">
        <v>-52.551267035198798</v>
      </c>
      <c r="E2331">
        <v>-52.124020961741898</v>
      </c>
      <c r="F2331">
        <v>-51.452634274880999</v>
      </c>
      <c r="G2331">
        <v>-51.696774888284999</v>
      </c>
    </row>
    <row r="2332" spans="2:7">
      <c r="B2332">
        <v>-52.062985808390899</v>
      </c>
      <c r="C2332">
        <v>-52.795407648602698</v>
      </c>
      <c r="D2332">
        <v>-52.368161575145798</v>
      </c>
      <c r="E2332">
        <v>-51.879880348337899</v>
      </c>
      <c r="F2332">
        <v>-51.757810041635899</v>
      </c>
      <c r="G2332">
        <v>-51.879880348337899</v>
      </c>
    </row>
    <row r="2333" spans="2:7">
      <c r="B2333">
        <v>-51.940915501688899</v>
      </c>
      <c r="C2333">
        <v>-52.856442801953698</v>
      </c>
      <c r="D2333">
        <v>-52.490231881847798</v>
      </c>
      <c r="E2333">
        <v>-52.062985808390899</v>
      </c>
      <c r="F2333">
        <v>-51.39159912153</v>
      </c>
      <c r="G2333">
        <v>-51.574704581582999</v>
      </c>
    </row>
    <row r="2334" spans="2:7">
      <c r="B2334">
        <v>-52.124020961741898</v>
      </c>
      <c r="C2334">
        <v>-53.344724028761597</v>
      </c>
      <c r="D2334">
        <v>-52.429196728496798</v>
      </c>
      <c r="E2334">
        <v>-51.879880348337899</v>
      </c>
      <c r="F2334">
        <v>-51.818845194986899</v>
      </c>
      <c r="G2334">
        <v>-51.39159912153</v>
      </c>
    </row>
    <row r="2335" spans="2:7">
      <c r="B2335">
        <v>-52.185056115092799</v>
      </c>
      <c r="C2335">
        <v>-53.344724028761597</v>
      </c>
      <c r="D2335">
        <v>-52.246091268443799</v>
      </c>
      <c r="E2335">
        <v>-52.001950655039899</v>
      </c>
      <c r="F2335">
        <v>-51.757810041635899</v>
      </c>
      <c r="G2335">
        <v>-51.39159912153</v>
      </c>
    </row>
    <row r="2336" spans="2:7">
      <c r="B2336">
        <v>-52.001950655039899</v>
      </c>
      <c r="C2336">
        <v>-53.039548262006598</v>
      </c>
      <c r="D2336">
        <v>-52.612302188549698</v>
      </c>
      <c r="E2336">
        <v>-51.452634274880999</v>
      </c>
      <c r="F2336">
        <v>-51.757810041635899</v>
      </c>
      <c r="G2336">
        <v>-51.452634274880999</v>
      </c>
    </row>
    <row r="2337" spans="2:7">
      <c r="B2337">
        <v>-52.062985808390899</v>
      </c>
      <c r="C2337">
        <v>-52.856442801953698</v>
      </c>
      <c r="D2337">
        <v>-52.551267035198798</v>
      </c>
      <c r="E2337">
        <v>-51.879880348337899</v>
      </c>
      <c r="F2337">
        <v>-51.1474585081261</v>
      </c>
      <c r="G2337">
        <v>-51.513669428231999</v>
      </c>
    </row>
    <row r="2338" spans="2:7">
      <c r="B2338">
        <v>-52.246091268443799</v>
      </c>
      <c r="C2338">
        <v>-52.429196728496798</v>
      </c>
      <c r="D2338">
        <v>-52.368161575145798</v>
      </c>
      <c r="E2338">
        <v>-52.001950655039899</v>
      </c>
      <c r="F2338">
        <v>-51.574704581582999</v>
      </c>
      <c r="G2338">
        <v>-51.757810041635899</v>
      </c>
    </row>
    <row r="2339" spans="2:7">
      <c r="B2339">
        <v>-52.429196728496798</v>
      </c>
      <c r="C2339">
        <v>-52.551267035198798</v>
      </c>
      <c r="D2339">
        <v>-52.368161575145798</v>
      </c>
      <c r="E2339">
        <v>-52.124020961741898</v>
      </c>
      <c r="F2339">
        <v>-51.696774888284999</v>
      </c>
      <c r="G2339">
        <v>-52.001950655039899</v>
      </c>
    </row>
    <row r="2340" spans="2:7">
      <c r="B2340">
        <v>-52.673337341900698</v>
      </c>
      <c r="C2340">
        <v>-52.795407648602698</v>
      </c>
      <c r="D2340">
        <v>-52.490231881847798</v>
      </c>
      <c r="E2340">
        <v>-52.062985808390899</v>
      </c>
      <c r="F2340">
        <v>-52.124020961741898</v>
      </c>
      <c r="G2340">
        <v>-51.635739734933999</v>
      </c>
    </row>
    <row r="2341" spans="2:7">
      <c r="B2341">
        <v>-52.612302188549698</v>
      </c>
      <c r="C2341">
        <v>-53.039548262006598</v>
      </c>
      <c r="D2341">
        <v>-52.795407648602698</v>
      </c>
      <c r="E2341">
        <v>-51.940915501688899</v>
      </c>
      <c r="F2341">
        <v>-51.757810041635899</v>
      </c>
      <c r="G2341">
        <v>-51.635739734933999</v>
      </c>
    </row>
    <row r="2342" spans="2:7">
      <c r="B2342">
        <v>-52.368161575145798</v>
      </c>
      <c r="C2342">
        <v>-52.917477955304697</v>
      </c>
      <c r="D2342">
        <v>-52.612302188549698</v>
      </c>
      <c r="E2342">
        <v>-51.818845194986899</v>
      </c>
      <c r="F2342">
        <v>-51.635739734933999</v>
      </c>
      <c r="G2342">
        <v>-51.635739734933999</v>
      </c>
    </row>
    <row r="2343" spans="2:7">
      <c r="B2343">
        <v>-52.062985808390899</v>
      </c>
      <c r="C2343">
        <v>-52.795407648602698</v>
      </c>
      <c r="D2343">
        <v>-52.429196728496798</v>
      </c>
      <c r="E2343">
        <v>-51.757810041635899</v>
      </c>
      <c r="F2343">
        <v>-51.452634274880999</v>
      </c>
      <c r="G2343">
        <v>-52.062985808390899</v>
      </c>
    </row>
    <row r="2344" spans="2:7">
      <c r="B2344">
        <v>-51.879880348337899</v>
      </c>
      <c r="C2344">
        <v>-52.673337341900698</v>
      </c>
      <c r="D2344">
        <v>-52.185056115092799</v>
      </c>
      <c r="E2344">
        <v>-51.818845194986899</v>
      </c>
      <c r="F2344">
        <v>-51.513669428231999</v>
      </c>
      <c r="G2344">
        <v>-51.757810041635899</v>
      </c>
    </row>
    <row r="2345" spans="2:7">
      <c r="B2345">
        <v>-52.062985808390899</v>
      </c>
      <c r="C2345">
        <v>-52.795407648602698</v>
      </c>
      <c r="D2345">
        <v>-52.368161575145798</v>
      </c>
      <c r="E2345">
        <v>-51.940915501688899</v>
      </c>
      <c r="F2345">
        <v>-51.818845194986899</v>
      </c>
      <c r="G2345">
        <v>-51.452634274880999</v>
      </c>
    </row>
    <row r="2346" spans="2:7">
      <c r="B2346">
        <v>-52.429196728496798</v>
      </c>
      <c r="C2346">
        <v>-53.039548262006598</v>
      </c>
      <c r="D2346">
        <v>-52.246091268443799</v>
      </c>
      <c r="E2346">
        <v>-52.062985808390899</v>
      </c>
      <c r="F2346">
        <v>-51.940915501688899</v>
      </c>
      <c r="G2346">
        <v>-51.330563968179</v>
      </c>
    </row>
    <row r="2347" spans="2:7">
      <c r="B2347">
        <v>-52.246091268443799</v>
      </c>
      <c r="C2347">
        <v>-53.161618568708597</v>
      </c>
      <c r="D2347">
        <v>-52.429196728496798</v>
      </c>
      <c r="E2347">
        <v>-51.940915501688899</v>
      </c>
      <c r="F2347">
        <v>-51.330563968179</v>
      </c>
      <c r="G2347">
        <v>-51.635739734933999</v>
      </c>
    </row>
    <row r="2348" spans="2:7">
      <c r="B2348">
        <v>-52.490231881847798</v>
      </c>
      <c r="C2348">
        <v>-52.856442801953698</v>
      </c>
      <c r="D2348">
        <v>-52.307126421794798</v>
      </c>
      <c r="E2348">
        <v>-51.635739734933999</v>
      </c>
      <c r="F2348">
        <v>-51.513669428231999</v>
      </c>
      <c r="G2348">
        <v>-51.879880348337899</v>
      </c>
    </row>
    <row r="2349" spans="2:7">
      <c r="B2349">
        <v>-52.368161575145798</v>
      </c>
      <c r="C2349">
        <v>-52.795407648602698</v>
      </c>
      <c r="D2349">
        <v>-52.185056115092799</v>
      </c>
      <c r="E2349">
        <v>-51.879880348337899</v>
      </c>
      <c r="F2349">
        <v>-51.513669428231999</v>
      </c>
      <c r="G2349">
        <v>-51.574704581582999</v>
      </c>
    </row>
    <row r="2350" spans="2:7">
      <c r="B2350">
        <v>-52.429196728496798</v>
      </c>
      <c r="C2350">
        <v>-52.734372495251698</v>
      </c>
      <c r="D2350">
        <v>-52.429196728496798</v>
      </c>
      <c r="E2350">
        <v>-51.940915501688899</v>
      </c>
      <c r="F2350">
        <v>-51.757810041635899</v>
      </c>
      <c r="G2350">
        <v>-51.513669428231999</v>
      </c>
    </row>
    <row r="2351" spans="2:7">
      <c r="B2351">
        <v>-52.307126421794798</v>
      </c>
      <c r="C2351">
        <v>-53.039548262006598</v>
      </c>
      <c r="D2351">
        <v>-52.551267035198798</v>
      </c>
      <c r="E2351">
        <v>-51.879880348337899</v>
      </c>
      <c r="F2351">
        <v>-51.940915501688899</v>
      </c>
      <c r="G2351">
        <v>-51.574704581582999</v>
      </c>
    </row>
    <row r="2352" spans="2:7">
      <c r="B2352">
        <v>-51.940915501688899</v>
      </c>
      <c r="C2352">
        <v>-53.100583415357598</v>
      </c>
      <c r="D2352">
        <v>-52.734372495251698</v>
      </c>
      <c r="E2352">
        <v>-51.757810041635899</v>
      </c>
      <c r="F2352">
        <v>-52.062985808390899</v>
      </c>
      <c r="G2352">
        <v>-51.513669428231999</v>
      </c>
    </row>
    <row r="2353" spans="2:7">
      <c r="B2353">
        <v>-52.612302188549698</v>
      </c>
      <c r="C2353">
        <v>-52.917477955304697</v>
      </c>
      <c r="D2353">
        <v>-52.856442801953698</v>
      </c>
      <c r="E2353">
        <v>-51.818845194986899</v>
      </c>
      <c r="F2353">
        <v>-51.635739734933999</v>
      </c>
      <c r="G2353">
        <v>-52.124020961741898</v>
      </c>
    </row>
    <row r="2354" spans="2:7">
      <c r="B2354">
        <v>-52.612302188549698</v>
      </c>
      <c r="C2354">
        <v>-52.856442801953698</v>
      </c>
      <c r="D2354">
        <v>-52.062985808390899</v>
      </c>
      <c r="E2354">
        <v>-51.696774888284999</v>
      </c>
      <c r="F2354">
        <v>-51.269528814828099</v>
      </c>
      <c r="G2354">
        <v>-51.879880348337899</v>
      </c>
    </row>
    <row r="2355" spans="2:7">
      <c r="B2355">
        <v>-52.551267035198798</v>
      </c>
      <c r="C2355">
        <v>-52.551267035198798</v>
      </c>
      <c r="D2355">
        <v>-52.368161575145798</v>
      </c>
      <c r="E2355">
        <v>-52.246091268443799</v>
      </c>
      <c r="F2355">
        <v>-51.39159912153</v>
      </c>
      <c r="G2355">
        <v>-51.452634274880999</v>
      </c>
    </row>
    <row r="2356" spans="2:7">
      <c r="B2356">
        <v>-52.490231881847798</v>
      </c>
      <c r="C2356">
        <v>-53.222653722059597</v>
      </c>
      <c r="D2356">
        <v>-52.307126421794798</v>
      </c>
      <c r="E2356">
        <v>-52.307126421794798</v>
      </c>
      <c r="F2356">
        <v>-51.757810041635899</v>
      </c>
      <c r="G2356">
        <v>-51.452634274880999</v>
      </c>
    </row>
    <row r="2357" spans="2:7">
      <c r="B2357">
        <v>-52.307126421794798</v>
      </c>
      <c r="C2357">
        <v>-53.100583415357598</v>
      </c>
      <c r="D2357">
        <v>-52.612302188549698</v>
      </c>
      <c r="E2357">
        <v>-52.307126421794798</v>
      </c>
      <c r="F2357">
        <v>-51.879880348337899</v>
      </c>
      <c r="G2357">
        <v>-51.574704581582999</v>
      </c>
    </row>
    <row r="2358" spans="2:7">
      <c r="B2358">
        <v>-52.307126421794798</v>
      </c>
      <c r="C2358">
        <v>-52.612302188549698</v>
      </c>
      <c r="D2358">
        <v>-52.673337341900698</v>
      </c>
      <c r="E2358">
        <v>-52.185056115092799</v>
      </c>
      <c r="F2358">
        <v>-51.696774888284999</v>
      </c>
      <c r="G2358">
        <v>-51.696774888284999</v>
      </c>
    </row>
    <row r="2359" spans="2:7">
      <c r="B2359">
        <v>-52.246091268443799</v>
      </c>
      <c r="C2359">
        <v>-52.856442801953698</v>
      </c>
      <c r="D2359">
        <v>-52.612302188549698</v>
      </c>
      <c r="E2359">
        <v>-51.818845194986899</v>
      </c>
      <c r="F2359">
        <v>-51.635739734933999</v>
      </c>
      <c r="G2359">
        <v>-51.879880348337899</v>
      </c>
    </row>
    <row r="2360" spans="2:7">
      <c r="B2360">
        <v>-52.246091268443799</v>
      </c>
      <c r="C2360">
        <v>-52.612302188549698</v>
      </c>
      <c r="D2360">
        <v>-52.185056115092799</v>
      </c>
      <c r="E2360">
        <v>-51.757810041635899</v>
      </c>
      <c r="F2360">
        <v>-51.635739734933999</v>
      </c>
      <c r="G2360">
        <v>-52.001950655039899</v>
      </c>
    </row>
    <row r="2361" spans="2:7">
      <c r="B2361">
        <v>-52.734372495251698</v>
      </c>
      <c r="C2361">
        <v>-52.917477955304697</v>
      </c>
      <c r="D2361">
        <v>-52.673337341900698</v>
      </c>
      <c r="E2361">
        <v>-51.696774888284999</v>
      </c>
      <c r="F2361">
        <v>-51.940915501688899</v>
      </c>
      <c r="G2361">
        <v>-51.696774888284999</v>
      </c>
    </row>
    <row r="2362" spans="2:7">
      <c r="B2362">
        <v>-52.429196728496798</v>
      </c>
      <c r="C2362">
        <v>-53.039548262006598</v>
      </c>
      <c r="D2362">
        <v>-52.612302188549698</v>
      </c>
      <c r="E2362">
        <v>-51.818845194986899</v>
      </c>
      <c r="F2362">
        <v>-52.124020961741898</v>
      </c>
      <c r="G2362">
        <v>-51.635739734933999</v>
      </c>
    </row>
    <row r="2363" spans="2:7">
      <c r="B2363">
        <v>-52.917477955304697</v>
      </c>
      <c r="C2363">
        <v>-52.917477955304697</v>
      </c>
      <c r="D2363">
        <v>-52.429196728496798</v>
      </c>
      <c r="E2363">
        <v>-51.696774888284999</v>
      </c>
      <c r="F2363">
        <v>-51.879880348337899</v>
      </c>
      <c r="G2363">
        <v>-51.574704581582999</v>
      </c>
    </row>
    <row r="2364" spans="2:7">
      <c r="B2364">
        <v>-52.429196728496798</v>
      </c>
      <c r="C2364">
        <v>-52.917477955304697</v>
      </c>
      <c r="D2364">
        <v>-52.795407648602698</v>
      </c>
      <c r="E2364">
        <v>-51.879880348337899</v>
      </c>
      <c r="F2364">
        <v>-51.757810041635899</v>
      </c>
      <c r="G2364">
        <v>-51.757810041635899</v>
      </c>
    </row>
    <row r="2365" spans="2:7">
      <c r="B2365">
        <v>-52.612302188549698</v>
      </c>
      <c r="C2365">
        <v>-52.673337341900698</v>
      </c>
      <c r="D2365">
        <v>-52.307126421794798</v>
      </c>
      <c r="E2365">
        <v>-52.062985808390899</v>
      </c>
      <c r="F2365">
        <v>-51.940915501688899</v>
      </c>
      <c r="G2365">
        <v>-51.635739734933999</v>
      </c>
    </row>
    <row r="2366" spans="2:7">
      <c r="B2366">
        <v>-52.307126421794798</v>
      </c>
      <c r="C2366">
        <v>-52.856442801953698</v>
      </c>
      <c r="D2366">
        <v>-52.429196728496798</v>
      </c>
      <c r="E2366">
        <v>-52.062985808390899</v>
      </c>
      <c r="F2366">
        <v>-52.062985808390899</v>
      </c>
      <c r="G2366">
        <v>-51.452634274880999</v>
      </c>
    </row>
    <row r="2367" spans="2:7">
      <c r="B2367">
        <v>-52.673337341900698</v>
      </c>
      <c r="C2367">
        <v>-53.100583415357598</v>
      </c>
      <c r="D2367">
        <v>-52.734372495251698</v>
      </c>
      <c r="E2367">
        <v>-51.940915501688899</v>
      </c>
      <c r="F2367">
        <v>-52.185056115092799</v>
      </c>
      <c r="G2367">
        <v>-51.757810041635899</v>
      </c>
    </row>
    <row r="2368" spans="2:7">
      <c r="B2368">
        <v>-52.246091268443799</v>
      </c>
      <c r="C2368">
        <v>-52.856442801953698</v>
      </c>
      <c r="D2368">
        <v>-52.490231881847798</v>
      </c>
      <c r="E2368">
        <v>-51.757810041635899</v>
      </c>
      <c r="F2368">
        <v>-51.879880348337899</v>
      </c>
      <c r="G2368">
        <v>-51.940915501688899</v>
      </c>
    </row>
    <row r="2369" spans="2:7">
      <c r="B2369">
        <v>-52.673337341900698</v>
      </c>
      <c r="C2369">
        <v>-52.856442801953698</v>
      </c>
      <c r="D2369">
        <v>-52.673337341900698</v>
      </c>
      <c r="E2369">
        <v>-51.757810041635899</v>
      </c>
      <c r="F2369">
        <v>-51.757810041635899</v>
      </c>
      <c r="G2369">
        <v>-52.062985808390899</v>
      </c>
    </row>
    <row r="2370" spans="2:7">
      <c r="B2370">
        <v>-52.246091268443799</v>
      </c>
      <c r="C2370">
        <v>-52.551267035198798</v>
      </c>
      <c r="D2370">
        <v>-52.185056115092799</v>
      </c>
      <c r="E2370">
        <v>-51.757810041635899</v>
      </c>
      <c r="F2370">
        <v>-51.818845194986899</v>
      </c>
      <c r="G2370">
        <v>-51.696774888284999</v>
      </c>
    </row>
    <row r="2371" spans="2:7">
      <c r="B2371">
        <v>-52.856442801953698</v>
      </c>
      <c r="C2371">
        <v>-52.734372495251698</v>
      </c>
      <c r="D2371">
        <v>-52.734372495251698</v>
      </c>
      <c r="E2371">
        <v>-51.39159912153</v>
      </c>
      <c r="F2371">
        <v>-52.062985808390899</v>
      </c>
      <c r="G2371">
        <v>-51.452634274880999</v>
      </c>
    </row>
    <row r="2372" spans="2:7">
      <c r="B2372">
        <v>-52.673337341900698</v>
      </c>
      <c r="C2372">
        <v>-52.978513108655697</v>
      </c>
      <c r="D2372">
        <v>-52.856442801953698</v>
      </c>
      <c r="E2372">
        <v>-51.940915501688899</v>
      </c>
      <c r="F2372">
        <v>-52.124020961741898</v>
      </c>
      <c r="G2372">
        <v>-51.635739734933999</v>
      </c>
    </row>
    <row r="2373" spans="2:7">
      <c r="B2373">
        <v>-52.368161575145798</v>
      </c>
      <c r="C2373">
        <v>-52.795407648602698</v>
      </c>
      <c r="D2373">
        <v>-52.795407648602698</v>
      </c>
      <c r="E2373">
        <v>-51.940915501688899</v>
      </c>
      <c r="F2373">
        <v>-51.879880348337899</v>
      </c>
      <c r="G2373">
        <v>-51.818845194986899</v>
      </c>
    </row>
    <row r="2374" spans="2:7">
      <c r="B2374">
        <v>-52.612302188549698</v>
      </c>
      <c r="C2374">
        <v>-52.673337341900698</v>
      </c>
      <c r="D2374">
        <v>-52.307126421794798</v>
      </c>
      <c r="E2374">
        <v>-52.124020961741898</v>
      </c>
      <c r="F2374">
        <v>-51.818845194986899</v>
      </c>
      <c r="G2374">
        <v>-51.818845194986899</v>
      </c>
    </row>
    <row r="2375" spans="2:7">
      <c r="B2375">
        <v>-52.185056115092799</v>
      </c>
      <c r="C2375">
        <v>-52.429196728496798</v>
      </c>
      <c r="D2375">
        <v>-52.368161575145798</v>
      </c>
      <c r="E2375">
        <v>-51.330563968179</v>
      </c>
      <c r="F2375">
        <v>-51.879880348337899</v>
      </c>
      <c r="G2375">
        <v>-51.574704581582999</v>
      </c>
    </row>
    <row r="2376" spans="2:7">
      <c r="B2376">
        <v>-52.612302188549698</v>
      </c>
      <c r="C2376">
        <v>-52.734372495251698</v>
      </c>
      <c r="D2376">
        <v>-52.246091268443799</v>
      </c>
      <c r="E2376">
        <v>-51.696774888284999</v>
      </c>
      <c r="F2376">
        <v>-51.940915501688899</v>
      </c>
      <c r="G2376">
        <v>-51.513669428231999</v>
      </c>
    </row>
    <row r="2377" spans="2:7">
      <c r="B2377">
        <v>-52.673337341900698</v>
      </c>
      <c r="C2377">
        <v>-52.551267035198798</v>
      </c>
      <c r="D2377">
        <v>-52.673337341900698</v>
      </c>
      <c r="E2377">
        <v>-51.330563968179</v>
      </c>
      <c r="F2377">
        <v>-51.574704581582999</v>
      </c>
      <c r="G2377">
        <v>-51.757810041635899</v>
      </c>
    </row>
    <row r="2378" spans="2:7">
      <c r="B2378">
        <v>-52.673337341900698</v>
      </c>
      <c r="C2378">
        <v>-52.795407648602698</v>
      </c>
      <c r="D2378">
        <v>-52.612302188549698</v>
      </c>
      <c r="E2378">
        <v>-51.940915501688899</v>
      </c>
      <c r="F2378">
        <v>-51.696774888284999</v>
      </c>
      <c r="G2378">
        <v>-51.879880348337899</v>
      </c>
    </row>
    <row r="2379" spans="2:7">
      <c r="B2379">
        <v>-52.978513108655697</v>
      </c>
      <c r="C2379">
        <v>-52.551267035198798</v>
      </c>
      <c r="D2379">
        <v>-52.429196728496798</v>
      </c>
      <c r="E2379">
        <v>-51.879880348337899</v>
      </c>
      <c r="F2379">
        <v>-51.696774888284999</v>
      </c>
      <c r="G2379">
        <v>-51.757810041635899</v>
      </c>
    </row>
    <row r="2380" spans="2:7">
      <c r="B2380">
        <v>-52.124020961741898</v>
      </c>
      <c r="C2380">
        <v>-52.429196728496798</v>
      </c>
      <c r="D2380">
        <v>-52.307126421794798</v>
      </c>
      <c r="E2380">
        <v>-52.124020961741898</v>
      </c>
      <c r="F2380">
        <v>-51.757810041635899</v>
      </c>
      <c r="G2380">
        <v>-51.574704581582999</v>
      </c>
    </row>
    <row r="2381" spans="2:7">
      <c r="B2381">
        <v>-52.368161575145798</v>
      </c>
      <c r="C2381">
        <v>-52.673337341900698</v>
      </c>
      <c r="D2381">
        <v>-52.307126421794798</v>
      </c>
      <c r="E2381">
        <v>-51.879880348337899</v>
      </c>
      <c r="F2381">
        <v>-51.940915501688899</v>
      </c>
      <c r="G2381">
        <v>-51.818845194986899</v>
      </c>
    </row>
    <row r="2382" spans="2:7">
      <c r="B2382">
        <v>-52.673337341900698</v>
      </c>
      <c r="C2382">
        <v>-52.368161575145798</v>
      </c>
      <c r="D2382">
        <v>-52.612302188549698</v>
      </c>
      <c r="E2382">
        <v>-51.757810041635899</v>
      </c>
      <c r="F2382">
        <v>-51.818845194986899</v>
      </c>
      <c r="G2382">
        <v>-51.635739734933999</v>
      </c>
    </row>
    <row r="2383" spans="2:7">
      <c r="B2383">
        <v>-52.429196728496798</v>
      </c>
      <c r="C2383">
        <v>-52.429196728496798</v>
      </c>
      <c r="D2383">
        <v>-52.368161575145798</v>
      </c>
      <c r="E2383">
        <v>-51.818845194986899</v>
      </c>
      <c r="F2383">
        <v>-51.635739734933999</v>
      </c>
      <c r="G2383">
        <v>-51.818845194986899</v>
      </c>
    </row>
    <row r="2384" spans="2:7">
      <c r="B2384">
        <v>-52.795407648602698</v>
      </c>
      <c r="C2384">
        <v>-52.490231881847798</v>
      </c>
      <c r="D2384">
        <v>-52.368161575145798</v>
      </c>
      <c r="E2384">
        <v>-51.330563968179</v>
      </c>
      <c r="F2384">
        <v>-51.39159912153</v>
      </c>
      <c r="G2384">
        <v>-51.879880348337899</v>
      </c>
    </row>
    <row r="2385" spans="2:7">
      <c r="B2385">
        <v>-53.039548262006598</v>
      </c>
      <c r="C2385">
        <v>-52.429196728496798</v>
      </c>
      <c r="D2385">
        <v>-52.368161575145798</v>
      </c>
      <c r="E2385">
        <v>-52.001950655039899</v>
      </c>
      <c r="F2385">
        <v>-51.940915501688899</v>
      </c>
      <c r="G2385">
        <v>-51.39159912153</v>
      </c>
    </row>
    <row r="2386" spans="2:7">
      <c r="B2386">
        <v>-52.612302188549698</v>
      </c>
      <c r="C2386">
        <v>-52.612302188549698</v>
      </c>
      <c r="D2386">
        <v>-52.124020961741898</v>
      </c>
      <c r="E2386">
        <v>-51.940915501688899</v>
      </c>
      <c r="F2386">
        <v>-51.818845194986899</v>
      </c>
      <c r="G2386">
        <v>-51.696774888284999</v>
      </c>
    </row>
    <row r="2387" spans="2:7">
      <c r="B2387">
        <v>-52.673337341900698</v>
      </c>
      <c r="C2387">
        <v>-52.673337341900698</v>
      </c>
      <c r="D2387">
        <v>-52.612302188549698</v>
      </c>
      <c r="E2387">
        <v>-52.368161575145798</v>
      </c>
      <c r="F2387">
        <v>-51.879880348337899</v>
      </c>
      <c r="G2387">
        <v>-51.269528814828099</v>
      </c>
    </row>
    <row r="2388" spans="2:7">
      <c r="B2388">
        <v>-52.490231881847798</v>
      </c>
      <c r="C2388">
        <v>-52.368161575145798</v>
      </c>
      <c r="D2388">
        <v>-52.612302188549698</v>
      </c>
      <c r="E2388">
        <v>-51.879880348337899</v>
      </c>
      <c r="F2388">
        <v>-51.818845194986899</v>
      </c>
      <c r="G2388">
        <v>-51.818845194986899</v>
      </c>
    </row>
    <row r="2389" spans="2:7">
      <c r="B2389">
        <v>-52.246091268443799</v>
      </c>
      <c r="C2389">
        <v>-52.429196728496798</v>
      </c>
      <c r="D2389">
        <v>-52.368161575145798</v>
      </c>
      <c r="E2389">
        <v>-51.818845194986899</v>
      </c>
      <c r="F2389">
        <v>-51.940915501688899</v>
      </c>
      <c r="G2389">
        <v>-51.757810041635899</v>
      </c>
    </row>
    <row r="2390" spans="2:7">
      <c r="B2390">
        <v>-52.551267035198798</v>
      </c>
      <c r="C2390">
        <v>-52.673337341900698</v>
      </c>
      <c r="D2390">
        <v>-52.368161575145798</v>
      </c>
      <c r="E2390">
        <v>-51.513669428231999</v>
      </c>
      <c r="F2390">
        <v>-51.879880348337899</v>
      </c>
      <c r="G2390">
        <v>-51.818845194986899</v>
      </c>
    </row>
    <row r="2391" spans="2:7">
      <c r="B2391">
        <v>-53.100583415357598</v>
      </c>
      <c r="C2391">
        <v>-52.673337341900698</v>
      </c>
      <c r="D2391">
        <v>-52.368161575145798</v>
      </c>
      <c r="E2391">
        <v>-52.001950655039899</v>
      </c>
      <c r="F2391">
        <v>-51.696774888284999</v>
      </c>
      <c r="G2391">
        <v>-51.513669428231999</v>
      </c>
    </row>
    <row r="2392" spans="2:7">
      <c r="B2392">
        <v>-52.795407648602698</v>
      </c>
      <c r="C2392">
        <v>-52.612302188549698</v>
      </c>
      <c r="D2392">
        <v>-52.612302188549698</v>
      </c>
      <c r="E2392">
        <v>-51.696774888284999</v>
      </c>
      <c r="F2392">
        <v>-51.818845194986899</v>
      </c>
      <c r="G2392">
        <v>-51.330563968179</v>
      </c>
    </row>
    <row r="2393" spans="2:7">
      <c r="B2393">
        <v>-53.039548262006598</v>
      </c>
      <c r="C2393">
        <v>-52.490231881847798</v>
      </c>
      <c r="D2393">
        <v>-52.673337341900698</v>
      </c>
      <c r="E2393">
        <v>-52.124020961741898</v>
      </c>
      <c r="F2393">
        <v>-51.635739734933999</v>
      </c>
      <c r="G2393">
        <v>-51.879880348337899</v>
      </c>
    </row>
    <row r="2394" spans="2:7">
      <c r="B2394">
        <v>-52.734372495251698</v>
      </c>
      <c r="C2394">
        <v>-52.307126421794798</v>
      </c>
      <c r="D2394">
        <v>-52.612302188549698</v>
      </c>
      <c r="E2394">
        <v>-52.124020961741898</v>
      </c>
      <c r="F2394">
        <v>-52.001950655039899</v>
      </c>
      <c r="G2394">
        <v>-51.818845194986899</v>
      </c>
    </row>
    <row r="2395" spans="2:7">
      <c r="B2395">
        <v>-52.673337341900698</v>
      </c>
      <c r="C2395">
        <v>-52.612302188549698</v>
      </c>
      <c r="D2395">
        <v>-52.246091268443799</v>
      </c>
      <c r="E2395">
        <v>-51.757810041635899</v>
      </c>
      <c r="F2395">
        <v>-51.635739734933999</v>
      </c>
      <c r="G2395">
        <v>-51.879880348337899</v>
      </c>
    </row>
    <row r="2396" spans="2:7">
      <c r="B2396">
        <v>-52.429196728496798</v>
      </c>
      <c r="C2396">
        <v>-52.856442801953698</v>
      </c>
      <c r="D2396">
        <v>-52.307126421794798</v>
      </c>
      <c r="E2396">
        <v>-51.879880348337899</v>
      </c>
      <c r="F2396">
        <v>-51.757810041635899</v>
      </c>
      <c r="G2396">
        <v>-51.452634274880999</v>
      </c>
    </row>
    <row r="2397" spans="2:7">
      <c r="B2397">
        <v>-52.734372495251698</v>
      </c>
      <c r="C2397">
        <v>-52.612302188549698</v>
      </c>
      <c r="D2397">
        <v>-52.673337341900698</v>
      </c>
      <c r="E2397">
        <v>-51.635739734933999</v>
      </c>
      <c r="F2397">
        <v>-51.39159912153</v>
      </c>
      <c r="G2397">
        <v>-51.757810041635899</v>
      </c>
    </row>
    <row r="2398" spans="2:7">
      <c r="B2398">
        <v>-52.856442801953698</v>
      </c>
      <c r="C2398">
        <v>-52.429196728496798</v>
      </c>
      <c r="D2398">
        <v>-52.368161575145798</v>
      </c>
      <c r="E2398">
        <v>-52.001950655039899</v>
      </c>
      <c r="F2398">
        <v>-51.879880348337899</v>
      </c>
      <c r="G2398">
        <v>-51.818845194986899</v>
      </c>
    </row>
    <row r="2399" spans="2:7">
      <c r="B2399">
        <v>-53.222653722059597</v>
      </c>
      <c r="C2399">
        <v>-52.307126421794798</v>
      </c>
      <c r="D2399">
        <v>-52.734372495251698</v>
      </c>
      <c r="E2399">
        <v>-52.368161575145798</v>
      </c>
      <c r="F2399">
        <v>-51.574704581582999</v>
      </c>
      <c r="G2399">
        <v>-51.818845194986899</v>
      </c>
    </row>
    <row r="2400" spans="2:7">
      <c r="B2400">
        <v>-52.612302188549698</v>
      </c>
      <c r="C2400">
        <v>-52.734372495251698</v>
      </c>
      <c r="D2400">
        <v>-52.490231881847798</v>
      </c>
      <c r="E2400">
        <v>-51.818845194986899</v>
      </c>
      <c r="F2400">
        <v>-52.001950655039899</v>
      </c>
      <c r="G2400">
        <v>-51.574704581582999</v>
      </c>
    </row>
    <row r="2401" spans="2:7">
      <c r="B2401">
        <v>-52.551267035198798</v>
      </c>
      <c r="C2401">
        <v>-52.246091268443799</v>
      </c>
      <c r="D2401">
        <v>-52.307126421794798</v>
      </c>
      <c r="E2401">
        <v>-51.757810041635899</v>
      </c>
      <c r="F2401">
        <v>-51.452634274880999</v>
      </c>
      <c r="G2401">
        <v>-51.635739734933999</v>
      </c>
    </row>
    <row r="2402" spans="2:7">
      <c r="B2402">
        <v>-52.429196728496798</v>
      </c>
      <c r="C2402">
        <v>-52.490231881847798</v>
      </c>
      <c r="D2402">
        <v>-52.429196728496798</v>
      </c>
      <c r="E2402">
        <v>-52.062985808390899</v>
      </c>
      <c r="F2402">
        <v>-51.696774888284999</v>
      </c>
      <c r="G2402">
        <v>-51.513669428231999</v>
      </c>
    </row>
    <row r="2403" spans="2:7">
      <c r="B2403">
        <v>-52.734372495251698</v>
      </c>
      <c r="C2403">
        <v>-52.429196728496798</v>
      </c>
      <c r="D2403">
        <v>-52.734372495251698</v>
      </c>
      <c r="E2403">
        <v>-51.39159912153</v>
      </c>
      <c r="F2403">
        <v>-51.696774888284999</v>
      </c>
      <c r="G2403">
        <v>-51.696774888284999</v>
      </c>
    </row>
    <row r="2404" spans="2:7">
      <c r="B2404">
        <v>-52.978513108655697</v>
      </c>
      <c r="C2404">
        <v>-52.551267035198798</v>
      </c>
      <c r="D2404">
        <v>-52.856442801953698</v>
      </c>
      <c r="E2404">
        <v>-52.062985808390899</v>
      </c>
      <c r="F2404">
        <v>-52.124020961741898</v>
      </c>
      <c r="G2404">
        <v>-51.269528814828099</v>
      </c>
    </row>
    <row r="2405" spans="2:7">
      <c r="B2405">
        <v>-52.429196728496798</v>
      </c>
      <c r="C2405">
        <v>-52.429196728496798</v>
      </c>
      <c r="D2405">
        <v>-52.490231881847798</v>
      </c>
      <c r="E2405">
        <v>-52.368161575145798</v>
      </c>
      <c r="F2405">
        <v>-52.062985808390899</v>
      </c>
      <c r="G2405">
        <v>-51.513669428231999</v>
      </c>
    </row>
    <row r="2406" spans="2:7">
      <c r="B2406">
        <v>-52.795407648602698</v>
      </c>
      <c r="C2406">
        <v>-52.490231881847798</v>
      </c>
      <c r="D2406">
        <v>-52.124020961741898</v>
      </c>
      <c r="E2406">
        <v>-51.513669428231999</v>
      </c>
      <c r="F2406">
        <v>-51.696774888284999</v>
      </c>
      <c r="G2406">
        <v>-51.696774888284999</v>
      </c>
    </row>
    <row r="2407" spans="2:7">
      <c r="B2407">
        <v>-52.612302188549698</v>
      </c>
      <c r="C2407">
        <v>-52.673337341900698</v>
      </c>
      <c r="D2407">
        <v>-52.734372495251698</v>
      </c>
      <c r="E2407">
        <v>-51.818845194986899</v>
      </c>
      <c r="F2407">
        <v>-51.940915501688899</v>
      </c>
      <c r="G2407">
        <v>-51.513669428231999</v>
      </c>
    </row>
    <row r="2408" spans="2:7">
      <c r="B2408">
        <v>-52.429196728496798</v>
      </c>
      <c r="C2408">
        <v>-52.490231881847798</v>
      </c>
      <c r="D2408">
        <v>-52.795407648602698</v>
      </c>
      <c r="E2408">
        <v>-51.818845194986899</v>
      </c>
      <c r="F2408">
        <v>-51.574704581582999</v>
      </c>
      <c r="G2408">
        <v>-51.757810041635899</v>
      </c>
    </row>
    <row r="2409" spans="2:7">
      <c r="B2409">
        <v>-52.795407648602698</v>
      </c>
      <c r="C2409">
        <v>-52.490231881847798</v>
      </c>
      <c r="D2409">
        <v>-52.673337341900698</v>
      </c>
      <c r="E2409">
        <v>-51.635739734933999</v>
      </c>
      <c r="F2409">
        <v>-51.940915501688899</v>
      </c>
      <c r="G2409">
        <v>-51.452634274880999</v>
      </c>
    </row>
    <row r="2410" spans="2:7">
      <c r="B2410">
        <v>-52.856442801953698</v>
      </c>
      <c r="C2410">
        <v>-52.429196728496798</v>
      </c>
      <c r="D2410">
        <v>-52.246091268443799</v>
      </c>
      <c r="E2410">
        <v>-51.940915501688899</v>
      </c>
      <c r="F2410">
        <v>-51.879880348337899</v>
      </c>
      <c r="G2410">
        <v>-51.330563968179</v>
      </c>
    </row>
    <row r="2411" spans="2:7">
      <c r="B2411">
        <v>-52.612302188549698</v>
      </c>
      <c r="C2411">
        <v>-52.307126421794798</v>
      </c>
      <c r="D2411">
        <v>-52.368161575145798</v>
      </c>
      <c r="E2411">
        <v>-51.940915501688899</v>
      </c>
      <c r="F2411">
        <v>-51.513669428231999</v>
      </c>
      <c r="G2411">
        <v>-51.696774888284999</v>
      </c>
    </row>
    <row r="2412" spans="2:7">
      <c r="B2412">
        <v>-52.795407648602698</v>
      </c>
      <c r="C2412">
        <v>-52.673337341900698</v>
      </c>
      <c r="D2412">
        <v>-52.673337341900698</v>
      </c>
      <c r="E2412">
        <v>-52.124020961741898</v>
      </c>
      <c r="F2412">
        <v>-51.574704581582999</v>
      </c>
      <c r="G2412">
        <v>-51.818845194986899</v>
      </c>
    </row>
    <row r="2413" spans="2:7">
      <c r="B2413">
        <v>-52.795407648602698</v>
      </c>
      <c r="C2413">
        <v>-52.551267035198798</v>
      </c>
      <c r="D2413">
        <v>-52.551267035198798</v>
      </c>
      <c r="E2413">
        <v>-51.696774888284999</v>
      </c>
      <c r="F2413">
        <v>-51.879880348337899</v>
      </c>
      <c r="G2413">
        <v>-51.635739734933999</v>
      </c>
    </row>
    <row r="2414" spans="2:7">
      <c r="B2414">
        <v>-52.734372495251698</v>
      </c>
      <c r="C2414">
        <v>-52.246091268443799</v>
      </c>
      <c r="D2414">
        <v>-52.307126421794798</v>
      </c>
      <c r="E2414">
        <v>-51.635739734933999</v>
      </c>
      <c r="F2414">
        <v>-51.879880348337899</v>
      </c>
      <c r="G2414">
        <v>-51.452634274880999</v>
      </c>
    </row>
    <row r="2415" spans="2:7">
      <c r="B2415">
        <v>-52.551267035198798</v>
      </c>
      <c r="C2415">
        <v>-52.795407648602698</v>
      </c>
      <c r="D2415">
        <v>-52.551267035198798</v>
      </c>
      <c r="E2415">
        <v>-51.635739734933999</v>
      </c>
      <c r="F2415">
        <v>-51.696774888284999</v>
      </c>
      <c r="G2415">
        <v>-51.452634274880999</v>
      </c>
    </row>
    <row r="2416" spans="2:7">
      <c r="B2416">
        <v>-52.551267035198798</v>
      </c>
      <c r="C2416">
        <v>-52.734372495251698</v>
      </c>
      <c r="D2416">
        <v>-52.246091268443799</v>
      </c>
      <c r="E2416">
        <v>-52.062985808390899</v>
      </c>
      <c r="F2416">
        <v>-51.696774888284999</v>
      </c>
      <c r="G2416">
        <v>-51.696774888284999</v>
      </c>
    </row>
    <row r="2417" spans="2:7">
      <c r="B2417">
        <v>-52.978513108655697</v>
      </c>
      <c r="C2417">
        <v>-52.185056115092799</v>
      </c>
      <c r="D2417">
        <v>-52.612302188549698</v>
      </c>
      <c r="E2417">
        <v>-51.330563968179</v>
      </c>
      <c r="F2417">
        <v>-51.696774888284999</v>
      </c>
      <c r="G2417">
        <v>-52.001950655039899</v>
      </c>
    </row>
    <row r="2418" spans="2:7">
      <c r="B2418">
        <v>-53.039548262006598</v>
      </c>
      <c r="C2418">
        <v>-52.124020961741898</v>
      </c>
      <c r="D2418">
        <v>-52.551267035198798</v>
      </c>
      <c r="E2418">
        <v>-52.001950655039899</v>
      </c>
      <c r="F2418">
        <v>-52.062985808390899</v>
      </c>
      <c r="G2418">
        <v>-51.574704581582999</v>
      </c>
    </row>
    <row r="2419" spans="2:7">
      <c r="B2419">
        <v>-52.978513108655697</v>
      </c>
      <c r="C2419">
        <v>-52.429196728496798</v>
      </c>
      <c r="D2419">
        <v>-52.429196728496798</v>
      </c>
      <c r="E2419">
        <v>-51.940915501688899</v>
      </c>
      <c r="F2419">
        <v>-52.062985808390899</v>
      </c>
      <c r="G2419">
        <v>-51.269528814828099</v>
      </c>
    </row>
    <row r="2420" spans="2:7">
      <c r="B2420">
        <v>-52.795407648602698</v>
      </c>
      <c r="C2420">
        <v>-52.673337341900698</v>
      </c>
      <c r="D2420">
        <v>-52.551267035198798</v>
      </c>
      <c r="E2420">
        <v>-52.062985808390899</v>
      </c>
      <c r="F2420">
        <v>-51.330563968179</v>
      </c>
      <c r="G2420">
        <v>-51.635739734933999</v>
      </c>
    </row>
    <row r="2421" spans="2:7">
      <c r="B2421">
        <v>-52.612302188549698</v>
      </c>
      <c r="C2421">
        <v>-52.734372495251698</v>
      </c>
      <c r="D2421">
        <v>-52.856442801953698</v>
      </c>
      <c r="E2421">
        <v>-51.574704581582999</v>
      </c>
      <c r="F2421">
        <v>-51.879880348337899</v>
      </c>
      <c r="G2421">
        <v>-51.879880348337899</v>
      </c>
    </row>
    <row r="2422" spans="2:7">
      <c r="B2422">
        <v>-52.307126421794798</v>
      </c>
      <c r="C2422">
        <v>-52.429196728496798</v>
      </c>
      <c r="D2422">
        <v>-52.917477955304697</v>
      </c>
      <c r="E2422">
        <v>-51.39159912153</v>
      </c>
      <c r="F2422">
        <v>-52.062985808390899</v>
      </c>
      <c r="G2422">
        <v>-51.269528814828099</v>
      </c>
    </row>
    <row r="2423" spans="2:7">
      <c r="B2423">
        <v>-52.429196728496798</v>
      </c>
      <c r="C2423">
        <v>-52.490231881847798</v>
      </c>
      <c r="D2423">
        <v>-52.612302188549698</v>
      </c>
      <c r="E2423">
        <v>-51.696774888284999</v>
      </c>
      <c r="F2423">
        <v>-51.879880348337899</v>
      </c>
      <c r="G2423">
        <v>-51.39159912153</v>
      </c>
    </row>
    <row r="2424" spans="2:7">
      <c r="B2424">
        <v>-52.673337341900698</v>
      </c>
      <c r="C2424">
        <v>-52.795407648602698</v>
      </c>
      <c r="D2424">
        <v>-52.246091268443799</v>
      </c>
      <c r="E2424">
        <v>-51.940915501688899</v>
      </c>
      <c r="F2424">
        <v>-51.513669428231999</v>
      </c>
      <c r="G2424">
        <v>-51.330563968179</v>
      </c>
    </row>
    <row r="2425" spans="2:7">
      <c r="B2425">
        <v>-52.917477955304697</v>
      </c>
      <c r="C2425">
        <v>-52.978513108655697</v>
      </c>
      <c r="D2425">
        <v>-52.185056115092799</v>
      </c>
      <c r="E2425">
        <v>-51.879880348337899</v>
      </c>
      <c r="F2425">
        <v>-51.818845194986899</v>
      </c>
      <c r="G2425">
        <v>-51.513669428231999</v>
      </c>
    </row>
    <row r="2426" spans="2:7">
      <c r="B2426">
        <v>-52.917477955304697</v>
      </c>
      <c r="C2426">
        <v>-52.612302188549698</v>
      </c>
      <c r="D2426">
        <v>-52.795407648602698</v>
      </c>
      <c r="E2426">
        <v>-52.001950655039899</v>
      </c>
      <c r="F2426">
        <v>-52.307126421794798</v>
      </c>
      <c r="G2426">
        <v>-51.2084936614771</v>
      </c>
    </row>
    <row r="2427" spans="2:7">
      <c r="B2427">
        <v>-52.856442801953698</v>
      </c>
      <c r="C2427">
        <v>-52.368161575145798</v>
      </c>
      <c r="D2427">
        <v>-52.734372495251698</v>
      </c>
      <c r="E2427">
        <v>-51.574704581582999</v>
      </c>
      <c r="F2427">
        <v>-51.879880348337899</v>
      </c>
      <c r="G2427">
        <v>-51.574704581582999</v>
      </c>
    </row>
    <row r="2428" spans="2:7">
      <c r="B2428">
        <v>-52.978513108655697</v>
      </c>
      <c r="C2428">
        <v>-52.612302188549698</v>
      </c>
      <c r="D2428">
        <v>-52.612302188549698</v>
      </c>
      <c r="E2428">
        <v>-51.2084936614771</v>
      </c>
      <c r="F2428">
        <v>-51.513669428231999</v>
      </c>
      <c r="G2428">
        <v>-51.2084936614771</v>
      </c>
    </row>
    <row r="2429" spans="2:7">
      <c r="B2429">
        <v>-52.429196728496798</v>
      </c>
      <c r="C2429">
        <v>-52.734372495251698</v>
      </c>
      <c r="D2429">
        <v>-52.551267035198798</v>
      </c>
      <c r="E2429">
        <v>-51.635739734933999</v>
      </c>
      <c r="F2429">
        <v>-51.757810041635899</v>
      </c>
      <c r="G2429">
        <v>-51.330563968179</v>
      </c>
    </row>
    <row r="2430" spans="2:7">
      <c r="B2430">
        <v>-52.734372495251698</v>
      </c>
      <c r="C2430">
        <v>-52.551267035198798</v>
      </c>
      <c r="D2430">
        <v>-52.368161575145798</v>
      </c>
      <c r="E2430">
        <v>-51.757810041635899</v>
      </c>
      <c r="F2430">
        <v>-51.879880348337899</v>
      </c>
      <c r="G2430">
        <v>-51.269528814828099</v>
      </c>
    </row>
    <row r="2431" spans="2:7">
      <c r="B2431">
        <v>-53.039548262006598</v>
      </c>
      <c r="C2431">
        <v>-52.368161575145798</v>
      </c>
      <c r="D2431">
        <v>-52.734372495251698</v>
      </c>
      <c r="E2431">
        <v>-51.818845194986899</v>
      </c>
      <c r="F2431">
        <v>-52.062985808390899</v>
      </c>
      <c r="G2431">
        <v>-51.39159912153</v>
      </c>
    </row>
    <row r="2432" spans="2:7">
      <c r="B2432">
        <v>-52.917477955304697</v>
      </c>
      <c r="C2432">
        <v>-52.429196728496798</v>
      </c>
      <c r="D2432">
        <v>-52.795407648602698</v>
      </c>
      <c r="E2432">
        <v>-52.124020961741898</v>
      </c>
      <c r="F2432">
        <v>-51.696774888284999</v>
      </c>
      <c r="G2432">
        <v>-51.513669428231999</v>
      </c>
    </row>
    <row r="2433" spans="2:7">
      <c r="B2433">
        <v>-52.734372495251698</v>
      </c>
      <c r="C2433">
        <v>-52.856442801953698</v>
      </c>
      <c r="D2433">
        <v>-52.612302188549698</v>
      </c>
      <c r="E2433">
        <v>-52.062985808390899</v>
      </c>
      <c r="F2433">
        <v>-51.696774888284999</v>
      </c>
      <c r="G2433">
        <v>-51.635739734933999</v>
      </c>
    </row>
    <row r="2434" spans="2:7">
      <c r="B2434">
        <v>-53.100583415357598</v>
      </c>
      <c r="C2434">
        <v>-52.612302188549698</v>
      </c>
      <c r="D2434">
        <v>-52.551267035198798</v>
      </c>
      <c r="E2434">
        <v>-51.452634274880999</v>
      </c>
      <c r="F2434">
        <v>-52.062985808390899</v>
      </c>
      <c r="G2434">
        <v>-51.269528814828099</v>
      </c>
    </row>
    <row r="2435" spans="2:7">
      <c r="B2435">
        <v>-52.612302188549698</v>
      </c>
      <c r="C2435">
        <v>-52.612302188549698</v>
      </c>
      <c r="D2435">
        <v>-52.673337341900698</v>
      </c>
      <c r="E2435">
        <v>-51.574704581582999</v>
      </c>
      <c r="F2435">
        <v>-52.001950655039899</v>
      </c>
      <c r="G2435">
        <v>-51.452634274880999</v>
      </c>
    </row>
    <row r="2436" spans="2:7">
      <c r="B2436">
        <v>-52.551267035198798</v>
      </c>
      <c r="C2436">
        <v>-52.307126421794798</v>
      </c>
      <c r="D2436">
        <v>-52.856442801953698</v>
      </c>
      <c r="E2436">
        <v>-51.635739734933999</v>
      </c>
      <c r="F2436">
        <v>-52.062985808390899</v>
      </c>
      <c r="G2436">
        <v>-51.330563968179</v>
      </c>
    </row>
    <row r="2437" spans="2:7">
      <c r="B2437">
        <v>-52.734372495251698</v>
      </c>
      <c r="C2437">
        <v>-52.978513108655697</v>
      </c>
      <c r="D2437">
        <v>-52.856442801953698</v>
      </c>
      <c r="E2437">
        <v>-51.696774888284999</v>
      </c>
      <c r="F2437">
        <v>-51.696774888284999</v>
      </c>
      <c r="G2437">
        <v>-51.330563968179</v>
      </c>
    </row>
    <row r="2438" spans="2:7">
      <c r="B2438">
        <v>-52.978513108655697</v>
      </c>
      <c r="C2438">
        <v>-52.856442801953698</v>
      </c>
      <c r="D2438">
        <v>-52.856442801953698</v>
      </c>
      <c r="E2438">
        <v>-51.818845194986899</v>
      </c>
      <c r="F2438">
        <v>-51.574704581582999</v>
      </c>
      <c r="G2438">
        <v>-51.2084936614771</v>
      </c>
    </row>
    <row r="2439" spans="2:7">
      <c r="B2439">
        <v>-52.917477955304697</v>
      </c>
      <c r="C2439">
        <v>-52.673337341900698</v>
      </c>
      <c r="D2439">
        <v>-52.307126421794798</v>
      </c>
      <c r="E2439">
        <v>-51.879880348337899</v>
      </c>
      <c r="F2439">
        <v>-51.940915501688899</v>
      </c>
      <c r="G2439">
        <v>-51.2084936614771</v>
      </c>
    </row>
    <row r="2440" spans="2:7">
      <c r="B2440">
        <v>-52.795407648602698</v>
      </c>
      <c r="C2440">
        <v>-52.551267035198798</v>
      </c>
      <c r="D2440">
        <v>-52.490231881847798</v>
      </c>
      <c r="E2440">
        <v>-51.635739734933999</v>
      </c>
      <c r="F2440">
        <v>-52.001950655039899</v>
      </c>
      <c r="G2440">
        <v>-51.757810041635899</v>
      </c>
    </row>
    <row r="2441" spans="2:7">
      <c r="B2441">
        <v>-52.551267035198798</v>
      </c>
      <c r="C2441">
        <v>-52.429196728496798</v>
      </c>
      <c r="D2441">
        <v>-52.246091268443799</v>
      </c>
      <c r="E2441">
        <v>-51.818845194986899</v>
      </c>
      <c r="F2441">
        <v>-51.696774888284999</v>
      </c>
      <c r="G2441">
        <v>-51.635739734933999</v>
      </c>
    </row>
    <row r="2442" spans="2:7">
      <c r="B2442">
        <v>-52.795407648602698</v>
      </c>
      <c r="C2442">
        <v>-52.612302188549698</v>
      </c>
      <c r="D2442">
        <v>-52.856442801953698</v>
      </c>
      <c r="E2442">
        <v>-51.940915501688899</v>
      </c>
      <c r="F2442">
        <v>-51.818845194986899</v>
      </c>
      <c r="G2442">
        <v>-51.330563968179</v>
      </c>
    </row>
    <row r="2443" spans="2:7">
      <c r="B2443">
        <v>-52.856442801953698</v>
      </c>
      <c r="C2443">
        <v>-52.856442801953698</v>
      </c>
      <c r="D2443">
        <v>-52.612302188549698</v>
      </c>
      <c r="E2443">
        <v>-51.879880348337899</v>
      </c>
      <c r="F2443">
        <v>-52.185056115092799</v>
      </c>
      <c r="G2443">
        <v>-50.9643530480731</v>
      </c>
    </row>
    <row r="2444" spans="2:7">
      <c r="B2444">
        <v>-52.612302188549698</v>
      </c>
      <c r="C2444">
        <v>-52.551267035198798</v>
      </c>
      <c r="D2444">
        <v>-52.612302188549698</v>
      </c>
      <c r="E2444">
        <v>-51.635739734933999</v>
      </c>
      <c r="F2444">
        <v>-52.185056115092799</v>
      </c>
      <c r="G2444">
        <v>-51.269528814828099</v>
      </c>
    </row>
    <row r="2445" spans="2:7">
      <c r="B2445">
        <v>-52.856442801953698</v>
      </c>
      <c r="C2445">
        <v>-52.246091268443799</v>
      </c>
      <c r="D2445">
        <v>-52.368161575145798</v>
      </c>
      <c r="E2445">
        <v>-51.574704581582999</v>
      </c>
      <c r="F2445">
        <v>-52.001950655039899</v>
      </c>
      <c r="G2445">
        <v>-51.513669428231999</v>
      </c>
    </row>
    <row r="2446" spans="2:7">
      <c r="B2446">
        <v>-52.429196728496798</v>
      </c>
      <c r="C2446">
        <v>-52.062985808390899</v>
      </c>
      <c r="D2446">
        <v>-52.490231881847798</v>
      </c>
      <c r="E2446">
        <v>-51.513669428231999</v>
      </c>
      <c r="F2446">
        <v>-51.330563968179</v>
      </c>
      <c r="G2446">
        <v>-51.574704581582999</v>
      </c>
    </row>
    <row r="2447" spans="2:7">
      <c r="B2447">
        <v>-52.612302188549698</v>
      </c>
      <c r="C2447">
        <v>-52.001950655039899</v>
      </c>
      <c r="D2447">
        <v>-52.734372495251698</v>
      </c>
      <c r="E2447">
        <v>-51.818845194986899</v>
      </c>
      <c r="F2447">
        <v>-51.513669428231999</v>
      </c>
      <c r="G2447">
        <v>-51.452634274880999</v>
      </c>
    </row>
    <row r="2448" spans="2:7">
      <c r="B2448">
        <v>-52.551267035198798</v>
      </c>
      <c r="C2448">
        <v>-52.124020961741898</v>
      </c>
      <c r="D2448">
        <v>-52.856442801953698</v>
      </c>
      <c r="E2448">
        <v>-51.940915501688899</v>
      </c>
      <c r="F2448">
        <v>-51.818845194986899</v>
      </c>
      <c r="G2448">
        <v>-51.330563968179</v>
      </c>
    </row>
    <row r="2449" spans="2:7">
      <c r="B2449">
        <v>-53.039548262006598</v>
      </c>
      <c r="C2449">
        <v>-51.635739734933999</v>
      </c>
      <c r="D2449">
        <v>-52.429196728496798</v>
      </c>
      <c r="E2449">
        <v>-51.879880348337899</v>
      </c>
      <c r="F2449">
        <v>-51.940915501688899</v>
      </c>
      <c r="G2449">
        <v>-51.269528814828099</v>
      </c>
    </row>
    <row r="2450" spans="2:7">
      <c r="B2450">
        <v>-52.673337341900698</v>
      </c>
      <c r="C2450">
        <v>-51.696774888284999</v>
      </c>
      <c r="D2450">
        <v>-52.673337341900698</v>
      </c>
      <c r="E2450">
        <v>-51.696774888284999</v>
      </c>
      <c r="F2450">
        <v>-51.879880348337899</v>
      </c>
      <c r="G2450">
        <v>-51.635739734933999</v>
      </c>
    </row>
    <row r="2451" spans="2:7">
      <c r="B2451">
        <v>-52.856442801953698</v>
      </c>
      <c r="C2451">
        <v>-51.513669428231999</v>
      </c>
      <c r="D2451">
        <v>-52.490231881847798</v>
      </c>
      <c r="E2451">
        <v>-51.513669428231999</v>
      </c>
      <c r="F2451">
        <v>-51.696774888284999</v>
      </c>
      <c r="G2451">
        <v>-51.635739734933999</v>
      </c>
    </row>
    <row r="2452" spans="2:7">
      <c r="B2452">
        <v>-52.734372495251698</v>
      </c>
      <c r="C2452">
        <v>-51.696774888284999</v>
      </c>
      <c r="D2452">
        <v>-52.734372495251698</v>
      </c>
      <c r="E2452">
        <v>-51.574704581582999</v>
      </c>
      <c r="F2452">
        <v>-52.124020961741898</v>
      </c>
      <c r="G2452">
        <v>-51.574704581582999</v>
      </c>
    </row>
    <row r="2453" spans="2:7">
      <c r="B2453">
        <v>-52.673337341900698</v>
      </c>
      <c r="C2453">
        <v>-51.452634274880999</v>
      </c>
      <c r="D2453">
        <v>-52.734372495251698</v>
      </c>
      <c r="E2453">
        <v>-51.818845194986899</v>
      </c>
      <c r="F2453">
        <v>-52.001950655039899</v>
      </c>
      <c r="G2453">
        <v>-51.39159912153</v>
      </c>
    </row>
    <row r="2454" spans="2:7">
      <c r="B2454">
        <v>-52.856442801953698</v>
      </c>
      <c r="C2454">
        <v>-51.330563968179</v>
      </c>
      <c r="D2454">
        <v>-52.917477955304697</v>
      </c>
      <c r="E2454">
        <v>-51.940915501688899</v>
      </c>
      <c r="F2454">
        <v>-51.757810041635899</v>
      </c>
      <c r="G2454">
        <v>-51.2084936614771</v>
      </c>
    </row>
    <row r="2455" spans="2:7">
      <c r="B2455">
        <v>-52.917477955304697</v>
      </c>
      <c r="C2455">
        <v>-50.8422827413712</v>
      </c>
      <c r="D2455">
        <v>-52.734372495251698</v>
      </c>
      <c r="E2455">
        <v>-52.124020961741898</v>
      </c>
      <c r="F2455">
        <v>-51.757810041635899</v>
      </c>
      <c r="G2455">
        <v>-51.39159912153</v>
      </c>
    </row>
    <row r="2456" spans="2:7">
      <c r="B2456">
        <v>-53.344724028761597</v>
      </c>
      <c r="C2456">
        <v>-51.1474585081261</v>
      </c>
      <c r="D2456">
        <v>-52.551267035198798</v>
      </c>
      <c r="E2456">
        <v>-51.574704581582999</v>
      </c>
      <c r="F2456">
        <v>-51.940915501688899</v>
      </c>
      <c r="G2456">
        <v>-51.513669428231999</v>
      </c>
    </row>
    <row r="2457" spans="2:7">
      <c r="B2457">
        <v>-52.673337341900698</v>
      </c>
      <c r="C2457">
        <v>-50.7202124346692</v>
      </c>
      <c r="D2457">
        <v>-52.551267035198798</v>
      </c>
      <c r="E2457">
        <v>-51.269528814828099</v>
      </c>
      <c r="F2457">
        <v>-52.062985808390899</v>
      </c>
      <c r="G2457">
        <v>-51.452634274880999</v>
      </c>
    </row>
    <row r="2458" spans="2:7">
      <c r="B2458">
        <v>-52.917477955304697</v>
      </c>
      <c r="C2458">
        <v>-51.0253882014241</v>
      </c>
      <c r="D2458">
        <v>-52.856442801953698</v>
      </c>
      <c r="E2458">
        <v>-51.513669428231999</v>
      </c>
      <c r="F2458">
        <v>-52.307126421794798</v>
      </c>
      <c r="G2458">
        <v>-51.330563968179</v>
      </c>
    </row>
    <row r="2459" spans="2:7">
      <c r="B2459">
        <v>-52.734372495251698</v>
      </c>
      <c r="C2459">
        <v>-50.7812475880202</v>
      </c>
      <c r="D2459">
        <v>-52.856442801953698</v>
      </c>
      <c r="E2459">
        <v>-51.635739734933999</v>
      </c>
      <c r="F2459">
        <v>-52.062985808390899</v>
      </c>
      <c r="G2459">
        <v>-51.0864233547751</v>
      </c>
    </row>
    <row r="2460" spans="2:7">
      <c r="B2460">
        <v>-52.795407648602698</v>
      </c>
      <c r="C2460">
        <v>-50.8422827413712</v>
      </c>
      <c r="D2460">
        <v>-53.039548262006598</v>
      </c>
      <c r="E2460">
        <v>-51.635739734933999</v>
      </c>
      <c r="F2460">
        <v>-52.062985808390899</v>
      </c>
      <c r="G2460">
        <v>-51.1474585081261</v>
      </c>
    </row>
    <row r="2461" spans="2:7">
      <c r="B2461">
        <v>-53.100583415357598</v>
      </c>
      <c r="C2461">
        <v>-51.1474585081261</v>
      </c>
      <c r="D2461">
        <v>-52.551267035198798</v>
      </c>
      <c r="E2461">
        <v>-51.818845194986899</v>
      </c>
      <c r="F2461">
        <v>-52.124020961741898</v>
      </c>
      <c r="G2461">
        <v>-51.39159912153</v>
      </c>
    </row>
    <row r="2462" spans="2:7">
      <c r="B2462">
        <v>-52.612302188549698</v>
      </c>
      <c r="C2462">
        <v>-50.9643530480731</v>
      </c>
      <c r="D2462">
        <v>-52.612302188549698</v>
      </c>
      <c r="E2462">
        <v>-51.696774888284999</v>
      </c>
      <c r="F2462">
        <v>-51.879880348337899</v>
      </c>
      <c r="G2462">
        <v>-51.452634274880999</v>
      </c>
    </row>
    <row r="2463" spans="2:7">
      <c r="B2463">
        <v>-53.100583415357598</v>
      </c>
      <c r="C2463">
        <v>-50.9643530480731</v>
      </c>
      <c r="D2463">
        <v>-52.368161575145798</v>
      </c>
      <c r="E2463">
        <v>-51.269528814828099</v>
      </c>
      <c r="F2463">
        <v>-51.635739734933999</v>
      </c>
      <c r="G2463">
        <v>-51.330563968179</v>
      </c>
    </row>
    <row r="2464" spans="2:7">
      <c r="B2464">
        <v>-53.222653722059597</v>
      </c>
      <c r="C2464">
        <v>-50.6591772813182</v>
      </c>
      <c r="D2464">
        <v>-52.978513108655697</v>
      </c>
      <c r="E2464">
        <v>-51.574704581582999</v>
      </c>
      <c r="F2464">
        <v>-51.940915501688899</v>
      </c>
      <c r="G2464">
        <v>-51.0253882014241</v>
      </c>
    </row>
    <row r="2465" spans="2:7">
      <c r="B2465">
        <v>-52.795407648602698</v>
      </c>
      <c r="C2465">
        <v>-50.7812475880202</v>
      </c>
      <c r="D2465">
        <v>-52.856442801953698</v>
      </c>
      <c r="E2465">
        <v>-51.574704581582999</v>
      </c>
      <c r="F2465">
        <v>-52.062985808390899</v>
      </c>
      <c r="G2465">
        <v>-51.269528814828099</v>
      </c>
    </row>
    <row r="2466" spans="2:7">
      <c r="B2466">
        <v>-52.734372495251698</v>
      </c>
      <c r="C2466">
        <v>-51.0864233547751</v>
      </c>
      <c r="D2466">
        <v>-52.490231881847798</v>
      </c>
      <c r="E2466">
        <v>-51.940915501688899</v>
      </c>
      <c r="F2466">
        <v>-52.124020961741898</v>
      </c>
      <c r="G2466">
        <v>-51.635739734933999</v>
      </c>
    </row>
    <row r="2467" spans="2:7">
      <c r="B2467">
        <v>-52.917477955304697</v>
      </c>
      <c r="C2467">
        <v>-50.6591772813182</v>
      </c>
      <c r="D2467">
        <v>-52.612302188549698</v>
      </c>
      <c r="E2467">
        <v>-51.940915501688899</v>
      </c>
      <c r="F2467">
        <v>-51.696774888284999</v>
      </c>
      <c r="G2467">
        <v>-51.452634274880999</v>
      </c>
    </row>
    <row r="2468" spans="2:7">
      <c r="B2468">
        <v>-52.795407648602698</v>
      </c>
      <c r="C2468">
        <v>-50.9643530480731</v>
      </c>
      <c r="D2468">
        <v>-52.673337341900698</v>
      </c>
      <c r="E2468">
        <v>-51.757810041635899</v>
      </c>
      <c r="F2468">
        <v>-51.940915501688899</v>
      </c>
      <c r="G2468">
        <v>-51.39159912153</v>
      </c>
    </row>
    <row r="2469" spans="2:7">
      <c r="B2469">
        <v>-53.100583415357598</v>
      </c>
      <c r="C2469">
        <v>-50.9643530480731</v>
      </c>
      <c r="D2469">
        <v>-52.795407648602698</v>
      </c>
      <c r="E2469">
        <v>-51.696774888284999</v>
      </c>
      <c r="F2469">
        <v>-51.879880348337899</v>
      </c>
      <c r="G2469">
        <v>-51.330563968179</v>
      </c>
    </row>
    <row r="2470" spans="2:7">
      <c r="B2470">
        <v>-53.100583415357598</v>
      </c>
      <c r="C2470">
        <v>-50.476071821265201</v>
      </c>
      <c r="D2470">
        <v>-52.795407648602698</v>
      </c>
      <c r="E2470">
        <v>-51.0253882014241</v>
      </c>
      <c r="F2470">
        <v>-51.635739734933999</v>
      </c>
      <c r="G2470">
        <v>-51.330563968179</v>
      </c>
    </row>
    <row r="2471" spans="2:7">
      <c r="B2471">
        <v>-52.795407648602698</v>
      </c>
      <c r="C2471">
        <v>-50.7202124346692</v>
      </c>
      <c r="D2471">
        <v>-52.124020961741898</v>
      </c>
      <c r="E2471">
        <v>-51.574704581582999</v>
      </c>
      <c r="F2471">
        <v>-52.429196728496798</v>
      </c>
      <c r="G2471">
        <v>-51.39159912153</v>
      </c>
    </row>
    <row r="2472" spans="2:7">
      <c r="B2472">
        <v>-52.856442801953698</v>
      </c>
      <c r="C2472">
        <v>-51.0253882014241</v>
      </c>
      <c r="D2472">
        <v>-52.734372495251698</v>
      </c>
      <c r="E2472">
        <v>-51.452634274880999</v>
      </c>
      <c r="F2472">
        <v>-52.062985808390899</v>
      </c>
      <c r="G2472">
        <v>-51.1474585081261</v>
      </c>
    </row>
    <row r="2473" spans="2:7">
      <c r="B2473">
        <v>-52.917477955304697</v>
      </c>
      <c r="C2473">
        <v>-50.9033178947221</v>
      </c>
      <c r="D2473">
        <v>-52.917477955304697</v>
      </c>
      <c r="E2473">
        <v>-51.757810041635899</v>
      </c>
      <c r="F2473">
        <v>-51.696774888284999</v>
      </c>
      <c r="G2473">
        <v>-50.7812475880202</v>
      </c>
    </row>
    <row r="2474" spans="2:7">
      <c r="B2474">
        <v>-52.795407648602698</v>
      </c>
      <c r="C2474">
        <v>-50.8422827413712</v>
      </c>
      <c r="D2474">
        <v>-52.795407648602698</v>
      </c>
      <c r="E2474">
        <v>-51.696774888284999</v>
      </c>
      <c r="F2474">
        <v>-51.757810041635899</v>
      </c>
      <c r="G2474">
        <v>-51.513669428231999</v>
      </c>
    </row>
    <row r="2475" spans="2:7">
      <c r="B2475">
        <v>-53.039548262006598</v>
      </c>
      <c r="C2475">
        <v>-50.7202124346692</v>
      </c>
      <c r="D2475">
        <v>-52.551267035198798</v>
      </c>
      <c r="E2475">
        <v>-51.696774888284999</v>
      </c>
      <c r="F2475">
        <v>-51.635739734933999</v>
      </c>
      <c r="G2475">
        <v>-51.39159912153</v>
      </c>
    </row>
    <row r="2476" spans="2:7">
      <c r="B2476">
        <v>-53.344724028761597</v>
      </c>
      <c r="C2476">
        <v>-50.4150366679143</v>
      </c>
      <c r="D2476">
        <v>-52.795407648602698</v>
      </c>
      <c r="E2476">
        <v>-51.635739734933999</v>
      </c>
      <c r="F2476">
        <v>-52.246091268443799</v>
      </c>
      <c r="G2476">
        <v>-51.696774888284999</v>
      </c>
    </row>
    <row r="2477" spans="2:7">
      <c r="B2477">
        <v>-53.161618568708597</v>
      </c>
      <c r="C2477">
        <v>-50.7812475880202</v>
      </c>
      <c r="D2477">
        <v>-52.673337341900698</v>
      </c>
      <c r="E2477">
        <v>-51.39159912153</v>
      </c>
      <c r="F2477">
        <v>-51.940915501688899</v>
      </c>
      <c r="G2477">
        <v>-51.39159912153</v>
      </c>
    </row>
    <row r="2478" spans="2:7">
      <c r="B2478">
        <v>-52.917477955304697</v>
      </c>
      <c r="C2478">
        <v>-51.0253882014241</v>
      </c>
      <c r="D2478">
        <v>-52.978513108655697</v>
      </c>
      <c r="E2478">
        <v>-51.513669428231999</v>
      </c>
      <c r="F2478">
        <v>-52.185056115092799</v>
      </c>
      <c r="G2478">
        <v>-51.0864233547751</v>
      </c>
    </row>
    <row r="2479" spans="2:7">
      <c r="B2479">
        <v>-52.978513108655697</v>
      </c>
      <c r="C2479">
        <v>-50.7202124346692</v>
      </c>
      <c r="D2479">
        <v>-52.978513108655697</v>
      </c>
      <c r="E2479">
        <v>-51.2084936614771</v>
      </c>
      <c r="F2479">
        <v>-51.574704581582999</v>
      </c>
      <c r="G2479">
        <v>-51.39159912153</v>
      </c>
    </row>
    <row r="2480" spans="2:7">
      <c r="B2480">
        <v>-53.039548262006598</v>
      </c>
      <c r="C2480">
        <v>-50.7812475880202</v>
      </c>
      <c r="D2480">
        <v>-52.246091268443799</v>
      </c>
      <c r="E2480">
        <v>-51.757810041635899</v>
      </c>
      <c r="F2480">
        <v>-52.062985808390899</v>
      </c>
      <c r="G2480">
        <v>-51.330563968179</v>
      </c>
    </row>
    <row r="2481" spans="2:7">
      <c r="B2481">
        <v>-52.856442801953698</v>
      </c>
      <c r="C2481">
        <v>-50.6591772813182</v>
      </c>
      <c r="D2481">
        <v>-52.673337341900698</v>
      </c>
      <c r="E2481">
        <v>-51.879880348337899</v>
      </c>
      <c r="F2481">
        <v>-51.818845194986899</v>
      </c>
      <c r="G2481">
        <v>-51.452634274880999</v>
      </c>
    </row>
    <row r="2482" spans="2:7">
      <c r="B2482">
        <v>-52.978513108655697</v>
      </c>
      <c r="C2482">
        <v>-50.7202124346692</v>
      </c>
      <c r="D2482">
        <v>-53.039548262006598</v>
      </c>
      <c r="E2482">
        <v>-51.330563968179</v>
      </c>
      <c r="F2482">
        <v>-52.246091268443799</v>
      </c>
      <c r="G2482">
        <v>-51.0864233547751</v>
      </c>
    </row>
    <row r="2483" spans="2:7">
      <c r="B2483">
        <v>-53.344724028761597</v>
      </c>
      <c r="C2483">
        <v>-50.598142127967201</v>
      </c>
      <c r="D2483">
        <v>-52.978513108655697</v>
      </c>
      <c r="E2483">
        <v>-51.39159912153</v>
      </c>
      <c r="F2483">
        <v>-52.001950655039899</v>
      </c>
      <c r="G2483">
        <v>-51.452634274880999</v>
      </c>
    </row>
    <row r="2484" spans="2:7">
      <c r="B2484">
        <v>-53.344724028761597</v>
      </c>
      <c r="C2484">
        <v>-50.9643530480731</v>
      </c>
      <c r="D2484">
        <v>-52.612302188549698</v>
      </c>
      <c r="E2484">
        <v>-51.39159912153</v>
      </c>
      <c r="F2484">
        <v>-51.879880348337899</v>
      </c>
      <c r="G2484">
        <v>-51.269528814828099</v>
      </c>
    </row>
    <row r="2485" spans="2:7">
      <c r="B2485">
        <v>-53.222653722059597</v>
      </c>
      <c r="C2485">
        <v>-50.9643530480731</v>
      </c>
      <c r="D2485">
        <v>-52.551267035198798</v>
      </c>
      <c r="E2485">
        <v>-51.1474585081261</v>
      </c>
      <c r="F2485">
        <v>-52.062985808390899</v>
      </c>
      <c r="G2485">
        <v>-51.452634274880999</v>
      </c>
    </row>
    <row r="2486" spans="2:7">
      <c r="B2486">
        <v>-52.551267035198798</v>
      </c>
      <c r="C2486">
        <v>-50.7202124346692</v>
      </c>
      <c r="D2486">
        <v>-53.100583415357598</v>
      </c>
      <c r="E2486">
        <v>-51.574704581582999</v>
      </c>
      <c r="F2486">
        <v>-52.062985808390899</v>
      </c>
      <c r="G2486">
        <v>-51.1474585081261</v>
      </c>
    </row>
    <row r="2487" spans="2:7">
      <c r="B2487">
        <v>-52.856442801953698</v>
      </c>
      <c r="C2487">
        <v>-50.476071821265201</v>
      </c>
      <c r="D2487">
        <v>-53.039548262006598</v>
      </c>
      <c r="E2487">
        <v>-51.818845194986899</v>
      </c>
      <c r="F2487">
        <v>-52.368161575145798</v>
      </c>
      <c r="G2487">
        <v>-51.39159912153</v>
      </c>
    </row>
    <row r="2488" spans="2:7">
      <c r="B2488">
        <v>-52.795407648602698</v>
      </c>
      <c r="C2488">
        <v>-50.9033178947221</v>
      </c>
      <c r="D2488">
        <v>-52.612302188549698</v>
      </c>
      <c r="E2488">
        <v>-51.513669428231999</v>
      </c>
      <c r="F2488">
        <v>-51.940915501688899</v>
      </c>
      <c r="G2488">
        <v>-51.574704581582999</v>
      </c>
    </row>
    <row r="2489" spans="2:7">
      <c r="B2489">
        <v>-53.100583415357598</v>
      </c>
      <c r="C2489">
        <v>-50.9643530480731</v>
      </c>
      <c r="D2489">
        <v>-52.673337341900698</v>
      </c>
      <c r="E2489">
        <v>-51.635739734933999</v>
      </c>
      <c r="F2489">
        <v>-51.940915501688899</v>
      </c>
      <c r="G2489">
        <v>-51.330563968179</v>
      </c>
    </row>
    <row r="2490" spans="2:7">
      <c r="B2490">
        <v>-53.344724028761597</v>
      </c>
      <c r="C2490">
        <v>-51.1474585081261</v>
      </c>
      <c r="D2490">
        <v>-52.673337341900698</v>
      </c>
      <c r="E2490">
        <v>-51.635739734933999</v>
      </c>
      <c r="F2490">
        <v>-52.246091268443799</v>
      </c>
      <c r="G2490">
        <v>-51.39159912153</v>
      </c>
    </row>
    <row r="2491" spans="2:7">
      <c r="B2491">
        <v>-53.039548262006598</v>
      </c>
      <c r="C2491">
        <v>-50.7202124346692</v>
      </c>
      <c r="D2491">
        <v>-52.856442801953698</v>
      </c>
      <c r="E2491">
        <v>-51.2084936614771</v>
      </c>
      <c r="F2491">
        <v>-52.062985808390899</v>
      </c>
      <c r="G2491">
        <v>-51.269528814828099</v>
      </c>
    </row>
    <row r="2492" spans="2:7">
      <c r="B2492">
        <v>-53.039548262006598</v>
      </c>
      <c r="C2492">
        <v>-50.598142127967201</v>
      </c>
      <c r="D2492">
        <v>-52.795407648602698</v>
      </c>
      <c r="E2492">
        <v>-51.39159912153</v>
      </c>
      <c r="F2492">
        <v>-52.307126421794798</v>
      </c>
      <c r="G2492">
        <v>-51.39159912153</v>
      </c>
    </row>
    <row r="2493" spans="2:7">
      <c r="B2493">
        <v>-52.795407648602698</v>
      </c>
      <c r="C2493">
        <v>-50.9643530480731</v>
      </c>
      <c r="D2493">
        <v>-52.673337341900698</v>
      </c>
      <c r="E2493">
        <v>-51.513669428231999</v>
      </c>
      <c r="F2493">
        <v>-52.124020961741898</v>
      </c>
      <c r="G2493">
        <v>-51.330563968179</v>
      </c>
    </row>
    <row r="2494" spans="2:7">
      <c r="B2494">
        <v>-52.917477955304697</v>
      </c>
      <c r="C2494">
        <v>-51.0253882014241</v>
      </c>
      <c r="D2494">
        <v>-52.612302188549698</v>
      </c>
      <c r="E2494">
        <v>-51.696774888284999</v>
      </c>
      <c r="F2494">
        <v>-51.940915501688899</v>
      </c>
      <c r="G2494">
        <v>-51.2084936614771</v>
      </c>
    </row>
    <row r="2495" spans="2:7">
      <c r="B2495">
        <v>-53.222653722059597</v>
      </c>
      <c r="C2495">
        <v>-50.9643530480731</v>
      </c>
      <c r="D2495">
        <v>-53.100583415357598</v>
      </c>
      <c r="E2495">
        <v>-51.39159912153</v>
      </c>
      <c r="F2495">
        <v>-51.940915501688899</v>
      </c>
      <c r="G2495">
        <v>-51.1474585081261</v>
      </c>
    </row>
    <row r="2496" spans="2:7">
      <c r="B2496">
        <v>-53.527829488814497</v>
      </c>
      <c r="C2496">
        <v>-50.6591772813182</v>
      </c>
      <c r="D2496">
        <v>-52.978513108655697</v>
      </c>
      <c r="E2496">
        <v>-51.574704581582999</v>
      </c>
      <c r="F2496">
        <v>-52.124020961741898</v>
      </c>
      <c r="G2496">
        <v>-51.39159912153</v>
      </c>
    </row>
    <row r="2497" spans="1:7">
      <c r="B2497">
        <v>-53.222653722059597</v>
      </c>
      <c r="C2497">
        <v>-50.6591772813182</v>
      </c>
      <c r="D2497">
        <v>-52.185056115092799</v>
      </c>
      <c r="E2497">
        <v>-51.574704581582999</v>
      </c>
      <c r="F2497">
        <v>-52.185056115092799</v>
      </c>
      <c r="G2497">
        <v>-51.452634274880999</v>
      </c>
    </row>
    <row r="2498" spans="1:7">
      <c r="B2498">
        <v>-53.039548262006598</v>
      </c>
      <c r="C2498">
        <v>-50.8422827413712</v>
      </c>
      <c r="D2498">
        <v>-52.429196728496798</v>
      </c>
      <c r="E2498">
        <v>-51.330563968179</v>
      </c>
      <c r="F2498">
        <v>-52.246091268443799</v>
      </c>
      <c r="G2498">
        <v>-51.39159912153</v>
      </c>
    </row>
    <row r="2499" spans="1:7">
      <c r="B2499">
        <v>-52.612302188549698</v>
      </c>
      <c r="C2499">
        <v>-51.1474585081261</v>
      </c>
      <c r="D2499">
        <v>-52.856442801953698</v>
      </c>
      <c r="E2499">
        <v>-51.452634274880999</v>
      </c>
      <c r="F2499">
        <v>-52.124020961741898</v>
      </c>
      <c r="G2499">
        <v>-51.269528814828099</v>
      </c>
    </row>
    <row r="2500" spans="1:7">
      <c r="B2500">
        <v>-52.734372495251698</v>
      </c>
      <c r="C2500">
        <v>-50.9033178947221</v>
      </c>
      <c r="D2500">
        <v>-52.978513108655697</v>
      </c>
      <c r="E2500">
        <v>-51.757810041635899</v>
      </c>
      <c r="F2500">
        <v>-51.879880348337899</v>
      </c>
      <c r="G2500">
        <v>-51.269528814828099</v>
      </c>
    </row>
    <row r="2501" spans="1:7">
      <c r="B2501">
        <v>-53.039548262006598</v>
      </c>
      <c r="C2501">
        <v>-50.598142127967201</v>
      </c>
      <c r="D2501">
        <v>-52.795407648602698</v>
      </c>
      <c r="E2501">
        <v>-51.696774888284999</v>
      </c>
      <c r="F2501">
        <v>-52.185056115092799</v>
      </c>
      <c r="G2501">
        <v>-51.452634274880999</v>
      </c>
    </row>
    <row r="2502" spans="1:7">
      <c r="B2502">
        <v>-53.344724028761597</v>
      </c>
      <c r="C2502">
        <v>-50.9033178947221</v>
      </c>
      <c r="D2502">
        <v>-52.551267035198798</v>
      </c>
      <c r="E2502">
        <v>-51.635739734933999</v>
      </c>
      <c r="F2502">
        <v>-52.368161575145798</v>
      </c>
      <c r="G2502">
        <v>-51.39159912153</v>
      </c>
    </row>
    <row r="2503" spans="1:7">
      <c r="B2503">
        <v>-53.222653722059597</v>
      </c>
      <c r="C2503">
        <v>-51.574704581582999</v>
      </c>
      <c r="D2503">
        <v>-52.673337341900698</v>
      </c>
      <c r="E2503">
        <v>-51.0253882014241</v>
      </c>
      <c r="F2503">
        <v>-51.818845194986899</v>
      </c>
      <c r="G2503">
        <v>-51.452634274880999</v>
      </c>
    </row>
    <row r="2504" spans="1:7">
      <c r="A2504" s="107" t="s">
        <v>140</v>
      </c>
      <c r="B2504">
        <v>-52.917477955304697</v>
      </c>
      <c r="C2504">
        <v>-50.9033178947221</v>
      </c>
      <c r="D2504">
        <v>-52.673337341900698</v>
      </c>
      <c r="E2504">
        <v>-51.513669428231999</v>
      </c>
      <c r="F2504">
        <v>-51.879880348337899</v>
      </c>
      <c r="G2504">
        <v>-51.269528814828099</v>
      </c>
    </row>
    <row r="2505" spans="1:7">
      <c r="A2505" s="107"/>
      <c r="B2505">
        <v>-52.917477955304697</v>
      </c>
      <c r="C2505">
        <v>-50.7812475880202</v>
      </c>
      <c r="D2505">
        <v>-52.551267035198798</v>
      </c>
      <c r="E2505">
        <v>-51.635739734933999</v>
      </c>
      <c r="F2505">
        <v>-51.818845194986899</v>
      </c>
      <c r="G2505">
        <v>-51.574704581582999</v>
      </c>
    </row>
    <row r="2506" spans="1:7">
      <c r="A2506" s="107"/>
      <c r="B2506">
        <v>-53.222653722059597</v>
      </c>
      <c r="C2506">
        <v>-50.354001514563301</v>
      </c>
      <c r="D2506">
        <v>-52.551267035198798</v>
      </c>
      <c r="E2506">
        <v>-51.757810041635899</v>
      </c>
      <c r="F2506">
        <v>-52.246091268443799</v>
      </c>
      <c r="G2506">
        <v>-51.635739734933999</v>
      </c>
    </row>
    <row r="2507" spans="1:7">
      <c r="A2507" s="107"/>
      <c r="B2507">
        <v>-53.344724028761597</v>
      </c>
      <c r="C2507">
        <v>-50.4150366679143</v>
      </c>
      <c r="D2507">
        <v>-52.734372495251698</v>
      </c>
      <c r="E2507">
        <v>-51.574704581582999</v>
      </c>
      <c r="F2507">
        <v>-52.185056115092799</v>
      </c>
      <c r="G2507">
        <v>-51.452634274880999</v>
      </c>
    </row>
    <row r="2508" spans="1:7">
      <c r="A2508" s="107"/>
      <c r="B2508">
        <v>-53.588864642165497</v>
      </c>
      <c r="C2508">
        <v>-50.9033178947221</v>
      </c>
      <c r="D2508">
        <v>-53.039548262006598</v>
      </c>
      <c r="E2508">
        <v>-50.9643530480731</v>
      </c>
      <c r="F2508">
        <v>-52.246091268443799</v>
      </c>
      <c r="G2508">
        <v>-51.0864233547751</v>
      </c>
    </row>
    <row r="2509" spans="1:7">
      <c r="A2509" s="107"/>
      <c r="B2509">
        <v>-53.100583415357598</v>
      </c>
      <c r="C2509">
        <v>-50.9033178947221</v>
      </c>
      <c r="D2509">
        <v>-52.795407648602698</v>
      </c>
      <c r="E2509">
        <v>-51.2084936614771</v>
      </c>
      <c r="F2509">
        <v>-52.185056115092799</v>
      </c>
      <c r="G2509">
        <v>-51.452634274880999</v>
      </c>
    </row>
    <row r="2510" spans="1:7">
      <c r="A2510" s="107"/>
      <c r="B2510">
        <v>-52.917477955304697</v>
      </c>
      <c r="C2510">
        <v>-50.7812475880202</v>
      </c>
      <c r="D2510">
        <v>-52.551267035198798</v>
      </c>
      <c r="E2510">
        <v>-51.513669428231999</v>
      </c>
      <c r="F2510">
        <v>-52.062985808390899</v>
      </c>
      <c r="G2510">
        <v>-51.818845194986899</v>
      </c>
    </row>
    <row r="2511" spans="1:7">
      <c r="A2511" s="107"/>
      <c r="B2511">
        <v>-52.856442801953698</v>
      </c>
      <c r="C2511">
        <v>-50.8422827413712</v>
      </c>
      <c r="D2511">
        <v>-52.673337341900698</v>
      </c>
      <c r="E2511">
        <v>-51.452634274880999</v>
      </c>
      <c r="F2511">
        <v>-51.940915501688899</v>
      </c>
      <c r="G2511">
        <v>-51.452634274880999</v>
      </c>
    </row>
    <row r="2512" spans="1:7">
      <c r="A2512" s="107"/>
      <c r="B2512">
        <v>-52.917477955304697</v>
      </c>
      <c r="C2512">
        <v>-51.0864233547751</v>
      </c>
      <c r="D2512">
        <v>-53.039548262006598</v>
      </c>
      <c r="E2512">
        <v>-51.818845194986899</v>
      </c>
      <c r="F2512">
        <v>-52.185056115092799</v>
      </c>
      <c r="G2512">
        <v>-51.2084936614771</v>
      </c>
    </row>
    <row r="2513" spans="1:7">
      <c r="A2513" s="107"/>
      <c r="B2513">
        <v>-53.039548262006598</v>
      </c>
      <c r="C2513">
        <v>-50.9033178947221</v>
      </c>
      <c r="D2513">
        <v>-52.856442801953698</v>
      </c>
      <c r="E2513">
        <v>-51.513669428231999</v>
      </c>
      <c r="F2513">
        <v>-52.001950655039899</v>
      </c>
      <c r="G2513">
        <v>-51.452634274880999</v>
      </c>
    </row>
    <row r="2514" spans="1:7">
      <c r="A2514" s="107"/>
      <c r="B2514">
        <v>-53.222653722059597</v>
      </c>
      <c r="C2514">
        <v>-50.354001514563301</v>
      </c>
      <c r="D2514">
        <v>-52.795407648602698</v>
      </c>
      <c r="E2514">
        <v>-51.2084936614771</v>
      </c>
      <c r="F2514">
        <v>-52.001950655039899</v>
      </c>
      <c r="G2514">
        <v>-51.818845194986899</v>
      </c>
    </row>
    <row r="2515" spans="1:7">
      <c r="A2515" s="107"/>
      <c r="B2515">
        <v>-53.344724028761597</v>
      </c>
      <c r="C2515">
        <v>-50.8422827413712</v>
      </c>
      <c r="D2515">
        <v>-52.246091268443799</v>
      </c>
      <c r="E2515">
        <v>-50.9033178947221</v>
      </c>
      <c r="F2515">
        <v>-52.062985808390899</v>
      </c>
      <c r="G2515">
        <v>-51.757810041635899</v>
      </c>
    </row>
    <row r="2516" spans="1:7">
      <c r="A2516" s="107"/>
      <c r="B2516">
        <v>-52.856442801953698</v>
      </c>
      <c r="C2516">
        <v>-50.6591772813182</v>
      </c>
      <c r="D2516">
        <v>-52.673337341900698</v>
      </c>
      <c r="E2516">
        <v>-51.39159912153</v>
      </c>
      <c r="F2516">
        <v>-52.185056115092799</v>
      </c>
      <c r="G2516">
        <v>-50.9033178947221</v>
      </c>
    </row>
    <row r="2517" spans="1:7">
      <c r="A2517" s="107"/>
      <c r="B2517">
        <v>-52.856442801953698</v>
      </c>
      <c r="C2517">
        <v>-50.9643530480731</v>
      </c>
      <c r="D2517">
        <v>-52.673337341900698</v>
      </c>
      <c r="E2517">
        <v>-51.635739734933999</v>
      </c>
      <c r="F2517">
        <v>-52.185056115092799</v>
      </c>
      <c r="G2517">
        <v>-51.269528814828099</v>
      </c>
    </row>
    <row r="2518" spans="1:7">
      <c r="A2518" s="107"/>
      <c r="B2518">
        <v>-53.100583415357598</v>
      </c>
      <c r="C2518">
        <v>-50.6591772813182</v>
      </c>
      <c r="D2518">
        <v>-52.429196728496798</v>
      </c>
      <c r="E2518">
        <v>-51.39159912153</v>
      </c>
      <c r="F2518">
        <v>-51.940915501688899</v>
      </c>
      <c r="G2518">
        <v>-51.513669428231999</v>
      </c>
    </row>
    <row r="2519" spans="1:7">
      <c r="A2519" s="107"/>
      <c r="B2519">
        <v>-52.978513108655697</v>
      </c>
      <c r="C2519">
        <v>-50.7202124346692</v>
      </c>
      <c r="D2519">
        <v>-52.551267035198798</v>
      </c>
      <c r="E2519">
        <v>-51.269528814828099</v>
      </c>
      <c r="F2519">
        <v>-52.307126421794798</v>
      </c>
      <c r="G2519">
        <v>-51.635739734933999</v>
      </c>
    </row>
    <row r="2520" spans="1:7">
      <c r="A2520" s="107"/>
      <c r="B2520">
        <v>-53.405759182112597</v>
      </c>
      <c r="C2520">
        <v>-50.9643530480731</v>
      </c>
      <c r="D2520">
        <v>-52.612302188549698</v>
      </c>
      <c r="E2520">
        <v>-51.269528814828099</v>
      </c>
      <c r="F2520">
        <v>-52.185056115092799</v>
      </c>
      <c r="G2520">
        <v>-51.818845194986899</v>
      </c>
    </row>
    <row r="2521" spans="1:7">
      <c r="A2521" s="107"/>
      <c r="B2521">
        <v>-53.100583415357598</v>
      </c>
      <c r="C2521">
        <v>-51.1474585081261</v>
      </c>
      <c r="D2521">
        <v>-52.734372495251698</v>
      </c>
      <c r="E2521">
        <v>-51.513669428231999</v>
      </c>
      <c r="F2521">
        <v>-51.940915501688899</v>
      </c>
      <c r="G2521">
        <v>-51.452634274880999</v>
      </c>
    </row>
    <row r="2522" spans="1:7">
      <c r="A2522" s="107"/>
      <c r="B2522">
        <v>-52.795407648602698</v>
      </c>
      <c r="C2522">
        <v>-50.7202124346692</v>
      </c>
      <c r="D2522">
        <v>-52.612302188549698</v>
      </c>
      <c r="E2522">
        <v>-51.940915501688899</v>
      </c>
      <c r="F2522">
        <v>-51.940915501688899</v>
      </c>
      <c r="G2522">
        <v>-51.39159912153</v>
      </c>
    </row>
    <row r="2523" spans="1:7">
      <c r="A2523" s="107"/>
      <c r="B2523">
        <v>-53.161618568708597</v>
      </c>
      <c r="C2523">
        <v>-50.7812475880202</v>
      </c>
      <c r="D2523">
        <v>-53.100583415357598</v>
      </c>
      <c r="E2523">
        <v>-51.513669428231999</v>
      </c>
      <c r="F2523">
        <v>-51.940915501688899</v>
      </c>
      <c r="G2523">
        <v>-51.39159912153</v>
      </c>
    </row>
    <row r="2524" spans="1:7">
      <c r="A2524" s="107"/>
      <c r="B2524">
        <v>-53.405759182112597</v>
      </c>
      <c r="C2524">
        <v>-50.7202124346692</v>
      </c>
      <c r="D2524">
        <v>-52.307126421794798</v>
      </c>
      <c r="E2524">
        <v>-51.269528814828099</v>
      </c>
      <c r="F2524">
        <v>-52.185056115092799</v>
      </c>
      <c r="G2524">
        <v>-51.818845194986899</v>
      </c>
    </row>
    <row r="2525" spans="1:7">
      <c r="A2525" s="107"/>
      <c r="B2525">
        <v>-53.222653722059597</v>
      </c>
      <c r="C2525">
        <v>-51.0864233547751</v>
      </c>
      <c r="D2525">
        <v>-52.551267035198798</v>
      </c>
      <c r="E2525">
        <v>-51.2084936614771</v>
      </c>
      <c r="F2525">
        <v>-52.368161575145798</v>
      </c>
      <c r="G2525">
        <v>-51.757810041635899</v>
      </c>
    </row>
    <row r="2526" spans="1:7">
      <c r="A2526" s="107"/>
      <c r="B2526">
        <v>-53.039548262006598</v>
      </c>
      <c r="C2526">
        <v>-51.0253882014241</v>
      </c>
      <c r="D2526">
        <v>-52.490231881847798</v>
      </c>
      <c r="E2526">
        <v>-51.330563968179</v>
      </c>
      <c r="F2526">
        <v>-52.490231881847798</v>
      </c>
      <c r="G2526">
        <v>-51.39159912153</v>
      </c>
    </row>
    <row r="2527" spans="1:7">
      <c r="A2527" s="107"/>
      <c r="B2527">
        <v>-52.856442801953698</v>
      </c>
      <c r="C2527">
        <v>-51.269528814828099</v>
      </c>
      <c r="D2527">
        <v>-52.673337341900698</v>
      </c>
      <c r="E2527">
        <v>-51.574704581582999</v>
      </c>
      <c r="F2527">
        <v>-52.246091268443799</v>
      </c>
      <c r="G2527">
        <v>-51.696774888284999</v>
      </c>
    </row>
    <row r="2528" spans="1:7">
      <c r="A2528" s="107"/>
      <c r="B2528">
        <v>-53.344724028761597</v>
      </c>
      <c r="C2528">
        <v>-50.9033178947221</v>
      </c>
      <c r="D2528">
        <v>-52.673337341900698</v>
      </c>
      <c r="E2528">
        <v>-51.330563968179</v>
      </c>
      <c r="F2528">
        <v>-52.307126421794798</v>
      </c>
      <c r="G2528">
        <v>-51.879880348337899</v>
      </c>
    </row>
    <row r="2529" spans="1:7">
      <c r="A2529" s="107"/>
      <c r="B2529">
        <v>-53.161618568708597</v>
      </c>
      <c r="C2529">
        <v>-50.7202124346692</v>
      </c>
      <c r="D2529">
        <v>-52.856442801953698</v>
      </c>
      <c r="E2529">
        <v>-51.1474585081261</v>
      </c>
      <c r="F2529">
        <v>-52.062985808390899</v>
      </c>
      <c r="G2529">
        <v>-51.635739734933999</v>
      </c>
    </row>
    <row r="2530" spans="1:7">
      <c r="A2530" s="107"/>
      <c r="B2530">
        <v>-53.405759182112597</v>
      </c>
      <c r="C2530">
        <v>-50.7202124346692</v>
      </c>
      <c r="D2530">
        <v>-52.551267035198798</v>
      </c>
      <c r="E2530">
        <v>-51.2084936614771</v>
      </c>
      <c r="F2530">
        <v>-51.940915501688899</v>
      </c>
      <c r="G2530">
        <v>-51.1474585081261</v>
      </c>
    </row>
    <row r="2531" spans="1:7">
      <c r="A2531" s="107"/>
      <c r="B2531">
        <v>-53.039548262006598</v>
      </c>
      <c r="C2531">
        <v>-51.2084936614771</v>
      </c>
      <c r="D2531">
        <v>-52.673337341900698</v>
      </c>
      <c r="E2531">
        <v>-51.452634274880999</v>
      </c>
      <c r="F2531">
        <v>-52.001950655039899</v>
      </c>
      <c r="G2531">
        <v>-51.1474585081261</v>
      </c>
    </row>
    <row r="2532" spans="1:7">
      <c r="A2532" s="107"/>
      <c r="B2532">
        <v>-53.100583415357598</v>
      </c>
      <c r="C2532">
        <v>-51.0253882014241</v>
      </c>
      <c r="D2532">
        <v>-52.490231881847798</v>
      </c>
      <c r="E2532">
        <v>-51.513669428231999</v>
      </c>
      <c r="F2532">
        <v>-52.062985808390899</v>
      </c>
      <c r="G2532">
        <v>-51.513669428231999</v>
      </c>
    </row>
    <row r="2533" spans="1:7">
      <c r="A2533" s="107"/>
      <c r="B2533">
        <v>-52.917477955304697</v>
      </c>
      <c r="C2533">
        <v>-50.7812475880202</v>
      </c>
      <c r="D2533">
        <v>-52.795407648602698</v>
      </c>
      <c r="E2533">
        <v>-51.39159912153</v>
      </c>
      <c r="F2533">
        <v>-52.001950655039899</v>
      </c>
      <c r="G2533">
        <v>-51.696774888284999</v>
      </c>
    </row>
    <row r="2534" spans="1:7">
      <c r="A2534" s="107"/>
      <c r="B2534">
        <v>-53.405759182112597</v>
      </c>
      <c r="C2534">
        <v>-50.598142127967201</v>
      </c>
      <c r="D2534">
        <v>-52.429196728496798</v>
      </c>
      <c r="E2534">
        <v>-51.2084936614771</v>
      </c>
      <c r="F2534">
        <v>-52.124020961741898</v>
      </c>
      <c r="G2534">
        <v>-51.757810041635899</v>
      </c>
    </row>
    <row r="2535" spans="1:7">
      <c r="A2535" s="107"/>
      <c r="B2535">
        <v>-53.100583415357598</v>
      </c>
      <c r="C2535">
        <v>-51.1474585081261</v>
      </c>
      <c r="D2535">
        <v>-52.429196728496798</v>
      </c>
      <c r="E2535">
        <v>-51.330563968179</v>
      </c>
      <c r="F2535">
        <v>-52.246091268443799</v>
      </c>
      <c r="G2535">
        <v>-51.39159912153</v>
      </c>
    </row>
    <row r="2536" spans="1:7">
      <c r="A2536" s="107"/>
      <c r="B2536">
        <v>-52.917477955304697</v>
      </c>
      <c r="C2536">
        <v>-51.1474585081261</v>
      </c>
      <c r="D2536">
        <v>-52.856442801953698</v>
      </c>
      <c r="E2536">
        <v>-51.452634274880999</v>
      </c>
      <c r="F2536">
        <v>-52.368161575145798</v>
      </c>
      <c r="G2536">
        <v>-51.513669428231999</v>
      </c>
    </row>
    <row r="2537" spans="1:7">
      <c r="A2537" s="107"/>
      <c r="B2537">
        <v>-52.490231881847798</v>
      </c>
      <c r="C2537">
        <v>-51.330563968179</v>
      </c>
      <c r="D2537">
        <v>-52.734372495251698</v>
      </c>
      <c r="E2537">
        <v>-51.39159912153</v>
      </c>
      <c r="F2537">
        <v>-52.185056115092799</v>
      </c>
      <c r="G2537">
        <v>-51.696774888284999</v>
      </c>
    </row>
    <row r="2538" spans="1:7">
      <c r="A2538" s="107"/>
      <c r="B2538">
        <v>-53.344724028761597</v>
      </c>
      <c r="C2538">
        <v>-50.9033178947221</v>
      </c>
      <c r="D2538">
        <v>-52.612302188549698</v>
      </c>
      <c r="E2538">
        <v>-51.1474585081261</v>
      </c>
      <c r="F2538">
        <v>-51.757810041635899</v>
      </c>
      <c r="G2538">
        <v>-51.635739734933999</v>
      </c>
    </row>
    <row r="2539" spans="1:7">
      <c r="A2539" s="107"/>
      <c r="B2539">
        <v>-53.344724028761597</v>
      </c>
      <c r="C2539">
        <v>-50.9643530480731</v>
      </c>
      <c r="D2539">
        <v>-52.307126421794798</v>
      </c>
      <c r="E2539">
        <v>-51.0253882014241</v>
      </c>
      <c r="F2539">
        <v>-51.879880348337899</v>
      </c>
      <c r="G2539">
        <v>-51.574704581582999</v>
      </c>
    </row>
    <row r="2540" spans="1:7">
      <c r="A2540" s="107"/>
      <c r="B2540">
        <v>-53.405759182112597</v>
      </c>
      <c r="C2540">
        <v>-50.598142127967201</v>
      </c>
      <c r="D2540">
        <v>-52.795407648602698</v>
      </c>
      <c r="E2540">
        <v>-51.1474585081261</v>
      </c>
      <c r="F2540">
        <v>-52.185056115092799</v>
      </c>
      <c r="G2540">
        <v>-51.39159912153</v>
      </c>
    </row>
    <row r="2541" spans="1:7">
      <c r="A2541" s="107"/>
      <c r="B2541">
        <v>-53.222653722059597</v>
      </c>
      <c r="C2541">
        <v>-51.1474585081261</v>
      </c>
      <c r="D2541">
        <v>-52.673337341900698</v>
      </c>
      <c r="E2541">
        <v>-51.513669428231999</v>
      </c>
      <c r="F2541">
        <v>-52.185056115092799</v>
      </c>
      <c r="G2541">
        <v>-51.635739734933999</v>
      </c>
    </row>
    <row r="2542" spans="1:7">
      <c r="A2542" s="107"/>
      <c r="B2542">
        <v>-52.368161575145798</v>
      </c>
      <c r="C2542">
        <v>-51.269528814828099</v>
      </c>
      <c r="D2542">
        <v>-52.429196728496798</v>
      </c>
      <c r="E2542">
        <v>-51.1474585081261</v>
      </c>
      <c r="F2542">
        <v>-52.490231881847798</v>
      </c>
      <c r="G2542">
        <v>-51.818845194986899</v>
      </c>
    </row>
    <row r="2543" spans="1:7">
      <c r="A2543" s="107"/>
      <c r="B2543">
        <v>-52.856442801953698</v>
      </c>
      <c r="C2543">
        <v>-51.2084936614771</v>
      </c>
      <c r="D2543">
        <v>-52.368161575145798</v>
      </c>
      <c r="E2543">
        <v>-51.330563968179</v>
      </c>
      <c r="F2543">
        <v>-52.124020961741898</v>
      </c>
      <c r="G2543">
        <v>-51.757810041635899</v>
      </c>
    </row>
    <row r="2544" spans="1:7">
      <c r="A2544" s="107"/>
      <c r="B2544">
        <v>-52.917477955304697</v>
      </c>
      <c r="C2544">
        <v>-51.1474585081261</v>
      </c>
      <c r="D2544">
        <v>-52.368161575145798</v>
      </c>
      <c r="E2544">
        <v>-51.0253882014241</v>
      </c>
      <c r="F2544">
        <v>-51.574704581582999</v>
      </c>
      <c r="G2544">
        <v>-51.39159912153</v>
      </c>
    </row>
    <row r="2545" spans="1:7">
      <c r="A2545" s="107"/>
      <c r="B2545">
        <v>-52.978513108655697</v>
      </c>
      <c r="C2545">
        <v>-50.7202124346692</v>
      </c>
      <c r="D2545">
        <v>-52.551267035198798</v>
      </c>
      <c r="E2545">
        <v>-51.2084936614771</v>
      </c>
      <c r="F2545">
        <v>-52.124020961741898</v>
      </c>
      <c r="G2545">
        <v>-51.635739734933999</v>
      </c>
    </row>
    <row r="2546" spans="1:7">
      <c r="A2546" s="107"/>
      <c r="B2546">
        <v>-53.405759182112597</v>
      </c>
      <c r="C2546">
        <v>-51.452634274880999</v>
      </c>
      <c r="D2546">
        <v>-52.185056115092799</v>
      </c>
      <c r="E2546">
        <v>-51.0864233547751</v>
      </c>
      <c r="F2546">
        <v>-52.368161575145798</v>
      </c>
      <c r="G2546">
        <v>-51.879880348337899</v>
      </c>
    </row>
    <row r="2547" spans="1:7">
      <c r="A2547" s="107"/>
      <c r="B2547">
        <v>-52.978513108655697</v>
      </c>
      <c r="C2547">
        <v>-51.2084936614771</v>
      </c>
      <c r="D2547">
        <v>-52.429196728496798</v>
      </c>
      <c r="E2547">
        <v>-51.39159912153</v>
      </c>
      <c r="F2547">
        <v>-52.307126421794798</v>
      </c>
      <c r="G2547">
        <v>-51.879880348337899</v>
      </c>
    </row>
    <row r="2548" spans="1:7">
      <c r="A2548" s="107"/>
      <c r="B2548">
        <v>-52.978513108655697</v>
      </c>
      <c r="C2548">
        <v>-51.269528814828099</v>
      </c>
      <c r="D2548">
        <v>-52.368161575145798</v>
      </c>
      <c r="E2548">
        <v>-51.330563968179</v>
      </c>
      <c r="F2548">
        <v>-52.368161575145798</v>
      </c>
      <c r="G2548">
        <v>-51.635739734933999</v>
      </c>
    </row>
    <row r="2549" spans="1:7">
      <c r="A2549" s="107"/>
      <c r="B2549">
        <v>-53.039548262006598</v>
      </c>
      <c r="C2549">
        <v>-51.0864233547751</v>
      </c>
      <c r="D2549">
        <v>-52.490231881847798</v>
      </c>
      <c r="E2549">
        <v>-51.574704581582999</v>
      </c>
      <c r="F2549">
        <v>-52.124020961741898</v>
      </c>
      <c r="G2549">
        <v>-51.0864233547751</v>
      </c>
    </row>
    <row r="2550" spans="1:7">
      <c r="A2550" s="107"/>
      <c r="B2550">
        <v>-52.734372495251698</v>
      </c>
      <c r="C2550">
        <v>-50.7812475880202</v>
      </c>
      <c r="D2550">
        <v>-52.856442801953698</v>
      </c>
      <c r="E2550">
        <v>-51.1474585081261</v>
      </c>
      <c r="F2550">
        <v>-52.612302188549698</v>
      </c>
      <c r="G2550">
        <v>-51.452634274880999</v>
      </c>
    </row>
    <row r="2551" spans="1:7">
      <c r="A2551" s="107"/>
      <c r="B2551">
        <v>-53.161618568708597</v>
      </c>
      <c r="C2551">
        <v>-51.2084936614771</v>
      </c>
      <c r="D2551">
        <v>-52.612302188549698</v>
      </c>
      <c r="E2551">
        <v>-51.2084936614771</v>
      </c>
      <c r="F2551">
        <v>-52.490231881847798</v>
      </c>
      <c r="G2551">
        <v>-52.001950655039899</v>
      </c>
    </row>
    <row r="2552" spans="1:7">
      <c r="A2552" s="107"/>
      <c r="B2552">
        <v>-53.527829488814497</v>
      </c>
      <c r="C2552">
        <v>-51.452634274880999</v>
      </c>
      <c r="D2552">
        <v>-52.429196728496798</v>
      </c>
      <c r="E2552">
        <v>-51.330563968179</v>
      </c>
      <c r="F2552">
        <v>-52.429196728496798</v>
      </c>
      <c r="G2552">
        <v>-51.574704581582999</v>
      </c>
    </row>
    <row r="2553" spans="1:7">
      <c r="A2553" s="107"/>
      <c r="B2553">
        <v>-52.917477955304697</v>
      </c>
      <c r="C2553">
        <v>-50.9643530480731</v>
      </c>
      <c r="D2553">
        <v>-52.612302188549698</v>
      </c>
      <c r="E2553">
        <v>-51.1474585081261</v>
      </c>
      <c r="F2553">
        <v>-52.062985808390899</v>
      </c>
      <c r="G2553">
        <v>-51.635739734933999</v>
      </c>
    </row>
    <row r="2554" spans="1:7">
      <c r="A2554" s="107"/>
      <c r="B2554">
        <v>-52.856442801953698</v>
      </c>
      <c r="C2554">
        <v>-50.9033178947221</v>
      </c>
      <c r="D2554">
        <v>-52.429196728496798</v>
      </c>
      <c r="E2554">
        <v>-51.635739734933999</v>
      </c>
      <c r="F2554">
        <v>-52.185056115092799</v>
      </c>
      <c r="G2554">
        <v>-51.269528814828099</v>
      </c>
    </row>
    <row r="2555" spans="1:7">
      <c r="A2555" s="107"/>
      <c r="B2555">
        <v>-52.856442801953698</v>
      </c>
      <c r="C2555">
        <v>-51.269528814828099</v>
      </c>
      <c r="D2555">
        <v>-52.551267035198798</v>
      </c>
      <c r="E2555">
        <v>-51.1474585081261</v>
      </c>
      <c r="F2555">
        <v>-52.429196728496798</v>
      </c>
      <c r="G2555">
        <v>-51.940915501688899</v>
      </c>
    </row>
    <row r="2556" spans="1:7">
      <c r="A2556" s="107"/>
      <c r="B2556">
        <v>-52.856442801953698</v>
      </c>
      <c r="C2556">
        <v>-50.9643530480731</v>
      </c>
      <c r="D2556">
        <v>-52.795407648602698</v>
      </c>
      <c r="E2556">
        <v>-50.9643530480731</v>
      </c>
      <c r="F2556">
        <v>-52.612302188549698</v>
      </c>
      <c r="G2556">
        <v>-51.635739734933999</v>
      </c>
    </row>
    <row r="2557" spans="1:7">
      <c r="A2557" s="107"/>
      <c r="B2557">
        <v>-52.978513108655697</v>
      </c>
      <c r="C2557">
        <v>-51.39159912153</v>
      </c>
      <c r="D2557">
        <v>-52.124020961741898</v>
      </c>
      <c r="E2557">
        <v>-51.0864233547751</v>
      </c>
      <c r="F2557">
        <v>-51.879880348337899</v>
      </c>
      <c r="G2557">
        <v>-51.696774888284999</v>
      </c>
    </row>
    <row r="2558" spans="1:7">
      <c r="A2558" s="107"/>
      <c r="B2558">
        <v>-53.100583415357598</v>
      </c>
      <c r="C2558">
        <v>-51.330563968179</v>
      </c>
      <c r="D2558">
        <v>-52.246091268443799</v>
      </c>
      <c r="E2558">
        <v>-51.269528814828099</v>
      </c>
      <c r="F2558">
        <v>-52.062985808390899</v>
      </c>
      <c r="G2558">
        <v>-51.513669428231999</v>
      </c>
    </row>
    <row r="2559" spans="1:7">
      <c r="A2559" s="107"/>
      <c r="B2559">
        <v>-53.161618568708597</v>
      </c>
      <c r="C2559">
        <v>-50.6591772813182</v>
      </c>
      <c r="D2559">
        <v>-52.673337341900698</v>
      </c>
      <c r="E2559">
        <v>-51.696774888284999</v>
      </c>
      <c r="F2559">
        <v>-52.001950655039899</v>
      </c>
      <c r="G2559">
        <v>-51.1474585081261</v>
      </c>
    </row>
    <row r="2560" spans="1:7">
      <c r="A2560" s="107"/>
      <c r="B2560">
        <v>-52.551267035198798</v>
      </c>
      <c r="C2560">
        <v>-50.9643530480731</v>
      </c>
      <c r="D2560">
        <v>-52.368161575145798</v>
      </c>
      <c r="E2560">
        <v>-51.452634274880999</v>
      </c>
      <c r="F2560">
        <v>-52.490231881847798</v>
      </c>
      <c r="G2560">
        <v>-51.635739734933999</v>
      </c>
    </row>
    <row r="2561" spans="1:7">
      <c r="A2561" s="107"/>
      <c r="B2561">
        <v>-52.734372495251698</v>
      </c>
      <c r="C2561">
        <v>-51.269528814828099</v>
      </c>
      <c r="D2561">
        <v>-52.551267035198798</v>
      </c>
      <c r="E2561">
        <v>-51.513669428231999</v>
      </c>
      <c r="F2561">
        <v>-52.307126421794798</v>
      </c>
      <c r="G2561">
        <v>-51.757810041635899</v>
      </c>
    </row>
    <row r="2562" spans="1:7">
      <c r="A2562" s="107"/>
      <c r="B2562">
        <v>-52.795407648602698</v>
      </c>
      <c r="C2562">
        <v>-51.2084936614771</v>
      </c>
      <c r="D2562">
        <v>-52.551267035198798</v>
      </c>
      <c r="E2562">
        <v>-50.9033178947221</v>
      </c>
      <c r="F2562">
        <v>-52.490231881847798</v>
      </c>
      <c r="G2562">
        <v>-51.757810041635899</v>
      </c>
    </row>
    <row r="2563" spans="1:7">
      <c r="A2563" s="107"/>
      <c r="B2563">
        <v>-52.856442801953698</v>
      </c>
      <c r="C2563">
        <v>-50.9643530480731</v>
      </c>
      <c r="D2563">
        <v>-51.879880348337899</v>
      </c>
      <c r="E2563">
        <v>-51.2084936614771</v>
      </c>
      <c r="F2563">
        <v>-51.879880348337899</v>
      </c>
      <c r="G2563">
        <v>-51.513669428231999</v>
      </c>
    </row>
    <row r="2564" spans="1:7">
      <c r="A2564" s="107"/>
      <c r="B2564">
        <v>-52.856442801953698</v>
      </c>
      <c r="C2564">
        <v>-50.9033178947221</v>
      </c>
      <c r="D2564">
        <v>-52.551267035198798</v>
      </c>
      <c r="E2564">
        <v>-51.635739734933999</v>
      </c>
      <c r="F2564">
        <v>-52.185056115092799</v>
      </c>
      <c r="G2564">
        <v>-51.757810041635899</v>
      </c>
    </row>
    <row r="2565" spans="1:7">
      <c r="A2565" s="107"/>
      <c r="B2565">
        <v>-52.978513108655697</v>
      </c>
      <c r="C2565">
        <v>-51.1474585081261</v>
      </c>
      <c r="D2565">
        <v>-52.673337341900698</v>
      </c>
      <c r="E2565">
        <v>-51.269528814828099</v>
      </c>
      <c r="F2565">
        <v>-51.879880348337899</v>
      </c>
      <c r="G2565">
        <v>-51.818845194986899</v>
      </c>
    </row>
    <row r="2566" spans="1:7">
      <c r="A2566" s="107"/>
      <c r="B2566">
        <v>-52.795407648602698</v>
      </c>
      <c r="C2566">
        <v>-51.0253882014241</v>
      </c>
      <c r="D2566">
        <v>-52.551267035198798</v>
      </c>
      <c r="E2566">
        <v>-51.513669428231999</v>
      </c>
      <c r="F2566">
        <v>-52.307126421794798</v>
      </c>
      <c r="G2566">
        <v>-52.062985808390899</v>
      </c>
    </row>
    <row r="2567" spans="1:7">
      <c r="A2567" s="107"/>
      <c r="B2567">
        <v>-52.795407648602698</v>
      </c>
      <c r="C2567">
        <v>-51.269528814828099</v>
      </c>
      <c r="D2567">
        <v>-52.062985808390899</v>
      </c>
      <c r="E2567">
        <v>-51.39159912153</v>
      </c>
      <c r="F2567">
        <v>-52.307126421794798</v>
      </c>
      <c r="G2567">
        <v>-51.696774888284999</v>
      </c>
    </row>
    <row r="2568" spans="1:7">
      <c r="A2568" s="107"/>
      <c r="B2568">
        <v>-52.246091268443799</v>
      </c>
      <c r="C2568">
        <v>-51.1474585081261</v>
      </c>
      <c r="D2568">
        <v>-52.185056115092799</v>
      </c>
      <c r="E2568">
        <v>-50.7812475880202</v>
      </c>
      <c r="F2568">
        <v>-52.368161575145798</v>
      </c>
      <c r="G2568">
        <v>-51.879880348337899</v>
      </c>
    </row>
    <row r="2569" spans="1:7">
      <c r="A2569" s="107"/>
      <c r="B2569">
        <v>-52.917477955304697</v>
      </c>
      <c r="C2569">
        <v>-51.269528814828099</v>
      </c>
      <c r="D2569">
        <v>-52.490231881847798</v>
      </c>
      <c r="E2569">
        <v>-51.452634274880999</v>
      </c>
      <c r="F2569">
        <v>-52.185056115092799</v>
      </c>
      <c r="G2569">
        <v>-51.452634274880999</v>
      </c>
    </row>
    <row r="2570" spans="1:7">
      <c r="A2570" s="107"/>
      <c r="B2570">
        <v>-53.039548262006598</v>
      </c>
      <c r="C2570">
        <v>-50.9033178947221</v>
      </c>
      <c r="D2570">
        <v>-52.551267035198798</v>
      </c>
      <c r="E2570">
        <v>-51.696774888284999</v>
      </c>
      <c r="F2570">
        <v>-52.429196728496798</v>
      </c>
      <c r="G2570">
        <v>-52.062985808390899</v>
      </c>
    </row>
    <row r="2571" spans="1:7">
      <c r="A2571" s="107"/>
      <c r="B2571">
        <v>-52.856442801953698</v>
      </c>
      <c r="C2571">
        <v>-50.7202124346692</v>
      </c>
      <c r="D2571">
        <v>-52.368161575145798</v>
      </c>
      <c r="E2571">
        <v>-51.39159912153</v>
      </c>
      <c r="F2571">
        <v>-52.368161575145798</v>
      </c>
      <c r="G2571">
        <v>-51.940915501688899</v>
      </c>
    </row>
    <row r="2572" spans="1:7">
      <c r="A2572" s="107"/>
      <c r="B2572">
        <v>-52.856442801953698</v>
      </c>
      <c r="C2572">
        <v>-51.2084936614771</v>
      </c>
      <c r="D2572">
        <v>-52.185056115092799</v>
      </c>
      <c r="E2572">
        <v>-51.269528814828099</v>
      </c>
      <c r="F2572">
        <v>-52.551267035198798</v>
      </c>
      <c r="G2572">
        <v>-51.879880348337899</v>
      </c>
    </row>
    <row r="2573" spans="1:7">
      <c r="A2573" s="107"/>
      <c r="B2573">
        <v>-52.673337341900698</v>
      </c>
      <c r="C2573">
        <v>-51.330563968179</v>
      </c>
      <c r="D2573">
        <v>-52.185056115092799</v>
      </c>
      <c r="E2573">
        <v>-51.513669428231999</v>
      </c>
      <c r="F2573">
        <v>-52.368161575145798</v>
      </c>
      <c r="G2573">
        <v>-51.879880348337899</v>
      </c>
    </row>
    <row r="2574" spans="1:7">
      <c r="A2574" s="107"/>
      <c r="B2574">
        <v>-52.856442801953698</v>
      </c>
      <c r="C2574">
        <v>-51.2084936614771</v>
      </c>
      <c r="D2574">
        <v>-52.429196728496798</v>
      </c>
      <c r="E2574">
        <v>-50.9643530480731</v>
      </c>
      <c r="F2574">
        <v>-52.307126421794798</v>
      </c>
      <c r="G2574">
        <v>-51.39159912153</v>
      </c>
    </row>
    <row r="2575" spans="1:7">
      <c r="A2575" s="107"/>
      <c r="B2575">
        <v>-52.917477955304697</v>
      </c>
      <c r="C2575">
        <v>-50.9033178947221</v>
      </c>
      <c r="D2575">
        <v>-52.368161575145798</v>
      </c>
      <c r="E2575">
        <v>-51.330563968179</v>
      </c>
      <c r="F2575">
        <v>-52.368161575145798</v>
      </c>
      <c r="G2575">
        <v>-51.879880348337899</v>
      </c>
    </row>
    <row r="2576" spans="1:7">
      <c r="A2576" s="107"/>
      <c r="B2576">
        <v>-53.100583415357598</v>
      </c>
      <c r="C2576">
        <v>-50.8422827413712</v>
      </c>
      <c r="D2576">
        <v>-52.368161575145798</v>
      </c>
      <c r="E2576">
        <v>-51.330563968179</v>
      </c>
      <c r="F2576">
        <v>-52.429196728496798</v>
      </c>
      <c r="G2576">
        <v>-51.879880348337899</v>
      </c>
    </row>
    <row r="2577" spans="1:7">
      <c r="A2577" s="107"/>
      <c r="B2577">
        <v>-52.978513108655697</v>
      </c>
      <c r="C2577">
        <v>-51.0864233547751</v>
      </c>
      <c r="D2577">
        <v>-52.368161575145798</v>
      </c>
      <c r="E2577">
        <v>-51.696774888284999</v>
      </c>
      <c r="F2577">
        <v>-52.551267035198798</v>
      </c>
      <c r="G2577">
        <v>-51.574704581582999</v>
      </c>
    </row>
    <row r="2578" spans="1:7">
      <c r="A2578" s="107"/>
      <c r="B2578">
        <v>-52.917477955304697</v>
      </c>
      <c r="C2578">
        <v>-51.330563968179</v>
      </c>
      <c r="D2578">
        <v>-52.062985808390899</v>
      </c>
      <c r="E2578">
        <v>-51.0864233547751</v>
      </c>
      <c r="F2578">
        <v>-52.185056115092799</v>
      </c>
      <c r="G2578">
        <v>-51.39159912153</v>
      </c>
    </row>
    <row r="2579" spans="1:7">
      <c r="A2579" s="107"/>
      <c r="B2579">
        <v>-52.795407648602698</v>
      </c>
      <c r="C2579">
        <v>-51.0864233547751</v>
      </c>
      <c r="D2579">
        <v>-52.368161575145798</v>
      </c>
      <c r="E2579">
        <v>-51.1474585081261</v>
      </c>
      <c r="F2579">
        <v>-52.124020961741898</v>
      </c>
      <c r="G2579">
        <v>-51.818845194986899</v>
      </c>
    </row>
    <row r="2580" spans="1:7">
      <c r="A2580" s="107"/>
      <c r="B2580">
        <v>-52.734372495251698</v>
      </c>
      <c r="C2580">
        <v>-51.0864233547751</v>
      </c>
      <c r="D2580">
        <v>-52.368161575145798</v>
      </c>
      <c r="E2580">
        <v>-51.269528814828099</v>
      </c>
      <c r="F2580">
        <v>-52.185056115092799</v>
      </c>
      <c r="G2580">
        <v>-51.879880348337899</v>
      </c>
    </row>
    <row r="2581" spans="1:7">
      <c r="A2581" s="107"/>
      <c r="B2581">
        <v>-52.856442801953698</v>
      </c>
      <c r="C2581">
        <v>-50.8422827413712</v>
      </c>
      <c r="D2581">
        <v>-52.246091268443799</v>
      </c>
      <c r="E2581">
        <v>-51.269528814828099</v>
      </c>
      <c r="F2581">
        <v>-51.818845194986899</v>
      </c>
      <c r="G2581">
        <v>-51.818845194986899</v>
      </c>
    </row>
    <row r="2582" spans="1:7">
      <c r="A2582" s="107"/>
      <c r="B2582">
        <v>-53.039548262006598</v>
      </c>
      <c r="C2582">
        <v>-50.9643530480731</v>
      </c>
      <c r="D2582">
        <v>-52.429196728496798</v>
      </c>
      <c r="E2582">
        <v>-51.2084936614771</v>
      </c>
      <c r="F2582">
        <v>-52.429196728496798</v>
      </c>
      <c r="G2582">
        <v>-51.513669428231999</v>
      </c>
    </row>
    <row r="2583" spans="1:7">
      <c r="A2583" s="107"/>
      <c r="B2583">
        <v>-52.978513108655697</v>
      </c>
      <c r="C2583">
        <v>-51.1474585081261</v>
      </c>
      <c r="D2583">
        <v>-52.429196728496798</v>
      </c>
      <c r="E2583">
        <v>-51.452634274880999</v>
      </c>
      <c r="F2583">
        <v>-52.734372495251698</v>
      </c>
      <c r="G2583">
        <v>-51.513669428231999</v>
      </c>
    </row>
    <row r="2584" spans="1:7">
      <c r="A2584" s="107"/>
      <c r="B2584">
        <v>-52.917477955304697</v>
      </c>
      <c r="C2584">
        <v>-51.269528814828099</v>
      </c>
      <c r="D2584">
        <v>-52.185056115092799</v>
      </c>
      <c r="E2584">
        <v>-51.39159912153</v>
      </c>
      <c r="F2584">
        <v>-52.124020961741898</v>
      </c>
      <c r="G2584">
        <v>-52.001950655039899</v>
      </c>
    </row>
    <row r="2585" spans="1:7">
      <c r="A2585" s="107"/>
      <c r="B2585">
        <v>-52.612302188549698</v>
      </c>
      <c r="C2585">
        <v>-51.0864233547751</v>
      </c>
      <c r="D2585">
        <v>-52.551267035198798</v>
      </c>
      <c r="E2585">
        <v>-51.269528814828099</v>
      </c>
      <c r="F2585">
        <v>-52.124020961741898</v>
      </c>
      <c r="G2585">
        <v>-52.185056115092799</v>
      </c>
    </row>
    <row r="2586" spans="1:7">
      <c r="A2586" s="107"/>
      <c r="B2586">
        <v>-52.795407648602698</v>
      </c>
      <c r="C2586">
        <v>-50.8422827413712</v>
      </c>
      <c r="D2586">
        <v>-52.612302188549698</v>
      </c>
      <c r="E2586">
        <v>-51.1474585081261</v>
      </c>
      <c r="F2586">
        <v>-52.062985808390899</v>
      </c>
      <c r="G2586">
        <v>-51.330563968179</v>
      </c>
    </row>
    <row r="2587" spans="1:7">
      <c r="A2587" s="107"/>
      <c r="B2587">
        <v>-53.161618568708597</v>
      </c>
      <c r="C2587">
        <v>-51.0253882014241</v>
      </c>
      <c r="D2587">
        <v>-52.429196728496798</v>
      </c>
      <c r="E2587">
        <v>-51.269528814828099</v>
      </c>
      <c r="F2587">
        <v>-52.307126421794798</v>
      </c>
      <c r="G2587">
        <v>-51.574704581582999</v>
      </c>
    </row>
    <row r="2588" spans="1:7">
      <c r="A2588" s="107"/>
      <c r="B2588">
        <v>-53.405759182112597</v>
      </c>
      <c r="C2588">
        <v>-51.574704581582999</v>
      </c>
      <c r="D2588">
        <v>-51.818845194986899</v>
      </c>
      <c r="E2588">
        <v>-51.574704581582999</v>
      </c>
      <c r="F2588">
        <v>-52.001950655039899</v>
      </c>
      <c r="G2588">
        <v>-51.696774888284999</v>
      </c>
    </row>
    <row r="2589" spans="1:7">
      <c r="A2589" s="107"/>
      <c r="B2589">
        <v>-53.100583415357598</v>
      </c>
      <c r="C2589">
        <v>-51.39159912153</v>
      </c>
      <c r="D2589">
        <v>-51.696774888284999</v>
      </c>
      <c r="E2589">
        <v>-51.330563968179</v>
      </c>
      <c r="F2589">
        <v>-52.368161575145798</v>
      </c>
      <c r="G2589">
        <v>-51.940915501688899</v>
      </c>
    </row>
    <row r="2590" spans="1:7">
      <c r="A2590" s="107"/>
      <c r="B2590">
        <v>-52.978513108655697</v>
      </c>
      <c r="C2590">
        <v>-51.39159912153</v>
      </c>
      <c r="D2590">
        <v>-52.246091268443799</v>
      </c>
      <c r="E2590">
        <v>-51.574704581582999</v>
      </c>
      <c r="F2590">
        <v>-52.124020961741898</v>
      </c>
      <c r="G2590">
        <v>-51.513669428231999</v>
      </c>
    </row>
    <row r="2591" spans="1:7">
      <c r="A2591" s="107"/>
      <c r="B2591">
        <v>-52.734372495251698</v>
      </c>
      <c r="C2591">
        <v>-51.1474585081261</v>
      </c>
      <c r="D2591">
        <v>-52.429196728496798</v>
      </c>
      <c r="E2591">
        <v>-51.0253882014241</v>
      </c>
      <c r="F2591">
        <v>-52.001950655039899</v>
      </c>
      <c r="G2591">
        <v>-51.513669428231999</v>
      </c>
    </row>
    <row r="2592" spans="1:7">
      <c r="A2592" s="107"/>
      <c r="B2592">
        <v>-52.734372495251698</v>
      </c>
      <c r="C2592">
        <v>-50.8422827413712</v>
      </c>
      <c r="D2592">
        <v>-52.429196728496798</v>
      </c>
      <c r="E2592">
        <v>-50.476071821265201</v>
      </c>
      <c r="F2592">
        <v>-51.757810041635899</v>
      </c>
      <c r="G2592">
        <v>-51.452634274880999</v>
      </c>
    </row>
    <row r="2593" spans="1:7">
      <c r="A2593" s="107"/>
      <c r="B2593">
        <v>-52.551267035198798</v>
      </c>
      <c r="C2593">
        <v>-50.598142127967201</v>
      </c>
      <c r="D2593">
        <v>-52.246091268443799</v>
      </c>
      <c r="E2593">
        <v>-51.0253882014241</v>
      </c>
      <c r="F2593">
        <v>-52.185056115092799</v>
      </c>
      <c r="G2593">
        <v>-51.879880348337899</v>
      </c>
    </row>
    <row r="2594" spans="1:7">
      <c r="A2594" s="107"/>
      <c r="B2594">
        <v>-53.161618568708597</v>
      </c>
      <c r="C2594">
        <v>-51.0864233547751</v>
      </c>
      <c r="D2594">
        <v>-52.246091268443799</v>
      </c>
      <c r="E2594">
        <v>-51.330563968179</v>
      </c>
      <c r="F2594">
        <v>-52.368161575145798</v>
      </c>
      <c r="G2594">
        <v>-51.696774888284999</v>
      </c>
    </row>
    <row r="2595" spans="1:7">
      <c r="A2595" s="107"/>
      <c r="B2595">
        <v>-53.100583415357598</v>
      </c>
      <c r="C2595">
        <v>-51.1474585081261</v>
      </c>
      <c r="D2595">
        <v>-52.490231881847798</v>
      </c>
      <c r="E2595">
        <v>-51.452634274880999</v>
      </c>
      <c r="F2595">
        <v>-52.429196728496798</v>
      </c>
      <c r="G2595">
        <v>-51.696774888284999</v>
      </c>
    </row>
    <row r="2596" spans="1:7">
      <c r="A2596" s="107"/>
      <c r="B2596">
        <v>-53.161618568708597</v>
      </c>
      <c r="C2596">
        <v>-51.2084936614771</v>
      </c>
      <c r="D2596">
        <v>-52.612302188549698</v>
      </c>
      <c r="E2596">
        <v>-51.0253882014241</v>
      </c>
      <c r="F2596">
        <v>-51.574704581582999</v>
      </c>
      <c r="G2596">
        <v>-51.330563968179</v>
      </c>
    </row>
    <row r="2597" spans="1:7">
      <c r="A2597" s="107"/>
      <c r="B2597">
        <v>-52.734372495251698</v>
      </c>
      <c r="C2597">
        <v>-51.1474585081261</v>
      </c>
      <c r="D2597">
        <v>-52.551267035198798</v>
      </c>
      <c r="E2597">
        <v>-51.269528814828099</v>
      </c>
      <c r="F2597">
        <v>-51.879880348337899</v>
      </c>
      <c r="G2597">
        <v>-51.940915501688899</v>
      </c>
    </row>
    <row r="2598" spans="1:7">
      <c r="A2598" s="107"/>
      <c r="B2598">
        <v>-52.856442801953698</v>
      </c>
      <c r="C2598">
        <v>-50.9643530480731</v>
      </c>
      <c r="D2598">
        <v>-52.368161575145798</v>
      </c>
      <c r="E2598">
        <v>-51.2084936614771</v>
      </c>
      <c r="F2598">
        <v>-52.124020961741898</v>
      </c>
      <c r="G2598">
        <v>-51.757810041635899</v>
      </c>
    </row>
    <row r="2599" spans="1:7">
      <c r="A2599" s="107"/>
      <c r="B2599">
        <v>-52.551267035198798</v>
      </c>
      <c r="C2599">
        <v>-51.39159912153</v>
      </c>
      <c r="D2599">
        <v>-52.551267035198798</v>
      </c>
      <c r="E2599">
        <v>-51.2084936614771</v>
      </c>
      <c r="F2599">
        <v>-52.124020961741898</v>
      </c>
      <c r="G2599">
        <v>-51.513669428231999</v>
      </c>
    </row>
    <row r="2600" spans="1:7">
      <c r="A2600" s="107"/>
      <c r="B2600">
        <v>-53.222653722059597</v>
      </c>
      <c r="C2600">
        <v>-50.9033178947221</v>
      </c>
      <c r="D2600">
        <v>-52.551267035198798</v>
      </c>
      <c r="E2600">
        <v>-50.9643530480731</v>
      </c>
      <c r="F2600">
        <v>-52.612302188549698</v>
      </c>
      <c r="G2600">
        <v>-51.513669428231999</v>
      </c>
    </row>
    <row r="2601" spans="1:7">
      <c r="A2601" s="107"/>
      <c r="B2601">
        <v>-52.978513108655697</v>
      </c>
      <c r="C2601">
        <v>-51.452634274880999</v>
      </c>
      <c r="D2601">
        <v>-52.551267035198798</v>
      </c>
      <c r="E2601">
        <v>-51.330563968179</v>
      </c>
      <c r="F2601">
        <v>-52.062985808390899</v>
      </c>
      <c r="G2601">
        <v>-51.574704581582999</v>
      </c>
    </row>
    <row r="2602" spans="1:7">
      <c r="A2602" s="107"/>
      <c r="B2602">
        <v>-53.100583415357598</v>
      </c>
      <c r="C2602">
        <v>-51.269528814828099</v>
      </c>
      <c r="D2602">
        <v>-51.757810041635899</v>
      </c>
      <c r="E2602">
        <v>-51.39159912153</v>
      </c>
      <c r="F2602">
        <v>-51.879880348337899</v>
      </c>
      <c r="G2602">
        <v>-52.062985808390899</v>
      </c>
    </row>
    <row r="2603" spans="1:7">
      <c r="A2603" s="107"/>
      <c r="B2603">
        <v>-52.978513108655697</v>
      </c>
      <c r="C2603">
        <v>-51.0253882014241</v>
      </c>
      <c r="D2603">
        <v>-52.062985808390899</v>
      </c>
      <c r="E2603">
        <v>-51.269528814828099</v>
      </c>
      <c r="F2603">
        <v>-51.818845194986899</v>
      </c>
      <c r="G2603">
        <v>-51.818845194986899</v>
      </c>
    </row>
    <row r="2604" spans="1:7">
      <c r="A2604" s="107"/>
      <c r="B2604">
        <v>-52.917477955304697</v>
      </c>
      <c r="C2604">
        <v>-51.0864233547751</v>
      </c>
      <c r="D2604">
        <v>-52.429196728496798</v>
      </c>
      <c r="E2604">
        <v>-51.0864233547751</v>
      </c>
      <c r="F2604">
        <v>-52.062985808390899</v>
      </c>
      <c r="G2604">
        <v>-51.330563968179</v>
      </c>
    </row>
    <row r="2605" spans="1:7">
      <c r="A2605" s="107"/>
      <c r="B2605">
        <v>-52.673337341900698</v>
      </c>
      <c r="C2605">
        <v>-51.330563968179</v>
      </c>
      <c r="D2605">
        <v>-52.490231881847798</v>
      </c>
      <c r="E2605">
        <v>-51.330563968179</v>
      </c>
      <c r="F2605">
        <v>-52.307126421794798</v>
      </c>
      <c r="G2605">
        <v>-51.452634274880999</v>
      </c>
    </row>
    <row r="2606" spans="1:7">
      <c r="A2606" s="107"/>
      <c r="B2606">
        <v>-52.673337341900698</v>
      </c>
      <c r="C2606">
        <v>-51.0864233547751</v>
      </c>
      <c r="D2606">
        <v>-52.368161575145798</v>
      </c>
      <c r="E2606">
        <v>-51.330563968179</v>
      </c>
      <c r="F2606">
        <v>-52.490231881847798</v>
      </c>
      <c r="G2606">
        <v>-51.818845194986899</v>
      </c>
    </row>
    <row r="2607" spans="1:7">
      <c r="A2607" s="107"/>
      <c r="B2607">
        <v>-52.612302188549698</v>
      </c>
      <c r="C2607">
        <v>-51.330563968179</v>
      </c>
      <c r="D2607">
        <v>-52.185056115092799</v>
      </c>
      <c r="E2607">
        <v>-51.330563968179</v>
      </c>
      <c r="F2607">
        <v>-52.246091268443799</v>
      </c>
      <c r="G2607">
        <v>-51.879880348337899</v>
      </c>
    </row>
    <row r="2608" spans="1:7">
      <c r="A2608" s="107"/>
      <c r="B2608">
        <v>-52.795407648602698</v>
      </c>
      <c r="C2608">
        <v>-51.0864233547751</v>
      </c>
      <c r="D2608">
        <v>-52.124020961741898</v>
      </c>
      <c r="E2608">
        <v>-51.330563968179</v>
      </c>
      <c r="F2608">
        <v>-51.879880348337899</v>
      </c>
      <c r="G2608">
        <v>-51.513669428231999</v>
      </c>
    </row>
    <row r="2609" spans="1:7">
      <c r="A2609" s="107"/>
      <c r="B2609">
        <v>-53.039548262006598</v>
      </c>
      <c r="C2609">
        <v>-50.537106974616201</v>
      </c>
      <c r="D2609">
        <v>-52.368161575145798</v>
      </c>
      <c r="E2609">
        <v>-51.269528814828099</v>
      </c>
      <c r="F2609">
        <v>-51.696774888284999</v>
      </c>
      <c r="G2609">
        <v>-51.818845194986899</v>
      </c>
    </row>
    <row r="2610" spans="1:7">
      <c r="A2610" s="107"/>
      <c r="B2610">
        <v>-52.917477955304697</v>
      </c>
      <c r="C2610">
        <v>-51.39159912153</v>
      </c>
      <c r="D2610">
        <v>-52.429196728496798</v>
      </c>
      <c r="E2610">
        <v>-51.1474585081261</v>
      </c>
      <c r="F2610">
        <v>-52.246091268443799</v>
      </c>
      <c r="G2610">
        <v>-52.246091268443799</v>
      </c>
    </row>
    <row r="2611" spans="1:7">
      <c r="A2611" s="107"/>
      <c r="B2611">
        <v>-52.856442801953698</v>
      </c>
      <c r="C2611">
        <v>-51.269528814828099</v>
      </c>
      <c r="D2611">
        <v>-52.062985808390899</v>
      </c>
      <c r="E2611">
        <v>-51.2084936614771</v>
      </c>
      <c r="F2611">
        <v>-52.429196728496798</v>
      </c>
      <c r="G2611">
        <v>-51.818845194986899</v>
      </c>
    </row>
    <row r="2612" spans="1:7">
      <c r="A2612" s="107"/>
      <c r="B2612">
        <v>-52.368161575145798</v>
      </c>
      <c r="C2612">
        <v>-51.1474585081261</v>
      </c>
      <c r="D2612">
        <v>-52.246091268443799</v>
      </c>
      <c r="E2612">
        <v>-51.330563968179</v>
      </c>
      <c r="F2612">
        <v>-52.124020961741898</v>
      </c>
      <c r="G2612">
        <v>-51.635739734933999</v>
      </c>
    </row>
    <row r="2613" spans="1:7">
      <c r="A2613" s="107"/>
      <c r="B2613">
        <v>-52.612302188549698</v>
      </c>
      <c r="C2613">
        <v>-51.0253882014241</v>
      </c>
      <c r="D2613">
        <v>-52.307126421794798</v>
      </c>
      <c r="E2613">
        <v>-51.452634274880999</v>
      </c>
      <c r="F2613">
        <v>-52.062985808390899</v>
      </c>
      <c r="G2613">
        <v>-51.330563968179</v>
      </c>
    </row>
    <row r="2614" spans="1:7">
      <c r="A2614" s="107"/>
      <c r="B2614">
        <v>-52.551267035198798</v>
      </c>
      <c r="C2614">
        <v>-50.8422827413712</v>
      </c>
      <c r="D2614">
        <v>-52.001950655039899</v>
      </c>
      <c r="E2614">
        <v>-51.635739734933999</v>
      </c>
      <c r="F2614">
        <v>-51.940915501688899</v>
      </c>
      <c r="G2614">
        <v>-51.330563968179</v>
      </c>
    </row>
    <row r="2615" spans="1:7">
      <c r="A2615" s="107"/>
      <c r="B2615">
        <v>-52.795407648602698</v>
      </c>
      <c r="C2615">
        <v>-51.39159912153</v>
      </c>
      <c r="D2615">
        <v>-52.612302188549698</v>
      </c>
      <c r="E2615">
        <v>-51.513669428231999</v>
      </c>
      <c r="F2615">
        <v>-52.246091268443799</v>
      </c>
      <c r="G2615">
        <v>-51.696774888284999</v>
      </c>
    </row>
    <row r="2616" spans="1:7">
      <c r="A2616" s="107"/>
      <c r="B2616">
        <v>-52.612302188549698</v>
      </c>
      <c r="C2616">
        <v>-51.330563968179</v>
      </c>
      <c r="D2616">
        <v>-52.124020961741898</v>
      </c>
      <c r="E2616">
        <v>-51.330563968179</v>
      </c>
      <c r="F2616">
        <v>-52.612302188549698</v>
      </c>
      <c r="G2616">
        <v>-51.757810041635899</v>
      </c>
    </row>
    <row r="2617" spans="1:7">
      <c r="A2617" s="107"/>
      <c r="B2617">
        <v>-52.978513108655697</v>
      </c>
      <c r="C2617">
        <v>-51.39159912153</v>
      </c>
      <c r="D2617">
        <v>-52.124020961741898</v>
      </c>
      <c r="E2617">
        <v>-51.269528814828099</v>
      </c>
      <c r="F2617">
        <v>-52.307126421794798</v>
      </c>
      <c r="G2617">
        <v>-51.574704581582999</v>
      </c>
    </row>
    <row r="2618" spans="1:7">
      <c r="A2618" s="107"/>
      <c r="B2618">
        <v>-52.429196728496798</v>
      </c>
      <c r="C2618">
        <v>-51.2084936614771</v>
      </c>
      <c r="D2618">
        <v>-52.429196728496798</v>
      </c>
      <c r="E2618">
        <v>-50.9643530480731</v>
      </c>
      <c r="F2618">
        <v>-52.124020961741898</v>
      </c>
      <c r="G2618">
        <v>-51.269528814828099</v>
      </c>
    </row>
    <row r="2619" spans="1:7">
      <c r="A2619" s="107"/>
      <c r="B2619">
        <v>-52.795407648602698</v>
      </c>
      <c r="C2619">
        <v>-51.0253882014241</v>
      </c>
      <c r="D2619">
        <v>-52.062985808390899</v>
      </c>
      <c r="E2619">
        <v>-50.9643530480731</v>
      </c>
      <c r="F2619">
        <v>-52.001950655039899</v>
      </c>
      <c r="G2619">
        <v>-51.757810041635899</v>
      </c>
    </row>
    <row r="2620" spans="1:7">
      <c r="A2620" s="107"/>
      <c r="B2620">
        <v>-52.795407648602698</v>
      </c>
      <c r="C2620">
        <v>-51.330563968179</v>
      </c>
      <c r="D2620">
        <v>-52.185056115092799</v>
      </c>
      <c r="E2620">
        <v>-51.0253882014241</v>
      </c>
      <c r="F2620">
        <v>-52.307126421794798</v>
      </c>
      <c r="G2620">
        <v>-52.062985808390899</v>
      </c>
    </row>
    <row r="2621" spans="1:7">
      <c r="A2621" s="107"/>
      <c r="B2621">
        <v>-52.551267035198798</v>
      </c>
      <c r="C2621">
        <v>-51.696774888284999</v>
      </c>
      <c r="D2621">
        <v>-51.818845194986899</v>
      </c>
      <c r="E2621">
        <v>-51.452634274880999</v>
      </c>
      <c r="F2621">
        <v>-52.368161575145798</v>
      </c>
      <c r="G2621">
        <v>-51.513669428231999</v>
      </c>
    </row>
    <row r="2622" spans="1:7">
      <c r="A2622" s="107"/>
      <c r="B2622">
        <v>-52.795407648602698</v>
      </c>
      <c r="C2622">
        <v>-51.1474585081261</v>
      </c>
      <c r="D2622">
        <v>-52.429196728496798</v>
      </c>
      <c r="E2622">
        <v>-51.39159912153</v>
      </c>
      <c r="F2622">
        <v>-52.307126421794798</v>
      </c>
      <c r="G2622">
        <v>-51.452634274880999</v>
      </c>
    </row>
    <row r="2623" spans="1:7">
      <c r="A2623" s="107"/>
      <c r="B2623">
        <v>-52.551267035198798</v>
      </c>
      <c r="C2623">
        <v>-51.1474585081261</v>
      </c>
      <c r="D2623">
        <v>-52.185056115092799</v>
      </c>
      <c r="E2623">
        <v>-51.269528814828099</v>
      </c>
      <c r="F2623">
        <v>-51.940915501688899</v>
      </c>
      <c r="G2623">
        <v>-51.574704581582999</v>
      </c>
    </row>
    <row r="2624" spans="1:7">
      <c r="A2624" s="107"/>
      <c r="B2624">
        <v>-52.917477955304697</v>
      </c>
      <c r="C2624">
        <v>-50.7812475880202</v>
      </c>
      <c r="D2624">
        <v>-52.246091268443799</v>
      </c>
      <c r="E2624">
        <v>-50.7812475880202</v>
      </c>
      <c r="F2624">
        <v>-52.246091268443799</v>
      </c>
      <c r="G2624">
        <v>-51.879880348337899</v>
      </c>
    </row>
    <row r="2625" spans="1:7">
      <c r="A2625" s="107"/>
      <c r="B2625">
        <v>-52.917477955304697</v>
      </c>
      <c r="C2625">
        <v>-51.1474585081261</v>
      </c>
      <c r="D2625">
        <v>-51.757810041635899</v>
      </c>
      <c r="E2625">
        <v>-51.1474585081261</v>
      </c>
      <c r="F2625">
        <v>-52.307126421794798</v>
      </c>
      <c r="G2625">
        <v>-51.574704581582999</v>
      </c>
    </row>
    <row r="2626" spans="1:7">
      <c r="A2626" s="107"/>
      <c r="B2626">
        <v>-52.978513108655697</v>
      </c>
      <c r="C2626">
        <v>-51.2084936614771</v>
      </c>
      <c r="D2626">
        <v>-52.429196728496798</v>
      </c>
      <c r="E2626">
        <v>-51.0864233547751</v>
      </c>
      <c r="F2626">
        <v>-51.818845194986899</v>
      </c>
      <c r="G2626">
        <v>-51.452634274880999</v>
      </c>
    </row>
    <row r="2627" spans="1:7">
      <c r="A2627" s="107"/>
      <c r="B2627">
        <v>-53.100583415357598</v>
      </c>
      <c r="C2627">
        <v>-51.2084936614771</v>
      </c>
      <c r="D2627">
        <v>-52.551267035198798</v>
      </c>
      <c r="E2627">
        <v>-50.9033178947221</v>
      </c>
      <c r="F2627">
        <v>-52.124020961741898</v>
      </c>
      <c r="G2627">
        <v>-51.940915501688899</v>
      </c>
    </row>
    <row r="2628" spans="1:7">
      <c r="A2628" s="107"/>
      <c r="B2628">
        <v>-52.490231881847798</v>
      </c>
      <c r="C2628">
        <v>-51.2084936614771</v>
      </c>
      <c r="D2628">
        <v>-52.368161575145798</v>
      </c>
      <c r="E2628">
        <v>-51.39159912153</v>
      </c>
      <c r="F2628">
        <v>-52.062985808390899</v>
      </c>
      <c r="G2628">
        <v>-51.696774888284999</v>
      </c>
    </row>
    <row r="2629" spans="1:7">
      <c r="A2629" s="107"/>
      <c r="B2629">
        <v>-52.673337341900698</v>
      </c>
      <c r="C2629">
        <v>-50.9033178947221</v>
      </c>
      <c r="D2629">
        <v>-52.490231881847798</v>
      </c>
      <c r="E2629">
        <v>-51.574704581582999</v>
      </c>
      <c r="F2629">
        <v>-52.062985808390899</v>
      </c>
      <c r="G2629">
        <v>-51.574704581582999</v>
      </c>
    </row>
    <row r="2630" spans="1:7">
      <c r="A2630" s="107"/>
      <c r="B2630">
        <v>-52.856442801953698</v>
      </c>
      <c r="C2630">
        <v>-51.2084936614771</v>
      </c>
      <c r="D2630">
        <v>-52.185056115092799</v>
      </c>
      <c r="E2630">
        <v>-51.330563968179</v>
      </c>
      <c r="F2630">
        <v>-52.551267035198798</v>
      </c>
      <c r="G2630">
        <v>-51.452634274880999</v>
      </c>
    </row>
    <row r="2631" spans="1:7">
      <c r="A2631" s="107"/>
      <c r="B2631">
        <v>-52.856442801953698</v>
      </c>
      <c r="C2631">
        <v>-51.39159912153</v>
      </c>
      <c r="D2631">
        <v>-52.612302188549698</v>
      </c>
      <c r="E2631">
        <v>-51.269528814828099</v>
      </c>
      <c r="F2631">
        <v>-52.429196728496798</v>
      </c>
      <c r="G2631">
        <v>-51.940915501688899</v>
      </c>
    </row>
    <row r="2632" spans="1:7">
      <c r="A2632" s="107"/>
      <c r="B2632">
        <v>-52.978513108655697</v>
      </c>
      <c r="C2632">
        <v>-51.2084936614771</v>
      </c>
      <c r="D2632">
        <v>-52.429196728496798</v>
      </c>
      <c r="E2632">
        <v>-50.7812475880202</v>
      </c>
      <c r="F2632">
        <v>-52.001950655039899</v>
      </c>
      <c r="G2632">
        <v>-51.757810041635899</v>
      </c>
    </row>
    <row r="2633" spans="1:7">
      <c r="A2633" s="107"/>
      <c r="B2633">
        <v>-52.978513108655697</v>
      </c>
      <c r="C2633">
        <v>-51.2084936614771</v>
      </c>
      <c r="D2633">
        <v>-52.246091268443799</v>
      </c>
      <c r="E2633">
        <v>-50.9033178947221</v>
      </c>
      <c r="F2633">
        <v>-52.062985808390899</v>
      </c>
      <c r="G2633">
        <v>-51.696774888284999</v>
      </c>
    </row>
    <row r="2634" spans="1:7">
      <c r="A2634" s="107"/>
      <c r="B2634">
        <v>-52.734372495251698</v>
      </c>
      <c r="C2634">
        <v>-50.9643530480731</v>
      </c>
      <c r="D2634">
        <v>-52.612302188549698</v>
      </c>
      <c r="E2634">
        <v>-50.9033178947221</v>
      </c>
      <c r="F2634">
        <v>-52.124020961741898</v>
      </c>
      <c r="G2634">
        <v>-51.452634274880999</v>
      </c>
    </row>
    <row r="2635" spans="1:7">
      <c r="A2635" s="107"/>
      <c r="B2635">
        <v>-52.795407648602698</v>
      </c>
      <c r="C2635">
        <v>-51.269528814828099</v>
      </c>
      <c r="D2635">
        <v>-52.246091268443799</v>
      </c>
      <c r="E2635">
        <v>-51.452634274880999</v>
      </c>
      <c r="F2635">
        <v>-52.551267035198798</v>
      </c>
      <c r="G2635">
        <v>-51.635739734933999</v>
      </c>
    </row>
    <row r="2636" spans="1:7">
      <c r="A2636" s="107"/>
      <c r="B2636">
        <v>-52.612302188549698</v>
      </c>
      <c r="C2636">
        <v>-50.9643530480731</v>
      </c>
      <c r="D2636">
        <v>-52.429196728496798</v>
      </c>
      <c r="E2636">
        <v>-51.330563968179</v>
      </c>
      <c r="F2636">
        <v>-52.185056115092799</v>
      </c>
      <c r="G2636">
        <v>-51.696774888284999</v>
      </c>
    </row>
    <row r="2637" spans="1:7">
      <c r="A2637" s="107"/>
      <c r="B2637">
        <v>-52.795407648602698</v>
      </c>
      <c r="C2637">
        <v>-51.269528814828099</v>
      </c>
      <c r="D2637">
        <v>-52.307126421794798</v>
      </c>
      <c r="E2637">
        <v>-51.330563968179</v>
      </c>
      <c r="F2637">
        <v>-51.696774888284999</v>
      </c>
      <c r="G2637">
        <v>-51.635739734933999</v>
      </c>
    </row>
    <row r="2638" spans="1:7">
      <c r="A2638" s="107"/>
      <c r="B2638">
        <v>-52.917477955304697</v>
      </c>
      <c r="C2638">
        <v>-51.0253882014241</v>
      </c>
      <c r="D2638">
        <v>-52.001950655039899</v>
      </c>
      <c r="E2638">
        <v>-51.0253882014241</v>
      </c>
      <c r="F2638">
        <v>-52.124020961741898</v>
      </c>
      <c r="G2638">
        <v>-51.696774888284999</v>
      </c>
    </row>
    <row r="2639" spans="1:7">
      <c r="A2639" s="107"/>
      <c r="B2639">
        <v>-53.100583415357598</v>
      </c>
      <c r="C2639">
        <v>-51.269528814828099</v>
      </c>
      <c r="D2639">
        <v>-52.368161575145798</v>
      </c>
      <c r="E2639">
        <v>-50.9033178947221</v>
      </c>
      <c r="F2639">
        <v>-52.124020961741898</v>
      </c>
      <c r="G2639">
        <v>-51.452634274880999</v>
      </c>
    </row>
    <row r="2640" spans="1:7">
      <c r="A2640" s="107"/>
      <c r="B2640">
        <v>-52.856442801953698</v>
      </c>
      <c r="C2640">
        <v>-51.635739734933999</v>
      </c>
      <c r="D2640">
        <v>-52.490231881847798</v>
      </c>
      <c r="E2640">
        <v>-50.8422827413712</v>
      </c>
      <c r="F2640">
        <v>-52.001950655039899</v>
      </c>
      <c r="G2640">
        <v>-51.574704581582999</v>
      </c>
    </row>
    <row r="2641" spans="1:7">
      <c r="A2641" s="107"/>
      <c r="B2641">
        <v>-52.978513108655697</v>
      </c>
      <c r="C2641">
        <v>-50.9643530480731</v>
      </c>
      <c r="D2641">
        <v>-52.307126421794798</v>
      </c>
      <c r="E2641">
        <v>-51.330563968179</v>
      </c>
      <c r="F2641">
        <v>-52.185056115092799</v>
      </c>
      <c r="G2641">
        <v>-51.635739734933999</v>
      </c>
    </row>
    <row r="2642" spans="1:7">
      <c r="A2642" s="107"/>
      <c r="B2642">
        <v>-53.161618568708597</v>
      </c>
      <c r="C2642">
        <v>-51.1474585081261</v>
      </c>
      <c r="D2642">
        <v>-52.246091268443799</v>
      </c>
      <c r="E2642">
        <v>-51.2084936614771</v>
      </c>
      <c r="F2642">
        <v>-51.818845194986899</v>
      </c>
      <c r="G2642">
        <v>-51.879880348337899</v>
      </c>
    </row>
    <row r="2643" spans="1:7">
      <c r="A2643" s="107"/>
      <c r="B2643">
        <v>-52.551267035198798</v>
      </c>
      <c r="C2643">
        <v>-51.2084936614771</v>
      </c>
      <c r="D2643">
        <v>-52.307126421794798</v>
      </c>
      <c r="E2643">
        <v>-51.2084936614771</v>
      </c>
      <c r="F2643">
        <v>-52.368161575145798</v>
      </c>
      <c r="G2643">
        <v>-51.330563968179</v>
      </c>
    </row>
    <row r="2644" spans="1:7">
      <c r="A2644" s="107"/>
      <c r="B2644">
        <v>-52.734372495251698</v>
      </c>
      <c r="C2644">
        <v>-51.330563968179</v>
      </c>
      <c r="D2644">
        <v>-52.246091268443799</v>
      </c>
      <c r="E2644">
        <v>-51.269528814828099</v>
      </c>
      <c r="F2644">
        <v>-52.307126421794798</v>
      </c>
      <c r="G2644">
        <v>-51.452634274880999</v>
      </c>
    </row>
    <row r="2645" spans="1:7">
      <c r="A2645" s="107"/>
      <c r="B2645">
        <v>-52.978513108655697</v>
      </c>
      <c r="C2645">
        <v>-51.452634274880999</v>
      </c>
      <c r="D2645">
        <v>-52.429196728496798</v>
      </c>
      <c r="E2645">
        <v>-51.269528814828099</v>
      </c>
      <c r="F2645">
        <v>-52.429196728496798</v>
      </c>
      <c r="G2645">
        <v>-51.757810041635899</v>
      </c>
    </row>
    <row r="2646" spans="1:7">
      <c r="A2646" s="107"/>
      <c r="B2646">
        <v>-53.039548262006598</v>
      </c>
      <c r="C2646">
        <v>-51.269528814828099</v>
      </c>
      <c r="D2646">
        <v>-52.307126421794798</v>
      </c>
      <c r="E2646">
        <v>-51.0864233547751</v>
      </c>
      <c r="F2646">
        <v>-52.001950655039899</v>
      </c>
      <c r="G2646">
        <v>-51.574704581582999</v>
      </c>
    </row>
    <row r="2647" spans="1:7">
      <c r="A2647" s="107"/>
      <c r="B2647">
        <v>-52.612302188549698</v>
      </c>
      <c r="C2647">
        <v>-51.0864233547751</v>
      </c>
      <c r="D2647">
        <v>-51.818845194986899</v>
      </c>
      <c r="E2647">
        <v>-50.9033178947221</v>
      </c>
      <c r="F2647">
        <v>-52.307126421794798</v>
      </c>
      <c r="G2647">
        <v>-51.635739734933999</v>
      </c>
    </row>
    <row r="2648" spans="1:7">
      <c r="A2648" s="107"/>
      <c r="B2648">
        <v>-52.978513108655697</v>
      </c>
      <c r="C2648">
        <v>-51.330563968179</v>
      </c>
      <c r="D2648">
        <v>-52.246091268443799</v>
      </c>
      <c r="E2648">
        <v>-51.0864233547751</v>
      </c>
      <c r="F2648">
        <v>-52.062985808390899</v>
      </c>
      <c r="G2648">
        <v>-51.1474585081261</v>
      </c>
    </row>
    <row r="2649" spans="1:7">
      <c r="A2649" s="107"/>
      <c r="B2649">
        <v>-52.856442801953698</v>
      </c>
      <c r="C2649">
        <v>-51.574704581582999</v>
      </c>
      <c r="D2649">
        <v>-52.490231881847798</v>
      </c>
      <c r="E2649">
        <v>-51.269528814828099</v>
      </c>
      <c r="F2649">
        <v>-52.185056115092799</v>
      </c>
      <c r="G2649">
        <v>-51.635739734933999</v>
      </c>
    </row>
    <row r="2650" spans="1:7">
      <c r="A2650" s="107"/>
      <c r="B2650">
        <v>-52.917477955304697</v>
      </c>
      <c r="C2650">
        <v>-51.2084936614771</v>
      </c>
      <c r="D2650">
        <v>-52.490231881847798</v>
      </c>
      <c r="E2650">
        <v>-51.269528814828099</v>
      </c>
      <c r="F2650">
        <v>-52.185056115092799</v>
      </c>
      <c r="G2650">
        <v>-51.452634274880999</v>
      </c>
    </row>
    <row r="2651" spans="1:7">
      <c r="A2651" s="107"/>
      <c r="B2651">
        <v>-52.795407648602698</v>
      </c>
      <c r="C2651">
        <v>-51.2084936614771</v>
      </c>
      <c r="D2651">
        <v>-52.185056115092799</v>
      </c>
      <c r="E2651">
        <v>-51.1474585081261</v>
      </c>
      <c r="F2651">
        <v>-51.879880348337899</v>
      </c>
      <c r="G2651">
        <v>-51.452634274880999</v>
      </c>
    </row>
    <row r="2652" spans="1:7">
      <c r="A2652" s="107"/>
      <c r="B2652">
        <v>-52.795407648602698</v>
      </c>
      <c r="C2652">
        <v>-51.39159912153</v>
      </c>
      <c r="D2652">
        <v>-52.307126421794798</v>
      </c>
      <c r="E2652">
        <v>-51.1474585081261</v>
      </c>
      <c r="F2652">
        <v>-51.940915501688899</v>
      </c>
      <c r="G2652">
        <v>-51.574704581582999</v>
      </c>
    </row>
    <row r="2653" spans="1:7">
      <c r="A2653" s="107"/>
      <c r="B2653">
        <v>-53.039548262006598</v>
      </c>
      <c r="C2653">
        <v>-51.2084936614771</v>
      </c>
      <c r="D2653">
        <v>-52.673337341900698</v>
      </c>
      <c r="E2653">
        <v>-50.6591772813182</v>
      </c>
      <c r="F2653">
        <v>-52.062985808390899</v>
      </c>
      <c r="G2653">
        <v>-51.513669428231999</v>
      </c>
    </row>
    <row r="2654" spans="1:7">
      <c r="A2654" s="107"/>
      <c r="B2654">
        <v>-53.039548262006598</v>
      </c>
      <c r="C2654">
        <v>-51.513669428231999</v>
      </c>
      <c r="D2654">
        <v>-52.429196728496798</v>
      </c>
      <c r="E2654">
        <v>-50.9643530480731</v>
      </c>
      <c r="F2654">
        <v>-52.185056115092799</v>
      </c>
      <c r="G2654">
        <v>-52.001950655039899</v>
      </c>
    </row>
    <row r="2655" spans="1:7">
      <c r="A2655" s="107"/>
      <c r="B2655">
        <v>-53.100583415357598</v>
      </c>
      <c r="C2655">
        <v>-51.330563968179</v>
      </c>
      <c r="D2655">
        <v>-52.124020961741898</v>
      </c>
      <c r="E2655">
        <v>-51.39159912153</v>
      </c>
      <c r="F2655">
        <v>-52.124020961741898</v>
      </c>
      <c r="G2655">
        <v>-51.330563968179</v>
      </c>
    </row>
    <row r="2656" spans="1:7">
      <c r="A2656" s="107"/>
      <c r="B2656">
        <v>-52.673337341900698</v>
      </c>
      <c r="C2656">
        <v>-51.330563968179</v>
      </c>
      <c r="D2656">
        <v>-52.185056115092799</v>
      </c>
      <c r="E2656">
        <v>-51.0253882014241</v>
      </c>
      <c r="F2656">
        <v>-51.940915501688899</v>
      </c>
      <c r="G2656">
        <v>-51.513669428231999</v>
      </c>
    </row>
    <row r="2657" spans="1:7">
      <c r="A2657" s="107"/>
      <c r="B2657">
        <v>-52.795407648602698</v>
      </c>
      <c r="C2657">
        <v>-51.0864233547751</v>
      </c>
      <c r="D2657">
        <v>-52.490231881847798</v>
      </c>
      <c r="E2657">
        <v>-51.269528814828099</v>
      </c>
      <c r="F2657">
        <v>-52.307126421794798</v>
      </c>
      <c r="G2657">
        <v>-52.001950655039899</v>
      </c>
    </row>
    <row r="2658" spans="1:7">
      <c r="A2658" s="107"/>
      <c r="B2658">
        <v>-53.039548262006598</v>
      </c>
      <c r="C2658">
        <v>-51.2084936614771</v>
      </c>
      <c r="D2658">
        <v>-52.551267035198798</v>
      </c>
      <c r="E2658">
        <v>-51.0864233547751</v>
      </c>
      <c r="F2658">
        <v>-51.879880348337899</v>
      </c>
      <c r="G2658">
        <v>-51.574704581582999</v>
      </c>
    </row>
    <row r="2659" spans="1:7">
      <c r="A2659" s="107"/>
      <c r="B2659">
        <v>-53.039548262006598</v>
      </c>
      <c r="C2659">
        <v>-51.452634274880999</v>
      </c>
      <c r="D2659">
        <v>-51.940915501688899</v>
      </c>
      <c r="E2659">
        <v>-50.8422827413712</v>
      </c>
      <c r="F2659">
        <v>-52.185056115092799</v>
      </c>
      <c r="G2659">
        <v>-51.574704581582999</v>
      </c>
    </row>
    <row r="2660" spans="1:7">
      <c r="A2660" s="107"/>
      <c r="B2660">
        <v>-52.917477955304697</v>
      </c>
      <c r="C2660">
        <v>-51.452634274880999</v>
      </c>
      <c r="D2660">
        <v>-52.124020961741898</v>
      </c>
      <c r="E2660">
        <v>-50.9643530480731</v>
      </c>
      <c r="F2660">
        <v>-52.429196728496798</v>
      </c>
      <c r="G2660">
        <v>-51.452634274880999</v>
      </c>
    </row>
    <row r="2661" spans="1:7">
      <c r="A2661" s="107"/>
      <c r="B2661">
        <v>-52.917477955304697</v>
      </c>
      <c r="C2661">
        <v>-51.0864233547751</v>
      </c>
      <c r="D2661">
        <v>-52.368161575145798</v>
      </c>
      <c r="E2661">
        <v>-51.0864233547751</v>
      </c>
      <c r="F2661">
        <v>-51.574704581582999</v>
      </c>
      <c r="G2661">
        <v>-51.696774888284999</v>
      </c>
    </row>
    <row r="2662" spans="1:7">
      <c r="A2662" s="107"/>
      <c r="B2662">
        <v>-52.734372495251698</v>
      </c>
      <c r="C2662">
        <v>-50.6591772813182</v>
      </c>
      <c r="D2662">
        <v>-52.368161575145798</v>
      </c>
      <c r="E2662">
        <v>-51.635739734933999</v>
      </c>
      <c r="F2662">
        <v>-52.001950655039899</v>
      </c>
      <c r="G2662">
        <v>-51.879880348337899</v>
      </c>
    </row>
    <row r="2663" spans="1:7">
      <c r="A2663" s="107"/>
      <c r="B2663">
        <v>-52.795407648602698</v>
      </c>
      <c r="C2663">
        <v>-51.269528814828099</v>
      </c>
      <c r="D2663">
        <v>-52.368161575145798</v>
      </c>
      <c r="E2663">
        <v>-51.0864233547751</v>
      </c>
      <c r="F2663">
        <v>-52.307126421794798</v>
      </c>
      <c r="G2663">
        <v>-51.574704581582999</v>
      </c>
    </row>
    <row r="2664" spans="1:7">
      <c r="A2664" s="107"/>
      <c r="B2664">
        <v>-52.551267035198798</v>
      </c>
      <c r="C2664">
        <v>-51.452634274880999</v>
      </c>
      <c r="D2664">
        <v>-52.062985808390899</v>
      </c>
      <c r="E2664">
        <v>-51.0864233547751</v>
      </c>
      <c r="F2664">
        <v>-51.940915501688899</v>
      </c>
      <c r="G2664">
        <v>-51.452634274880999</v>
      </c>
    </row>
    <row r="2665" spans="1:7">
      <c r="A2665" s="107"/>
      <c r="B2665">
        <v>-52.795407648602698</v>
      </c>
      <c r="C2665">
        <v>-51.269528814828099</v>
      </c>
      <c r="D2665">
        <v>-52.185056115092799</v>
      </c>
      <c r="E2665">
        <v>-51.1474585081261</v>
      </c>
      <c r="F2665">
        <v>-52.185056115092799</v>
      </c>
      <c r="G2665">
        <v>-51.757810041635899</v>
      </c>
    </row>
    <row r="2666" spans="1:7">
      <c r="A2666" s="107"/>
      <c r="B2666">
        <v>-52.917477955304697</v>
      </c>
      <c r="C2666">
        <v>-51.1474585081261</v>
      </c>
      <c r="D2666">
        <v>-52.246091268443799</v>
      </c>
      <c r="E2666">
        <v>-51.330563968179</v>
      </c>
      <c r="F2666">
        <v>-52.307126421794798</v>
      </c>
      <c r="G2666">
        <v>-51.757810041635899</v>
      </c>
    </row>
    <row r="2667" spans="1:7">
      <c r="A2667" s="107"/>
      <c r="B2667">
        <v>-52.856442801953698</v>
      </c>
      <c r="C2667">
        <v>-51.0864233547751</v>
      </c>
      <c r="D2667">
        <v>-52.185056115092799</v>
      </c>
      <c r="E2667">
        <v>-51.269528814828099</v>
      </c>
      <c r="F2667">
        <v>-52.001950655039899</v>
      </c>
      <c r="G2667">
        <v>-51.452634274880999</v>
      </c>
    </row>
    <row r="2668" spans="1:7">
      <c r="A2668" s="107"/>
      <c r="B2668">
        <v>-52.734372495251698</v>
      </c>
      <c r="C2668">
        <v>-51.2084936614771</v>
      </c>
      <c r="D2668">
        <v>-52.185056115092799</v>
      </c>
      <c r="E2668">
        <v>-51.0864233547751</v>
      </c>
      <c r="F2668">
        <v>-52.307126421794798</v>
      </c>
      <c r="G2668">
        <v>-51.269528814828099</v>
      </c>
    </row>
    <row r="2669" spans="1:7">
      <c r="A2669" s="107"/>
      <c r="B2669">
        <v>-52.673337341900698</v>
      </c>
      <c r="C2669">
        <v>-51.330563968179</v>
      </c>
      <c r="D2669">
        <v>-52.673337341900698</v>
      </c>
      <c r="E2669">
        <v>-51.2084936614771</v>
      </c>
      <c r="F2669">
        <v>-52.368161575145798</v>
      </c>
      <c r="G2669">
        <v>-52.124020961741898</v>
      </c>
    </row>
    <row r="2670" spans="1:7">
      <c r="A2670" s="107"/>
      <c r="B2670">
        <v>-52.917477955304697</v>
      </c>
      <c r="C2670">
        <v>-51.269528814828099</v>
      </c>
      <c r="D2670">
        <v>-52.429196728496798</v>
      </c>
      <c r="E2670">
        <v>-51.1474585081261</v>
      </c>
      <c r="F2670">
        <v>-52.124020961741898</v>
      </c>
      <c r="G2670">
        <v>-51.513669428231999</v>
      </c>
    </row>
    <row r="2671" spans="1:7">
      <c r="A2671" s="107"/>
      <c r="B2671">
        <v>-53.161618568708597</v>
      </c>
      <c r="C2671">
        <v>-51.1474585081261</v>
      </c>
      <c r="D2671">
        <v>-52.001950655039899</v>
      </c>
      <c r="E2671">
        <v>-51.0864233547751</v>
      </c>
      <c r="F2671">
        <v>-51.635739734933999</v>
      </c>
      <c r="G2671">
        <v>-51.39159912153</v>
      </c>
    </row>
    <row r="2672" spans="1:7">
      <c r="A2672" s="107"/>
      <c r="B2672">
        <v>-53.344724028761597</v>
      </c>
      <c r="C2672">
        <v>-51.513669428231999</v>
      </c>
      <c r="D2672">
        <v>-51.818845194986899</v>
      </c>
      <c r="E2672">
        <v>-50.9643530480731</v>
      </c>
      <c r="F2672">
        <v>-52.429196728496798</v>
      </c>
      <c r="G2672">
        <v>-51.757810041635899</v>
      </c>
    </row>
    <row r="2673" spans="1:7">
      <c r="A2673" s="107"/>
      <c r="B2673">
        <v>-53.222653722059597</v>
      </c>
      <c r="C2673">
        <v>-51.635739734933999</v>
      </c>
      <c r="D2673">
        <v>-52.307126421794798</v>
      </c>
      <c r="E2673">
        <v>-51.0253882014241</v>
      </c>
      <c r="F2673">
        <v>-52.246091268443799</v>
      </c>
      <c r="G2673">
        <v>-51.635739734933999</v>
      </c>
    </row>
    <row r="2674" spans="1:7">
      <c r="A2674" s="107"/>
      <c r="B2674">
        <v>-52.856442801953698</v>
      </c>
      <c r="C2674">
        <v>-51.269528814828099</v>
      </c>
      <c r="D2674">
        <v>-52.246091268443799</v>
      </c>
      <c r="E2674">
        <v>-51.269528814828099</v>
      </c>
      <c r="F2674">
        <v>-52.124020961741898</v>
      </c>
      <c r="G2674">
        <v>-51.696774888284999</v>
      </c>
    </row>
    <row r="2675" spans="1:7">
      <c r="A2675" s="107"/>
      <c r="B2675">
        <v>-52.734372495251698</v>
      </c>
      <c r="C2675">
        <v>-50.9033178947221</v>
      </c>
      <c r="D2675">
        <v>-52.001950655039899</v>
      </c>
      <c r="E2675">
        <v>-51.39159912153</v>
      </c>
      <c r="F2675">
        <v>-51.696774888284999</v>
      </c>
      <c r="G2675">
        <v>-51.513669428231999</v>
      </c>
    </row>
    <row r="2676" spans="1:7">
      <c r="A2676" s="107"/>
      <c r="B2676">
        <v>-52.612302188549698</v>
      </c>
      <c r="C2676">
        <v>-51.0864233547751</v>
      </c>
      <c r="D2676">
        <v>-52.246091268443799</v>
      </c>
      <c r="E2676">
        <v>-51.269528814828099</v>
      </c>
      <c r="F2676">
        <v>-52.185056115092799</v>
      </c>
      <c r="G2676">
        <v>-51.696774888284999</v>
      </c>
    </row>
    <row r="2677" spans="1:7">
      <c r="A2677" s="107"/>
      <c r="B2677">
        <v>-52.612302188549698</v>
      </c>
      <c r="C2677">
        <v>-51.452634274880999</v>
      </c>
      <c r="D2677">
        <v>-52.368161575145798</v>
      </c>
      <c r="E2677">
        <v>-51.0864233547751</v>
      </c>
      <c r="F2677">
        <v>-52.246091268443799</v>
      </c>
      <c r="G2677">
        <v>-51.574704581582999</v>
      </c>
    </row>
    <row r="2678" spans="1:7">
      <c r="A2678" s="107"/>
      <c r="B2678">
        <v>-52.917477955304697</v>
      </c>
      <c r="C2678">
        <v>-51.330563968179</v>
      </c>
      <c r="D2678">
        <v>-52.368161575145798</v>
      </c>
      <c r="E2678">
        <v>-51.0864233547751</v>
      </c>
      <c r="F2678">
        <v>-52.307126421794798</v>
      </c>
      <c r="G2678">
        <v>-51.635739734933999</v>
      </c>
    </row>
    <row r="2679" spans="1:7">
      <c r="A2679" s="107"/>
      <c r="B2679">
        <v>-53.161618568708597</v>
      </c>
      <c r="C2679">
        <v>-51.0864233547751</v>
      </c>
      <c r="D2679">
        <v>-52.062985808390899</v>
      </c>
      <c r="E2679">
        <v>-50.8422827413712</v>
      </c>
      <c r="F2679">
        <v>-51.818845194986899</v>
      </c>
      <c r="G2679">
        <v>-51.574704581582999</v>
      </c>
    </row>
    <row r="2680" spans="1:7">
      <c r="A2680" s="107"/>
      <c r="B2680">
        <v>-52.429196728496798</v>
      </c>
      <c r="C2680">
        <v>-51.269528814828099</v>
      </c>
      <c r="D2680">
        <v>-52.246091268443799</v>
      </c>
      <c r="E2680">
        <v>-51.330563968179</v>
      </c>
      <c r="F2680">
        <v>-52.062985808390899</v>
      </c>
      <c r="G2680">
        <v>-51.2084936614771</v>
      </c>
    </row>
    <row r="2681" spans="1:7">
      <c r="A2681" s="107"/>
      <c r="B2681">
        <v>-52.856442801953698</v>
      </c>
      <c r="C2681">
        <v>-51.452634274880999</v>
      </c>
      <c r="D2681">
        <v>-52.429196728496798</v>
      </c>
      <c r="E2681">
        <v>-51.452634274880999</v>
      </c>
      <c r="F2681">
        <v>-52.307126421794798</v>
      </c>
      <c r="G2681">
        <v>-51.818845194986899</v>
      </c>
    </row>
    <row r="2682" spans="1:7">
      <c r="A2682" s="107"/>
      <c r="B2682">
        <v>-52.673337341900698</v>
      </c>
      <c r="C2682">
        <v>-51.269528814828099</v>
      </c>
      <c r="D2682">
        <v>-52.612302188549698</v>
      </c>
      <c r="E2682">
        <v>-51.39159912153</v>
      </c>
      <c r="F2682">
        <v>-52.307126421794798</v>
      </c>
      <c r="G2682">
        <v>-51.879880348337899</v>
      </c>
    </row>
    <row r="2683" spans="1:7">
      <c r="A2683" s="107"/>
      <c r="B2683">
        <v>-52.795407648602698</v>
      </c>
      <c r="C2683">
        <v>-50.9643530480731</v>
      </c>
      <c r="D2683">
        <v>-52.429196728496798</v>
      </c>
      <c r="E2683">
        <v>-51.2084936614771</v>
      </c>
      <c r="F2683">
        <v>-52.246091268443799</v>
      </c>
      <c r="G2683">
        <v>-51.452634274880999</v>
      </c>
    </row>
    <row r="2684" spans="1:7">
      <c r="A2684" s="107"/>
      <c r="B2684">
        <v>-52.734372495251698</v>
      </c>
      <c r="C2684">
        <v>-51.452634274880999</v>
      </c>
      <c r="D2684">
        <v>-52.246091268443799</v>
      </c>
      <c r="E2684">
        <v>-51.1474585081261</v>
      </c>
      <c r="F2684">
        <v>-52.124020961741898</v>
      </c>
      <c r="G2684">
        <v>-51.635739734933999</v>
      </c>
    </row>
    <row r="2685" spans="1:7">
      <c r="A2685" s="107"/>
      <c r="B2685">
        <v>-53.405759182112597</v>
      </c>
      <c r="C2685">
        <v>-51.2084936614771</v>
      </c>
      <c r="D2685">
        <v>-52.429196728496798</v>
      </c>
      <c r="E2685">
        <v>-51.574704581582999</v>
      </c>
      <c r="F2685">
        <v>-52.246091268443799</v>
      </c>
      <c r="G2685">
        <v>-51.818845194986899</v>
      </c>
    </row>
    <row r="2686" spans="1:7">
      <c r="A2686" s="107"/>
      <c r="B2686">
        <v>-53.100583415357598</v>
      </c>
      <c r="C2686">
        <v>-51.39159912153</v>
      </c>
      <c r="D2686">
        <v>-52.062985808390899</v>
      </c>
      <c r="E2686">
        <v>-51.39159912153</v>
      </c>
      <c r="F2686">
        <v>-52.185056115092799</v>
      </c>
      <c r="G2686">
        <v>-52.185056115092799</v>
      </c>
    </row>
    <row r="2687" spans="1:7">
      <c r="A2687" s="107"/>
      <c r="B2687">
        <v>-52.734372495251698</v>
      </c>
      <c r="C2687">
        <v>-51.0864233547751</v>
      </c>
      <c r="D2687">
        <v>-52.062985808390899</v>
      </c>
      <c r="E2687">
        <v>-51.269528814828099</v>
      </c>
      <c r="F2687">
        <v>-52.124020961741898</v>
      </c>
      <c r="G2687">
        <v>-52.062985808390899</v>
      </c>
    </row>
    <row r="2688" spans="1:7">
      <c r="A2688" s="107"/>
      <c r="B2688">
        <v>-53.039548262006598</v>
      </c>
      <c r="C2688">
        <v>-51.513669428231999</v>
      </c>
      <c r="D2688">
        <v>-52.307126421794798</v>
      </c>
      <c r="E2688">
        <v>-51.0864233547751</v>
      </c>
      <c r="F2688">
        <v>-52.185056115092799</v>
      </c>
      <c r="G2688">
        <v>-51.269528814828099</v>
      </c>
    </row>
    <row r="2689" spans="1:7">
      <c r="A2689" s="107"/>
      <c r="B2689">
        <v>-52.795407648602698</v>
      </c>
      <c r="C2689">
        <v>-51.574704581582999</v>
      </c>
      <c r="D2689">
        <v>-52.124020961741898</v>
      </c>
      <c r="E2689">
        <v>-50.8422827413712</v>
      </c>
      <c r="F2689">
        <v>-52.490231881847798</v>
      </c>
      <c r="G2689">
        <v>-51.757810041635899</v>
      </c>
    </row>
    <row r="2690" spans="1:7">
      <c r="A2690" s="107"/>
      <c r="B2690">
        <v>-52.795407648602698</v>
      </c>
      <c r="C2690">
        <v>-51.452634274880999</v>
      </c>
      <c r="D2690">
        <v>-52.307126421794798</v>
      </c>
      <c r="E2690">
        <v>-50.292966361212301</v>
      </c>
      <c r="F2690">
        <v>-52.368161575145798</v>
      </c>
      <c r="G2690">
        <v>-51.818845194986899</v>
      </c>
    </row>
    <row r="2691" spans="1:7">
      <c r="A2691" s="107"/>
      <c r="B2691">
        <v>-53.161618568708597</v>
      </c>
      <c r="C2691">
        <v>-51.2084936614771</v>
      </c>
      <c r="D2691">
        <v>-51.879880348337899</v>
      </c>
      <c r="E2691">
        <v>-50.8422827413712</v>
      </c>
      <c r="F2691">
        <v>-52.062985808390899</v>
      </c>
      <c r="G2691">
        <v>-51.696774888284999</v>
      </c>
    </row>
    <row r="2692" spans="1:7">
      <c r="A2692" s="107"/>
      <c r="B2692">
        <v>-53.161618568708597</v>
      </c>
      <c r="C2692">
        <v>-51.330563968179</v>
      </c>
      <c r="D2692">
        <v>-52.124020961741898</v>
      </c>
      <c r="E2692">
        <v>-51.0864233547751</v>
      </c>
      <c r="F2692">
        <v>-51.757810041635899</v>
      </c>
      <c r="G2692">
        <v>-51.513669428231999</v>
      </c>
    </row>
    <row r="2693" spans="1:7">
      <c r="A2693" s="107"/>
      <c r="B2693">
        <v>-52.978513108655697</v>
      </c>
      <c r="C2693">
        <v>-51.513669428231999</v>
      </c>
      <c r="D2693">
        <v>-52.307126421794798</v>
      </c>
      <c r="E2693">
        <v>-51.0864233547751</v>
      </c>
      <c r="F2693">
        <v>-52.185056115092799</v>
      </c>
      <c r="G2693">
        <v>-51.818845194986899</v>
      </c>
    </row>
    <row r="2694" spans="1:7">
      <c r="A2694" s="107"/>
      <c r="B2694">
        <v>-52.795407648602698</v>
      </c>
      <c r="C2694">
        <v>-51.574704581582999</v>
      </c>
      <c r="D2694">
        <v>-52.307126421794798</v>
      </c>
      <c r="E2694">
        <v>-50.9643530480731</v>
      </c>
      <c r="F2694">
        <v>-52.368161575145798</v>
      </c>
      <c r="G2694">
        <v>-51.818845194986899</v>
      </c>
    </row>
    <row r="2695" spans="1:7">
      <c r="A2695" s="107"/>
      <c r="B2695">
        <v>-52.856442801953698</v>
      </c>
      <c r="C2695">
        <v>-51.452634274880999</v>
      </c>
      <c r="D2695">
        <v>-52.185056115092799</v>
      </c>
      <c r="E2695">
        <v>-50.8422827413712</v>
      </c>
      <c r="F2695">
        <v>-52.307126421794798</v>
      </c>
      <c r="G2695">
        <v>-51.818845194986899</v>
      </c>
    </row>
    <row r="2696" spans="1:7">
      <c r="A2696" s="107"/>
      <c r="B2696">
        <v>-53.161618568708597</v>
      </c>
      <c r="C2696">
        <v>-51.0864233547751</v>
      </c>
      <c r="D2696">
        <v>-52.062985808390899</v>
      </c>
      <c r="E2696">
        <v>-51.1474585081261</v>
      </c>
      <c r="F2696">
        <v>-52.185056115092799</v>
      </c>
      <c r="G2696">
        <v>-51.574704581582999</v>
      </c>
    </row>
    <row r="2697" spans="1:7">
      <c r="A2697" s="107"/>
      <c r="B2697">
        <v>-52.734372495251698</v>
      </c>
      <c r="C2697">
        <v>-51.39159912153</v>
      </c>
      <c r="D2697">
        <v>-52.062985808390899</v>
      </c>
      <c r="E2697">
        <v>-51.330563968179</v>
      </c>
      <c r="F2697">
        <v>-51.940915501688899</v>
      </c>
      <c r="G2697">
        <v>-51.635739734933999</v>
      </c>
    </row>
    <row r="2698" spans="1:7">
      <c r="A2698" s="107"/>
      <c r="B2698">
        <v>-52.917477955304697</v>
      </c>
      <c r="C2698">
        <v>-51.635739734933999</v>
      </c>
      <c r="D2698">
        <v>-52.490231881847798</v>
      </c>
      <c r="E2698">
        <v>-51.0864233547751</v>
      </c>
      <c r="F2698">
        <v>-52.368161575145798</v>
      </c>
      <c r="G2698">
        <v>-51.635739734933999</v>
      </c>
    </row>
    <row r="2699" spans="1:7">
      <c r="A2699" s="107"/>
      <c r="B2699">
        <v>-52.429196728496798</v>
      </c>
      <c r="C2699">
        <v>-51.2084936614771</v>
      </c>
      <c r="D2699">
        <v>-52.124020961741898</v>
      </c>
      <c r="E2699">
        <v>-50.9033178947221</v>
      </c>
      <c r="F2699">
        <v>-52.490231881847798</v>
      </c>
      <c r="G2699">
        <v>-51.696774888284999</v>
      </c>
    </row>
    <row r="2700" spans="1:7">
      <c r="A2700" s="107"/>
      <c r="B2700">
        <v>-52.734372495251698</v>
      </c>
      <c r="C2700">
        <v>-51.2084936614771</v>
      </c>
      <c r="D2700">
        <v>-52.246091268443799</v>
      </c>
      <c r="E2700">
        <v>-50.8422827413712</v>
      </c>
      <c r="F2700">
        <v>-52.490231881847798</v>
      </c>
      <c r="G2700">
        <v>-51.574704581582999</v>
      </c>
    </row>
    <row r="2701" spans="1:7">
      <c r="A2701" s="107"/>
      <c r="B2701">
        <v>-52.978513108655697</v>
      </c>
      <c r="C2701">
        <v>-51.330563968179</v>
      </c>
      <c r="D2701">
        <v>-52.307126421794798</v>
      </c>
      <c r="E2701">
        <v>-50.9033178947221</v>
      </c>
      <c r="F2701">
        <v>-52.185056115092799</v>
      </c>
      <c r="G2701">
        <v>-51.818845194986899</v>
      </c>
    </row>
    <row r="2702" spans="1:7">
      <c r="A2702" s="107"/>
      <c r="B2702">
        <v>-53.161618568708597</v>
      </c>
      <c r="C2702">
        <v>-51.757810041635899</v>
      </c>
      <c r="D2702">
        <v>-52.368161575145798</v>
      </c>
      <c r="E2702">
        <v>-51.0253882014241</v>
      </c>
      <c r="F2702">
        <v>-52.246091268443799</v>
      </c>
      <c r="G2702">
        <v>-51.818845194986899</v>
      </c>
    </row>
    <row r="2703" spans="1:7">
      <c r="A2703" s="107"/>
      <c r="B2703">
        <v>-53.161618568708597</v>
      </c>
      <c r="C2703">
        <v>-51.452634274880999</v>
      </c>
      <c r="D2703">
        <v>-52.429196728496798</v>
      </c>
      <c r="E2703">
        <v>-51.1474585081261</v>
      </c>
      <c r="F2703">
        <v>-52.429196728496798</v>
      </c>
      <c r="G2703">
        <v>-51.696774888284999</v>
      </c>
    </row>
    <row r="2704" spans="1:7">
      <c r="A2704" s="107"/>
      <c r="B2704">
        <v>-52.673337341900698</v>
      </c>
      <c r="C2704">
        <v>-51.39159912153</v>
      </c>
      <c r="D2704">
        <v>-52.124020961741898</v>
      </c>
      <c r="E2704">
        <v>-50.7202124346692</v>
      </c>
      <c r="F2704">
        <v>-52.246091268443799</v>
      </c>
      <c r="G2704">
        <v>-51.696774888284999</v>
      </c>
    </row>
    <row r="2705" spans="1:7">
      <c r="A2705" s="107"/>
      <c r="B2705">
        <v>-53.161618568708597</v>
      </c>
      <c r="C2705">
        <v>-51.513669428231999</v>
      </c>
      <c r="D2705">
        <v>-52.062985808390899</v>
      </c>
      <c r="E2705">
        <v>-50.7812475880202</v>
      </c>
      <c r="F2705">
        <v>-52.185056115092799</v>
      </c>
      <c r="G2705">
        <v>-51.635739734933999</v>
      </c>
    </row>
    <row r="2706" spans="1:7">
      <c r="A2706" s="107"/>
      <c r="B2706">
        <v>-52.551267035198798</v>
      </c>
      <c r="C2706">
        <v>-51.635739734933999</v>
      </c>
      <c r="D2706">
        <v>-52.185056115092799</v>
      </c>
      <c r="E2706">
        <v>-51.269528814828099</v>
      </c>
      <c r="F2706">
        <v>-52.124020961741898</v>
      </c>
      <c r="G2706">
        <v>-51.635739734933999</v>
      </c>
    </row>
    <row r="2707" spans="1:7">
      <c r="A2707" s="107"/>
      <c r="B2707">
        <v>-52.856442801953698</v>
      </c>
      <c r="C2707">
        <v>-51.269528814828099</v>
      </c>
      <c r="D2707">
        <v>-52.429196728496798</v>
      </c>
      <c r="E2707">
        <v>-51.1474585081261</v>
      </c>
      <c r="F2707">
        <v>-52.368161575145798</v>
      </c>
      <c r="G2707">
        <v>-51.879880348337899</v>
      </c>
    </row>
    <row r="2708" spans="1:7">
      <c r="A2708" s="107"/>
      <c r="B2708">
        <v>-53.039548262006598</v>
      </c>
      <c r="C2708">
        <v>-51.39159912153</v>
      </c>
      <c r="D2708">
        <v>-52.429196728496798</v>
      </c>
      <c r="E2708">
        <v>-51.513669428231999</v>
      </c>
      <c r="F2708">
        <v>-52.368161575145798</v>
      </c>
      <c r="G2708">
        <v>-51.757810041635899</v>
      </c>
    </row>
    <row r="2709" spans="1:7">
      <c r="A2709" s="107"/>
      <c r="B2709">
        <v>-52.917477955304697</v>
      </c>
      <c r="C2709">
        <v>-51.269528814828099</v>
      </c>
      <c r="D2709">
        <v>-52.185056115092799</v>
      </c>
      <c r="E2709">
        <v>-51.2084936614771</v>
      </c>
      <c r="F2709">
        <v>-52.185056115092799</v>
      </c>
      <c r="G2709">
        <v>-51.635739734933999</v>
      </c>
    </row>
    <row r="2710" spans="1:7">
      <c r="A2710" s="107"/>
      <c r="B2710">
        <v>-53.039548262006598</v>
      </c>
      <c r="C2710">
        <v>-51.574704581582999</v>
      </c>
      <c r="D2710">
        <v>-52.307126421794798</v>
      </c>
      <c r="E2710">
        <v>-51.0253882014241</v>
      </c>
      <c r="F2710">
        <v>-51.940915501688899</v>
      </c>
      <c r="G2710">
        <v>-51.574704581582999</v>
      </c>
    </row>
    <row r="2711" spans="1:7">
      <c r="A2711" s="107"/>
      <c r="B2711">
        <v>-52.429196728496798</v>
      </c>
      <c r="C2711">
        <v>-51.0253882014241</v>
      </c>
      <c r="D2711">
        <v>-52.307126421794798</v>
      </c>
      <c r="E2711">
        <v>-50.9033178947221</v>
      </c>
      <c r="F2711">
        <v>-52.307126421794798</v>
      </c>
      <c r="G2711">
        <v>-51.635739734933999</v>
      </c>
    </row>
    <row r="2712" spans="1:7">
      <c r="A2712" s="107"/>
      <c r="B2712">
        <v>-52.612302188549698</v>
      </c>
      <c r="C2712">
        <v>-51.2084936614771</v>
      </c>
      <c r="D2712">
        <v>-52.673337341900698</v>
      </c>
      <c r="E2712">
        <v>-50.9643530480731</v>
      </c>
      <c r="F2712">
        <v>-52.429196728496798</v>
      </c>
      <c r="G2712">
        <v>-51.940915501688899</v>
      </c>
    </row>
    <row r="2713" spans="1:7">
      <c r="A2713" s="107"/>
      <c r="B2713">
        <v>-52.978513108655697</v>
      </c>
      <c r="C2713">
        <v>-51.39159912153</v>
      </c>
      <c r="D2713">
        <v>-52.185056115092799</v>
      </c>
      <c r="E2713">
        <v>-51.0253882014241</v>
      </c>
      <c r="F2713">
        <v>-52.246091268443799</v>
      </c>
      <c r="G2713">
        <v>-51.635739734933999</v>
      </c>
    </row>
    <row r="2714" spans="1:7">
      <c r="A2714" s="107"/>
      <c r="B2714">
        <v>-52.917477955304697</v>
      </c>
      <c r="C2714">
        <v>-51.635739734933999</v>
      </c>
      <c r="D2714">
        <v>-52.124020961741898</v>
      </c>
      <c r="E2714">
        <v>-51.757810041635899</v>
      </c>
      <c r="F2714">
        <v>-52.246091268443799</v>
      </c>
      <c r="G2714">
        <v>-51.452634274880999</v>
      </c>
    </row>
    <row r="2715" spans="1:7">
      <c r="A2715" s="107"/>
      <c r="B2715">
        <v>-52.917477955304697</v>
      </c>
      <c r="C2715">
        <v>-51.635739734933999</v>
      </c>
      <c r="D2715">
        <v>-52.124020961741898</v>
      </c>
      <c r="E2715">
        <v>-51.1474585081261</v>
      </c>
      <c r="F2715">
        <v>-52.368161575145798</v>
      </c>
      <c r="G2715">
        <v>-51.879880348337899</v>
      </c>
    </row>
    <row r="2716" spans="1:7">
      <c r="A2716" s="107"/>
      <c r="B2716">
        <v>-52.795407648602698</v>
      </c>
      <c r="C2716">
        <v>-51.1474585081261</v>
      </c>
      <c r="D2716">
        <v>-52.368161575145798</v>
      </c>
      <c r="E2716">
        <v>-51.0864233547751</v>
      </c>
      <c r="F2716">
        <v>-52.429196728496798</v>
      </c>
      <c r="G2716">
        <v>-51.696774888284999</v>
      </c>
    </row>
    <row r="2717" spans="1:7">
      <c r="A2717" s="107"/>
      <c r="B2717">
        <v>-52.612302188549698</v>
      </c>
      <c r="C2717">
        <v>-51.269528814828099</v>
      </c>
      <c r="D2717">
        <v>-52.734372495251698</v>
      </c>
      <c r="E2717">
        <v>-51.0864233547751</v>
      </c>
      <c r="F2717">
        <v>-52.062985808390899</v>
      </c>
      <c r="G2717">
        <v>-51.696774888284999</v>
      </c>
    </row>
    <row r="2718" spans="1:7">
      <c r="A2718" s="107"/>
      <c r="B2718">
        <v>-52.612302188549698</v>
      </c>
      <c r="C2718">
        <v>-51.330563968179</v>
      </c>
      <c r="D2718">
        <v>-52.001950655039899</v>
      </c>
      <c r="E2718">
        <v>-51.1474585081261</v>
      </c>
      <c r="F2718">
        <v>-52.490231881847798</v>
      </c>
      <c r="G2718">
        <v>-51.635739734933999</v>
      </c>
    </row>
    <row r="2719" spans="1:7">
      <c r="A2719" s="107"/>
      <c r="B2719">
        <v>-52.917477955304697</v>
      </c>
      <c r="C2719">
        <v>-51.574704581582999</v>
      </c>
      <c r="D2719">
        <v>-52.124020961741898</v>
      </c>
      <c r="E2719">
        <v>-51.330563968179</v>
      </c>
      <c r="F2719">
        <v>-52.124020961741898</v>
      </c>
      <c r="G2719">
        <v>-51.39159912153</v>
      </c>
    </row>
    <row r="2720" spans="1:7">
      <c r="A2720" s="107"/>
      <c r="B2720">
        <v>-53.161618568708597</v>
      </c>
      <c r="C2720">
        <v>-51.574704581582999</v>
      </c>
      <c r="D2720">
        <v>-52.246091268443799</v>
      </c>
      <c r="E2720">
        <v>-51.0253882014241</v>
      </c>
      <c r="F2720">
        <v>-52.062985808390899</v>
      </c>
      <c r="G2720">
        <v>-51.574704581582999</v>
      </c>
    </row>
    <row r="2721" spans="1:7">
      <c r="A2721" s="107"/>
      <c r="B2721">
        <v>-53.100583415357598</v>
      </c>
      <c r="C2721">
        <v>-51.1474585081261</v>
      </c>
      <c r="D2721">
        <v>-52.307126421794798</v>
      </c>
      <c r="E2721">
        <v>-51.2084936614771</v>
      </c>
      <c r="F2721">
        <v>-52.062985808390899</v>
      </c>
      <c r="G2721">
        <v>-51.757810041635899</v>
      </c>
    </row>
    <row r="2722" spans="1:7">
      <c r="A2722" s="107"/>
      <c r="B2722">
        <v>-52.917477955304697</v>
      </c>
      <c r="C2722">
        <v>-51.2084936614771</v>
      </c>
      <c r="D2722">
        <v>-52.551267035198798</v>
      </c>
      <c r="E2722">
        <v>-50.8422827413712</v>
      </c>
      <c r="F2722">
        <v>-52.246091268443799</v>
      </c>
      <c r="G2722">
        <v>-51.818845194986899</v>
      </c>
    </row>
    <row r="2723" spans="1:7">
      <c r="A2723" s="107"/>
      <c r="B2723">
        <v>-52.612302188549698</v>
      </c>
      <c r="C2723">
        <v>-51.330563968179</v>
      </c>
      <c r="D2723">
        <v>-52.551267035198798</v>
      </c>
      <c r="E2723">
        <v>-50.9033178947221</v>
      </c>
      <c r="F2723">
        <v>-52.551267035198798</v>
      </c>
      <c r="G2723">
        <v>-51.330563968179</v>
      </c>
    </row>
    <row r="2724" spans="1:7">
      <c r="A2724" s="107"/>
      <c r="B2724">
        <v>-52.734372495251698</v>
      </c>
      <c r="C2724">
        <v>-51.39159912153</v>
      </c>
      <c r="D2724">
        <v>-52.124020961741898</v>
      </c>
      <c r="E2724">
        <v>-50.9033178947221</v>
      </c>
      <c r="F2724">
        <v>-52.307126421794798</v>
      </c>
      <c r="G2724">
        <v>-51.757810041635899</v>
      </c>
    </row>
    <row r="2725" spans="1:7">
      <c r="A2725" s="107"/>
      <c r="B2725">
        <v>-52.978513108655697</v>
      </c>
      <c r="C2725">
        <v>-51.452634274880999</v>
      </c>
      <c r="D2725">
        <v>-52.612302188549698</v>
      </c>
      <c r="E2725">
        <v>-51.1474585081261</v>
      </c>
      <c r="F2725">
        <v>-51.940915501688899</v>
      </c>
      <c r="G2725">
        <v>-51.757810041635899</v>
      </c>
    </row>
    <row r="2726" spans="1:7">
      <c r="A2726" s="107"/>
      <c r="B2726">
        <v>-52.551267035198798</v>
      </c>
      <c r="C2726">
        <v>-50.7812475880202</v>
      </c>
      <c r="D2726">
        <v>-52.429196728496798</v>
      </c>
      <c r="E2726">
        <v>-51.2084936614771</v>
      </c>
      <c r="F2726">
        <v>-52.368161575145798</v>
      </c>
      <c r="G2726">
        <v>-51.940915501688899</v>
      </c>
    </row>
    <row r="2727" spans="1:7">
      <c r="A2727" s="107"/>
      <c r="B2727">
        <v>-53.100583415357598</v>
      </c>
      <c r="C2727">
        <v>-51.269528814828099</v>
      </c>
      <c r="D2727">
        <v>-52.368161575145798</v>
      </c>
      <c r="E2727">
        <v>-51.330563968179</v>
      </c>
      <c r="F2727">
        <v>-52.062985808390899</v>
      </c>
      <c r="G2727">
        <v>-51.696774888284999</v>
      </c>
    </row>
    <row r="2728" spans="1:7">
      <c r="A2728" s="107"/>
      <c r="B2728">
        <v>-52.917477955304697</v>
      </c>
      <c r="C2728">
        <v>-51.696774888284999</v>
      </c>
      <c r="D2728">
        <v>-52.185056115092799</v>
      </c>
      <c r="E2728">
        <v>-51.330563968179</v>
      </c>
      <c r="F2728">
        <v>-52.429196728496798</v>
      </c>
      <c r="G2728">
        <v>-51.2084936614771</v>
      </c>
    </row>
    <row r="2729" spans="1:7">
      <c r="A2729" s="107"/>
      <c r="B2729">
        <v>-52.917477955304697</v>
      </c>
      <c r="C2729">
        <v>-51.2084936614771</v>
      </c>
      <c r="D2729">
        <v>-52.246091268443799</v>
      </c>
      <c r="E2729">
        <v>-50.4150366679143</v>
      </c>
      <c r="F2729">
        <v>-51.818845194986899</v>
      </c>
      <c r="G2729">
        <v>-51.452634274880999</v>
      </c>
    </row>
    <row r="2730" spans="1:7">
      <c r="A2730" s="107"/>
      <c r="B2730">
        <v>-52.368161575145798</v>
      </c>
      <c r="C2730">
        <v>-51.39159912153</v>
      </c>
      <c r="D2730">
        <v>-52.124020961741898</v>
      </c>
      <c r="E2730">
        <v>-51.1474585081261</v>
      </c>
      <c r="F2730">
        <v>-52.185056115092799</v>
      </c>
      <c r="G2730">
        <v>-51.696774888284999</v>
      </c>
    </row>
    <row r="2731" spans="1:7">
      <c r="A2731" s="107"/>
      <c r="B2731">
        <v>-52.734372495251698</v>
      </c>
      <c r="C2731">
        <v>-51.1474585081261</v>
      </c>
      <c r="D2731">
        <v>-52.612302188549698</v>
      </c>
      <c r="E2731">
        <v>-51.513669428231999</v>
      </c>
      <c r="F2731">
        <v>-52.307126421794798</v>
      </c>
      <c r="G2731">
        <v>-51.818845194986899</v>
      </c>
    </row>
    <row r="2732" spans="1:7">
      <c r="A2732" s="107"/>
      <c r="B2732">
        <v>-52.856442801953698</v>
      </c>
      <c r="C2732">
        <v>-51.1474585081261</v>
      </c>
      <c r="D2732">
        <v>-52.551267035198798</v>
      </c>
      <c r="E2732">
        <v>-51.0864233547751</v>
      </c>
      <c r="F2732">
        <v>-52.429196728496798</v>
      </c>
      <c r="G2732">
        <v>-51.1474585081261</v>
      </c>
    </row>
    <row r="2733" spans="1:7">
      <c r="A2733" s="107"/>
      <c r="B2733">
        <v>-53.100583415357598</v>
      </c>
      <c r="C2733">
        <v>-51.39159912153</v>
      </c>
      <c r="D2733">
        <v>-52.124020961741898</v>
      </c>
      <c r="E2733">
        <v>-51.269528814828099</v>
      </c>
      <c r="F2733">
        <v>-52.551267035198798</v>
      </c>
      <c r="G2733">
        <v>-51.635739734933999</v>
      </c>
    </row>
    <row r="2734" spans="1:7">
      <c r="A2734" s="107"/>
      <c r="B2734">
        <v>-52.429196728496798</v>
      </c>
      <c r="C2734">
        <v>-51.452634274880999</v>
      </c>
      <c r="D2734">
        <v>-52.185056115092799</v>
      </c>
      <c r="E2734">
        <v>-51.269528814828099</v>
      </c>
      <c r="F2734">
        <v>-52.062985808390899</v>
      </c>
      <c r="G2734">
        <v>-51.635739734933999</v>
      </c>
    </row>
    <row r="2735" spans="1:7">
      <c r="A2735" s="107"/>
      <c r="B2735">
        <v>-52.917477955304697</v>
      </c>
      <c r="C2735">
        <v>-51.269528814828099</v>
      </c>
      <c r="D2735">
        <v>-52.429196728496798</v>
      </c>
      <c r="E2735">
        <v>-50.7812475880202</v>
      </c>
      <c r="F2735">
        <v>-52.246091268443799</v>
      </c>
      <c r="G2735">
        <v>-52.124020961741898</v>
      </c>
    </row>
    <row r="2736" spans="1:7">
      <c r="A2736" s="107"/>
      <c r="B2736">
        <v>-52.978513108655697</v>
      </c>
      <c r="C2736">
        <v>-50.9643530480731</v>
      </c>
      <c r="D2736">
        <v>-52.673337341900698</v>
      </c>
      <c r="E2736">
        <v>-50.9643530480731</v>
      </c>
      <c r="F2736">
        <v>-52.368161575145798</v>
      </c>
      <c r="G2736">
        <v>-51.452634274880999</v>
      </c>
    </row>
    <row r="2737" spans="1:7">
      <c r="A2737" s="107"/>
      <c r="B2737">
        <v>-52.673337341900698</v>
      </c>
      <c r="C2737">
        <v>-51.269528814828099</v>
      </c>
      <c r="D2737">
        <v>-52.062985808390899</v>
      </c>
      <c r="E2737">
        <v>-50.9643530480731</v>
      </c>
      <c r="F2737">
        <v>-52.429196728496798</v>
      </c>
      <c r="G2737">
        <v>-51.635739734933999</v>
      </c>
    </row>
    <row r="2738" spans="1:7">
      <c r="A2738" s="107"/>
      <c r="B2738">
        <v>-52.673337341900698</v>
      </c>
      <c r="C2738">
        <v>-51.452634274880999</v>
      </c>
      <c r="D2738">
        <v>-52.124020961741898</v>
      </c>
      <c r="E2738">
        <v>-51.0864233547751</v>
      </c>
      <c r="F2738">
        <v>-52.246091268443799</v>
      </c>
      <c r="G2738">
        <v>-52.062985808390899</v>
      </c>
    </row>
    <row r="2739" spans="1:7">
      <c r="A2739" s="107"/>
      <c r="B2739">
        <v>-52.185056115092799</v>
      </c>
      <c r="C2739">
        <v>-51.1474585081261</v>
      </c>
      <c r="D2739">
        <v>-52.246091268443799</v>
      </c>
      <c r="E2739">
        <v>-51.39159912153</v>
      </c>
      <c r="F2739">
        <v>-52.062985808390899</v>
      </c>
      <c r="G2739">
        <v>-51.574704581582999</v>
      </c>
    </row>
    <row r="2740" spans="1:7">
      <c r="A2740" s="107"/>
      <c r="B2740">
        <v>-52.673337341900698</v>
      </c>
      <c r="C2740">
        <v>-50.9033178947221</v>
      </c>
      <c r="D2740">
        <v>-52.673337341900698</v>
      </c>
      <c r="E2740">
        <v>-51.696774888284999</v>
      </c>
      <c r="F2740">
        <v>-52.551267035198798</v>
      </c>
      <c r="G2740">
        <v>-51.879880348337899</v>
      </c>
    </row>
    <row r="2741" spans="1:7">
      <c r="A2741" s="107"/>
      <c r="B2741">
        <v>-53.039548262006598</v>
      </c>
      <c r="C2741">
        <v>-51.2084936614771</v>
      </c>
      <c r="D2741">
        <v>-52.124020961741898</v>
      </c>
      <c r="E2741">
        <v>-51.0864233547751</v>
      </c>
      <c r="F2741">
        <v>-52.429196728496798</v>
      </c>
      <c r="G2741">
        <v>-51.574704581582999</v>
      </c>
    </row>
    <row r="2742" spans="1:7">
      <c r="A2742" s="107"/>
      <c r="B2742">
        <v>-52.978513108655697</v>
      </c>
      <c r="C2742">
        <v>-51.513669428231999</v>
      </c>
      <c r="D2742">
        <v>-51.879880348337899</v>
      </c>
      <c r="E2742">
        <v>-50.8422827413712</v>
      </c>
      <c r="F2742">
        <v>-52.185056115092799</v>
      </c>
      <c r="G2742">
        <v>-51.513669428231999</v>
      </c>
    </row>
    <row r="2743" spans="1:7">
      <c r="A2743" s="107"/>
      <c r="B2743">
        <v>-53.161618568708597</v>
      </c>
      <c r="C2743">
        <v>-51.574704581582999</v>
      </c>
      <c r="D2743">
        <v>-52.124020961741898</v>
      </c>
      <c r="E2743">
        <v>-50.9033178947221</v>
      </c>
      <c r="F2743">
        <v>-52.124020961741898</v>
      </c>
      <c r="G2743">
        <v>-51.757810041635899</v>
      </c>
    </row>
    <row r="2744" spans="1:7">
      <c r="A2744" s="107"/>
      <c r="B2744">
        <v>-52.856442801953698</v>
      </c>
      <c r="C2744">
        <v>-51.0253882014241</v>
      </c>
      <c r="D2744">
        <v>-52.368161575145798</v>
      </c>
      <c r="E2744">
        <v>-51.1474585081261</v>
      </c>
      <c r="F2744">
        <v>-52.307126421794798</v>
      </c>
      <c r="G2744">
        <v>-51.940915501688899</v>
      </c>
    </row>
    <row r="2745" spans="1:7">
      <c r="A2745" s="107"/>
      <c r="B2745">
        <v>-52.673337341900698</v>
      </c>
      <c r="C2745">
        <v>-51.0864233547751</v>
      </c>
      <c r="D2745">
        <v>-52.673337341900698</v>
      </c>
      <c r="E2745">
        <v>-51.0864233547751</v>
      </c>
      <c r="F2745">
        <v>-52.734372495251698</v>
      </c>
      <c r="G2745">
        <v>-51.635739734933999</v>
      </c>
    </row>
    <row r="2746" spans="1:7">
      <c r="A2746" s="107"/>
      <c r="B2746">
        <v>-52.246091268443799</v>
      </c>
      <c r="C2746">
        <v>-51.39159912153</v>
      </c>
      <c r="D2746">
        <v>-52.185056115092799</v>
      </c>
      <c r="E2746">
        <v>-51.1474585081261</v>
      </c>
      <c r="F2746">
        <v>-52.307126421794798</v>
      </c>
      <c r="G2746">
        <v>-51.696774888284999</v>
      </c>
    </row>
    <row r="2747" spans="1:7">
      <c r="A2747" s="107"/>
      <c r="B2747">
        <v>-52.551267035198798</v>
      </c>
      <c r="C2747">
        <v>-51.39159912153</v>
      </c>
      <c r="D2747">
        <v>-51.635739734933999</v>
      </c>
      <c r="E2747">
        <v>-51.39159912153</v>
      </c>
      <c r="F2747">
        <v>-52.124020961741898</v>
      </c>
      <c r="G2747">
        <v>-51.757810041635899</v>
      </c>
    </row>
    <row r="2748" spans="1:7">
      <c r="A2748" s="107"/>
      <c r="B2748">
        <v>-52.856442801953698</v>
      </c>
      <c r="C2748">
        <v>-51.330563968179</v>
      </c>
      <c r="D2748">
        <v>-52.124020961741898</v>
      </c>
      <c r="E2748">
        <v>-51.452634274880999</v>
      </c>
      <c r="F2748">
        <v>-52.368161575145798</v>
      </c>
      <c r="G2748">
        <v>-51.757810041635899</v>
      </c>
    </row>
    <row r="2749" spans="1:7">
      <c r="A2749" s="107"/>
      <c r="B2749">
        <v>-52.917477955304697</v>
      </c>
      <c r="C2749">
        <v>-51.2084936614771</v>
      </c>
      <c r="D2749">
        <v>-52.429196728496798</v>
      </c>
      <c r="E2749">
        <v>-50.7202124346692</v>
      </c>
      <c r="F2749">
        <v>-52.429196728496798</v>
      </c>
      <c r="G2749">
        <v>-51.574704581582999</v>
      </c>
    </row>
    <row r="2750" spans="1:7">
      <c r="A2750" s="107"/>
      <c r="B2750">
        <v>-52.917477955304697</v>
      </c>
      <c r="C2750">
        <v>-51.0864233547751</v>
      </c>
      <c r="D2750">
        <v>-52.185056115092799</v>
      </c>
      <c r="E2750">
        <v>-51.0864233547751</v>
      </c>
      <c r="F2750">
        <v>-52.246091268443799</v>
      </c>
      <c r="G2750">
        <v>-51.635739734933999</v>
      </c>
    </row>
    <row r="2751" spans="1:7">
      <c r="A2751" s="107"/>
      <c r="B2751">
        <v>-53.161618568708597</v>
      </c>
      <c r="C2751">
        <v>-51.269528814828099</v>
      </c>
      <c r="D2751">
        <v>-52.124020961741898</v>
      </c>
      <c r="E2751">
        <v>-51.0253882014241</v>
      </c>
      <c r="F2751">
        <v>-51.940915501688899</v>
      </c>
      <c r="G2751">
        <v>-51.39159912153</v>
      </c>
    </row>
    <row r="2752" spans="1:7">
      <c r="A2752" s="107"/>
      <c r="B2752">
        <v>-53.039548262006598</v>
      </c>
      <c r="C2752">
        <v>-51.2084936614771</v>
      </c>
      <c r="D2752">
        <v>-52.429196728496798</v>
      </c>
      <c r="E2752">
        <v>-51.513669428231999</v>
      </c>
      <c r="F2752">
        <v>-52.246091268443799</v>
      </c>
      <c r="G2752">
        <v>-51.818845194986899</v>
      </c>
    </row>
    <row r="2753" spans="1:7">
      <c r="A2753" s="107"/>
      <c r="B2753">
        <v>-52.917477955304697</v>
      </c>
      <c r="C2753">
        <v>-51.2084936614771</v>
      </c>
      <c r="D2753">
        <v>-52.307126421794798</v>
      </c>
      <c r="E2753">
        <v>-51.39159912153</v>
      </c>
      <c r="F2753">
        <v>-52.673337341900698</v>
      </c>
      <c r="G2753">
        <v>-51.818845194986899</v>
      </c>
    </row>
    <row r="2754" spans="1:7">
      <c r="A2754" s="107"/>
      <c r="B2754">
        <v>-52.612302188549698</v>
      </c>
      <c r="C2754">
        <v>-51.452634274880999</v>
      </c>
      <c r="D2754">
        <v>-51.696774888284999</v>
      </c>
      <c r="E2754">
        <v>-51.39159912153</v>
      </c>
      <c r="F2754">
        <v>-52.062985808390899</v>
      </c>
      <c r="G2754">
        <v>-51.635739734933999</v>
      </c>
    </row>
    <row r="2755" spans="1:7">
      <c r="A2755" s="107"/>
      <c r="B2755">
        <v>-52.612302188549698</v>
      </c>
      <c r="C2755">
        <v>-51.39159912153</v>
      </c>
      <c r="D2755">
        <v>-52.246091268443799</v>
      </c>
      <c r="E2755">
        <v>-51.452634274880999</v>
      </c>
      <c r="F2755">
        <v>-52.307126421794798</v>
      </c>
      <c r="G2755">
        <v>-51.696774888284999</v>
      </c>
    </row>
    <row r="2756" spans="1:7">
      <c r="A2756" s="107"/>
      <c r="B2756">
        <v>-52.917477955304697</v>
      </c>
      <c r="C2756">
        <v>-50.9643530480731</v>
      </c>
      <c r="D2756">
        <v>-52.307126421794798</v>
      </c>
      <c r="E2756">
        <v>-51.330563968179</v>
      </c>
      <c r="F2756">
        <v>-52.185056115092799</v>
      </c>
      <c r="G2756">
        <v>-51.818845194986899</v>
      </c>
    </row>
    <row r="2757" spans="1:7">
      <c r="A2757" s="107"/>
      <c r="B2757">
        <v>-52.856442801953698</v>
      </c>
      <c r="C2757">
        <v>-50.7812475880202</v>
      </c>
      <c r="D2757">
        <v>-52.246091268443799</v>
      </c>
      <c r="E2757">
        <v>-51.2084936614771</v>
      </c>
      <c r="F2757">
        <v>-52.429196728496798</v>
      </c>
      <c r="G2757">
        <v>-51.879880348337899</v>
      </c>
    </row>
    <row r="2758" spans="1:7">
      <c r="A2758" s="107"/>
      <c r="B2758">
        <v>-52.795407648602698</v>
      </c>
      <c r="C2758">
        <v>-51.1474585081261</v>
      </c>
      <c r="D2758">
        <v>-52.246091268443799</v>
      </c>
      <c r="E2758">
        <v>-50.9643530480731</v>
      </c>
      <c r="F2758">
        <v>-52.246091268443799</v>
      </c>
      <c r="G2758">
        <v>-51.0864233547751</v>
      </c>
    </row>
    <row r="2759" spans="1:7">
      <c r="A2759" s="107"/>
      <c r="B2759">
        <v>-52.734372495251698</v>
      </c>
      <c r="C2759">
        <v>-51.39159912153</v>
      </c>
      <c r="D2759">
        <v>-52.062985808390899</v>
      </c>
      <c r="E2759">
        <v>-51.1474585081261</v>
      </c>
      <c r="F2759">
        <v>-52.246091268443799</v>
      </c>
      <c r="G2759">
        <v>-51.574704581582999</v>
      </c>
    </row>
    <row r="2760" spans="1:7">
      <c r="A2760" s="107"/>
      <c r="B2760">
        <v>-52.673337341900698</v>
      </c>
      <c r="C2760">
        <v>-51.2084936614771</v>
      </c>
      <c r="D2760">
        <v>-52.124020961741898</v>
      </c>
      <c r="E2760">
        <v>-51.2084936614771</v>
      </c>
      <c r="F2760">
        <v>-52.001950655039899</v>
      </c>
      <c r="G2760">
        <v>-51.696774888284999</v>
      </c>
    </row>
    <row r="2761" spans="1:7">
      <c r="A2761" s="107"/>
      <c r="B2761">
        <v>-52.673337341900698</v>
      </c>
      <c r="C2761">
        <v>-51.0253882014241</v>
      </c>
      <c r="D2761">
        <v>-52.551267035198798</v>
      </c>
      <c r="E2761">
        <v>-51.452634274880999</v>
      </c>
      <c r="F2761">
        <v>-52.551267035198798</v>
      </c>
      <c r="G2761">
        <v>-51.940915501688899</v>
      </c>
    </row>
    <row r="2762" spans="1:7">
      <c r="A2762" s="107"/>
      <c r="B2762">
        <v>-52.917477955304697</v>
      </c>
      <c r="C2762">
        <v>-51.269528814828099</v>
      </c>
      <c r="D2762">
        <v>-52.368161575145798</v>
      </c>
      <c r="E2762">
        <v>-51.818845194986899</v>
      </c>
      <c r="F2762">
        <v>-52.551267035198798</v>
      </c>
      <c r="G2762">
        <v>-51.513669428231999</v>
      </c>
    </row>
    <row r="2763" spans="1:7">
      <c r="A2763" s="107"/>
      <c r="B2763">
        <v>-52.673337341900698</v>
      </c>
      <c r="C2763">
        <v>-51.635739734933999</v>
      </c>
      <c r="D2763">
        <v>-52.062985808390899</v>
      </c>
      <c r="E2763">
        <v>-51.269528814828099</v>
      </c>
      <c r="F2763">
        <v>-51.940915501688899</v>
      </c>
      <c r="G2763">
        <v>-51.513669428231999</v>
      </c>
    </row>
    <row r="2764" spans="1:7">
      <c r="A2764" s="107"/>
      <c r="B2764">
        <v>-52.917477955304697</v>
      </c>
      <c r="C2764">
        <v>-51.39159912153</v>
      </c>
      <c r="D2764">
        <v>-52.001950655039899</v>
      </c>
      <c r="E2764">
        <v>-51.269528814828099</v>
      </c>
      <c r="F2764">
        <v>-52.001950655039899</v>
      </c>
      <c r="G2764">
        <v>-51.940915501688899</v>
      </c>
    </row>
    <row r="2765" spans="1:7">
      <c r="A2765" s="107"/>
      <c r="B2765">
        <v>-52.551267035198798</v>
      </c>
      <c r="C2765">
        <v>-50.7812475880202</v>
      </c>
      <c r="D2765">
        <v>-52.124020961741898</v>
      </c>
      <c r="E2765">
        <v>-51.452634274880999</v>
      </c>
      <c r="F2765">
        <v>-52.429196728496798</v>
      </c>
      <c r="G2765">
        <v>-51.940915501688899</v>
      </c>
    </row>
    <row r="2766" spans="1:7">
      <c r="A2766" s="107"/>
      <c r="B2766">
        <v>-52.673337341900698</v>
      </c>
      <c r="C2766">
        <v>-51.39159912153</v>
      </c>
      <c r="D2766">
        <v>-52.185056115092799</v>
      </c>
      <c r="E2766">
        <v>-51.269528814828099</v>
      </c>
      <c r="F2766">
        <v>-52.673337341900698</v>
      </c>
      <c r="G2766">
        <v>-51.757810041635899</v>
      </c>
    </row>
    <row r="2767" spans="1:7">
      <c r="A2767" s="107"/>
      <c r="B2767">
        <v>-52.551267035198798</v>
      </c>
      <c r="C2767">
        <v>-51.635739734933999</v>
      </c>
      <c r="D2767">
        <v>-52.062985808390899</v>
      </c>
      <c r="E2767">
        <v>-51.513669428231999</v>
      </c>
      <c r="F2767">
        <v>-52.612302188549698</v>
      </c>
      <c r="G2767">
        <v>-51.513669428231999</v>
      </c>
    </row>
    <row r="2768" spans="1:7">
      <c r="A2768" s="107"/>
      <c r="B2768">
        <v>-52.673337341900698</v>
      </c>
      <c r="C2768">
        <v>-51.0253882014241</v>
      </c>
      <c r="D2768">
        <v>-51.879880348337899</v>
      </c>
      <c r="E2768">
        <v>-51.1474585081261</v>
      </c>
      <c r="F2768">
        <v>-51.879880348337899</v>
      </c>
      <c r="G2768">
        <v>-51.39159912153</v>
      </c>
    </row>
    <row r="2769" spans="1:7">
      <c r="A2769" s="107"/>
      <c r="B2769">
        <v>-52.673337341900698</v>
      </c>
      <c r="C2769">
        <v>-51.269528814828099</v>
      </c>
      <c r="D2769">
        <v>-52.001950655039899</v>
      </c>
      <c r="E2769">
        <v>-51.1474585081261</v>
      </c>
      <c r="F2769">
        <v>-52.429196728496798</v>
      </c>
      <c r="G2769">
        <v>-51.696774888284999</v>
      </c>
    </row>
    <row r="2770" spans="1:7">
      <c r="A2770" s="107"/>
      <c r="B2770">
        <v>-52.551267035198798</v>
      </c>
      <c r="C2770">
        <v>-51.330563968179</v>
      </c>
      <c r="D2770">
        <v>-52.307126421794798</v>
      </c>
      <c r="E2770">
        <v>-51.1474585081261</v>
      </c>
      <c r="F2770">
        <v>-52.429196728496798</v>
      </c>
      <c r="G2770">
        <v>-51.513669428231999</v>
      </c>
    </row>
    <row r="2771" spans="1:7">
      <c r="A2771" s="107"/>
      <c r="B2771">
        <v>-52.978513108655697</v>
      </c>
      <c r="C2771">
        <v>-51.513669428231999</v>
      </c>
      <c r="D2771">
        <v>-52.429196728496798</v>
      </c>
      <c r="E2771">
        <v>-51.269528814828099</v>
      </c>
      <c r="F2771">
        <v>-52.124020961741898</v>
      </c>
      <c r="G2771">
        <v>-51.0864233547751</v>
      </c>
    </row>
    <row r="2772" spans="1:7">
      <c r="A2772" s="107"/>
      <c r="B2772">
        <v>-52.978513108655697</v>
      </c>
      <c r="C2772">
        <v>-51.269528814828099</v>
      </c>
      <c r="D2772">
        <v>-51.879880348337899</v>
      </c>
      <c r="E2772">
        <v>-51.452634274880999</v>
      </c>
      <c r="F2772">
        <v>-52.368161575145798</v>
      </c>
      <c r="G2772">
        <v>-51.757810041635899</v>
      </c>
    </row>
    <row r="2773" spans="1:7">
      <c r="A2773" s="107"/>
      <c r="B2773">
        <v>-52.612302188549698</v>
      </c>
      <c r="C2773">
        <v>-50.9643530480731</v>
      </c>
      <c r="D2773">
        <v>-51.940915501688899</v>
      </c>
      <c r="E2773">
        <v>-51.635739734933999</v>
      </c>
      <c r="F2773">
        <v>-52.490231881847798</v>
      </c>
      <c r="G2773">
        <v>-51.696774888284999</v>
      </c>
    </row>
    <row r="2774" spans="1:7">
      <c r="A2774" s="107"/>
      <c r="B2774">
        <v>-52.978513108655697</v>
      </c>
      <c r="C2774">
        <v>-51.330563968179</v>
      </c>
      <c r="D2774">
        <v>-51.818845194986899</v>
      </c>
      <c r="E2774">
        <v>-51.635739734933999</v>
      </c>
      <c r="F2774">
        <v>-52.429196728496798</v>
      </c>
      <c r="G2774">
        <v>-51.574704581582999</v>
      </c>
    </row>
    <row r="2775" spans="1:7">
      <c r="A2775" s="107"/>
      <c r="B2775">
        <v>-52.429196728496798</v>
      </c>
      <c r="C2775">
        <v>-51.330563968179</v>
      </c>
      <c r="D2775">
        <v>-52.368161575145798</v>
      </c>
      <c r="E2775">
        <v>-51.452634274880999</v>
      </c>
      <c r="F2775">
        <v>-51.940915501688899</v>
      </c>
      <c r="G2775">
        <v>-51.330563968179</v>
      </c>
    </row>
    <row r="2776" spans="1:7">
      <c r="A2776" s="107"/>
      <c r="B2776">
        <v>-52.429196728496798</v>
      </c>
      <c r="C2776">
        <v>-51.2084936614771</v>
      </c>
      <c r="D2776">
        <v>-52.185056115092799</v>
      </c>
      <c r="E2776">
        <v>-51.330563968179</v>
      </c>
      <c r="F2776">
        <v>-52.124020961741898</v>
      </c>
      <c r="G2776">
        <v>-51.39159912153</v>
      </c>
    </row>
    <row r="2777" spans="1:7">
      <c r="A2777" s="107"/>
      <c r="B2777">
        <v>-52.612302188549698</v>
      </c>
      <c r="C2777">
        <v>-51.0253882014241</v>
      </c>
      <c r="D2777">
        <v>-52.001950655039899</v>
      </c>
      <c r="E2777">
        <v>-51.269528814828099</v>
      </c>
      <c r="F2777">
        <v>-52.551267035198798</v>
      </c>
      <c r="G2777">
        <v>-51.574704581582999</v>
      </c>
    </row>
    <row r="2778" spans="1:7">
      <c r="A2778" s="107"/>
      <c r="B2778">
        <v>-52.551267035198798</v>
      </c>
      <c r="C2778">
        <v>-51.330563968179</v>
      </c>
      <c r="D2778">
        <v>-51.818845194986899</v>
      </c>
      <c r="E2778">
        <v>-51.1474585081261</v>
      </c>
      <c r="F2778">
        <v>-52.429196728496798</v>
      </c>
      <c r="G2778">
        <v>-51.757810041635899</v>
      </c>
    </row>
    <row r="2779" spans="1:7">
      <c r="A2779" s="107"/>
      <c r="B2779">
        <v>-52.917477955304697</v>
      </c>
      <c r="C2779">
        <v>-51.39159912153</v>
      </c>
      <c r="D2779">
        <v>-51.940915501688899</v>
      </c>
      <c r="E2779">
        <v>-51.39159912153</v>
      </c>
      <c r="F2779">
        <v>-52.124020961741898</v>
      </c>
      <c r="G2779">
        <v>-51.879880348337899</v>
      </c>
    </row>
    <row r="2780" spans="1:7">
      <c r="A2780" s="107"/>
      <c r="B2780">
        <v>-52.551267035198798</v>
      </c>
      <c r="C2780">
        <v>-51.0864233547751</v>
      </c>
      <c r="D2780">
        <v>-52.185056115092799</v>
      </c>
      <c r="E2780">
        <v>-51.635739734933999</v>
      </c>
      <c r="F2780">
        <v>-52.185056115092799</v>
      </c>
      <c r="G2780">
        <v>-51.452634274880999</v>
      </c>
    </row>
    <row r="2781" spans="1:7">
      <c r="A2781" s="107"/>
      <c r="B2781">
        <v>-52.795407648602698</v>
      </c>
      <c r="C2781">
        <v>-51.1474585081261</v>
      </c>
      <c r="D2781">
        <v>-52.124020961741898</v>
      </c>
      <c r="E2781">
        <v>-51.574704581582999</v>
      </c>
      <c r="F2781">
        <v>-52.734372495251698</v>
      </c>
      <c r="G2781">
        <v>-51.635739734933999</v>
      </c>
    </row>
    <row r="2782" spans="1:7">
      <c r="A2782" s="107"/>
      <c r="B2782">
        <v>-52.368161575145798</v>
      </c>
      <c r="C2782">
        <v>-51.269528814828099</v>
      </c>
      <c r="D2782">
        <v>-51.757810041635899</v>
      </c>
      <c r="E2782">
        <v>-51.452634274880999</v>
      </c>
      <c r="F2782">
        <v>-52.673337341900698</v>
      </c>
      <c r="G2782">
        <v>-51.879880348337899</v>
      </c>
    </row>
    <row r="2783" spans="1:7">
      <c r="A2783" s="107"/>
      <c r="B2783">
        <v>-52.673337341900698</v>
      </c>
      <c r="C2783">
        <v>-51.574704581582999</v>
      </c>
      <c r="D2783">
        <v>-52.001950655039899</v>
      </c>
      <c r="E2783">
        <v>-51.330563968179</v>
      </c>
      <c r="F2783">
        <v>-52.307126421794798</v>
      </c>
      <c r="G2783">
        <v>-51.879880348337899</v>
      </c>
    </row>
    <row r="2784" spans="1:7">
      <c r="A2784" s="107"/>
      <c r="B2784">
        <v>-52.551267035198798</v>
      </c>
      <c r="C2784">
        <v>-51.39159912153</v>
      </c>
      <c r="D2784">
        <v>-51.940915501688899</v>
      </c>
      <c r="E2784">
        <v>-51.269528814828099</v>
      </c>
      <c r="F2784">
        <v>-52.612302188549698</v>
      </c>
      <c r="G2784">
        <v>-51.696774888284999</v>
      </c>
    </row>
    <row r="2785" spans="1:7">
      <c r="A2785" s="107"/>
      <c r="B2785">
        <v>-52.917477955304697</v>
      </c>
      <c r="C2785">
        <v>-51.1474585081261</v>
      </c>
      <c r="D2785">
        <v>-52.124020961741898</v>
      </c>
      <c r="E2785">
        <v>-51.574704581582999</v>
      </c>
      <c r="F2785">
        <v>-52.246091268443799</v>
      </c>
      <c r="G2785">
        <v>-51.513669428231999</v>
      </c>
    </row>
    <row r="2786" spans="1:7">
      <c r="A2786" s="107"/>
      <c r="B2786">
        <v>-52.917477955304697</v>
      </c>
      <c r="C2786">
        <v>-51.39159912153</v>
      </c>
      <c r="D2786">
        <v>-51.818845194986899</v>
      </c>
      <c r="E2786">
        <v>-51.757810041635899</v>
      </c>
      <c r="F2786">
        <v>-52.490231881847798</v>
      </c>
      <c r="G2786">
        <v>-51.513669428231999</v>
      </c>
    </row>
    <row r="2787" spans="1:7">
      <c r="A2787" s="107"/>
      <c r="B2787">
        <v>-52.734372495251698</v>
      </c>
      <c r="C2787">
        <v>-51.452634274880999</v>
      </c>
      <c r="D2787">
        <v>-51.757810041635899</v>
      </c>
      <c r="E2787">
        <v>-51.635739734933999</v>
      </c>
      <c r="F2787">
        <v>-52.307126421794798</v>
      </c>
      <c r="G2787">
        <v>-51.696774888284999</v>
      </c>
    </row>
    <row r="2788" spans="1:7">
      <c r="A2788" s="107"/>
      <c r="B2788">
        <v>-52.673337341900698</v>
      </c>
      <c r="C2788">
        <v>-51.452634274880999</v>
      </c>
      <c r="D2788">
        <v>-51.879880348337899</v>
      </c>
      <c r="E2788">
        <v>-51.269528814828099</v>
      </c>
      <c r="F2788">
        <v>-52.062985808390899</v>
      </c>
      <c r="G2788">
        <v>-51.635739734933999</v>
      </c>
    </row>
    <row r="2789" spans="1:7">
      <c r="A2789" s="107"/>
      <c r="B2789">
        <v>-52.673337341900698</v>
      </c>
      <c r="C2789">
        <v>-51.2084936614771</v>
      </c>
      <c r="D2789">
        <v>-51.635739734933999</v>
      </c>
      <c r="E2789">
        <v>-51.330563968179</v>
      </c>
      <c r="F2789">
        <v>-52.185056115092799</v>
      </c>
      <c r="G2789">
        <v>-51.635739734933999</v>
      </c>
    </row>
    <row r="2790" spans="1:7">
      <c r="A2790" s="107"/>
      <c r="B2790">
        <v>-53.161618568708597</v>
      </c>
      <c r="C2790">
        <v>-51.269528814828099</v>
      </c>
      <c r="D2790">
        <v>-52.246091268443799</v>
      </c>
      <c r="E2790">
        <v>-51.696774888284999</v>
      </c>
      <c r="F2790">
        <v>-52.429196728496798</v>
      </c>
      <c r="G2790">
        <v>-51.574704581582999</v>
      </c>
    </row>
    <row r="2791" spans="1:7">
      <c r="A2791" s="107"/>
      <c r="B2791">
        <v>-52.734372495251698</v>
      </c>
      <c r="C2791">
        <v>-51.452634274880999</v>
      </c>
      <c r="D2791">
        <v>-52.062985808390899</v>
      </c>
      <c r="E2791">
        <v>-51.330563968179</v>
      </c>
      <c r="F2791">
        <v>-52.062985808390899</v>
      </c>
      <c r="G2791">
        <v>-51.635739734933999</v>
      </c>
    </row>
    <row r="2792" spans="1:7">
      <c r="A2792" s="107"/>
      <c r="B2792">
        <v>-52.917477955304697</v>
      </c>
      <c r="C2792">
        <v>-51.513669428231999</v>
      </c>
      <c r="D2792">
        <v>-51.818845194986899</v>
      </c>
      <c r="E2792">
        <v>-51.696774888284999</v>
      </c>
      <c r="F2792">
        <v>-52.062985808390899</v>
      </c>
      <c r="G2792">
        <v>-51.879880348337899</v>
      </c>
    </row>
    <row r="2793" spans="1:7">
      <c r="A2793" s="107"/>
      <c r="B2793">
        <v>-52.734372495251698</v>
      </c>
      <c r="C2793">
        <v>-51.39159912153</v>
      </c>
      <c r="D2793">
        <v>-52.001950655039899</v>
      </c>
      <c r="E2793">
        <v>-51.879880348337899</v>
      </c>
      <c r="F2793">
        <v>-52.124020961741898</v>
      </c>
      <c r="G2793">
        <v>-51.635739734933999</v>
      </c>
    </row>
    <row r="2794" spans="1:7">
      <c r="A2794" s="107"/>
      <c r="B2794">
        <v>-52.429196728496798</v>
      </c>
      <c r="C2794">
        <v>-51.0864233547751</v>
      </c>
      <c r="D2794">
        <v>-52.124020961741898</v>
      </c>
      <c r="E2794">
        <v>-51.452634274880999</v>
      </c>
      <c r="F2794">
        <v>-52.307126421794798</v>
      </c>
      <c r="G2794">
        <v>-51.39159912153</v>
      </c>
    </row>
    <row r="2795" spans="1:7">
      <c r="A2795" s="107"/>
      <c r="B2795">
        <v>-52.673337341900698</v>
      </c>
      <c r="C2795">
        <v>-51.574704581582999</v>
      </c>
      <c r="D2795">
        <v>-52.368161575145798</v>
      </c>
      <c r="E2795">
        <v>-51.574704581582999</v>
      </c>
      <c r="F2795">
        <v>-52.795407648602698</v>
      </c>
      <c r="G2795">
        <v>-51.513669428231999</v>
      </c>
    </row>
    <row r="2796" spans="1:7">
      <c r="A2796" s="107"/>
      <c r="B2796">
        <v>-52.490231881847798</v>
      </c>
      <c r="C2796">
        <v>-51.269528814828099</v>
      </c>
      <c r="D2796">
        <v>-51.635739734933999</v>
      </c>
      <c r="E2796">
        <v>-51.452634274880999</v>
      </c>
      <c r="F2796">
        <v>-51.940915501688899</v>
      </c>
      <c r="G2796">
        <v>-51.696774888284999</v>
      </c>
    </row>
    <row r="2797" spans="1:7">
      <c r="A2797" s="107"/>
      <c r="B2797">
        <v>-52.978513108655697</v>
      </c>
      <c r="C2797">
        <v>-51.39159912153</v>
      </c>
      <c r="D2797">
        <v>-51.879880348337899</v>
      </c>
      <c r="E2797">
        <v>-51.635739734933999</v>
      </c>
      <c r="F2797">
        <v>-52.246091268443799</v>
      </c>
      <c r="G2797">
        <v>-51.574704581582999</v>
      </c>
    </row>
    <row r="2798" spans="1:7">
      <c r="A2798" s="107"/>
      <c r="B2798">
        <v>-53.100583415357598</v>
      </c>
      <c r="C2798">
        <v>-51.1474585081261</v>
      </c>
      <c r="D2798">
        <v>-52.062985808390899</v>
      </c>
      <c r="E2798">
        <v>-51.696774888284999</v>
      </c>
      <c r="F2798">
        <v>-52.307126421794798</v>
      </c>
      <c r="G2798">
        <v>-51.574704581582999</v>
      </c>
    </row>
    <row r="2799" spans="1:7">
      <c r="A2799" s="107"/>
      <c r="B2799">
        <v>-52.856442801953698</v>
      </c>
      <c r="C2799">
        <v>-51.0864233547751</v>
      </c>
      <c r="D2799">
        <v>-52.185056115092799</v>
      </c>
      <c r="E2799">
        <v>-51.818845194986899</v>
      </c>
      <c r="F2799">
        <v>-52.551267035198798</v>
      </c>
      <c r="G2799">
        <v>-51.635739734933999</v>
      </c>
    </row>
    <row r="2800" spans="1:7">
      <c r="A2800" s="107"/>
      <c r="B2800">
        <v>-52.734372495251698</v>
      </c>
      <c r="C2800">
        <v>-51.452634274880999</v>
      </c>
      <c r="D2800">
        <v>-52.062985808390899</v>
      </c>
      <c r="E2800">
        <v>-51.818845194986899</v>
      </c>
      <c r="F2800">
        <v>-52.429196728496798</v>
      </c>
      <c r="G2800">
        <v>-51.696774888284999</v>
      </c>
    </row>
    <row r="2801" spans="1:7">
      <c r="A2801" s="107"/>
      <c r="B2801">
        <v>-52.856442801953698</v>
      </c>
      <c r="C2801">
        <v>-51.39159912153</v>
      </c>
      <c r="D2801">
        <v>-51.513669428231999</v>
      </c>
      <c r="E2801">
        <v>-51.39159912153</v>
      </c>
      <c r="F2801">
        <v>-52.185056115092799</v>
      </c>
      <c r="G2801">
        <v>-51.818845194986899</v>
      </c>
    </row>
    <row r="2802" spans="1:7">
      <c r="A2802" s="107"/>
      <c r="B2802">
        <v>-52.429196728496798</v>
      </c>
      <c r="C2802">
        <v>-51.39159912153</v>
      </c>
      <c r="D2802">
        <v>-51.940915501688899</v>
      </c>
      <c r="E2802">
        <v>-51.635739734933999</v>
      </c>
      <c r="F2802">
        <v>-52.001950655039899</v>
      </c>
      <c r="G2802">
        <v>-51.696774888284999</v>
      </c>
    </row>
    <row r="2803" spans="1:7">
      <c r="A2803" s="107"/>
      <c r="B2803">
        <v>-52.612302188549698</v>
      </c>
      <c r="C2803">
        <v>-50.7202124346692</v>
      </c>
      <c r="D2803">
        <v>-52.185056115092799</v>
      </c>
      <c r="E2803">
        <v>-51.574704581582999</v>
      </c>
      <c r="F2803">
        <v>-52.490231881847798</v>
      </c>
      <c r="G2803">
        <v>-51.696774888284999</v>
      </c>
    </row>
    <row r="2804" spans="1:7">
      <c r="A2804" s="107"/>
      <c r="B2804">
        <v>-53.039548262006598</v>
      </c>
      <c r="C2804">
        <v>-51.39159912153</v>
      </c>
      <c r="D2804">
        <v>-52.062985808390899</v>
      </c>
      <c r="E2804">
        <v>-51.696774888284999</v>
      </c>
      <c r="F2804">
        <v>-52.490231881847798</v>
      </c>
      <c r="G2804">
        <v>-51.757810041635899</v>
      </c>
    </row>
    <row r="2805" spans="1:7">
      <c r="A2805" s="107"/>
      <c r="B2805">
        <v>-52.734372495251698</v>
      </c>
      <c r="C2805">
        <v>-51.574704581582999</v>
      </c>
      <c r="D2805">
        <v>-52.001950655039899</v>
      </c>
      <c r="E2805">
        <v>-51.818845194986899</v>
      </c>
      <c r="F2805">
        <v>-52.062985808390899</v>
      </c>
      <c r="G2805">
        <v>-51.818845194986899</v>
      </c>
    </row>
    <row r="2806" spans="1:7">
      <c r="A2806" s="107"/>
      <c r="B2806">
        <v>-53.039548262006598</v>
      </c>
      <c r="C2806">
        <v>-51.2084936614771</v>
      </c>
      <c r="D2806">
        <v>-51.818845194986899</v>
      </c>
      <c r="E2806">
        <v>-51.696774888284999</v>
      </c>
      <c r="F2806">
        <v>-52.307126421794798</v>
      </c>
      <c r="G2806">
        <v>-51.818845194986899</v>
      </c>
    </row>
    <row r="2807" spans="1:7">
      <c r="A2807" s="107"/>
      <c r="B2807">
        <v>-53.161618568708597</v>
      </c>
      <c r="C2807">
        <v>-51.0864233547751</v>
      </c>
      <c r="D2807">
        <v>-52.001950655039899</v>
      </c>
      <c r="E2807">
        <v>-52.124020961741898</v>
      </c>
      <c r="F2807">
        <v>-52.307126421794798</v>
      </c>
      <c r="G2807">
        <v>-51.1474585081261</v>
      </c>
    </row>
    <row r="2808" spans="1:7">
      <c r="A2808" s="107"/>
      <c r="B2808">
        <v>-52.551267035198798</v>
      </c>
      <c r="C2808">
        <v>-51.269528814828099</v>
      </c>
      <c r="D2808">
        <v>-52.246091268443799</v>
      </c>
      <c r="E2808">
        <v>-51.757810041635899</v>
      </c>
      <c r="F2808">
        <v>-52.368161575145798</v>
      </c>
      <c r="G2808">
        <v>-51.330563968179</v>
      </c>
    </row>
    <row r="2809" spans="1:7">
      <c r="A2809" s="107"/>
      <c r="B2809">
        <v>-52.795407648602698</v>
      </c>
      <c r="C2809">
        <v>-51.39159912153</v>
      </c>
      <c r="D2809">
        <v>-52.185056115092799</v>
      </c>
      <c r="E2809">
        <v>-51.39159912153</v>
      </c>
      <c r="F2809">
        <v>-52.307126421794798</v>
      </c>
      <c r="G2809">
        <v>-51.574704581582999</v>
      </c>
    </row>
    <row r="2810" spans="1:7">
      <c r="A2810" s="107"/>
      <c r="B2810">
        <v>-52.734372495251698</v>
      </c>
      <c r="C2810">
        <v>-51.39159912153</v>
      </c>
      <c r="D2810">
        <v>-51.940915501688899</v>
      </c>
      <c r="E2810">
        <v>-51.452634274880999</v>
      </c>
      <c r="F2810">
        <v>-52.307126421794798</v>
      </c>
      <c r="G2810">
        <v>-51.879880348337899</v>
      </c>
    </row>
    <row r="2811" spans="1:7">
      <c r="A2811" s="107"/>
      <c r="B2811">
        <v>-52.673337341900698</v>
      </c>
      <c r="C2811">
        <v>-51.1474585081261</v>
      </c>
      <c r="D2811">
        <v>-51.818845194986899</v>
      </c>
      <c r="E2811">
        <v>-51.574704581582999</v>
      </c>
      <c r="F2811">
        <v>-52.307126421794798</v>
      </c>
      <c r="G2811">
        <v>-51.818845194986899</v>
      </c>
    </row>
    <row r="2812" spans="1:7">
      <c r="A2812" s="107"/>
      <c r="B2812">
        <v>-52.734372495251698</v>
      </c>
      <c r="C2812">
        <v>-51.269528814828099</v>
      </c>
      <c r="D2812">
        <v>-51.940915501688899</v>
      </c>
      <c r="E2812">
        <v>-51.635739734933999</v>
      </c>
      <c r="F2812">
        <v>-52.307126421794798</v>
      </c>
      <c r="G2812">
        <v>-51.574704581582999</v>
      </c>
    </row>
    <row r="2813" spans="1:7">
      <c r="A2813" s="107"/>
      <c r="B2813">
        <v>-52.917477955304697</v>
      </c>
      <c r="C2813">
        <v>-51.574704581582999</v>
      </c>
      <c r="D2813">
        <v>-52.062985808390899</v>
      </c>
      <c r="E2813">
        <v>-51.818845194986899</v>
      </c>
      <c r="F2813">
        <v>-52.368161575145798</v>
      </c>
      <c r="G2813">
        <v>-51.452634274880999</v>
      </c>
    </row>
    <row r="2814" spans="1:7">
      <c r="A2814" s="107"/>
      <c r="B2814">
        <v>-53.344724028761597</v>
      </c>
      <c r="C2814">
        <v>-51.635739734933999</v>
      </c>
      <c r="D2814">
        <v>-52.062985808390899</v>
      </c>
      <c r="E2814">
        <v>-52.185056115092799</v>
      </c>
      <c r="F2814">
        <v>-52.185056115092799</v>
      </c>
      <c r="G2814">
        <v>-51.1474585081261</v>
      </c>
    </row>
    <row r="2815" spans="1:7">
      <c r="A2815" s="107"/>
      <c r="B2815">
        <v>-53.100583415357598</v>
      </c>
      <c r="C2815">
        <v>-51.2084936614771</v>
      </c>
      <c r="D2815">
        <v>-52.246091268443799</v>
      </c>
      <c r="E2815">
        <v>-51.635739734933999</v>
      </c>
      <c r="F2815">
        <v>-52.185056115092799</v>
      </c>
      <c r="G2815">
        <v>-51.818845194986899</v>
      </c>
    </row>
    <row r="2816" spans="1:7">
      <c r="A2816" s="107"/>
      <c r="B2816">
        <v>-52.673337341900698</v>
      </c>
      <c r="C2816">
        <v>-51.1474585081261</v>
      </c>
      <c r="D2816">
        <v>-51.574704581582999</v>
      </c>
      <c r="E2816">
        <v>-51.635739734933999</v>
      </c>
      <c r="F2816">
        <v>-52.551267035198798</v>
      </c>
      <c r="G2816">
        <v>-51.818845194986899</v>
      </c>
    </row>
    <row r="2817" spans="1:7">
      <c r="A2817" s="107"/>
      <c r="B2817">
        <v>-52.856442801953698</v>
      </c>
      <c r="C2817">
        <v>-51.513669428231999</v>
      </c>
      <c r="D2817">
        <v>-51.940915501688899</v>
      </c>
      <c r="E2817">
        <v>-51.2084936614771</v>
      </c>
      <c r="F2817">
        <v>-52.062985808390899</v>
      </c>
      <c r="G2817">
        <v>-51.696774888284999</v>
      </c>
    </row>
    <row r="2818" spans="1:7">
      <c r="A2818" s="107"/>
      <c r="B2818">
        <v>-52.734372495251698</v>
      </c>
      <c r="C2818">
        <v>-51.1474585081261</v>
      </c>
      <c r="D2818">
        <v>-52.124020961741898</v>
      </c>
      <c r="E2818">
        <v>-51.513669428231999</v>
      </c>
      <c r="F2818">
        <v>-52.246091268443799</v>
      </c>
      <c r="G2818">
        <v>-51.513669428231999</v>
      </c>
    </row>
    <row r="2819" spans="1:7">
      <c r="A2819" s="107"/>
      <c r="B2819">
        <v>-52.978513108655697</v>
      </c>
      <c r="C2819">
        <v>-51.39159912153</v>
      </c>
      <c r="D2819">
        <v>-52.246091268443799</v>
      </c>
      <c r="E2819">
        <v>-51.879880348337899</v>
      </c>
      <c r="F2819">
        <v>-51.879880348337899</v>
      </c>
      <c r="G2819">
        <v>-51.696774888284999</v>
      </c>
    </row>
    <row r="2820" spans="1:7">
      <c r="A2820" s="107"/>
      <c r="B2820">
        <v>-52.917477955304697</v>
      </c>
      <c r="C2820">
        <v>-51.2084936614771</v>
      </c>
      <c r="D2820">
        <v>-51.635739734933999</v>
      </c>
      <c r="E2820">
        <v>-51.696774888284999</v>
      </c>
      <c r="F2820">
        <v>-52.307126421794798</v>
      </c>
      <c r="G2820">
        <v>-52.185056115092799</v>
      </c>
    </row>
    <row r="2821" spans="1:7">
      <c r="A2821" s="107"/>
      <c r="B2821">
        <v>-52.856442801953698</v>
      </c>
      <c r="C2821">
        <v>-51.39159912153</v>
      </c>
      <c r="D2821">
        <v>-51.940915501688899</v>
      </c>
      <c r="E2821">
        <v>-51.757810041635899</v>
      </c>
      <c r="F2821">
        <v>-52.551267035198798</v>
      </c>
      <c r="G2821">
        <v>-51.452634274880999</v>
      </c>
    </row>
    <row r="2822" spans="1:7">
      <c r="A2822" s="107"/>
      <c r="B2822">
        <v>-53.161618568708597</v>
      </c>
      <c r="C2822">
        <v>-51.39159912153</v>
      </c>
      <c r="D2822">
        <v>-52.062985808390899</v>
      </c>
      <c r="E2822">
        <v>-51.818845194986899</v>
      </c>
      <c r="F2822">
        <v>-52.246091268443799</v>
      </c>
      <c r="G2822">
        <v>-51.39159912153</v>
      </c>
    </row>
    <row r="2823" spans="1:7">
      <c r="A2823" s="107"/>
      <c r="B2823">
        <v>-52.917477955304697</v>
      </c>
      <c r="C2823">
        <v>-51.635739734933999</v>
      </c>
      <c r="D2823">
        <v>-52.673337341900698</v>
      </c>
      <c r="E2823">
        <v>-51.635739734933999</v>
      </c>
      <c r="F2823">
        <v>-52.062985808390899</v>
      </c>
      <c r="G2823">
        <v>-51.452634274880999</v>
      </c>
    </row>
    <row r="2824" spans="1:7">
      <c r="A2824" s="107"/>
      <c r="B2824">
        <v>-53.100583415357598</v>
      </c>
      <c r="C2824">
        <v>-51.39159912153</v>
      </c>
      <c r="D2824">
        <v>-52.185056115092799</v>
      </c>
      <c r="E2824">
        <v>-51.513669428231999</v>
      </c>
      <c r="F2824">
        <v>-52.062985808390899</v>
      </c>
      <c r="G2824">
        <v>-51.574704581582999</v>
      </c>
    </row>
    <row r="2825" spans="1:7">
      <c r="A2825" s="107"/>
      <c r="B2825">
        <v>-52.673337341900698</v>
      </c>
      <c r="C2825">
        <v>-51.269528814828099</v>
      </c>
      <c r="D2825">
        <v>-51.879880348337899</v>
      </c>
      <c r="E2825">
        <v>-51.635739734933999</v>
      </c>
      <c r="F2825">
        <v>-52.368161575145798</v>
      </c>
      <c r="G2825">
        <v>-51.757810041635899</v>
      </c>
    </row>
    <row r="2826" spans="1:7">
      <c r="A2826" s="107"/>
      <c r="B2826">
        <v>-52.612302188549698</v>
      </c>
      <c r="C2826">
        <v>-51.1474585081261</v>
      </c>
      <c r="D2826">
        <v>-51.818845194986899</v>
      </c>
      <c r="E2826">
        <v>-51.879880348337899</v>
      </c>
      <c r="F2826">
        <v>-52.612302188549698</v>
      </c>
      <c r="G2826">
        <v>-51.635739734933999</v>
      </c>
    </row>
    <row r="2827" spans="1:7">
      <c r="A2827" s="107"/>
      <c r="B2827">
        <v>-52.978513108655697</v>
      </c>
      <c r="C2827">
        <v>-51.574704581582999</v>
      </c>
      <c r="D2827">
        <v>-51.940915501688899</v>
      </c>
      <c r="E2827">
        <v>-51.513669428231999</v>
      </c>
      <c r="F2827">
        <v>-51.879880348337899</v>
      </c>
      <c r="G2827">
        <v>-51.574704581582999</v>
      </c>
    </row>
    <row r="2828" spans="1:7">
      <c r="A2828" s="107"/>
      <c r="B2828">
        <v>-53.039548262006598</v>
      </c>
      <c r="C2828">
        <v>-51.513669428231999</v>
      </c>
      <c r="D2828">
        <v>-52.368161575145798</v>
      </c>
      <c r="E2828">
        <v>-51.879880348337899</v>
      </c>
      <c r="F2828">
        <v>-52.185056115092799</v>
      </c>
      <c r="G2828">
        <v>-51.452634274880999</v>
      </c>
    </row>
    <row r="2829" spans="1:7">
      <c r="A2829" s="107"/>
      <c r="B2829">
        <v>-53.100583415357598</v>
      </c>
      <c r="C2829">
        <v>-51.818845194986899</v>
      </c>
      <c r="D2829">
        <v>-52.124020961741898</v>
      </c>
      <c r="E2829">
        <v>-51.757810041635899</v>
      </c>
      <c r="F2829">
        <v>-52.307126421794798</v>
      </c>
      <c r="G2829">
        <v>-51.757810041635899</v>
      </c>
    </row>
    <row r="2830" spans="1:7">
      <c r="A2830" s="107"/>
      <c r="B2830">
        <v>-52.917477955304697</v>
      </c>
      <c r="C2830">
        <v>-51.269528814828099</v>
      </c>
      <c r="D2830">
        <v>-51.757810041635899</v>
      </c>
      <c r="E2830">
        <v>-51.818845194986899</v>
      </c>
      <c r="F2830">
        <v>-52.246091268443799</v>
      </c>
      <c r="G2830">
        <v>-51.696774888284999</v>
      </c>
    </row>
    <row r="2831" spans="1:7">
      <c r="A2831" s="107"/>
      <c r="B2831">
        <v>-53.039548262006598</v>
      </c>
      <c r="C2831">
        <v>-51.39159912153</v>
      </c>
      <c r="D2831">
        <v>-51.818845194986899</v>
      </c>
      <c r="E2831">
        <v>-51.330563968179</v>
      </c>
      <c r="F2831">
        <v>-52.490231881847798</v>
      </c>
      <c r="G2831">
        <v>-51.574704581582999</v>
      </c>
    </row>
    <row r="2832" spans="1:7">
      <c r="A2832" s="107"/>
      <c r="B2832">
        <v>-52.795407648602698</v>
      </c>
      <c r="C2832">
        <v>-51.574704581582999</v>
      </c>
      <c r="D2832">
        <v>-51.879880348337899</v>
      </c>
      <c r="E2832">
        <v>-51.696774888284999</v>
      </c>
      <c r="F2832">
        <v>-52.246091268443799</v>
      </c>
      <c r="G2832">
        <v>-51.635739734933999</v>
      </c>
    </row>
    <row r="2833" spans="1:7">
      <c r="A2833" s="107"/>
      <c r="B2833">
        <v>-52.795407648602698</v>
      </c>
      <c r="C2833">
        <v>-51.269528814828099</v>
      </c>
      <c r="D2833">
        <v>-51.940915501688899</v>
      </c>
      <c r="E2833">
        <v>-51.818845194986899</v>
      </c>
      <c r="F2833">
        <v>-52.124020961741898</v>
      </c>
      <c r="G2833">
        <v>-51.452634274880999</v>
      </c>
    </row>
    <row r="2834" spans="1:7">
      <c r="A2834" s="107"/>
      <c r="B2834">
        <v>-52.612302188549698</v>
      </c>
      <c r="C2834">
        <v>-51.269528814828099</v>
      </c>
      <c r="D2834">
        <v>-52.368161575145798</v>
      </c>
      <c r="E2834">
        <v>-52.124020961741898</v>
      </c>
      <c r="F2834">
        <v>-52.307126421794798</v>
      </c>
      <c r="G2834">
        <v>-51.574704581582999</v>
      </c>
    </row>
    <row r="2835" spans="1:7">
      <c r="A2835" s="107"/>
      <c r="B2835">
        <v>-52.856442801953698</v>
      </c>
      <c r="C2835">
        <v>-51.635739734933999</v>
      </c>
      <c r="D2835">
        <v>-52.062985808390899</v>
      </c>
      <c r="E2835">
        <v>-51.940915501688899</v>
      </c>
      <c r="F2835">
        <v>-52.612302188549698</v>
      </c>
      <c r="G2835">
        <v>-52.001950655039899</v>
      </c>
    </row>
    <row r="2836" spans="1:7">
      <c r="A2836" s="107"/>
      <c r="B2836">
        <v>-52.978513108655697</v>
      </c>
      <c r="C2836">
        <v>-51.574704581582999</v>
      </c>
      <c r="D2836">
        <v>-51.818845194986899</v>
      </c>
      <c r="E2836">
        <v>-51.696774888284999</v>
      </c>
      <c r="F2836">
        <v>-52.429196728496798</v>
      </c>
      <c r="G2836">
        <v>-51.574704581582999</v>
      </c>
    </row>
    <row r="2837" spans="1:7">
      <c r="A2837" s="107"/>
      <c r="B2837">
        <v>-52.978513108655697</v>
      </c>
      <c r="C2837">
        <v>-51.2084936614771</v>
      </c>
      <c r="D2837">
        <v>-51.574704581582999</v>
      </c>
      <c r="E2837">
        <v>-51.757810041635899</v>
      </c>
      <c r="F2837">
        <v>-52.001950655039899</v>
      </c>
      <c r="G2837">
        <v>-51.696774888284999</v>
      </c>
    </row>
    <row r="2838" spans="1:7">
      <c r="A2838" s="107"/>
      <c r="B2838">
        <v>-52.856442801953698</v>
      </c>
      <c r="C2838">
        <v>-51.2084936614771</v>
      </c>
      <c r="D2838">
        <v>-51.818845194986899</v>
      </c>
      <c r="E2838">
        <v>-51.574704581582999</v>
      </c>
      <c r="F2838">
        <v>-52.185056115092799</v>
      </c>
      <c r="G2838">
        <v>-51.757810041635899</v>
      </c>
    </row>
    <row r="2839" spans="1:7">
      <c r="A2839" s="107"/>
      <c r="B2839">
        <v>-52.917477955304697</v>
      </c>
      <c r="C2839">
        <v>-51.330563968179</v>
      </c>
      <c r="D2839">
        <v>-52.124020961741898</v>
      </c>
      <c r="E2839">
        <v>-51.818845194986899</v>
      </c>
      <c r="F2839">
        <v>-52.612302188549698</v>
      </c>
      <c r="G2839">
        <v>-51.635739734933999</v>
      </c>
    </row>
    <row r="2840" spans="1:7">
      <c r="A2840" s="107"/>
      <c r="B2840">
        <v>-52.917477955304697</v>
      </c>
      <c r="C2840">
        <v>-51.574704581582999</v>
      </c>
      <c r="D2840">
        <v>-51.757810041635899</v>
      </c>
      <c r="E2840">
        <v>-51.635739734933999</v>
      </c>
      <c r="F2840">
        <v>-52.429196728496798</v>
      </c>
      <c r="G2840">
        <v>-51.696774888284999</v>
      </c>
    </row>
    <row r="2841" spans="1:7">
      <c r="A2841" s="107"/>
      <c r="B2841">
        <v>-52.856442801953698</v>
      </c>
      <c r="C2841">
        <v>-51.513669428231999</v>
      </c>
      <c r="D2841">
        <v>-51.696774888284999</v>
      </c>
      <c r="E2841">
        <v>-51.696774888284999</v>
      </c>
      <c r="F2841">
        <v>-52.185056115092799</v>
      </c>
      <c r="G2841">
        <v>-51.940915501688899</v>
      </c>
    </row>
    <row r="2842" spans="1:7">
      <c r="A2842" s="107"/>
      <c r="B2842">
        <v>-52.978513108655697</v>
      </c>
      <c r="C2842">
        <v>-51.696774888284999</v>
      </c>
      <c r="D2842">
        <v>-51.818845194986899</v>
      </c>
      <c r="E2842">
        <v>-52.124020961741898</v>
      </c>
      <c r="F2842">
        <v>-52.185056115092799</v>
      </c>
      <c r="G2842">
        <v>-51.635739734933999</v>
      </c>
    </row>
    <row r="2843" spans="1:7">
      <c r="A2843" s="107"/>
      <c r="B2843">
        <v>-53.161618568708597</v>
      </c>
      <c r="C2843">
        <v>-51.452634274880999</v>
      </c>
      <c r="D2843">
        <v>-52.307126421794798</v>
      </c>
      <c r="E2843">
        <v>-51.879880348337899</v>
      </c>
      <c r="F2843">
        <v>-52.246091268443799</v>
      </c>
      <c r="G2843">
        <v>-51.635739734933999</v>
      </c>
    </row>
    <row r="2844" spans="1:7">
      <c r="A2844" s="107"/>
      <c r="B2844">
        <v>-53.100583415357598</v>
      </c>
      <c r="C2844">
        <v>-51.513669428231999</v>
      </c>
      <c r="D2844">
        <v>-52.307126421794798</v>
      </c>
      <c r="E2844">
        <v>-51.635739734933999</v>
      </c>
      <c r="F2844">
        <v>-52.368161575145798</v>
      </c>
      <c r="G2844">
        <v>-51.330563968179</v>
      </c>
    </row>
    <row r="2845" spans="1:7">
      <c r="A2845" s="107"/>
      <c r="B2845">
        <v>-52.673337341900698</v>
      </c>
      <c r="C2845">
        <v>-51.39159912153</v>
      </c>
      <c r="D2845">
        <v>-52.062985808390899</v>
      </c>
      <c r="E2845">
        <v>-51.696774888284999</v>
      </c>
      <c r="F2845">
        <v>-52.124020961741898</v>
      </c>
      <c r="G2845">
        <v>-51.818845194986899</v>
      </c>
    </row>
    <row r="2846" spans="1:7">
      <c r="A2846" s="107"/>
      <c r="B2846">
        <v>-52.856442801953698</v>
      </c>
      <c r="C2846">
        <v>-51.2084936614771</v>
      </c>
      <c r="D2846">
        <v>-51.635739734933999</v>
      </c>
      <c r="E2846">
        <v>-51.513669428231999</v>
      </c>
      <c r="F2846">
        <v>-52.429196728496798</v>
      </c>
      <c r="G2846">
        <v>-51.940915501688899</v>
      </c>
    </row>
    <row r="2847" spans="1:7">
      <c r="A2847" s="107"/>
      <c r="B2847">
        <v>-52.795407648602698</v>
      </c>
      <c r="C2847">
        <v>-51.269528814828099</v>
      </c>
      <c r="D2847">
        <v>-51.818845194986899</v>
      </c>
      <c r="E2847">
        <v>-51.574704581582999</v>
      </c>
      <c r="F2847">
        <v>-52.185056115092799</v>
      </c>
      <c r="G2847">
        <v>-51.940915501688899</v>
      </c>
    </row>
    <row r="2848" spans="1:7">
      <c r="A2848" s="107"/>
      <c r="B2848">
        <v>-52.856442801953698</v>
      </c>
      <c r="C2848">
        <v>-51.330563968179</v>
      </c>
      <c r="D2848">
        <v>-52.001950655039899</v>
      </c>
      <c r="E2848">
        <v>-51.452634274880999</v>
      </c>
      <c r="F2848">
        <v>-52.612302188549698</v>
      </c>
      <c r="G2848">
        <v>-51.39159912153</v>
      </c>
    </row>
    <row r="2849" spans="1:7">
      <c r="A2849" s="107"/>
      <c r="B2849">
        <v>-52.978513108655697</v>
      </c>
      <c r="C2849">
        <v>-51.39159912153</v>
      </c>
      <c r="D2849">
        <v>-51.940915501688899</v>
      </c>
      <c r="E2849">
        <v>-51.635739734933999</v>
      </c>
      <c r="F2849">
        <v>-52.673337341900698</v>
      </c>
      <c r="G2849">
        <v>-51.39159912153</v>
      </c>
    </row>
    <row r="2850" spans="1:7">
      <c r="A2850" s="107"/>
      <c r="B2850">
        <v>-53.161618568708597</v>
      </c>
      <c r="C2850">
        <v>-51.2084936614771</v>
      </c>
      <c r="D2850">
        <v>-51.269528814828099</v>
      </c>
      <c r="E2850">
        <v>-51.940915501688899</v>
      </c>
      <c r="F2850">
        <v>-52.246091268443799</v>
      </c>
      <c r="G2850">
        <v>-51.757810041635899</v>
      </c>
    </row>
    <row r="2851" spans="1:7">
      <c r="A2851" s="107"/>
      <c r="B2851">
        <v>-53.161618568708597</v>
      </c>
      <c r="C2851">
        <v>-51.452634274880999</v>
      </c>
      <c r="D2851">
        <v>-51.452634274880999</v>
      </c>
      <c r="E2851">
        <v>-51.940915501688899</v>
      </c>
      <c r="F2851">
        <v>-52.368161575145798</v>
      </c>
      <c r="G2851">
        <v>-51.879880348337899</v>
      </c>
    </row>
    <row r="2852" spans="1:7">
      <c r="A2852" s="107"/>
      <c r="B2852">
        <v>-53.039548262006598</v>
      </c>
      <c r="C2852">
        <v>-51.330563968179</v>
      </c>
      <c r="D2852">
        <v>-51.940915501688899</v>
      </c>
      <c r="E2852">
        <v>-51.879880348337899</v>
      </c>
      <c r="F2852">
        <v>-52.307126421794798</v>
      </c>
      <c r="G2852">
        <v>-51.818845194986899</v>
      </c>
    </row>
    <row r="2853" spans="1:7">
      <c r="A2853" s="107"/>
      <c r="B2853">
        <v>-52.795407648602698</v>
      </c>
      <c r="C2853">
        <v>-51.330563968179</v>
      </c>
      <c r="D2853">
        <v>-51.574704581582999</v>
      </c>
      <c r="E2853">
        <v>-51.635739734933999</v>
      </c>
      <c r="F2853">
        <v>-52.001950655039899</v>
      </c>
      <c r="G2853">
        <v>-51.635739734933999</v>
      </c>
    </row>
    <row r="2854" spans="1:7">
      <c r="A2854" s="107"/>
      <c r="B2854">
        <v>-52.856442801953698</v>
      </c>
      <c r="C2854">
        <v>-51.39159912153</v>
      </c>
      <c r="D2854">
        <v>-51.757810041635899</v>
      </c>
      <c r="E2854">
        <v>-51.574704581582999</v>
      </c>
      <c r="F2854">
        <v>-52.673337341900698</v>
      </c>
      <c r="G2854">
        <v>-51.879880348337899</v>
      </c>
    </row>
    <row r="2855" spans="1:7">
      <c r="A2855" s="107"/>
      <c r="B2855">
        <v>-52.673337341900698</v>
      </c>
      <c r="C2855">
        <v>-51.879880348337899</v>
      </c>
      <c r="D2855">
        <v>-51.574704581582999</v>
      </c>
      <c r="E2855">
        <v>-51.818845194986899</v>
      </c>
      <c r="F2855">
        <v>-52.490231881847798</v>
      </c>
      <c r="G2855">
        <v>-51.635739734933999</v>
      </c>
    </row>
    <row r="2856" spans="1:7">
      <c r="A2856" s="107"/>
      <c r="B2856">
        <v>-52.673337341900698</v>
      </c>
      <c r="C2856">
        <v>-51.818845194986899</v>
      </c>
      <c r="D2856">
        <v>-51.757810041635899</v>
      </c>
      <c r="E2856">
        <v>-52.185056115092799</v>
      </c>
      <c r="F2856">
        <v>-51.940915501688899</v>
      </c>
      <c r="G2856">
        <v>-51.818845194986899</v>
      </c>
    </row>
    <row r="2857" spans="1:7">
      <c r="A2857" s="107"/>
      <c r="B2857">
        <v>-53.344724028761597</v>
      </c>
      <c r="C2857">
        <v>-51.39159912153</v>
      </c>
      <c r="D2857">
        <v>-51.269528814828099</v>
      </c>
      <c r="E2857">
        <v>-52.246091268443799</v>
      </c>
      <c r="F2857">
        <v>-52.307126421794798</v>
      </c>
      <c r="G2857">
        <v>-51.757810041635899</v>
      </c>
    </row>
    <row r="2858" spans="1:7">
      <c r="A2858" s="107"/>
      <c r="B2858">
        <v>-52.917477955304697</v>
      </c>
      <c r="C2858">
        <v>-51.513669428231999</v>
      </c>
      <c r="D2858">
        <v>-51.574704581582999</v>
      </c>
      <c r="E2858">
        <v>-52.246091268443799</v>
      </c>
      <c r="F2858">
        <v>-52.124020961741898</v>
      </c>
      <c r="G2858">
        <v>-51.696774888284999</v>
      </c>
    </row>
    <row r="2859" spans="1:7">
      <c r="A2859" s="107"/>
      <c r="B2859">
        <v>-52.856442801953698</v>
      </c>
      <c r="C2859">
        <v>-51.513669428231999</v>
      </c>
      <c r="D2859">
        <v>-51.757810041635899</v>
      </c>
      <c r="E2859">
        <v>-52.062985808390899</v>
      </c>
      <c r="F2859">
        <v>-52.307126421794798</v>
      </c>
      <c r="G2859">
        <v>-52.001950655039899</v>
      </c>
    </row>
    <row r="2860" spans="1:7">
      <c r="A2860" s="107"/>
      <c r="B2860">
        <v>-53.222653722059597</v>
      </c>
      <c r="C2860">
        <v>-51.452634274880999</v>
      </c>
      <c r="D2860">
        <v>-52.185056115092799</v>
      </c>
      <c r="E2860">
        <v>-51.818845194986899</v>
      </c>
      <c r="F2860">
        <v>-52.368161575145798</v>
      </c>
      <c r="G2860">
        <v>-51.940915501688899</v>
      </c>
    </row>
    <row r="2861" spans="1:7">
      <c r="A2861" s="107"/>
      <c r="B2861">
        <v>-52.856442801953698</v>
      </c>
      <c r="C2861">
        <v>-51.940915501688899</v>
      </c>
      <c r="D2861">
        <v>-51.940915501688899</v>
      </c>
      <c r="E2861">
        <v>-51.757810041635899</v>
      </c>
      <c r="F2861">
        <v>-52.490231881847798</v>
      </c>
      <c r="G2861">
        <v>-51.757810041635899</v>
      </c>
    </row>
    <row r="2862" spans="1:7">
      <c r="A2862" s="107"/>
      <c r="B2862">
        <v>-53.039548262006598</v>
      </c>
      <c r="C2862">
        <v>-51.574704581582999</v>
      </c>
      <c r="D2862">
        <v>-51.696774888284999</v>
      </c>
      <c r="E2862">
        <v>-51.818845194986899</v>
      </c>
      <c r="F2862">
        <v>-52.673337341900698</v>
      </c>
      <c r="G2862">
        <v>-51.452634274880999</v>
      </c>
    </row>
    <row r="2863" spans="1:7">
      <c r="A2863" s="107"/>
      <c r="B2863">
        <v>-52.795407648602698</v>
      </c>
      <c r="C2863">
        <v>-50.9033178947221</v>
      </c>
      <c r="D2863">
        <v>-52.001950655039899</v>
      </c>
      <c r="E2863">
        <v>-51.940915501688899</v>
      </c>
      <c r="F2863">
        <v>-52.307126421794798</v>
      </c>
      <c r="G2863">
        <v>-51.452634274880999</v>
      </c>
    </row>
    <row r="2864" spans="1:7">
      <c r="A2864" s="107"/>
      <c r="B2864">
        <v>-53.100583415357598</v>
      </c>
      <c r="C2864">
        <v>-51.330563968179</v>
      </c>
      <c r="D2864">
        <v>-52.001950655039899</v>
      </c>
      <c r="E2864">
        <v>-52.185056115092799</v>
      </c>
      <c r="F2864">
        <v>-52.368161575145798</v>
      </c>
      <c r="G2864">
        <v>-51.513669428231999</v>
      </c>
    </row>
    <row r="2865" spans="1:7">
      <c r="A2865" s="107"/>
      <c r="B2865">
        <v>-52.856442801953698</v>
      </c>
      <c r="C2865">
        <v>-51.452634274880999</v>
      </c>
      <c r="D2865">
        <v>-51.940915501688899</v>
      </c>
      <c r="E2865">
        <v>-52.062985808390899</v>
      </c>
      <c r="F2865">
        <v>-52.429196728496798</v>
      </c>
      <c r="G2865">
        <v>-51.574704581582999</v>
      </c>
    </row>
    <row r="2866" spans="1:7">
      <c r="A2866" s="107"/>
      <c r="B2866">
        <v>-53.344724028761597</v>
      </c>
      <c r="C2866">
        <v>-51.574704581582999</v>
      </c>
      <c r="D2866">
        <v>-51.635739734933999</v>
      </c>
      <c r="E2866">
        <v>-52.246091268443799</v>
      </c>
      <c r="F2866">
        <v>-52.429196728496798</v>
      </c>
      <c r="G2866">
        <v>-51.635739734933999</v>
      </c>
    </row>
    <row r="2867" spans="1:7">
      <c r="A2867" s="107"/>
      <c r="B2867">
        <v>-52.978513108655697</v>
      </c>
      <c r="C2867">
        <v>-51.452634274880999</v>
      </c>
      <c r="D2867">
        <v>-51.513669428231999</v>
      </c>
      <c r="E2867">
        <v>-52.307126421794798</v>
      </c>
      <c r="F2867">
        <v>-52.062985808390899</v>
      </c>
      <c r="G2867">
        <v>-51.696774888284999</v>
      </c>
    </row>
    <row r="2868" spans="1:7">
      <c r="A2868" s="107"/>
      <c r="B2868">
        <v>-53.222653722059597</v>
      </c>
      <c r="C2868">
        <v>-51.269528814828099</v>
      </c>
      <c r="D2868">
        <v>-52.307126421794798</v>
      </c>
      <c r="E2868">
        <v>-52.124020961741898</v>
      </c>
      <c r="F2868">
        <v>-51.879880348337899</v>
      </c>
      <c r="G2868">
        <v>-51.818845194986899</v>
      </c>
    </row>
    <row r="2869" spans="1:7">
      <c r="A2869" s="107"/>
      <c r="B2869">
        <v>-52.856442801953698</v>
      </c>
      <c r="C2869">
        <v>-51.269528814828099</v>
      </c>
      <c r="D2869">
        <v>-52.001950655039899</v>
      </c>
      <c r="E2869">
        <v>-51.879880348337899</v>
      </c>
      <c r="F2869">
        <v>-51.940915501688899</v>
      </c>
      <c r="G2869">
        <v>-51.940915501688899</v>
      </c>
    </row>
    <row r="2870" spans="1:7">
      <c r="A2870" s="107"/>
      <c r="B2870">
        <v>-52.856442801953698</v>
      </c>
      <c r="C2870">
        <v>-51.452634274880999</v>
      </c>
      <c r="D2870">
        <v>-52.551267035198798</v>
      </c>
      <c r="E2870">
        <v>-51.757810041635899</v>
      </c>
      <c r="F2870">
        <v>-52.062985808390899</v>
      </c>
      <c r="G2870">
        <v>-51.574704581582999</v>
      </c>
    </row>
    <row r="2871" spans="1:7">
      <c r="A2871" s="107"/>
      <c r="B2871">
        <v>-53.100583415357598</v>
      </c>
      <c r="C2871">
        <v>-51.635739734933999</v>
      </c>
      <c r="D2871">
        <v>-51.757810041635899</v>
      </c>
      <c r="E2871">
        <v>-52.185056115092799</v>
      </c>
      <c r="F2871">
        <v>-52.368161575145798</v>
      </c>
      <c r="G2871">
        <v>-51.452634274880999</v>
      </c>
    </row>
    <row r="2872" spans="1:7">
      <c r="A2872" s="107"/>
      <c r="B2872">
        <v>-52.734372495251698</v>
      </c>
      <c r="C2872">
        <v>-51.513669428231999</v>
      </c>
      <c r="D2872">
        <v>-52.246091268443799</v>
      </c>
      <c r="E2872">
        <v>-52.246091268443799</v>
      </c>
      <c r="F2872">
        <v>-52.185056115092799</v>
      </c>
      <c r="G2872">
        <v>-51.818845194986899</v>
      </c>
    </row>
    <row r="2873" spans="1:7">
      <c r="A2873" s="107"/>
      <c r="B2873">
        <v>-53.161618568708597</v>
      </c>
      <c r="C2873">
        <v>-51.39159912153</v>
      </c>
      <c r="D2873">
        <v>-52.062985808390899</v>
      </c>
      <c r="E2873">
        <v>-51.940915501688899</v>
      </c>
      <c r="F2873">
        <v>-52.062985808390899</v>
      </c>
      <c r="G2873">
        <v>-51.879880348337899</v>
      </c>
    </row>
    <row r="2874" spans="1:7">
      <c r="A2874" s="107"/>
      <c r="B2874">
        <v>-52.917477955304697</v>
      </c>
      <c r="C2874">
        <v>-51.452634274880999</v>
      </c>
      <c r="D2874">
        <v>-52.124020961741898</v>
      </c>
      <c r="E2874">
        <v>-52.062985808390899</v>
      </c>
      <c r="F2874">
        <v>-52.185056115092799</v>
      </c>
      <c r="G2874">
        <v>-51.574704581582999</v>
      </c>
    </row>
    <row r="2875" spans="1:7">
      <c r="A2875" s="107"/>
      <c r="B2875">
        <v>-53.039548262006598</v>
      </c>
      <c r="C2875">
        <v>-51.696774888284999</v>
      </c>
      <c r="D2875">
        <v>-51.574704581582999</v>
      </c>
      <c r="E2875">
        <v>-52.124020961741898</v>
      </c>
      <c r="F2875">
        <v>-52.429196728496798</v>
      </c>
      <c r="G2875">
        <v>-51.696774888284999</v>
      </c>
    </row>
    <row r="2876" spans="1:7">
      <c r="A2876" s="107"/>
      <c r="B2876">
        <v>-52.978513108655697</v>
      </c>
      <c r="C2876">
        <v>-51.635739734933999</v>
      </c>
      <c r="D2876">
        <v>-52.001950655039899</v>
      </c>
      <c r="E2876">
        <v>-51.879880348337899</v>
      </c>
      <c r="F2876">
        <v>-52.185056115092799</v>
      </c>
      <c r="G2876">
        <v>-51.879880348337899</v>
      </c>
    </row>
    <row r="2877" spans="1:7">
      <c r="A2877" s="107"/>
      <c r="B2877">
        <v>-53.039548262006598</v>
      </c>
      <c r="C2877">
        <v>-51.330563968179</v>
      </c>
      <c r="D2877">
        <v>-51.696774888284999</v>
      </c>
      <c r="E2877">
        <v>-51.757810041635899</v>
      </c>
      <c r="F2877">
        <v>-52.307126421794798</v>
      </c>
      <c r="G2877">
        <v>-51.940915501688899</v>
      </c>
    </row>
    <row r="2878" spans="1:7">
      <c r="A2878" s="107"/>
      <c r="B2878">
        <v>-53.161618568708597</v>
      </c>
      <c r="C2878">
        <v>-51.513669428231999</v>
      </c>
      <c r="D2878">
        <v>-51.879880348337899</v>
      </c>
      <c r="E2878">
        <v>-51.757810041635899</v>
      </c>
      <c r="F2878">
        <v>-52.185056115092799</v>
      </c>
      <c r="G2878">
        <v>-51.818845194986899</v>
      </c>
    </row>
    <row r="2879" spans="1:7">
      <c r="A2879" s="107"/>
      <c r="B2879">
        <v>-52.673337341900698</v>
      </c>
      <c r="C2879">
        <v>-51.1474585081261</v>
      </c>
      <c r="D2879">
        <v>-51.757810041635899</v>
      </c>
      <c r="E2879">
        <v>-51.940915501688899</v>
      </c>
      <c r="F2879">
        <v>-52.185056115092799</v>
      </c>
      <c r="G2879">
        <v>-51.696774888284999</v>
      </c>
    </row>
    <row r="2880" spans="1:7">
      <c r="A2880" s="107"/>
      <c r="B2880">
        <v>-52.795407648602698</v>
      </c>
      <c r="C2880">
        <v>-51.635739734933999</v>
      </c>
      <c r="D2880">
        <v>-51.757810041635899</v>
      </c>
      <c r="E2880">
        <v>-51.940915501688899</v>
      </c>
      <c r="F2880">
        <v>-52.368161575145798</v>
      </c>
      <c r="G2880">
        <v>-51.696774888284999</v>
      </c>
    </row>
    <row r="2881" spans="1:7">
      <c r="A2881" s="107"/>
      <c r="B2881">
        <v>-52.917477955304697</v>
      </c>
      <c r="C2881">
        <v>-51.940915501688899</v>
      </c>
      <c r="D2881">
        <v>-52.307126421794798</v>
      </c>
      <c r="E2881">
        <v>-51.940915501688899</v>
      </c>
      <c r="F2881">
        <v>-52.368161575145798</v>
      </c>
      <c r="G2881">
        <v>-51.879880348337899</v>
      </c>
    </row>
    <row r="2882" spans="1:7">
      <c r="A2882" s="107"/>
      <c r="B2882">
        <v>-52.917477955304697</v>
      </c>
      <c r="C2882">
        <v>-51.39159912153</v>
      </c>
      <c r="D2882">
        <v>-51.452634274880999</v>
      </c>
      <c r="E2882">
        <v>-52.001950655039899</v>
      </c>
      <c r="F2882">
        <v>-52.307126421794798</v>
      </c>
      <c r="G2882">
        <v>-51.818845194986899</v>
      </c>
    </row>
    <row r="2883" spans="1:7">
      <c r="A2883" s="107"/>
      <c r="B2883">
        <v>-52.795407648602698</v>
      </c>
      <c r="C2883">
        <v>-51.2084936614771</v>
      </c>
      <c r="D2883">
        <v>-51.635739734933999</v>
      </c>
      <c r="E2883">
        <v>-51.879880348337899</v>
      </c>
      <c r="F2883">
        <v>-51.696774888284999</v>
      </c>
      <c r="G2883">
        <v>-51.818845194986899</v>
      </c>
    </row>
    <row r="2884" spans="1:7">
      <c r="A2884" s="107"/>
      <c r="B2884">
        <v>-52.978513108655697</v>
      </c>
      <c r="C2884">
        <v>-51.513669428231999</v>
      </c>
      <c r="D2884">
        <v>-51.940915501688899</v>
      </c>
      <c r="E2884">
        <v>-51.696774888284999</v>
      </c>
      <c r="F2884">
        <v>-52.612302188549698</v>
      </c>
      <c r="G2884">
        <v>-51.940915501688899</v>
      </c>
    </row>
    <row r="2885" spans="1:7">
      <c r="A2885" s="107"/>
      <c r="B2885">
        <v>-52.795407648602698</v>
      </c>
      <c r="C2885">
        <v>-51.879880348337899</v>
      </c>
      <c r="D2885">
        <v>-52.062985808390899</v>
      </c>
      <c r="E2885">
        <v>-51.940915501688899</v>
      </c>
      <c r="F2885">
        <v>-52.490231881847798</v>
      </c>
      <c r="G2885">
        <v>-51.879880348337899</v>
      </c>
    </row>
    <row r="2886" spans="1:7">
      <c r="A2886" s="107"/>
      <c r="B2886">
        <v>-52.917477955304697</v>
      </c>
      <c r="C2886">
        <v>-51.1474585081261</v>
      </c>
      <c r="D2886">
        <v>-51.879880348337899</v>
      </c>
      <c r="E2886">
        <v>-51.940915501688899</v>
      </c>
      <c r="F2886">
        <v>-52.490231881847798</v>
      </c>
      <c r="G2886">
        <v>-51.1474585081261</v>
      </c>
    </row>
    <row r="2887" spans="1:7">
      <c r="A2887" s="107"/>
      <c r="B2887">
        <v>-52.673337341900698</v>
      </c>
      <c r="C2887">
        <v>-51.39159912153</v>
      </c>
      <c r="D2887">
        <v>-51.757810041635899</v>
      </c>
      <c r="E2887">
        <v>-51.940915501688899</v>
      </c>
      <c r="F2887">
        <v>-52.124020961741898</v>
      </c>
      <c r="G2887">
        <v>-51.574704581582999</v>
      </c>
    </row>
    <row r="2888" spans="1:7">
      <c r="A2888" s="107"/>
      <c r="B2888">
        <v>-52.673337341900698</v>
      </c>
      <c r="C2888">
        <v>-51.513669428231999</v>
      </c>
      <c r="D2888">
        <v>-51.757810041635899</v>
      </c>
      <c r="E2888">
        <v>-52.246091268443799</v>
      </c>
      <c r="F2888">
        <v>-51.696774888284999</v>
      </c>
      <c r="G2888">
        <v>-51.513669428231999</v>
      </c>
    </row>
    <row r="2889" spans="1:7">
      <c r="A2889" s="107"/>
      <c r="B2889">
        <v>-53.100583415357598</v>
      </c>
      <c r="C2889">
        <v>-51.513669428231999</v>
      </c>
      <c r="D2889">
        <v>-52.307126421794798</v>
      </c>
      <c r="E2889">
        <v>-52.124020961741898</v>
      </c>
      <c r="F2889">
        <v>-52.612302188549698</v>
      </c>
      <c r="G2889">
        <v>-51.696774888284999</v>
      </c>
    </row>
    <row r="2890" spans="1:7">
      <c r="A2890" s="107"/>
      <c r="B2890">
        <v>-53.222653722059597</v>
      </c>
      <c r="C2890">
        <v>-51.757810041635899</v>
      </c>
      <c r="D2890">
        <v>-51.39159912153</v>
      </c>
      <c r="E2890">
        <v>-52.062985808390899</v>
      </c>
      <c r="F2890">
        <v>-52.612302188549698</v>
      </c>
      <c r="G2890">
        <v>-51.513669428231999</v>
      </c>
    </row>
    <row r="2891" spans="1:7">
      <c r="A2891" s="107"/>
      <c r="B2891">
        <v>-52.612302188549698</v>
      </c>
      <c r="C2891">
        <v>-51.452634274880999</v>
      </c>
      <c r="D2891">
        <v>-51.757810041635899</v>
      </c>
      <c r="E2891">
        <v>-51.940915501688899</v>
      </c>
      <c r="F2891">
        <v>-52.246091268443799</v>
      </c>
      <c r="G2891">
        <v>-51.635739734933999</v>
      </c>
    </row>
    <row r="2892" spans="1:7">
      <c r="A2892" s="107"/>
      <c r="B2892">
        <v>-52.795407648602698</v>
      </c>
      <c r="C2892">
        <v>-51.39159912153</v>
      </c>
      <c r="D2892">
        <v>-52.185056115092799</v>
      </c>
      <c r="E2892">
        <v>-51.818845194986899</v>
      </c>
      <c r="F2892">
        <v>-52.062985808390899</v>
      </c>
      <c r="G2892">
        <v>-51.818845194986899</v>
      </c>
    </row>
    <row r="2893" spans="1:7">
      <c r="A2893" s="107"/>
      <c r="B2893">
        <v>-52.856442801953698</v>
      </c>
      <c r="C2893">
        <v>-51.39159912153</v>
      </c>
      <c r="D2893">
        <v>-51.818845194986899</v>
      </c>
      <c r="E2893">
        <v>-51.757810041635899</v>
      </c>
      <c r="F2893">
        <v>-52.185056115092799</v>
      </c>
      <c r="G2893">
        <v>-51.696774888284999</v>
      </c>
    </row>
    <row r="2894" spans="1:7">
      <c r="A2894" s="107"/>
      <c r="B2894">
        <v>-52.734372495251698</v>
      </c>
      <c r="C2894">
        <v>-51.452634274880999</v>
      </c>
      <c r="D2894">
        <v>-51.879880348337899</v>
      </c>
      <c r="E2894">
        <v>-51.818845194986899</v>
      </c>
      <c r="F2894">
        <v>-52.612302188549698</v>
      </c>
      <c r="G2894">
        <v>-51.39159912153</v>
      </c>
    </row>
    <row r="2895" spans="1:7">
      <c r="A2895" s="107"/>
      <c r="B2895">
        <v>-52.612302188549698</v>
      </c>
      <c r="C2895">
        <v>-51.574704581582999</v>
      </c>
      <c r="D2895">
        <v>-51.818845194986899</v>
      </c>
      <c r="E2895">
        <v>-52.246091268443799</v>
      </c>
      <c r="F2895">
        <v>-51.879880348337899</v>
      </c>
      <c r="G2895">
        <v>-51.330563968179</v>
      </c>
    </row>
    <row r="2896" spans="1:7">
      <c r="A2896" s="107"/>
      <c r="B2896">
        <v>-52.917477955304697</v>
      </c>
      <c r="C2896">
        <v>-51.330563968179</v>
      </c>
      <c r="D2896">
        <v>-51.635739734933999</v>
      </c>
      <c r="E2896">
        <v>-52.368161575145798</v>
      </c>
      <c r="F2896">
        <v>-52.185056115092799</v>
      </c>
      <c r="G2896">
        <v>-52.124020961741898</v>
      </c>
    </row>
    <row r="2897" spans="1:7">
      <c r="A2897" s="107"/>
      <c r="B2897">
        <v>-53.222653722059597</v>
      </c>
      <c r="C2897">
        <v>-51.330563968179</v>
      </c>
      <c r="D2897">
        <v>-51.696774888284999</v>
      </c>
      <c r="E2897">
        <v>-51.818845194986899</v>
      </c>
      <c r="F2897">
        <v>-52.185056115092799</v>
      </c>
      <c r="G2897">
        <v>-51.879880348337899</v>
      </c>
    </row>
    <row r="2898" spans="1:7">
      <c r="A2898" s="107"/>
      <c r="B2898">
        <v>-53.039548262006598</v>
      </c>
      <c r="C2898">
        <v>-51.452634274880999</v>
      </c>
      <c r="D2898">
        <v>-52.001950655039899</v>
      </c>
      <c r="E2898">
        <v>-51.757810041635899</v>
      </c>
      <c r="F2898">
        <v>-52.429196728496798</v>
      </c>
      <c r="G2898">
        <v>-51.940915501688899</v>
      </c>
    </row>
    <row r="2899" spans="1:7">
      <c r="A2899" s="107"/>
      <c r="B2899">
        <v>-52.795407648602698</v>
      </c>
      <c r="C2899">
        <v>-51.452634274880999</v>
      </c>
      <c r="D2899">
        <v>-51.940915501688899</v>
      </c>
      <c r="E2899">
        <v>-51.940915501688899</v>
      </c>
      <c r="F2899">
        <v>-52.490231881847798</v>
      </c>
      <c r="G2899">
        <v>-51.574704581582999</v>
      </c>
    </row>
    <row r="2900" spans="1:7">
      <c r="A2900" s="107"/>
      <c r="B2900">
        <v>-52.856442801953698</v>
      </c>
      <c r="C2900">
        <v>-51.513669428231999</v>
      </c>
      <c r="D2900">
        <v>-51.39159912153</v>
      </c>
      <c r="E2900">
        <v>-51.696774888284999</v>
      </c>
      <c r="F2900">
        <v>-52.185056115092799</v>
      </c>
      <c r="G2900">
        <v>-51.879880348337899</v>
      </c>
    </row>
    <row r="2901" spans="1:7">
      <c r="A2901" s="107"/>
      <c r="B2901">
        <v>-52.612302188549698</v>
      </c>
      <c r="C2901">
        <v>-50.7812475880202</v>
      </c>
      <c r="D2901">
        <v>-51.635739734933999</v>
      </c>
      <c r="E2901">
        <v>-52.062985808390899</v>
      </c>
      <c r="F2901">
        <v>-52.246091268443799</v>
      </c>
      <c r="G2901">
        <v>-51.757810041635899</v>
      </c>
    </row>
    <row r="2902" spans="1:7">
      <c r="A2902" s="107"/>
      <c r="B2902">
        <v>-52.917477955304697</v>
      </c>
      <c r="C2902">
        <v>-51.2084936614771</v>
      </c>
      <c r="D2902">
        <v>-51.879880348337899</v>
      </c>
      <c r="E2902">
        <v>-52.185056115092799</v>
      </c>
      <c r="F2902">
        <v>-51.879880348337899</v>
      </c>
      <c r="G2902">
        <v>-51.879880348337899</v>
      </c>
    </row>
    <row r="2903" spans="1:7">
      <c r="A2903" s="107"/>
      <c r="B2903">
        <v>-52.795407648602698</v>
      </c>
      <c r="C2903">
        <v>-51.574704581582999</v>
      </c>
      <c r="D2903">
        <v>-52.062985808390899</v>
      </c>
      <c r="E2903">
        <v>-51.574704581582999</v>
      </c>
      <c r="F2903">
        <v>-52.368161575145798</v>
      </c>
      <c r="G2903">
        <v>-51.0864233547751</v>
      </c>
    </row>
    <row r="2904" spans="1:7">
      <c r="A2904" s="107"/>
      <c r="B2904">
        <v>-52.917477955304697</v>
      </c>
      <c r="C2904">
        <v>-51.574704581582999</v>
      </c>
      <c r="D2904">
        <v>-51.452634274880999</v>
      </c>
      <c r="E2904">
        <v>-51.940915501688899</v>
      </c>
      <c r="F2904">
        <v>-52.490231881847798</v>
      </c>
      <c r="G2904">
        <v>-51.574704581582999</v>
      </c>
    </row>
    <row r="2905" spans="1:7">
      <c r="A2905" s="107"/>
      <c r="B2905">
        <v>-53.039548262006598</v>
      </c>
      <c r="C2905">
        <v>-50.9643530480731</v>
      </c>
      <c r="D2905">
        <v>-51.635739734933999</v>
      </c>
      <c r="E2905">
        <v>-52.185056115092799</v>
      </c>
      <c r="F2905">
        <v>-52.368161575145798</v>
      </c>
      <c r="G2905">
        <v>-51.940915501688899</v>
      </c>
    </row>
    <row r="2906" spans="1:7">
      <c r="A2906" s="107"/>
      <c r="B2906">
        <v>-53.039548262006598</v>
      </c>
      <c r="C2906">
        <v>-51.1474585081261</v>
      </c>
      <c r="D2906">
        <v>-51.757810041635899</v>
      </c>
      <c r="E2906">
        <v>-51.940915501688899</v>
      </c>
      <c r="F2906">
        <v>-52.246091268443799</v>
      </c>
      <c r="G2906">
        <v>-51.696774888284999</v>
      </c>
    </row>
    <row r="2907" spans="1:7">
      <c r="A2907" s="107"/>
      <c r="B2907">
        <v>-53.039548262006598</v>
      </c>
      <c r="C2907">
        <v>-51.330563968179</v>
      </c>
      <c r="D2907">
        <v>-52.124020961741898</v>
      </c>
      <c r="E2907">
        <v>-52.001950655039899</v>
      </c>
      <c r="F2907">
        <v>-52.062985808390899</v>
      </c>
      <c r="G2907">
        <v>-51.879880348337899</v>
      </c>
    </row>
    <row r="2908" spans="1:7">
      <c r="A2908" s="107"/>
      <c r="B2908">
        <v>-52.612302188549698</v>
      </c>
      <c r="C2908">
        <v>-51.635739734933999</v>
      </c>
      <c r="D2908">
        <v>-51.635739734933999</v>
      </c>
      <c r="E2908">
        <v>-51.940915501688899</v>
      </c>
      <c r="F2908">
        <v>-52.612302188549698</v>
      </c>
      <c r="G2908">
        <v>-51.635739734933999</v>
      </c>
    </row>
    <row r="2909" spans="1:7">
      <c r="A2909" s="107"/>
      <c r="B2909">
        <v>-52.368161575145798</v>
      </c>
      <c r="C2909">
        <v>-51.2084936614771</v>
      </c>
      <c r="D2909">
        <v>-51.452634274880999</v>
      </c>
      <c r="E2909">
        <v>-51.818845194986899</v>
      </c>
      <c r="F2909">
        <v>-52.368161575145798</v>
      </c>
      <c r="G2909">
        <v>-51.757810041635899</v>
      </c>
    </row>
    <row r="2910" spans="1:7">
      <c r="A2910" s="107"/>
      <c r="B2910">
        <v>-52.734372495251698</v>
      </c>
      <c r="C2910">
        <v>-51.2084936614771</v>
      </c>
      <c r="D2910">
        <v>-51.757810041635899</v>
      </c>
      <c r="E2910">
        <v>-52.124020961741898</v>
      </c>
      <c r="F2910">
        <v>-51.757810041635899</v>
      </c>
      <c r="G2910">
        <v>-51.940915501688899</v>
      </c>
    </row>
    <row r="2911" spans="1:7">
      <c r="A2911" s="107"/>
      <c r="B2911">
        <v>-52.795407648602698</v>
      </c>
      <c r="C2911">
        <v>-51.39159912153</v>
      </c>
      <c r="D2911">
        <v>-51.879880348337899</v>
      </c>
      <c r="E2911">
        <v>-52.124020961741898</v>
      </c>
      <c r="F2911">
        <v>-52.185056115092799</v>
      </c>
      <c r="G2911">
        <v>-51.574704581582999</v>
      </c>
    </row>
    <row r="2912" spans="1:7">
      <c r="A2912" s="107"/>
      <c r="B2912">
        <v>-52.978513108655697</v>
      </c>
      <c r="C2912">
        <v>-51.574704581582999</v>
      </c>
      <c r="D2912">
        <v>-51.940915501688899</v>
      </c>
      <c r="E2912">
        <v>-52.429196728496798</v>
      </c>
      <c r="F2912">
        <v>-52.429196728496798</v>
      </c>
      <c r="G2912">
        <v>-51.574704581582999</v>
      </c>
    </row>
    <row r="2913" spans="1:7">
      <c r="A2913" s="107"/>
      <c r="B2913">
        <v>-52.612302188549698</v>
      </c>
      <c r="C2913">
        <v>-51.635739734933999</v>
      </c>
      <c r="D2913">
        <v>-51.757810041635899</v>
      </c>
      <c r="E2913">
        <v>-51.818845194986899</v>
      </c>
      <c r="F2913">
        <v>-52.307126421794798</v>
      </c>
      <c r="G2913">
        <v>-52.246091268443799</v>
      </c>
    </row>
    <row r="2914" spans="1:7">
      <c r="A2914" s="107"/>
      <c r="B2914">
        <v>-52.856442801953698</v>
      </c>
      <c r="C2914">
        <v>-51.269528814828099</v>
      </c>
      <c r="D2914">
        <v>-51.39159912153</v>
      </c>
      <c r="E2914">
        <v>-51.696774888284999</v>
      </c>
      <c r="F2914">
        <v>-52.368161575145798</v>
      </c>
      <c r="G2914">
        <v>-51.879880348337899</v>
      </c>
    </row>
    <row r="2915" spans="1:7">
      <c r="A2915" s="107"/>
      <c r="B2915">
        <v>-52.978513108655697</v>
      </c>
      <c r="C2915">
        <v>-51.1474585081261</v>
      </c>
      <c r="D2915">
        <v>-51.818845194986899</v>
      </c>
      <c r="E2915">
        <v>-51.757810041635899</v>
      </c>
      <c r="F2915">
        <v>-52.368161575145798</v>
      </c>
      <c r="G2915">
        <v>-51.818845194986899</v>
      </c>
    </row>
    <row r="2916" spans="1:7">
      <c r="A2916" s="107"/>
      <c r="B2916">
        <v>-52.856442801953698</v>
      </c>
      <c r="C2916">
        <v>-51.2084936614771</v>
      </c>
      <c r="D2916">
        <v>-51.818845194986899</v>
      </c>
      <c r="E2916">
        <v>-52.246091268443799</v>
      </c>
      <c r="F2916">
        <v>-51.696774888284999</v>
      </c>
      <c r="G2916">
        <v>-51.513669428231999</v>
      </c>
    </row>
    <row r="2917" spans="1:7">
      <c r="A2917" s="107"/>
      <c r="B2917">
        <v>-53.039548262006598</v>
      </c>
      <c r="C2917">
        <v>-51.452634274880999</v>
      </c>
      <c r="D2917">
        <v>-51.696774888284999</v>
      </c>
      <c r="E2917">
        <v>-52.185056115092799</v>
      </c>
      <c r="F2917">
        <v>-52.368161575145798</v>
      </c>
      <c r="G2917">
        <v>-51.818845194986899</v>
      </c>
    </row>
    <row r="2918" spans="1:7">
      <c r="A2918" s="107"/>
      <c r="B2918">
        <v>-52.673337341900698</v>
      </c>
      <c r="C2918">
        <v>-51.696774888284999</v>
      </c>
      <c r="D2918">
        <v>-51.879880348337899</v>
      </c>
      <c r="E2918">
        <v>-51.818845194986899</v>
      </c>
      <c r="F2918">
        <v>-52.612302188549698</v>
      </c>
      <c r="G2918">
        <v>-51.818845194986899</v>
      </c>
    </row>
    <row r="2919" spans="1:7">
      <c r="A2919" s="107"/>
      <c r="B2919">
        <v>-52.734372495251698</v>
      </c>
      <c r="C2919">
        <v>-51.452634274880999</v>
      </c>
      <c r="D2919">
        <v>-52.185056115092799</v>
      </c>
      <c r="E2919">
        <v>-52.124020961741898</v>
      </c>
      <c r="F2919">
        <v>-52.368161575145798</v>
      </c>
      <c r="G2919">
        <v>-51.513669428231999</v>
      </c>
    </row>
    <row r="2920" spans="1:7">
      <c r="A2920" s="107"/>
      <c r="B2920">
        <v>-52.551267035198798</v>
      </c>
      <c r="C2920">
        <v>-50.9033178947221</v>
      </c>
      <c r="D2920">
        <v>-51.818845194986899</v>
      </c>
      <c r="E2920">
        <v>-51.879880348337899</v>
      </c>
      <c r="F2920">
        <v>-51.940915501688899</v>
      </c>
      <c r="G2920">
        <v>-51.879880348337899</v>
      </c>
    </row>
    <row r="2921" spans="1:7">
      <c r="A2921" s="107"/>
      <c r="B2921">
        <v>-52.673337341900698</v>
      </c>
      <c r="C2921">
        <v>-51.0253882014241</v>
      </c>
      <c r="D2921">
        <v>-51.696774888284999</v>
      </c>
      <c r="E2921">
        <v>-51.818845194986899</v>
      </c>
      <c r="F2921">
        <v>-52.124020961741898</v>
      </c>
      <c r="G2921">
        <v>-51.574704581582999</v>
      </c>
    </row>
    <row r="2922" spans="1:7">
      <c r="A2922" s="107"/>
      <c r="B2922">
        <v>-52.795407648602698</v>
      </c>
      <c r="C2922">
        <v>-51.330563968179</v>
      </c>
      <c r="D2922">
        <v>-51.818845194986899</v>
      </c>
      <c r="E2922">
        <v>-51.940915501688899</v>
      </c>
      <c r="F2922">
        <v>-52.612302188549698</v>
      </c>
      <c r="G2922">
        <v>-51.818845194986899</v>
      </c>
    </row>
    <row r="2923" spans="1:7">
      <c r="A2923" s="107"/>
      <c r="B2923">
        <v>-52.917477955304697</v>
      </c>
      <c r="C2923">
        <v>-51.574704581582999</v>
      </c>
      <c r="D2923">
        <v>-51.879880348337899</v>
      </c>
      <c r="E2923">
        <v>-51.879880348337899</v>
      </c>
      <c r="F2923">
        <v>-52.062985808390899</v>
      </c>
      <c r="G2923">
        <v>-51.452634274880999</v>
      </c>
    </row>
    <row r="2924" spans="1:7">
      <c r="A2924" s="107"/>
      <c r="B2924">
        <v>-52.856442801953698</v>
      </c>
      <c r="C2924">
        <v>-51.1474585081261</v>
      </c>
      <c r="D2924">
        <v>-51.696774888284999</v>
      </c>
      <c r="E2924">
        <v>-52.185056115092799</v>
      </c>
      <c r="F2924">
        <v>-52.246091268443799</v>
      </c>
      <c r="G2924">
        <v>-51.879880348337899</v>
      </c>
    </row>
    <row r="2925" spans="1:7">
      <c r="A2925" s="107"/>
      <c r="B2925">
        <v>-52.917477955304697</v>
      </c>
      <c r="C2925">
        <v>-51.2084936614771</v>
      </c>
      <c r="D2925">
        <v>-51.696774888284999</v>
      </c>
      <c r="E2925">
        <v>-51.879880348337899</v>
      </c>
      <c r="F2925">
        <v>-52.062985808390899</v>
      </c>
      <c r="G2925">
        <v>-51.696774888284999</v>
      </c>
    </row>
    <row r="2926" spans="1:7">
      <c r="A2926" s="107"/>
      <c r="B2926">
        <v>-52.856442801953698</v>
      </c>
      <c r="C2926">
        <v>-51.696774888284999</v>
      </c>
      <c r="D2926">
        <v>-52.062985808390899</v>
      </c>
      <c r="E2926">
        <v>-51.757810041635899</v>
      </c>
      <c r="F2926">
        <v>-52.368161575145798</v>
      </c>
      <c r="G2926">
        <v>-51.818845194986899</v>
      </c>
    </row>
    <row r="2927" spans="1:7">
      <c r="A2927" s="107"/>
      <c r="B2927">
        <v>-52.856442801953698</v>
      </c>
      <c r="C2927">
        <v>-51.696774888284999</v>
      </c>
      <c r="D2927">
        <v>-52.001950655039899</v>
      </c>
      <c r="E2927">
        <v>-51.879880348337899</v>
      </c>
      <c r="F2927">
        <v>-52.368161575145798</v>
      </c>
      <c r="G2927">
        <v>-51.635739734933999</v>
      </c>
    </row>
    <row r="2928" spans="1:7">
      <c r="A2928" s="107"/>
      <c r="B2928">
        <v>-52.490231881847798</v>
      </c>
      <c r="C2928">
        <v>-51.39159912153</v>
      </c>
      <c r="D2928">
        <v>-51.696774888284999</v>
      </c>
      <c r="E2928">
        <v>-51.818845194986899</v>
      </c>
      <c r="F2928">
        <v>-52.185056115092799</v>
      </c>
      <c r="G2928">
        <v>-51.696774888284999</v>
      </c>
    </row>
    <row r="2929" spans="1:7">
      <c r="A2929" s="107"/>
      <c r="B2929">
        <v>-52.673337341900698</v>
      </c>
      <c r="C2929">
        <v>-51.2084936614771</v>
      </c>
      <c r="D2929">
        <v>-51.635739734933999</v>
      </c>
      <c r="E2929">
        <v>-51.635739734933999</v>
      </c>
      <c r="F2929">
        <v>-52.062985808390899</v>
      </c>
      <c r="G2929">
        <v>-51.757810041635899</v>
      </c>
    </row>
    <row r="2930" spans="1:7">
      <c r="A2930" s="107"/>
      <c r="B2930">
        <v>-52.856442801953698</v>
      </c>
      <c r="C2930">
        <v>-50.9643530480731</v>
      </c>
      <c r="D2930">
        <v>-51.940915501688899</v>
      </c>
      <c r="E2930">
        <v>-52.001950655039899</v>
      </c>
      <c r="F2930">
        <v>-52.246091268443799</v>
      </c>
      <c r="G2930">
        <v>-51.696774888284999</v>
      </c>
    </row>
    <row r="2931" spans="1:7">
      <c r="A2931" s="107"/>
      <c r="B2931">
        <v>-52.856442801953698</v>
      </c>
      <c r="C2931">
        <v>-51.635739734933999</v>
      </c>
      <c r="D2931">
        <v>-52.185056115092799</v>
      </c>
      <c r="E2931">
        <v>-52.001950655039899</v>
      </c>
      <c r="F2931">
        <v>-52.368161575145798</v>
      </c>
      <c r="G2931">
        <v>-51.635739734933999</v>
      </c>
    </row>
    <row r="2932" spans="1:7">
      <c r="A2932" s="107"/>
      <c r="B2932">
        <v>-52.856442801953698</v>
      </c>
      <c r="C2932">
        <v>-51.696774888284999</v>
      </c>
      <c r="D2932">
        <v>-51.818845194986899</v>
      </c>
      <c r="E2932">
        <v>-51.940915501688899</v>
      </c>
      <c r="F2932">
        <v>-51.940915501688899</v>
      </c>
      <c r="G2932">
        <v>-52.062985808390899</v>
      </c>
    </row>
    <row r="2933" spans="1:7">
      <c r="A2933" s="107"/>
      <c r="B2933">
        <v>-52.429196728496798</v>
      </c>
      <c r="C2933">
        <v>-51.513669428231999</v>
      </c>
      <c r="D2933">
        <v>-51.879880348337899</v>
      </c>
      <c r="E2933">
        <v>-51.818845194986899</v>
      </c>
      <c r="F2933">
        <v>-51.696774888284999</v>
      </c>
      <c r="G2933">
        <v>-51.879880348337899</v>
      </c>
    </row>
    <row r="2934" spans="1:7">
      <c r="A2934" s="107"/>
      <c r="B2934">
        <v>-52.612302188549698</v>
      </c>
      <c r="C2934">
        <v>-51.1474585081261</v>
      </c>
      <c r="D2934">
        <v>-52.001950655039899</v>
      </c>
      <c r="E2934">
        <v>-51.940915501688899</v>
      </c>
      <c r="F2934">
        <v>-52.001950655039899</v>
      </c>
      <c r="G2934">
        <v>-51.452634274880999</v>
      </c>
    </row>
    <row r="2935" spans="1:7">
      <c r="A2935" s="107"/>
      <c r="B2935">
        <v>-52.551267035198798</v>
      </c>
      <c r="C2935">
        <v>-51.513669428231999</v>
      </c>
      <c r="D2935">
        <v>-51.818845194986899</v>
      </c>
      <c r="E2935">
        <v>-52.062985808390899</v>
      </c>
      <c r="F2935">
        <v>-52.307126421794798</v>
      </c>
      <c r="G2935">
        <v>-51.635739734933999</v>
      </c>
    </row>
    <row r="2936" spans="1:7">
      <c r="A2936" s="107"/>
      <c r="B2936">
        <v>-52.734372495251698</v>
      </c>
      <c r="C2936">
        <v>-51.513669428231999</v>
      </c>
      <c r="D2936">
        <v>-51.39159912153</v>
      </c>
      <c r="E2936">
        <v>-52.185056115092799</v>
      </c>
      <c r="F2936">
        <v>-52.246091268443799</v>
      </c>
      <c r="G2936">
        <v>-51.879880348337899</v>
      </c>
    </row>
    <row r="2937" spans="1:7">
      <c r="A2937" s="107"/>
      <c r="B2937">
        <v>-52.856442801953698</v>
      </c>
      <c r="C2937">
        <v>-51.696774888284999</v>
      </c>
      <c r="D2937">
        <v>-51.574704581582999</v>
      </c>
      <c r="E2937">
        <v>-52.185056115092799</v>
      </c>
      <c r="F2937">
        <v>-52.062985808390899</v>
      </c>
      <c r="G2937">
        <v>-52.062985808390899</v>
      </c>
    </row>
    <row r="2938" spans="1:7">
      <c r="A2938" s="107"/>
      <c r="B2938">
        <v>-52.795407648602698</v>
      </c>
      <c r="C2938">
        <v>-51.513669428231999</v>
      </c>
      <c r="D2938">
        <v>-51.940915501688899</v>
      </c>
      <c r="E2938">
        <v>-52.124020961741898</v>
      </c>
      <c r="F2938">
        <v>-51.635739734933999</v>
      </c>
      <c r="G2938">
        <v>-52.062985808390899</v>
      </c>
    </row>
    <row r="2939" spans="1:7">
      <c r="A2939" s="107"/>
      <c r="B2939">
        <v>-53.161618568708597</v>
      </c>
      <c r="C2939">
        <v>-51.574704581582999</v>
      </c>
      <c r="D2939">
        <v>-51.452634274880999</v>
      </c>
      <c r="E2939">
        <v>-51.879880348337899</v>
      </c>
      <c r="F2939">
        <v>-52.062985808390899</v>
      </c>
      <c r="G2939">
        <v>-51.696774888284999</v>
      </c>
    </row>
    <row r="2940" spans="1:7">
      <c r="A2940" s="107"/>
      <c r="B2940">
        <v>-52.734372495251698</v>
      </c>
      <c r="C2940">
        <v>-51.574704581582999</v>
      </c>
      <c r="D2940">
        <v>-51.696774888284999</v>
      </c>
      <c r="E2940">
        <v>-52.307126421794798</v>
      </c>
      <c r="F2940">
        <v>-52.368161575145798</v>
      </c>
      <c r="G2940">
        <v>-51.757810041635899</v>
      </c>
    </row>
    <row r="2941" spans="1:7">
      <c r="A2941" s="107"/>
      <c r="B2941">
        <v>-52.124020961741898</v>
      </c>
      <c r="C2941">
        <v>-51.574704581582999</v>
      </c>
      <c r="D2941">
        <v>-51.1474585081261</v>
      </c>
      <c r="E2941">
        <v>-51.574704581582999</v>
      </c>
      <c r="F2941">
        <v>-52.124020961741898</v>
      </c>
      <c r="G2941">
        <v>-51.635739734933999</v>
      </c>
    </row>
    <row r="2942" spans="1:7">
      <c r="A2942" s="107"/>
      <c r="B2942">
        <v>-53.039548262006598</v>
      </c>
      <c r="C2942">
        <v>-51.269528814828099</v>
      </c>
      <c r="D2942">
        <v>-51.879880348337899</v>
      </c>
      <c r="E2942">
        <v>-51.818845194986899</v>
      </c>
      <c r="F2942">
        <v>-52.062985808390899</v>
      </c>
      <c r="G2942">
        <v>-51.757810041635899</v>
      </c>
    </row>
    <row r="2943" spans="1:7">
      <c r="A2943" s="107"/>
      <c r="B2943">
        <v>-52.856442801953698</v>
      </c>
      <c r="C2943">
        <v>-51.635739734933999</v>
      </c>
      <c r="D2943">
        <v>-51.696774888284999</v>
      </c>
      <c r="E2943">
        <v>-51.818845194986899</v>
      </c>
      <c r="F2943">
        <v>-52.307126421794798</v>
      </c>
      <c r="G2943">
        <v>-51.635739734933999</v>
      </c>
    </row>
    <row r="2944" spans="1:7">
      <c r="A2944" s="107"/>
      <c r="B2944">
        <v>-53.039548262006598</v>
      </c>
      <c r="C2944">
        <v>-51.635739734933999</v>
      </c>
      <c r="D2944">
        <v>-51.696774888284999</v>
      </c>
      <c r="E2944">
        <v>-51.879880348337899</v>
      </c>
      <c r="F2944">
        <v>-52.551267035198798</v>
      </c>
      <c r="G2944">
        <v>-51.696774888284999</v>
      </c>
    </row>
    <row r="2945" spans="1:7">
      <c r="A2945" s="107"/>
      <c r="B2945">
        <v>-53.039548262006598</v>
      </c>
      <c r="C2945">
        <v>-51.330563968179</v>
      </c>
      <c r="D2945">
        <v>-51.574704581582999</v>
      </c>
      <c r="E2945">
        <v>-51.879880348337899</v>
      </c>
      <c r="F2945">
        <v>-52.246091268443799</v>
      </c>
      <c r="G2945">
        <v>-51.757810041635899</v>
      </c>
    </row>
    <row r="2946" spans="1:7">
      <c r="A2946" s="107"/>
      <c r="B2946">
        <v>-52.673337341900698</v>
      </c>
      <c r="C2946">
        <v>-51.39159912153</v>
      </c>
      <c r="D2946">
        <v>-51.330563968179</v>
      </c>
      <c r="E2946">
        <v>-51.39159912153</v>
      </c>
      <c r="F2946">
        <v>-52.062985808390899</v>
      </c>
      <c r="G2946">
        <v>-51.757810041635899</v>
      </c>
    </row>
    <row r="2947" spans="1:7">
      <c r="A2947" s="107"/>
      <c r="B2947">
        <v>-52.612302188549698</v>
      </c>
      <c r="C2947">
        <v>-51.574704581582999</v>
      </c>
      <c r="D2947">
        <v>-52.001950655039899</v>
      </c>
      <c r="E2947">
        <v>-51.818845194986899</v>
      </c>
      <c r="F2947">
        <v>-52.062985808390899</v>
      </c>
      <c r="G2947">
        <v>-51.696774888284999</v>
      </c>
    </row>
    <row r="2948" spans="1:7">
      <c r="A2948" s="107"/>
      <c r="B2948">
        <v>-52.551267035198798</v>
      </c>
      <c r="C2948">
        <v>-51.635739734933999</v>
      </c>
      <c r="D2948">
        <v>-51.513669428231999</v>
      </c>
      <c r="E2948">
        <v>-51.879880348337899</v>
      </c>
      <c r="F2948">
        <v>-51.818845194986899</v>
      </c>
      <c r="G2948">
        <v>-51.818845194986899</v>
      </c>
    </row>
    <row r="2949" spans="1:7">
      <c r="A2949" s="107"/>
      <c r="B2949">
        <v>-52.734372495251698</v>
      </c>
      <c r="C2949">
        <v>-51.635739734933999</v>
      </c>
      <c r="D2949">
        <v>-51.330563968179</v>
      </c>
      <c r="E2949">
        <v>-51.940915501688899</v>
      </c>
      <c r="F2949">
        <v>-52.001950655039899</v>
      </c>
      <c r="G2949">
        <v>-52.124020961741898</v>
      </c>
    </row>
    <row r="2950" spans="1:7">
      <c r="A2950" s="107"/>
      <c r="B2950">
        <v>-52.856442801953698</v>
      </c>
      <c r="C2950">
        <v>-51.1474585081261</v>
      </c>
      <c r="D2950">
        <v>-51.574704581582999</v>
      </c>
      <c r="E2950">
        <v>-51.818845194986899</v>
      </c>
      <c r="F2950">
        <v>-51.818845194986899</v>
      </c>
      <c r="G2950">
        <v>-51.879880348337899</v>
      </c>
    </row>
    <row r="2951" spans="1:7">
      <c r="A2951" s="107"/>
      <c r="B2951">
        <v>-52.978513108655697</v>
      </c>
      <c r="C2951">
        <v>-51.39159912153</v>
      </c>
      <c r="D2951">
        <v>-51.696774888284999</v>
      </c>
      <c r="E2951">
        <v>-51.574704581582999</v>
      </c>
      <c r="F2951">
        <v>-51.940915501688899</v>
      </c>
      <c r="G2951">
        <v>-51.574704581582999</v>
      </c>
    </row>
    <row r="2952" spans="1:7">
      <c r="A2952" s="107"/>
      <c r="B2952">
        <v>-52.673337341900698</v>
      </c>
      <c r="C2952">
        <v>-51.39159912153</v>
      </c>
      <c r="D2952">
        <v>-51.818845194986899</v>
      </c>
      <c r="E2952">
        <v>-51.940915501688899</v>
      </c>
      <c r="F2952">
        <v>-52.185056115092799</v>
      </c>
      <c r="G2952">
        <v>-51.0864233547751</v>
      </c>
    </row>
    <row r="2953" spans="1:7">
      <c r="A2953" s="107"/>
      <c r="B2953">
        <v>-52.673337341900698</v>
      </c>
      <c r="C2953">
        <v>-51.940915501688899</v>
      </c>
      <c r="D2953">
        <v>-51.39159912153</v>
      </c>
      <c r="E2953">
        <v>-52.246091268443799</v>
      </c>
      <c r="F2953">
        <v>-52.124020961741898</v>
      </c>
      <c r="G2953">
        <v>-51.574704581582999</v>
      </c>
    </row>
    <row r="2954" spans="1:7">
      <c r="A2954" s="107"/>
      <c r="B2954">
        <v>-52.856442801953698</v>
      </c>
      <c r="C2954">
        <v>-51.574704581582999</v>
      </c>
      <c r="D2954">
        <v>-51.513669428231999</v>
      </c>
      <c r="E2954">
        <v>-52.307126421794798</v>
      </c>
      <c r="F2954">
        <v>-52.001950655039899</v>
      </c>
      <c r="G2954">
        <v>-51.574704581582999</v>
      </c>
    </row>
    <row r="2955" spans="1:7">
      <c r="A2955" s="107"/>
      <c r="B2955">
        <v>-52.673337341900698</v>
      </c>
      <c r="C2955">
        <v>-51.574704581582999</v>
      </c>
      <c r="D2955">
        <v>-51.635739734933999</v>
      </c>
      <c r="E2955">
        <v>-51.940915501688899</v>
      </c>
      <c r="F2955">
        <v>-51.940915501688899</v>
      </c>
      <c r="G2955">
        <v>-51.39159912153</v>
      </c>
    </row>
    <row r="2956" spans="1:7">
      <c r="A2956" s="107"/>
      <c r="B2956">
        <v>-53.039548262006598</v>
      </c>
      <c r="C2956">
        <v>-51.269528814828099</v>
      </c>
      <c r="D2956">
        <v>-51.635739734933999</v>
      </c>
      <c r="E2956">
        <v>-51.757810041635899</v>
      </c>
      <c r="F2956">
        <v>-52.124020961741898</v>
      </c>
      <c r="G2956">
        <v>-51.269528814828099</v>
      </c>
    </row>
    <row r="2957" spans="1:7">
      <c r="A2957" s="107"/>
      <c r="B2957">
        <v>-52.856442801953698</v>
      </c>
      <c r="C2957">
        <v>-51.818845194986899</v>
      </c>
      <c r="D2957">
        <v>-51.2084936614771</v>
      </c>
      <c r="E2957">
        <v>-52.062985808390899</v>
      </c>
      <c r="F2957">
        <v>-52.368161575145798</v>
      </c>
      <c r="G2957">
        <v>-51.452634274880999</v>
      </c>
    </row>
    <row r="2958" spans="1:7">
      <c r="A2958" s="107"/>
      <c r="B2958">
        <v>-52.612302188549698</v>
      </c>
      <c r="C2958">
        <v>-51.39159912153</v>
      </c>
      <c r="D2958">
        <v>-51.452634274880999</v>
      </c>
      <c r="E2958">
        <v>-52.368161575145798</v>
      </c>
      <c r="F2958">
        <v>-52.612302188549698</v>
      </c>
      <c r="G2958">
        <v>-51.757810041635899</v>
      </c>
    </row>
    <row r="2959" spans="1:7">
      <c r="A2959" s="107"/>
      <c r="B2959">
        <v>-52.856442801953698</v>
      </c>
      <c r="C2959">
        <v>-51.574704581582999</v>
      </c>
      <c r="D2959">
        <v>-51.513669428231999</v>
      </c>
      <c r="E2959">
        <v>-52.062985808390899</v>
      </c>
      <c r="F2959">
        <v>-52.001950655039899</v>
      </c>
      <c r="G2959">
        <v>-51.574704581582999</v>
      </c>
    </row>
    <row r="2960" spans="1:7">
      <c r="A2960" s="107"/>
      <c r="B2960">
        <v>-52.551267035198798</v>
      </c>
      <c r="C2960">
        <v>-51.39159912153</v>
      </c>
      <c r="D2960">
        <v>-51.757810041635899</v>
      </c>
      <c r="E2960">
        <v>-52.307126421794798</v>
      </c>
      <c r="F2960">
        <v>-52.307126421794798</v>
      </c>
      <c r="G2960">
        <v>-51.452634274880999</v>
      </c>
    </row>
    <row r="2961" spans="1:7">
      <c r="A2961" s="107"/>
      <c r="B2961">
        <v>-52.856442801953698</v>
      </c>
      <c r="C2961">
        <v>-51.818845194986899</v>
      </c>
      <c r="D2961">
        <v>-51.39159912153</v>
      </c>
      <c r="E2961">
        <v>-51.940915501688899</v>
      </c>
      <c r="F2961">
        <v>-52.246091268443799</v>
      </c>
      <c r="G2961">
        <v>-51.635739734933999</v>
      </c>
    </row>
    <row r="2962" spans="1:7">
      <c r="A2962" s="107"/>
      <c r="B2962">
        <v>-52.978513108655697</v>
      </c>
      <c r="C2962">
        <v>-51.940915501688899</v>
      </c>
      <c r="D2962">
        <v>-51.39159912153</v>
      </c>
      <c r="E2962">
        <v>-52.001950655039899</v>
      </c>
      <c r="F2962">
        <v>-52.185056115092799</v>
      </c>
      <c r="G2962">
        <v>-51.757810041635899</v>
      </c>
    </row>
    <row r="2963" spans="1:7">
      <c r="A2963" s="107"/>
      <c r="B2963">
        <v>-52.917477955304697</v>
      </c>
      <c r="C2963">
        <v>-51.818845194986899</v>
      </c>
      <c r="D2963">
        <v>-51.39159912153</v>
      </c>
      <c r="E2963">
        <v>-51.879880348337899</v>
      </c>
      <c r="F2963">
        <v>-51.879880348337899</v>
      </c>
      <c r="G2963">
        <v>-51.879880348337899</v>
      </c>
    </row>
    <row r="2964" spans="1:7">
      <c r="A2964" s="107"/>
      <c r="B2964">
        <v>-52.917477955304697</v>
      </c>
      <c r="C2964">
        <v>-51.818845194986899</v>
      </c>
      <c r="D2964">
        <v>-51.696774888284999</v>
      </c>
      <c r="E2964">
        <v>-52.062985808390899</v>
      </c>
      <c r="F2964">
        <v>-51.940915501688899</v>
      </c>
      <c r="G2964">
        <v>-51.818845194986899</v>
      </c>
    </row>
    <row r="2965" spans="1:7">
      <c r="A2965" s="107"/>
      <c r="B2965">
        <v>-52.124020961741898</v>
      </c>
      <c r="C2965">
        <v>-51.574704581582999</v>
      </c>
      <c r="D2965">
        <v>-52.001950655039899</v>
      </c>
      <c r="E2965">
        <v>-52.062985808390899</v>
      </c>
      <c r="F2965">
        <v>-52.185056115092799</v>
      </c>
      <c r="G2965">
        <v>-51.635739734933999</v>
      </c>
    </row>
    <row r="2966" spans="1:7">
      <c r="A2966" s="107"/>
      <c r="B2966">
        <v>-52.734372495251698</v>
      </c>
      <c r="C2966">
        <v>-51.879880348337899</v>
      </c>
      <c r="D2966">
        <v>-51.330563968179</v>
      </c>
      <c r="E2966">
        <v>-52.551267035198798</v>
      </c>
      <c r="F2966">
        <v>-52.307126421794798</v>
      </c>
      <c r="G2966">
        <v>-52.062985808390899</v>
      </c>
    </row>
    <row r="2967" spans="1:7">
      <c r="A2967" s="107"/>
      <c r="B2967">
        <v>-52.978513108655697</v>
      </c>
      <c r="C2967">
        <v>-51.818845194986899</v>
      </c>
      <c r="D2967">
        <v>-51.330563968179</v>
      </c>
      <c r="E2967">
        <v>-52.246091268443799</v>
      </c>
      <c r="F2967">
        <v>-52.185056115092799</v>
      </c>
      <c r="G2967">
        <v>-52.124020961741898</v>
      </c>
    </row>
    <row r="2968" spans="1:7">
      <c r="A2968" s="107"/>
      <c r="B2968">
        <v>-52.673337341900698</v>
      </c>
      <c r="C2968">
        <v>-51.574704581582999</v>
      </c>
      <c r="D2968">
        <v>-51.513669428231999</v>
      </c>
      <c r="E2968">
        <v>-52.062985808390899</v>
      </c>
      <c r="F2968">
        <v>-51.757810041635899</v>
      </c>
      <c r="G2968">
        <v>-51.879880348337899</v>
      </c>
    </row>
    <row r="2969" spans="1:7">
      <c r="A2969" s="107"/>
      <c r="B2969">
        <v>-52.856442801953698</v>
      </c>
      <c r="C2969">
        <v>-51.879880348337899</v>
      </c>
      <c r="D2969">
        <v>-52.062985808390899</v>
      </c>
      <c r="E2969">
        <v>-52.001950655039899</v>
      </c>
      <c r="F2969">
        <v>-52.124020961741898</v>
      </c>
      <c r="G2969">
        <v>-51.879880348337899</v>
      </c>
    </row>
    <row r="2970" spans="1:7">
      <c r="A2970" s="107"/>
      <c r="B2970">
        <v>-53.161618568708597</v>
      </c>
      <c r="C2970">
        <v>-51.818845194986899</v>
      </c>
      <c r="D2970">
        <v>-51.452634274880999</v>
      </c>
      <c r="E2970">
        <v>-52.001950655039899</v>
      </c>
      <c r="F2970">
        <v>-52.307126421794798</v>
      </c>
      <c r="G2970">
        <v>-51.452634274880999</v>
      </c>
    </row>
    <row r="2971" spans="1:7">
      <c r="A2971" s="107"/>
      <c r="B2971">
        <v>-52.368161575145798</v>
      </c>
      <c r="C2971">
        <v>-51.879880348337899</v>
      </c>
      <c r="D2971">
        <v>-51.2084936614771</v>
      </c>
      <c r="E2971">
        <v>-52.368161575145798</v>
      </c>
      <c r="F2971">
        <v>-52.124020961741898</v>
      </c>
      <c r="G2971">
        <v>-52.062985808390899</v>
      </c>
    </row>
    <row r="2972" spans="1:7">
      <c r="A2972" s="107"/>
      <c r="B2972">
        <v>-52.612302188549698</v>
      </c>
      <c r="C2972">
        <v>-51.940915501688899</v>
      </c>
      <c r="D2972">
        <v>-51.513669428231999</v>
      </c>
      <c r="E2972">
        <v>-52.307126421794798</v>
      </c>
      <c r="F2972">
        <v>-52.124020961741898</v>
      </c>
      <c r="G2972">
        <v>-51.696774888284999</v>
      </c>
    </row>
    <row r="2973" spans="1:7">
      <c r="A2973" s="107"/>
      <c r="B2973">
        <v>-52.673337341900698</v>
      </c>
      <c r="C2973">
        <v>-51.635739734933999</v>
      </c>
      <c r="D2973">
        <v>-51.879880348337899</v>
      </c>
      <c r="E2973">
        <v>-52.429196728496798</v>
      </c>
      <c r="F2973">
        <v>-52.062985808390899</v>
      </c>
      <c r="G2973">
        <v>-51.818845194986899</v>
      </c>
    </row>
    <row r="2974" spans="1:7">
      <c r="A2974" s="107"/>
      <c r="B2974">
        <v>-52.734372495251698</v>
      </c>
      <c r="C2974">
        <v>-51.757810041635899</v>
      </c>
      <c r="D2974">
        <v>-51.574704581582999</v>
      </c>
      <c r="E2974">
        <v>-52.062985808390899</v>
      </c>
      <c r="F2974">
        <v>-52.124020961741898</v>
      </c>
      <c r="G2974">
        <v>-51.940915501688899</v>
      </c>
    </row>
    <row r="2975" spans="1:7">
      <c r="A2975" s="107"/>
      <c r="B2975">
        <v>-52.917477955304697</v>
      </c>
      <c r="C2975">
        <v>-51.818845194986899</v>
      </c>
      <c r="D2975">
        <v>-51.330563968179</v>
      </c>
      <c r="E2975">
        <v>-52.124020961741898</v>
      </c>
      <c r="F2975">
        <v>-52.124020961741898</v>
      </c>
      <c r="G2975">
        <v>-52.307126421794798</v>
      </c>
    </row>
    <row r="2976" spans="1:7">
      <c r="A2976" s="107"/>
      <c r="B2976">
        <v>-52.978513108655697</v>
      </c>
      <c r="C2976">
        <v>-52.124020961741898</v>
      </c>
      <c r="D2976">
        <v>-51.574704581582999</v>
      </c>
      <c r="E2976">
        <v>-52.429196728496798</v>
      </c>
      <c r="F2976">
        <v>-52.307126421794798</v>
      </c>
      <c r="G2976">
        <v>-51.818845194986899</v>
      </c>
    </row>
    <row r="2977" spans="1:7">
      <c r="A2977" s="107"/>
      <c r="B2977">
        <v>-53.100583415357598</v>
      </c>
      <c r="C2977">
        <v>-52.001950655039899</v>
      </c>
      <c r="D2977">
        <v>-51.757810041635899</v>
      </c>
      <c r="E2977">
        <v>-52.124020961741898</v>
      </c>
      <c r="F2977">
        <v>-52.368161575145798</v>
      </c>
      <c r="G2977">
        <v>-51.330563968179</v>
      </c>
    </row>
    <row r="2978" spans="1:7">
      <c r="A2978" s="107"/>
      <c r="B2978">
        <v>-52.246091268443799</v>
      </c>
      <c r="C2978">
        <v>-51.696774888284999</v>
      </c>
      <c r="D2978">
        <v>-51.574704581582999</v>
      </c>
      <c r="E2978">
        <v>-52.368161575145798</v>
      </c>
      <c r="F2978">
        <v>-51.940915501688899</v>
      </c>
      <c r="G2978">
        <v>-52.124020961741898</v>
      </c>
    </row>
    <row r="2979" spans="1:7">
      <c r="A2979" s="107"/>
      <c r="B2979">
        <v>-52.551267035198798</v>
      </c>
      <c r="C2979">
        <v>-51.574704581582999</v>
      </c>
      <c r="D2979">
        <v>-51.269528814828099</v>
      </c>
      <c r="E2979">
        <v>-52.368161575145798</v>
      </c>
      <c r="F2979">
        <v>-52.062985808390899</v>
      </c>
      <c r="G2979">
        <v>-52.124020961741898</v>
      </c>
    </row>
    <row r="2980" spans="1:7">
      <c r="A2980" s="107"/>
      <c r="B2980">
        <v>-52.673337341900698</v>
      </c>
      <c r="C2980">
        <v>-51.940915501688899</v>
      </c>
      <c r="D2980">
        <v>-51.452634274880999</v>
      </c>
      <c r="E2980">
        <v>-52.368161575145798</v>
      </c>
      <c r="F2980">
        <v>-52.185056115092799</v>
      </c>
      <c r="G2980">
        <v>-51.940915501688899</v>
      </c>
    </row>
    <row r="2981" spans="1:7">
      <c r="A2981" s="107"/>
      <c r="B2981">
        <v>-53.100583415357598</v>
      </c>
      <c r="C2981">
        <v>-52.001950655039899</v>
      </c>
      <c r="D2981">
        <v>-51.574704581582999</v>
      </c>
      <c r="E2981">
        <v>-52.124020961741898</v>
      </c>
      <c r="F2981">
        <v>-52.490231881847798</v>
      </c>
      <c r="G2981">
        <v>-51.635739734933999</v>
      </c>
    </row>
    <row r="2982" spans="1:7">
      <c r="A2982" s="107"/>
      <c r="B2982">
        <v>-52.856442801953698</v>
      </c>
      <c r="C2982">
        <v>-52.062985808390899</v>
      </c>
      <c r="D2982">
        <v>-51.696774888284999</v>
      </c>
      <c r="E2982">
        <v>-52.062985808390899</v>
      </c>
      <c r="F2982">
        <v>-52.429196728496798</v>
      </c>
      <c r="G2982">
        <v>-51.879880348337899</v>
      </c>
    </row>
    <row r="2983" spans="1:7">
      <c r="A2983" s="107"/>
      <c r="B2983">
        <v>-52.795407648602698</v>
      </c>
      <c r="C2983">
        <v>-51.940915501688899</v>
      </c>
      <c r="D2983">
        <v>-51.635739734933999</v>
      </c>
      <c r="E2983">
        <v>-52.551267035198798</v>
      </c>
      <c r="F2983">
        <v>-52.001950655039899</v>
      </c>
      <c r="G2983">
        <v>-51.818845194986899</v>
      </c>
    </row>
    <row r="2984" spans="1:7">
      <c r="A2984" s="107"/>
      <c r="B2984">
        <v>-52.673337341900698</v>
      </c>
      <c r="C2984">
        <v>-51.879880348337899</v>
      </c>
      <c r="D2984">
        <v>-51.818845194986899</v>
      </c>
      <c r="E2984">
        <v>-52.734372495251698</v>
      </c>
      <c r="F2984">
        <v>-52.612302188549698</v>
      </c>
      <c r="G2984">
        <v>-51.940915501688899</v>
      </c>
    </row>
    <row r="2985" spans="1:7">
      <c r="A2985" s="107"/>
      <c r="B2985">
        <v>-52.612302188549698</v>
      </c>
      <c r="C2985">
        <v>-51.696774888284999</v>
      </c>
      <c r="D2985">
        <v>-51.818845194986899</v>
      </c>
      <c r="E2985">
        <v>-52.490231881847798</v>
      </c>
      <c r="F2985">
        <v>-52.062985808390899</v>
      </c>
      <c r="G2985">
        <v>-51.452634274880999</v>
      </c>
    </row>
    <row r="2986" spans="1:7">
      <c r="A2986" s="107"/>
      <c r="B2986">
        <v>-52.856442801953698</v>
      </c>
      <c r="C2986">
        <v>-52.185056115092799</v>
      </c>
      <c r="D2986">
        <v>-51.757810041635899</v>
      </c>
      <c r="E2986">
        <v>-52.490231881847798</v>
      </c>
      <c r="F2986">
        <v>-52.307126421794798</v>
      </c>
      <c r="G2986">
        <v>-52.001950655039899</v>
      </c>
    </row>
    <row r="2987" spans="1:7">
      <c r="A2987" s="107"/>
      <c r="B2987">
        <v>-52.307126421794798</v>
      </c>
      <c r="C2987">
        <v>-52.062985808390899</v>
      </c>
      <c r="D2987">
        <v>-51.696774888284999</v>
      </c>
      <c r="E2987">
        <v>-52.246091268443799</v>
      </c>
      <c r="F2987">
        <v>-52.429196728496798</v>
      </c>
      <c r="G2987">
        <v>-51.818845194986899</v>
      </c>
    </row>
    <row r="2988" spans="1:7">
      <c r="A2988" s="107"/>
      <c r="B2988">
        <v>-52.734372495251698</v>
      </c>
      <c r="C2988">
        <v>-52.124020961741898</v>
      </c>
      <c r="D2988">
        <v>-51.757810041635899</v>
      </c>
      <c r="E2988">
        <v>-52.062985808390899</v>
      </c>
      <c r="F2988">
        <v>-52.246091268443799</v>
      </c>
      <c r="G2988">
        <v>-51.757810041635899</v>
      </c>
    </row>
    <row r="2989" spans="1:7">
      <c r="A2989" s="107"/>
      <c r="B2989">
        <v>-52.673337341900698</v>
      </c>
      <c r="C2989">
        <v>-51.635739734933999</v>
      </c>
      <c r="D2989">
        <v>-51.940915501688899</v>
      </c>
      <c r="E2989">
        <v>-52.185056115092799</v>
      </c>
      <c r="F2989">
        <v>-52.062985808390899</v>
      </c>
      <c r="G2989">
        <v>-51.879880348337899</v>
      </c>
    </row>
    <row r="2990" spans="1:7">
      <c r="A2990" s="107"/>
      <c r="B2990">
        <v>-52.490231881847798</v>
      </c>
      <c r="C2990">
        <v>-51.818845194986899</v>
      </c>
      <c r="D2990">
        <v>-51.696774888284999</v>
      </c>
      <c r="E2990">
        <v>-52.429196728496798</v>
      </c>
      <c r="F2990">
        <v>-51.818845194986899</v>
      </c>
      <c r="G2990">
        <v>-51.818845194986899</v>
      </c>
    </row>
    <row r="2991" spans="1:7">
      <c r="A2991" s="107"/>
      <c r="B2991">
        <v>-52.734372495251698</v>
      </c>
      <c r="C2991">
        <v>-52.001950655039899</v>
      </c>
      <c r="D2991">
        <v>-51.574704581582999</v>
      </c>
      <c r="E2991">
        <v>-52.612302188549698</v>
      </c>
      <c r="F2991">
        <v>-52.307126421794798</v>
      </c>
      <c r="G2991">
        <v>-51.940915501688899</v>
      </c>
    </row>
    <row r="2992" spans="1:7">
      <c r="A2992" s="107"/>
      <c r="B2992">
        <v>-52.673337341900698</v>
      </c>
      <c r="C2992">
        <v>-52.307126421794798</v>
      </c>
      <c r="D2992">
        <v>-51.818845194986899</v>
      </c>
      <c r="E2992">
        <v>-52.246091268443799</v>
      </c>
      <c r="F2992">
        <v>-52.612302188549698</v>
      </c>
      <c r="G2992">
        <v>-51.757810041635899</v>
      </c>
    </row>
    <row r="2993" spans="1:7">
      <c r="A2993" s="107"/>
      <c r="B2993">
        <v>-52.551267035198798</v>
      </c>
      <c r="C2993">
        <v>-51.818845194986899</v>
      </c>
      <c r="D2993">
        <v>-51.452634274880999</v>
      </c>
      <c r="E2993">
        <v>-52.429196728496798</v>
      </c>
      <c r="F2993">
        <v>-52.001950655039899</v>
      </c>
      <c r="G2993">
        <v>-51.574704581582999</v>
      </c>
    </row>
    <row r="2994" spans="1:7">
      <c r="A2994" s="107"/>
      <c r="B2994">
        <v>-52.795407648602698</v>
      </c>
      <c r="C2994">
        <v>-51.940915501688899</v>
      </c>
      <c r="D2994">
        <v>-51.696774888284999</v>
      </c>
      <c r="E2994">
        <v>-52.551267035198798</v>
      </c>
      <c r="F2994">
        <v>-52.062985808390899</v>
      </c>
      <c r="G2994">
        <v>-51.696774888284999</v>
      </c>
    </row>
    <row r="2995" spans="1:7">
      <c r="A2995" s="107"/>
      <c r="B2995">
        <v>-52.734372495251698</v>
      </c>
      <c r="C2995">
        <v>-51.757810041635899</v>
      </c>
      <c r="D2995">
        <v>-51.513669428231999</v>
      </c>
      <c r="E2995">
        <v>-52.307126421794798</v>
      </c>
      <c r="F2995">
        <v>-52.490231881847798</v>
      </c>
      <c r="G2995">
        <v>-51.940915501688899</v>
      </c>
    </row>
    <row r="2996" spans="1:7">
      <c r="A2996" s="107"/>
      <c r="B2996">
        <v>-52.612302188549698</v>
      </c>
      <c r="C2996">
        <v>-52.185056115092799</v>
      </c>
      <c r="D2996">
        <v>-51.696774888284999</v>
      </c>
      <c r="E2996">
        <v>-52.124020961741898</v>
      </c>
      <c r="F2996">
        <v>-51.879880348337899</v>
      </c>
      <c r="G2996">
        <v>-51.879880348337899</v>
      </c>
    </row>
    <row r="2997" spans="1:7">
      <c r="A2997" s="107"/>
      <c r="B2997">
        <v>-52.551267035198798</v>
      </c>
      <c r="C2997">
        <v>-52.307126421794798</v>
      </c>
      <c r="D2997">
        <v>-52.062985808390899</v>
      </c>
      <c r="E2997">
        <v>-52.429196728496798</v>
      </c>
      <c r="F2997">
        <v>-52.307126421794798</v>
      </c>
      <c r="G2997">
        <v>-51.635739734933999</v>
      </c>
    </row>
    <row r="2998" spans="1:7">
      <c r="A2998" s="107"/>
      <c r="B2998">
        <v>-52.856442801953698</v>
      </c>
      <c r="C2998">
        <v>-51.635739734933999</v>
      </c>
      <c r="D2998">
        <v>-51.635739734933999</v>
      </c>
      <c r="E2998">
        <v>-52.612302188549698</v>
      </c>
      <c r="F2998">
        <v>-52.551267035198798</v>
      </c>
      <c r="G2998">
        <v>-51.940915501688899</v>
      </c>
    </row>
    <row r="2999" spans="1:7">
      <c r="A2999" s="107"/>
      <c r="B2999">
        <v>-52.795407648602698</v>
      </c>
      <c r="C2999">
        <v>-51.818845194986899</v>
      </c>
      <c r="D2999">
        <v>-51.2084936614771</v>
      </c>
      <c r="E2999">
        <v>-52.551267035198798</v>
      </c>
      <c r="F2999">
        <v>-51.818845194986899</v>
      </c>
      <c r="G2999">
        <v>-51.818845194986899</v>
      </c>
    </row>
    <row r="3000" spans="1:7">
      <c r="A3000" s="107"/>
      <c r="B3000">
        <v>-52.978513108655697</v>
      </c>
      <c r="C3000">
        <v>-51.879880348337899</v>
      </c>
      <c r="D3000">
        <v>-51.757810041635899</v>
      </c>
      <c r="E3000">
        <v>-52.368161575145798</v>
      </c>
      <c r="F3000">
        <v>-52.062985808390899</v>
      </c>
      <c r="G3000">
        <v>-51.574704581582999</v>
      </c>
    </row>
    <row r="3001" spans="1:7">
      <c r="A3001" s="107"/>
      <c r="B3001">
        <v>-52.673337341900698</v>
      </c>
      <c r="C3001">
        <v>-52.062985808390899</v>
      </c>
      <c r="D3001">
        <v>-51.879880348337899</v>
      </c>
      <c r="E3001">
        <v>-52.307126421794798</v>
      </c>
      <c r="F3001">
        <v>-52.307126421794798</v>
      </c>
      <c r="G3001">
        <v>-51.635739734933999</v>
      </c>
    </row>
    <row r="3002" spans="1:7">
      <c r="A3002" s="107"/>
      <c r="B3002">
        <v>-52.429196728496798</v>
      </c>
      <c r="C3002">
        <v>-52.307126421794798</v>
      </c>
      <c r="D3002">
        <v>-51.513669428231999</v>
      </c>
      <c r="E3002">
        <v>-52.307126421794798</v>
      </c>
      <c r="F3002">
        <v>-52.307126421794798</v>
      </c>
      <c r="G3002">
        <v>-51.757810041635899</v>
      </c>
    </row>
    <row r="3003" spans="1:7">
      <c r="A3003" s="107"/>
      <c r="B3003">
        <v>-52.429196728496798</v>
      </c>
      <c r="C3003">
        <v>-52.062985808390899</v>
      </c>
      <c r="D3003">
        <v>-51.696774888284999</v>
      </c>
      <c r="E3003">
        <v>-52.429196728496798</v>
      </c>
      <c r="F3003">
        <v>-52.246091268443799</v>
      </c>
      <c r="G3003">
        <v>-52.062985808390899</v>
      </c>
    </row>
    <row r="3004" spans="1:7">
      <c r="A3004" s="107"/>
      <c r="B3004">
        <v>-52.612302188549698</v>
      </c>
      <c r="C3004">
        <v>-51.818845194986899</v>
      </c>
      <c r="D3004">
        <v>-52.062985808390899</v>
      </c>
      <c r="E3004">
        <v>-52.490231881847798</v>
      </c>
      <c r="F3004">
        <v>-52.185056115092799</v>
      </c>
      <c r="G3004">
        <v>-51.940915501688899</v>
      </c>
    </row>
    <row r="3005" spans="1:7">
      <c r="A3005" s="107"/>
      <c r="B3005">
        <v>-52.734372495251698</v>
      </c>
      <c r="C3005">
        <v>-51.513669428231999</v>
      </c>
      <c r="D3005">
        <v>-51.696774888284999</v>
      </c>
      <c r="E3005">
        <v>-52.185056115092799</v>
      </c>
      <c r="F3005">
        <v>-52.246091268443799</v>
      </c>
      <c r="G3005">
        <v>-51.757810041635899</v>
      </c>
    </row>
    <row r="3006" spans="1:7">
      <c r="A3006" s="107"/>
      <c r="B3006">
        <v>-52.856442801953698</v>
      </c>
      <c r="C3006">
        <v>-51.940915501688899</v>
      </c>
      <c r="D3006">
        <v>-51.513669428231999</v>
      </c>
      <c r="E3006">
        <v>-52.612302188549698</v>
      </c>
      <c r="F3006">
        <v>-52.307126421794798</v>
      </c>
      <c r="G3006">
        <v>-51.879880348337899</v>
      </c>
    </row>
    <row r="3007" spans="1:7">
      <c r="A3007" s="107"/>
      <c r="B3007">
        <v>-52.734372495251698</v>
      </c>
      <c r="C3007">
        <v>-52.185056115092799</v>
      </c>
      <c r="D3007">
        <v>-51.452634274880999</v>
      </c>
      <c r="E3007">
        <v>-52.429196728496798</v>
      </c>
      <c r="F3007">
        <v>-52.490231881847798</v>
      </c>
      <c r="G3007">
        <v>-51.757810041635899</v>
      </c>
    </row>
    <row r="3008" spans="1:7">
      <c r="A3008" s="107"/>
      <c r="B3008">
        <v>-52.795407648602698</v>
      </c>
      <c r="C3008">
        <v>-52.062985808390899</v>
      </c>
      <c r="D3008">
        <v>-51.757810041635899</v>
      </c>
      <c r="E3008">
        <v>-52.368161575145798</v>
      </c>
      <c r="F3008">
        <v>-52.246091268443799</v>
      </c>
      <c r="G3008">
        <v>-52.001950655039899</v>
      </c>
    </row>
    <row r="3009" spans="1:7">
      <c r="A3009" s="107"/>
      <c r="B3009">
        <v>-52.551267035198798</v>
      </c>
      <c r="C3009">
        <v>-51.879880348337899</v>
      </c>
      <c r="D3009">
        <v>-51.574704581582999</v>
      </c>
      <c r="E3009">
        <v>-52.490231881847798</v>
      </c>
      <c r="F3009">
        <v>-52.246091268443799</v>
      </c>
      <c r="G3009">
        <v>-51.940915501688899</v>
      </c>
    </row>
    <row r="3010" spans="1:7">
      <c r="A3010" s="107"/>
      <c r="B3010">
        <v>-52.734372495251698</v>
      </c>
      <c r="C3010">
        <v>-52.001950655039899</v>
      </c>
      <c r="D3010">
        <v>-51.696774888284999</v>
      </c>
      <c r="E3010">
        <v>-52.429196728496798</v>
      </c>
      <c r="F3010">
        <v>-52.124020961741898</v>
      </c>
      <c r="G3010">
        <v>-51.940915501688899</v>
      </c>
    </row>
    <row r="3011" spans="1:7">
      <c r="A3011" s="107"/>
      <c r="B3011">
        <v>-52.673337341900698</v>
      </c>
      <c r="C3011">
        <v>-52.490231881847798</v>
      </c>
      <c r="D3011">
        <v>-51.879880348337899</v>
      </c>
      <c r="E3011">
        <v>-52.246091268443799</v>
      </c>
      <c r="F3011">
        <v>-52.185056115092799</v>
      </c>
      <c r="G3011">
        <v>-51.696774888284999</v>
      </c>
    </row>
    <row r="3012" spans="1:7">
      <c r="A3012" s="107"/>
      <c r="B3012">
        <v>-52.612302188549698</v>
      </c>
      <c r="C3012">
        <v>-52.429196728496798</v>
      </c>
      <c r="D3012">
        <v>-51.818845194986899</v>
      </c>
      <c r="E3012">
        <v>-52.734372495251698</v>
      </c>
      <c r="F3012">
        <v>-52.124020961741898</v>
      </c>
      <c r="G3012">
        <v>-52.185056115092799</v>
      </c>
    </row>
    <row r="3013" spans="1:7">
      <c r="A3013" s="107"/>
      <c r="B3013">
        <v>-52.856442801953698</v>
      </c>
      <c r="C3013">
        <v>-52.062985808390899</v>
      </c>
      <c r="D3013">
        <v>-51.452634274880999</v>
      </c>
      <c r="E3013">
        <v>-52.551267035198798</v>
      </c>
      <c r="F3013">
        <v>-52.368161575145798</v>
      </c>
      <c r="G3013">
        <v>-52.246091268443799</v>
      </c>
    </row>
    <row r="3014" spans="1:7">
      <c r="A3014" s="107"/>
      <c r="B3014">
        <v>-52.734372495251698</v>
      </c>
      <c r="C3014">
        <v>-51.39159912153</v>
      </c>
      <c r="D3014">
        <v>-51.757810041635899</v>
      </c>
      <c r="E3014">
        <v>-52.246091268443799</v>
      </c>
      <c r="F3014">
        <v>-52.185056115092799</v>
      </c>
      <c r="G3014">
        <v>-51.574704581582999</v>
      </c>
    </row>
    <row r="3015" spans="1:7">
      <c r="A3015" s="107"/>
      <c r="B3015">
        <v>-52.429196728496798</v>
      </c>
      <c r="C3015">
        <v>-52.001950655039899</v>
      </c>
      <c r="D3015">
        <v>-51.818845194986899</v>
      </c>
      <c r="E3015">
        <v>-52.062985808390899</v>
      </c>
      <c r="F3015">
        <v>-52.185056115092799</v>
      </c>
      <c r="G3015">
        <v>-51.879880348337899</v>
      </c>
    </row>
    <row r="3016" spans="1:7">
      <c r="A3016" s="107"/>
      <c r="B3016">
        <v>-52.551267035198798</v>
      </c>
      <c r="C3016">
        <v>-52.246091268443799</v>
      </c>
      <c r="D3016">
        <v>-51.574704581582999</v>
      </c>
      <c r="E3016">
        <v>-52.612302188549698</v>
      </c>
      <c r="F3016">
        <v>-52.368161575145798</v>
      </c>
      <c r="G3016">
        <v>-52.001950655039899</v>
      </c>
    </row>
    <row r="3017" spans="1:7">
      <c r="A3017" s="107"/>
      <c r="B3017">
        <v>-52.795407648602698</v>
      </c>
      <c r="C3017">
        <v>-52.307126421794798</v>
      </c>
      <c r="D3017">
        <v>-51.635739734933999</v>
      </c>
      <c r="E3017">
        <v>-52.795407648602698</v>
      </c>
      <c r="F3017">
        <v>-52.429196728496798</v>
      </c>
      <c r="G3017">
        <v>-52.185056115092799</v>
      </c>
    </row>
    <row r="3018" spans="1:7">
      <c r="A3018" s="107"/>
      <c r="B3018">
        <v>-52.490231881847798</v>
      </c>
      <c r="C3018">
        <v>-52.124020961741898</v>
      </c>
      <c r="D3018">
        <v>-52.062985808390899</v>
      </c>
      <c r="E3018">
        <v>-52.612302188549698</v>
      </c>
      <c r="F3018">
        <v>-52.368161575145798</v>
      </c>
      <c r="G3018">
        <v>-52.124020961741898</v>
      </c>
    </row>
    <row r="3019" spans="1:7">
      <c r="A3019" s="107"/>
      <c r="B3019">
        <v>-52.795407648602698</v>
      </c>
      <c r="C3019">
        <v>-52.001950655039899</v>
      </c>
      <c r="D3019">
        <v>-51.757810041635899</v>
      </c>
      <c r="E3019">
        <v>-52.062985808390899</v>
      </c>
      <c r="F3019">
        <v>-52.368161575145798</v>
      </c>
      <c r="G3019">
        <v>-51.39159912153</v>
      </c>
    </row>
    <row r="3020" spans="1:7">
      <c r="A3020" s="107"/>
      <c r="B3020">
        <v>-52.673337341900698</v>
      </c>
      <c r="C3020">
        <v>-52.185056115092799</v>
      </c>
      <c r="D3020">
        <v>-51.269528814828099</v>
      </c>
      <c r="E3020">
        <v>-52.062985808390899</v>
      </c>
      <c r="F3020">
        <v>-52.246091268443799</v>
      </c>
      <c r="G3020">
        <v>-51.818845194986899</v>
      </c>
    </row>
    <row r="3021" spans="1:7">
      <c r="A3021" s="107"/>
      <c r="B3021">
        <v>-52.307126421794798</v>
      </c>
      <c r="C3021">
        <v>-51.818845194986899</v>
      </c>
      <c r="D3021">
        <v>-51.635739734933999</v>
      </c>
      <c r="E3021">
        <v>-52.185056115092799</v>
      </c>
      <c r="F3021">
        <v>-52.551267035198798</v>
      </c>
      <c r="G3021">
        <v>-52.001950655039899</v>
      </c>
    </row>
    <row r="3022" spans="1:7">
      <c r="A3022" s="107"/>
      <c r="B3022">
        <v>-52.795407648602698</v>
      </c>
      <c r="C3022">
        <v>-52.246091268443799</v>
      </c>
      <c r="D3022">
        <v>-51.818845194986899</v>
      </c>
      <c r="E3022">
        <v>-52.124020961741898</v>
      </c>
      <c r="F3022">
        <v>-52.124020961741898</v>
      </c>
      <c r="G3022">
        <v>-51.635739734933999</v>
      </c>
    </row>
    <row r="3023" spans="1:7">
      <c r="A3023" s="107"/>
      <c r="B3023">
        <v>-52.734372495251698</v>
      </c>
      <c r="C3023">
        <v>-51.818845194986899</v>
      </c>
      <c r="D3023">
        <v>-51.757810041635899</v>
      </c>
      <c r="E3023">
        <v>-52.429196728496798</v>
      </c>
      <c r="F3023">
        <v>-52.062985808390899</v>
      </c>
      <c r="G3023">
        <v>-51.879880348337899</v>
      </c>
    </row>
    <row r="3024" spans="1:7">
      <c r="A3024" s="107"/>
      <c r="B3024">
        <v>-52.795407648602698</v>
      </c>
      <c r="C3024">
        <v>-51.757810041635899</v>
      </c>
      <c r="D3024">
        <v>-51.574704581582999</v>
      </c>
      <c r="E3024">
        <v>-52.429196728496798</v>
      </c>
      <c r="F3024">
        <v>-52.307126421794798</v>
      </c>
      <c r="G3024">
        <v>-52.185056115092799</v>
      </c>
    </row>
    <row r="3025" spans="1:7">
      <c r="A3025" s="107"/>
      <c r="B3025">
        <v>-52.673337341900698</v>
      </c>
      <c r="C3025">
        <v>-52.551267035198798</v>
      </c>
      <c r="D3025">
        <v>-51.513669428231999</v>
      </c>
      <c r="E3025">
        <v>-52.246091268443799</v>
      </c>
      <c r="F3025">
        <v>-52.368161575145798</v>
      </c>
      <c r="G3025">
        <v>-51.818845194986899</v>
      </c>
    </row>
    <row r="3026" spans="1:7">
      <c r="A3026" s="107"/>
      <c r="B3026">
        <v>-52.551267035198798</v>
      </c>
      <c r="C3026">
        <v>-52.246091268443799</v>
      </c>
      <c r="D3026">
        <v>-51.757810041635899</v>
      </c>
      <c r="E3026">
        <v>-52.307126421794798</v>
      </c>
      <c r="F3026">
        <v>-52.429196728496798</v>
      </c>
      <c r="G3026">
        <v>-51.696774888284999</v>
      </c>
    </row>
    <row r="3027" spans="1:7">
      <c r="A3027" s="107"/>
      <c r="B3027">
        <v>-52.551267035198798</v>
      </c>
      <c r="C3027">
        <v>-51.574704581582999</v>
      </c>
      <c r="D3027">
        <v>-51.696774888284999</v>
      </c>
      <c r="E3027">
        <v>-52.307126421794798</v>
      </c>
      <c r="F3027">
        <v>-52.307126421794798</v>
      </c>
      <c r="G3027">
        <v>-51.574704581582999</v>
      </c>
    </row>
    <row r="3028" spans="1:7">
      <c r="A3028" s="107"/>
      <c r="B3028">
        <v>-52.612302188549698</v>
      </c>
      <c r="C3028">
        <v>-52.124020961741898</v>
      </c>
      <c r="D3028">
        <v>-51.574704581582999</v>
      </c>
      <c r="E3028">
        <v>-52.978513108655697</v>
      </c>
      <c r="F3028">
        <v>-52.001950655039899</v>
      </c>
      <c r="G3028">
        <v>-52.062985808390899</v>
      </c>
    </row>
    <row r="3029" spans="1:7">
      <c r="A3029" s="107"/>
      <c r="B3029">
        <v>-52.673337341900698</v>
      </c>
      <c r="C3029">
        <v>-52.246091268443799</v>
      </c>
      <c r="D3029">
        <v>-51.574704581582999</v>
      </c>
      <c r="E3029">
        <v>-52.551267035198798</v>
      </c>
      <c r="F3029">
        <v>-52.368161575145798</v>
      </c>
      <c r="G3029">
        <v>-51.940915501688899</v>
      </c>
    </row>
    <row r="3030" spans="1:7">
      <c r="A3030" s="107"/>
      <c r="B3030">
        <v>-52.734372495251698</v>
      </c>
      <c r="C3030">
        <v>-52.001950655039899</v>
      </c>
      <c r="D3030">
        <v>-51.696774888284999</v>
      </c>
      <c r="E3030">
        <v>-52.490231881847798</v>
      </c>
      <c r="F3030">
        <v>-52.429196728496798</v>
      </c>
      <c r="G3030">
        <v>-51.818845194986899</v>
      </c>
    </row>
    <row r="3031" spans="1:7">
      <c r="A3031" s="107"/>
      <c r="B3031">
        <v>-52.551267035198798</v>
      </c>
      <c r="C3031">
        <v>-52.246091268443799</v>
      </c>
      <c r="D3031">
        <v>-51.513669428231999</v>
      </c>
      <c r="E3031">
        <v>-52.246091268443799</v>
      </c>
      <c r="F3031">
        <v>-52.062985808390899</v>
      </c>
      <c r="G3031">
        <v>-52.001950655039899</v>
      </c>
    </row>
    <row r="3032" spans="1:7">
      <c r="A3032" s="107"/>
      <c r="B3032">
        <v>-52.307126421794798</v>
      </c>
      <c r="C3032">
        <v>-52.124020961741898</v>
      </c>
      <c r="D3032">
        <v>-51.696774888284999</v>
      </c>
      <c r="E3032">
        <v>-52.185056115092799</v>
      </c>
      <c r="F3032">
        <v>-52.062985808390899</v>
      </c>
      <c r="G3032">
        <v>-52.246091268443799</v>
      </c>
    </row>
    <row r="3033" spans="1:7">
      <c r="A3033" s="107"/>
      <c r="B3033">
        <v>-52.185056115092799</v>
      </c>
      <c r="C3033">
        <v>-52.124020961741898</v>
      </c>
      <c r="D3033">
        <v>-51.574704581582999</v>
      </c>
      <c r="E3033">
        <v>-52.368161575145798</v>
      </c>
      <c r="F3033">
        <v>-52.368161575145798</v>
      </c>
      <c r="G3033">
        <v>-52.062985808390899</v>
      </c>
    </row>
    <row r="3034" spans="1:7">
      <c r="A3034" s="107"/>
      <c r="B3034">
        <v>-52.490231881847798</v>
      </c>
      <c r="C3034">
        <v>-52.307126421794798</v>
      </c>
      <c r="D3034">
        <v>-51.818845194986899</v>
      </c>
      <c r="E3034">
        <v>-52.368161575145798</v>
      </c>
      <c r="F3034">
        <v>-52.612302188549698</v>
      </c>
      <c r="G3034">
        <v>-51.940915501688899</v>
      </c>
    </row>
    <row r="3035" spans="1:7">
      <c r="A3035" s="107"/>
      <c r="B3035">
        <v>-52.795407648602698</v>
      </c>
      <c r="C3035">
        <v>-52.185056115092799</v>
      </c>
      <c r="D3035">
        <v>-51.879880348337899</v>
      </c>
      <c r="E3035">
        <v>-52.551267035198798</v>
      </c>
      <c r="F3035">
        <v>-52.368161575145798</v>
      </c>
      <c r="G3035">
        <v>-52.062985808390899</v>
      </c>
    </row>
    <row r="3036" spans="1:7">
      <c r="A3036" s="107"/>
      <c r="B3036">
        <v>-52.673337341900698</v>
      </c>
      <c r="C3036">
        <v>-51.940915501688899</v>
      </c>
      <c r="D3036">
        <v>-51.269528814828099</v>
      </c>
      <c r="E3036">
        <v>-52.001950655039899</v>
      </c>
      <c r="F3036">
        <v>-52.368161575145798</v>
      </c>
      <c r="G3036">
        <v>-52.185056115092799</v>
      </c>
    </row>
    <row r="3037" spans="1:7">
      <c r="A3037" s="107"/>
      <c r="B3037">
        <v>-52.673337341900698</v>
      </c>
      <c r="C3037">
        <v>-51.818845194986899</v>
      </c>
      <c r="D3037">
        <v>-51.696774888284999</v>
      </c>
      <c r="E3037">
        <v>-52.001950655039899</v>
      </c>
      <c r="F3037">
        <v>-52.246091268443799</v>
      </c>
      <c r="G3037">
        <v>-52.307126421794798</v>
      </c>
    </row>
    <row r="3038" spans="1:7">
      <c r="A3038" s="107"/>
      <c r="B3038">
        <v>-52.307126421794798</v>
      </c>
      <c r="C3038">
        <v>-52.124020961741898</v>
      </c>
      <c r="D3038">
        <v>-51.635739734933999</v>
      </c>
      <c r="E3038">
        <v>-52.368161575145798</v>
      </c>
      <c r="F3038">
        <v>-52.368161575145798</v>
      </c>
      <c r="G3038">
        <v>-51.818845194986899</v>
      </c>
    </row>
    <row r="3039" spans="1:7">
      <c r="A3039" s="107"/>
      <c r="B3039">
        <v>-52.612302188549698</v>
      </c>
      <c r="C3039">
        <v>-52.246091268443799</v>
      </c>
      <c r="D3039">
        <v>-52.062985808390899</v>
      </c>
      <c r="E3039">
        <v>-52.429196728496798</v>
      </c>
      <c r="F3039">
        <v>-52.490231881847798</v>
      </c>
      <c r="G3039">
        <v>-51.940915501688899</v>
      </c>
    </row>
    <row r="3040" spans="1:7">
      <c r="A3040" s="107"/>
      <c r="B3040">
        <v>-52.551267035198798</v>
      </c>
      <c r="C3040">
        <v>-52.246091268443799</v>
      </c>
      <c r="D3040">
        <v>-51.39159912153</v>
      </c>
      <c r="E3040">
        <v>-52.368161575145798</v>
      </c>
      <c r="F3040">
        <v>-52.429196728496798</v>
      </c>
      <c r="G3040">
        <v>-52.368161575145798</v>
      </c>
    </row>
    <row r="3041" spans="1:7">
      <c r="A3041" s="107"/>
      <c r="B3041">
        <v>-52.673337341900698</v>
      </c>
      <c r="C3041">
        <v>-51.879880348337899</v>
      </c>
      <c r="D3041">
        <v>-51.574704581582999</v>
      </c>
      <c r="E3041">
        <v>-52.185056115092799</v>
      </c>
      <c r="F3041">
        <v>-52.185056115092799</v>
      </c>
      <c r="G3041">
        <v>-52.307126421794798</v>
      </c>
    </row>
    <row r="3042" spans="1:7">
      <c r="A3042" s="107"/>
      <c r="B3042">
        <v>-52.490231881847798</v>
      </c>
      <c r="C3042">
        <v>-51.940915501688899</v>
      </c>
      <c r="D3042">
        <v>-51.39159912153</v>
      </c>
      <c r="E3042">
        <v>-51.940915501688899</v>
      </c>
      <c r="F3042">
        <v>-52.185056115092799</v>
      </c>
      <c r="G3042">
        <v>-51.940915501688899</v>
      </c>
    </row>
    <row r="3043" spans="1:7">
      <c r="A3043" s="107"/>
      <c r="B3043">
        <v>-52.307126421794798</v>
      </c>
      <c r="C3043">
        <v>-52.307126421794798</v>
      </c>
      <c r="D3043">
        <v>-51.818845194986899</v>
      </c>
      <c r="E3043">
        <v>-52.124020961741898</v>
      </c>
      <c r="F3043">
        <v>-52.368161575145798</v>
      </c>
      <c r="G3043">
        <v>-52.062985808390899</v>
      </c>
    </row>
    <row r="3044" spans="1:7">
      <c r="A3044" s="107"/>
      <c r="B3044">
        <v>-52.612302188549698</v>
      </c>
      <c r="C3044">
        <v>-52.307126421794798</v>
      </c>
      <c r="D3044">
        <v>-51.39159912153</v>
      </c>
      <c r="E3044">
        <v>-52.246091268443799</v>
      </c>
      <c r="F3044">
        <v>-52.734372495251698</v>
      </c>
      <c r="G3044">
        <v>-52.307126421794798</v>
      </c>
    </row>
    <row r="3045" spans="1:7">
      <c r="A3045" s="107"/>
      <c r="B3045">
        <v>-52.368161575145798</v>
      </c>
      <c r="C3045">
        <v>-52.368161575145798</v>
      </c>
      <c r="D3045">
        <v>-51.452634274880999</v>
      </c>
      <c r="E3045">
        <v>-52.307126421794798</v>
      </c>
      <c r="F3045">
        <v>-52.124020961741898</v>
      </c>
      <c r="G3045">
        <v>-52.185056115092799</v>
      </c>
    </row>
    <row r="3046" spans="1:7">
      <c r="A3046" s="107"/>
      <c r="B3046">
        <v>-52.673337341900698</v>
      </c>
      <c r="C3046">
        <v>-52.246091268443799</v>
      </c>
      <c r="D3046">
        <v>-51.879880348337899</v>
      </c>
      <c r="E3046">
        <v>-51.696774888284999</v>
      </c>
      <c r="F3046">
        <v>-52.368161575145798</v>
      </c>
      <c r="G3046">
        <v>-51.940915501688899</v>
      </c>
    </row>
    <row r="3047" spans="1:7">
      <c r="A3047" s="107"/>
      <c r="B3047">
        <v>-52.673337341900698</v>
      </c>
      <c r="C3047">
        <v>-51.757810041635899</v>
      </c>
      <c r="D3047">
        <v>-51.635739734933999</v>
      </c>
      <c r="E3047">
        <v>-52.124020961741898</v>
      </c>
      <c r="F3047">
        <v>-52.368161575145798</v>
      </c>
      <c r="G3047">
        <v>-52.185056115092799</v>
      </c>
    </row>
    <row r="3048" spans="1:7">
      <c r="A3048" s="107"/>
      <c r="B3048">
        <v>-52.124020961741898</v>
      </c>
      <c r="C3048">
        <v>-51.879880348337899</v>
      </c>
      <c r="D3048">
        <v>-51.574704581582999</v>
      </c>
      <c r="E3048">
        <v>-52.124020961741898</v>
      </c>
      <c r="F3048">
        <v>-52.307126421794798</v>
      </c>
      <c r="G3048">
        <v>-52.124020961741898</v>
      </c>
    </row>
    <row r="3049" spans="1:7">
      <c r="A3049" s="107"/>
      <c r="B3049">
        <v>-52.429196728496798</v>
      </c>
      <c r="C3049">
        <v>-52.185056115092799</v>
      </c>
      <c r="D3049">
        <v>-51.513669428231999</v>
      </c>
      <c r="E3049">
        <v>-52.551267035198798</v>
      </c>
      <c r="F3049">
        <v>-52.551267035198798</v>
      </c>
      <c r="G3049">
        <v>-51.818845194986899</v>
      </c>
    </row>
    <row r="3050" spans="1:7">
      <c r="A3050" s="107"/>
      <c r="B3050">
        <v>-52.734372495251698</v>
      </c>
      <c r="C3050">
        <v>-52.246091268443799</v>
      </c>
      <c r="D3050">
        <v>-51.757810041635899</v>
      </c>
      <c r="E3050">
        <v>-52.673337341900698</v>
      </c>
      <c r="F3050">
        <v>-52.490231881847798</v>
      </c>
      <c r="G3050">
        <v>-51.818845194986899</v>
      </c>
    </row>
    <row r="3051" spans="1:7">
      <c r="A3051" s="107"/>
      <c r="B3051">
        <v>-52.612302188549698</v>
      </c>
      <c r="C3051">
        <v>-52.124020961741898</v>
      </c>
      <c r="D3051">
        <v>-51.696774888284999</v>
      </c>
      <c r="E3051">
        <v>-52.124020961741898</v>
      </c>
      <c r="F3051">
        <v>-52.185056115092799</v>
      </c>
      <c r="G3051">
        <v>-52.368161575145798</v>
      </c>
    </row>
    <row r="3052" spans="1:7">
      <c r="A3052" s="107"/>
      <c r="B3052">
        <v>-52.612302188549698</v>
      </c>
      <c r="C3052">
        <v>-52.185056115092799</v>
      </c>
      <c r="D3052">
        <v>-51.269528814828099</v>
      </c>
      <c r="E3052">
        <v>-52.062985808390899</v>
      </c>
      <c r="F3052">
        <v>-52.185056115092799</v>
      </c>
      <c r="G3052">
        <v>-51.940915501688899</v>
      </c>
    </row>
    <row r="3053" spans="1:7">
      <c r="A3053" s="107"/>
      <c r="B3053">
        <v>-52.490231881847798</v>
      </c>
      <c r="C3053">
        <v>-51.757810041635899</v>
      </c>
      <c r="D3053">
        <v>-51.696774888284999</v>
      </c>
      <c r="E3053">
        <v>-52.062985808390899</v>
      </c>
      <c r="F3053">
        <v>-52.124020961741898</v>
      </c>
      <c r="G3053">
        <v>-51.696774888284999</v>
      </c>
    </row>
    <row r="3054" spans="1:7">
      <c r="A3054" s="107"/>
      <c r="B3054">
        <v>-52.307126421794798</v>
      </c>
      <c r="C3054">
        <v>-52.185056115092799</v>
      </c>
      <c r="D3054">
        <v>-51.696774888284999</v>
      </c>
      <c r="E3054">
        <v>-52.429196728496798</v>
      </c>
      <c r="F3054">
        <v>-52.612302188549698</v>
      </c>
      <c r="G3054">
        <v>-51.696774888284999</v>
      </c>
    </row>
    <row r="3055" spans="1:7">
      <c r="A3055" s="107"/>
      <c r="B3055">
        <v>-52.673337341900698</v>
      </c>
      <c r="C3055">
        <v>-52.307126421794798</v>
      </c>
      <c r="D3055">
        <v>-51.452634274880999</v>
      </c>
      <c r="E3055">
        <v>-52.124020961741898</v>
      </c>
      <c r="F3055">
        <v>-52.429196728496798</v>
      </c>
      <c r="G3055">
        <v>-52.551267035198798</v>
      </c>
    </row>
    <row r="3056" spans="1:7">
      <c r="A3056" s="107"/>
      <c r="B3056">
        <v>-52.856442801953698</v>
      </c>
      <c r="C3056">
        <v>-52.001950655039899</v>
      </c>
      <c r="D3056">
        <v>-51.574704581582999</v>
      </c>
      <c r="E3056">
        <v>-52.307126421794798</v>
      </c>
      <c r="F3056">
        <v>-52.185056115092799</v>
      </c>
      <c r="G3056">
        <v>-52.001950655039899</v>
      </c>
    </row>
    <row r="3057" spans="1:7">
      <c r="A3057" s="107"/>
      <c r="B3057">
        <v>-52.429196728496798</v>
      </c>
      <c r="C3057">
        <v>-51.879880348337899</v>
      </c>
      <c r="D3057">
        <v>-51.513669428231999</v>
      </c>
      <c r="E3057">
        <v>-52.001950655039899</v>
      </c>
      <c r="F3057">
        <v>-52.185056115092799</v>
      </c>
      <c r="G3057">
        <v>-51.879880348337899</v>
      </c>
    </row>
    <row r="3058" spans="1:7">
      <c r="A3058" s="107"/>
      <c r="B3058">
        <v>-52.551267035198798</v>
      </c>
      <c r="C3058">
        <v>-51.940915501688899</v>
      </c>
      <c r="D3058">
        <v>-51.757810041635899</v>
      </c>
      <c r="E3058">
        <v>-52.001950655039899</v>
      </c>
      <c r="F3058">
        <v>-52.062985808390899</v>
      </c>
      <c r="G3058">
        <v>-51.879880348337899</v>
      </c>
    </row>
    <row r="3059" spans="1:7">
      <c r="A3059" s="107"/>
      <c r="B3059">
        <v>-52.246091268443799</v>
      </c>
      <c r="C3059">
        <v>-52.062985808390899</v>
      </c>
      <c r="D3059">
        <v>-51.696774888284999</v>
      </c>
      <c r="E3059">
        <v>-52.246091268443799</v>
      </c>
      <c r="F3059">
        <v>-52.795407648602698</v>
      </c>
      <c r="G3059">
        <v>-52.062985808390899</v>
      </c>
    </row>
    <row r="3060" spans="1:7">
      <c r="A3060" s="107"/>
      <c r="B3060">
        <v>-51.635739734933999</v>
      </c>
      <c r="C3060">
        <v>-52.185056115092799</v>
      </c>
      <c r="D3060">
        <v>-51.2084936614771</v>
      </c>
      <c r="E3060">
        <v>-52.551267035198798</v>
      </c>
      <c r="F3060">
        <v>-52.368161575145798</v>
      </c>
      <c r="G3060">
        <v>-52.246091268443799</v>
      </c>
    </row>
    <row r="3061" spans="1:7">
      <c r="A3061" s="107"/>
      <c r="B3061">
        <v>-51.879880348337899</v>
      </c>
      <c r="C3061">
        <v>-52.124020961741898</v>
      </c>
      <c r="D3061">
        <v>-51.635739734933999</v>
      </c>
      <c r="E3061">
        <v>-52.368161575145798</v>
      </c>
      <c r="F3061">
        <v>-52.307126421794798</v>
      </c>
      <c r="G3061">
        <v>-51.879880348337899</v>
      </c>
    </row>
    <row r="3062" spans="1:7">
      <c r="A3062" s="107"/>
      <c r="B3062">
        <v>-51.757810041635899</v>
      </c>
      <c r="C3062">
        <v>-51.940915501688899</v>
      </c>
      <c r="D3062">
        <v>-51.940915501688899</v>
      </c>
      <c r="E3062">
        <v>-51.696774888284999</v>
      </c>
      <c r="F3062">
        <v>-52.185056115092799</v>
      </c>
      <c r="G3062">
        <v>-52.185056115092799</v>
      </c>
    </row>
    <row r="3063" spans="1:7">
      <c r="A3063" s="107"/>
      <c r="B3063">
        <v>-51.879880348337899</v>
      </c>
      <c r="C3063">
        <v>-51.879880348337899</v>
      </c>
      <c r="D3063">
        <v>-51.696774888284999</v>
      </c>
      <c r="E3063">
        <v>-52.185056115092799</v>
      </c>
      <c r="F3063">
        <v>-52.429196728496798</v>
      </c>
      <c r="G3063">
        <v>-52.307126421794798</v>
      </c>
    </row>
    <row r="3064" spans="1:7">
      <c r="A3064" s="107"/>
      <c r="B3064">
        <v>-51.330563968179</v>
      </c>
      <c r="C3064">
        <v>-52.124020961741898</v>
      </c>
      <c r="D3064">
        <v>-51.39159912153</v>
      </c>
      <c r="E3064">
        <v>-52.246091268443799</v>
      </c>
      <c r="F3064">
        <v>-52.429196728496798</v>
      </c>
      <c r="G3064">
        <v>-52.246091268443799</v>
      </c>
    </row>
    <row r="3065" spans="1:7">
      <c r="A3065" s="107"/>
      <c r="B3065">
        <v>-50.9643530480731</v>
      </c>
      <c r="C3065">
        <v>-52.185056115092799</v>
      </c>
      <c r="D3065">
        <v>-51.452634274880999</v>
      </c>
      <c r="E3065">
        <v>-51.879880348337899</v>
      </c>
      <c r="F3065">
        <v>-52.734372495251698</v>
      </c>
      <c r="G3065">
        <v>-51.879880348337899</v>
      </c>
    </row>
    <row r="3066" spans="1:7">
      <c r="A3066" s="107"/>
      <c r="B3066">
        <v>-50.9033178947221</v>
      </c>
      <c r="C3066">
        <v>-52.185056115092799</v>
      </c>
      <c r="D3066">
        <v>-51.879880348337899</v>
      </c>
      <c r="E3066">
        <v>-52.368161575145798</v>
      </c>
      <c r="F3066">
        <v>-51.940915501688899</v>
      </c>
      <c r="G3066">
        <v>-52.062985808390899</v>
      </c>
    </row>
    <row r="3067" spans="1:7">
      <c r="A3067" s="107"/>
      <c r="B3067">
        <v>-50.9643530480731</v>
      </c>
      <c r="C3067">
        <v>-52.124020961741898</v>
      </c>
      <c r="D3067">
        <v>-51.513669428231999</v>
      </c>
      <c r="E3067">
        <v>-52.551267035198798</v>
      </c>
      <c r="F3067">
        <v>-52.185056115092799</v>
      </c>
      <c r="G3067">
        <v>-52.062985808390899</v>
      </c>
    </row>
    <row r="3068" spans="1:7">
      <c r="A3068" s="107"/>
      <c r="B3068">
        <v>-50.8422827413712</v>
      </c>
      <c r="C3068">
        <v>-51.696774888284999</v>
      </c>
      <c r="D3068">
        <v>-51.452634274880999</v>
      </c>
      <c r="E3068">
        <v>-51.879880348337899</v>
      </c>
      <c r="F3068">
        <v>-52.001950655039899</v>
      </c>
      <c r="G3068">
        <v>-52.429196728496798</v>
      </c>
    </row>
    <row r="3069" spans="1:7">
      <c r="A3069" s="107"/>
      <c r="B3069">
        <v>-50.7202124346692</v>
      </c>
      <c r="C3069">
        <v>-52.124020961741898</v>
      </c>
      <c r="D3069">
        <v>-51.513669428231999</v>
      </c>
      <c r="E3069">
        <v>-52.246091268443799</v>
      </c>
      <c r="F3069">
        <v>-52.307126421794798</v>
      </c>
      <c r="G3069">
        <v>-51.818845194986899</v>
      </c>
    </row>
    <row r="3070" spans="1:7">
      <c r="A3070" s="107"/>
      <c r="B3070">
        <v>-50.7812475880202</v>
      </c>
      <c r="C3070">
        <v>-52.368161575145798</v>
      </c>
      <c r="D3070">
        <v>-51.818845194986899</v>
      </c>
      <c r="E3070">
        <v>-52.001950655039899</v>
      </c>
      <c r="F3070">
        <v>-52.612302188549698</v>
      </c>
      <c r="G3070">
        <v>-52.062985808390899</v>
      </c>
    </row>
    <row r="3071" spans="1:7">
      <c r="A3071" s="107"/>
      <c r="B3071">
        <v>-50.537106974616201</v>
      </c>
      <c r="C3071">
        <v>-52.062985808390899</v>
      </c>
      <c r="D3071">
        <v>-51.635739734933999</v>
      </c>
      <c r="E3071">
        <v>-51.818845194986899</v>
      </c>
      <c r="F3071">
        <v>-52.124020961741898</v>
      </c>
      <c r="G3071">
        <v>-52.001950655039899</v>
      </c>
    </row>
    <row r="3072" spans="1:7">
      <c r="A3072" s="107"/>
      <c r="B3072">
        <v>-50.7812475880202</v>
      </c>
      <c r="C3072">
        <v>-51.635739734933999</v>
      </c>
      <c r="D3072">
        <v>-51.513669428231999</v>
      </c>
      <c r="E3072">
        <v>-52.307126421794798</v>
      </c>
      <c r="F3072">
        <v>-52.124020961741898</v>
      </c>
      <c r="G3072">
        <v>-52.124020961741898</v>
      </c>
    </row>
    <row r="3073" spans="1:7">
      <c r="A3073" s="107"/>
      <c r="B3073">
        <v>-50.7202124346692</v>
      </c>
      <c r="C3073">
        <v>-51.879880348337899</v>
      </c>
      <c r="D3073">
        <v>-51.452634274880999</v>
      </c>
      <c r="E3073">
        <v>-52.612302188549698</v>
      </c>
      <c r="F3073">
        <v>-52.246091268443799</v>
      </c>
      <c r="G3073">
        <v>-52.490231881847798</v>
      </c>
    </row>
    <row r="3074" spans="1:7">
      <c r="A3074" s="107"/>
      <c r="B3074">
        <v>-50.4150366679143</v>
      </c>
      <c r="C3074">
        <v>-52.185056115092799</v>
      </c>
      <c r="D3074">
        <v>-51.879880348337899</v>
      </c>
      <c r="E3074">
        <v>-52.124020961741898</v>
      </c>
      <c r="F3074">
        <v>-52.429196728496798</v>
      </c>
      <c r="G3074">
        <v>-51.574704581582999</v>
      </c>
    </row>
    <row r="3075" spans="1:7">
      <c r="A3075" s="107"/>
      <c r="B3075">
        <v>-50.7812475880202</v>
      </c>
      <c r="C3075">
        <v>-52.246091268443799</v>
      </c>
      <c r="D3075">
        <v>-51.635739734933999</v>
      </c>
      <c r="E3075">
        <v>-52.185056115092799</v>
      </c>
      <c r="F3075">
        <v>-52.429196728496798</v>
      </c>
      <c r="G3075">
        <v>-52.001950655039899</v>
      </c>
    </row>
    <row r="3076" spans="1:7">
      <c r="A3076" s="107"/>
      <c r="B3076">
        <v>-50.8422827413712</v>
      </c>
      <c r="C3076">
        <v>-51.940915501688899</v>
      </c>
      <c r="D3076">
        <v>-51.513669428231999</v>
      </c>
      <c r="E3076">
        <v>-51.818845194986899</v>
      </c>
      <c r="F3076">
        <v>-52.307126421794798</v>
      </c>
      <c r="G3076">
        <v>-52.246091268443799</v>
      </c>
    </row>
    <row r="3077" spans="1:7">
      <c r="A3077" s="107"/>
      <c r="B3077">
        <v>-50.7812475880202</v>
      </c>
      <c r="C3077">
        <v>-51.757810041635899</v>
      </c>
      <c r="D3077">
        <v>-51.330563968179</v>
      </c>
      <c r="E3077">
        <v>-52.368161575145798</v>
      </c>
      <c r="F3077">
        <v>-52.185056115092799</v>
      </c>
      <c r="G3077">
        <v>-51.757810041635899</v>
      </c>
    </row>
    <row r="3078" spans="1:7">
      <c r="A3078" s="107"/>
      <c r="B3078">
        <v>-50.9033178947221</v>
      </c>
      <c r="C3078">
        <v>-51.940915501688899</v>
      </c>
      <c r="D3078">
        <v>-51.818845194986899</v>
      </c>
      <c r="E3078">
        <v>-51.940915501688899</v>
      </c>
      <c r="F3078">
        <v>-52.368161575145798</v>
      </c>
      <c r="G3078">
        <v>-51.940915501688899</v>
      </c>
    </row>
    <row r="3079" spans="1:7">
      <c r="A3079" s="107"/>
      <c r="B3079">
        <v>-50.7202124346692</v>
      </c>
      <c r="C3079">
        <v>-52.307126421794798</v>
      </c>
      <c r="D3079">
        <v>-51.940915501688899</v>
      </c>
      <c r="E3079">
        <v>-52.307126421794798</v>
      </c>
      <c r="F3079">
        <v>-52.612302188549698</v>
      </c>
      <c r="G3079">
        <v>-52.246091268443799</v>
      </c>
    </row>
    <row r="3080" spans="1:7">
      <c r="A3080" s="107"/>
      <c r="B3080">
        <v>-50.8422827413712</v>
      </c>
      <c r="C3080">
        <v>-52.246091268443799</v>
      </c>
      <c r="D3080">
        <v>-51.452634274880999</v>
      </c>
      <c r="E3080">
        <v>-52.124020961741898</v>
      </c>
      <c r="F3080">
        <v>-52.490231881847798</v>
      </c>
      <c r="G3080">
        <v>-52.062985808390899</v>
      </c>
    </row>
    <row r="3081" spans="1:7">
      <c r="A3081" s="107"/>
      <c r="B3081">
        <v>-50.598142127967201</v>
      </c>
      <c r="C3081">
        <v>-51.940915501688899</v>
      </c>
      <c r="D3081">
        <v>-51.330563968179</v>
      </c>
      <c r="E3081">
        <v>-51.696774888284999</v>
      </c>
      <c r="F3081">
        <v>-52.429196728496798</v>
      </c>
      <c r="G3081">
        <v>-51.818845194986899</v>
      </c>
    </row>
    <row r="3082" spans="1:7">
      <c r="A3082" s="107"/>
      <c r="B3082">
        <v>-50.7202124346692</v>
      </c>
      <c r="C3082">
        <v>-51.940915501688899</v>
      </c>
      <c r="D3082">
        <v>-51.757810041635899</v>
      </c>
      <c r="E3082">
        <v>-51.696774888284999</v>
      </c>
      <c r="F3082">
        <v>-52.185056115092799</v>
      </c>
      <c r="G3082">
        <v>-51.818845194986899</v>
      </c>
    </row>
    <row r="3083" spans="1:7">
      <c r="A3083" s="107"/>
      <c r="B3083">
        <v>-50.7812475880202</v>
      </c>
      <c r="C3083">
        <v>-51.940915501688899</v>
      </c>
      <c r="D3083">
        <v>-51.879880348337899</v>
      </c>
      <c r="E3083">
        <v>-52.124020961741898</v>
      </c>
      <c r="F3083">
        <v>-51.940915501688899</v>
      </c>
      <c r="G3083">
        <v>-51.818845194986899</v>
      </c>
    </row>
    <row r="3084" spans="1:7">
      <c r="A3084" s="107"/>
      <c r="B3084">
        <v>-50.598142127967201</v>
      </c>
      <c r="C3084">
        <v>-52.001950655039899</v>
      </c>
      <c r="D3084">
        <v>-51.696774888284999</v>
      </c>
      <c r="E3084">
        <v>-52.185056115092799</v>
      </c>
      <c r="F3084">
        <v>-52.062985808390899</v>
      </c>
      <c r="G3084">
        <v>-52.612302188549698</v>
      </c>
    </row>
    <row r="3085" spans="1:7">
      <c r="A3085" s="107"/>
      <c r="B3085">
        <v>-50.598142127967201</v>
      </c>
      <c r="C3085">
        <v>-52.368161575145798</v>
      </c>
      <c r="D3085">
        <v>-51.696774888284999</v>
      </c>
      <c r="E3085">
        <v>-52.490231881847798</v>
      </c>
      <c r="F3085">
        <v>-52.307126421794798</v>
      </c>
      <c r="G3085">
        <v>-52.062985808390899</v>
      </c>
    </row>
    <row r="3086" spans="1:7">
      <c r="A3086" s="107"/>
      <c r="B3086">
        <v>-50.7812475880202</v>
      </c>
      <c r="C3086">
        <v>-52.246091268443799</v>
      </c>
      <c r="D3086">
        <v>-51.635739734933999</v>
      </c>
      <c r="E3086">
        <v>-52.001950655039899</v>
      </c>
      <c r="F3086">
        <v>-52.246091268443799</v>
      </c>
      <c r="G3086">
        <v>-51.635739734933999</v>
      </c>
    </row>
    <row r="3087" spans="1:7">
      <c r="A3087" s="107"/>
      <c r="B3087">
        <v>-50.9033178947221</v>
      </c>
      <c r="C3087">
        <v>-51.879880348337899</v>
      </c>
      <c r="D3087">
        <v>-51.696774888284999</v>
      </c>
      <c r="E3087">
        <v>-51.452634274880999</v>
      </c>
      <c r="F3087">
        <v>-52.246091268443799</v>
      </c>
      <c r="G3087">
        <v>-52.062985808390899</v>
      </c>
    </row>
    <row r="3088" spans="1:7">
      <c r="A3088" s="107"/>
      <c r="B3088">
        <v>-51.0253882014241</v>
      </c>
      <c r="C3088">
        <v>-51.757810041635899</v>
      </c>
      <c r="D3088">
        <v>-51.574704581582999</v>
      </c>
      <c r="E3088">
        <v>-51.879880348337899</v>
      </c>
      <c r="F3088">
        <v>-52.429196728496798</v>
      </c>
      <c r="G3088">
        <v>-52.124020961741898</v>
      </c>
    </row>
    <row r="3089" spans="1:7">
      <c r="A3089" s="107"/>
      <c r="B3089">
        <v>-50.9033178947221</v>
      </c>
      <c r="C3089">
        <v>-51.940915501688899</v>
      </c>
      <c r="D3089">
        <v>-51.635739734933999</v>
      </c>
      <c r="E3089">
        <v>-52.062985808390899</v>
      </c>
      <c r="F3089">
        <v>-52.246091268443799</v>
      </c>
      <c r="G3089">
        <v>-52.124020961741898</v>
      </c>
    </row>
    <row r="3090" spans="1:7">
      <c r="A3090" s="107"/>
      <c r="B3090">
        <v>-50.537106974616201</v>
      </c>
      <c r="C3090">
        <v>-52.124020961741898</v>
      </c>
      <c r="D3090">
        <v>-51.635739734933999</v>
      </c>
      <c r="E3090">
        <v>-52.368161575145798</v>
      </c>
      <c r="F3090">
        <v>-52.307126421794798</v>
      </c>
      <c r="G3090">
        <v>-51.879880348337899</v>
      </c>
    </row>
    <row r="3091" spans="1:7">
      <c r="A3091" s="107"/>
      <c r="B3091">
        <v>-50.8422827413712</v>
      </c>
      <c r="C3091">
        <v>-52.124020961741898</v>
      </c>
      <c r="D3091">
        <v>-51.757810041635899</v>
      </c>
      <c r="E3091">
        <v>-52.246091268443799</v>
      </c>
      <c r="F3091">
        <v>-52.429196728496798</v>
      </c>
      <c r="G3091">
        <v>-51.940915501688899</v>
      </c>
    </row>
    <row r="3092" spans="1:7">
      <c r="A3092" s="107"/>
      <c r="B3092">
        <v>-50.9033178947221</v>
      </c>
      <c r="C3092">
        <v>-52.185056115092799</v>
      </c>
      <c r="D3092">
        <v>-51.879880348337899</v>
      </c>
      <c r="E3092">
        <v>-51.269528814828099</v>
      </c>
      <c r="F3092">
        <v>-52.368161575145798</v>
      </c>
      <c r="G3092">
        <v>-52.368161575145798</v>
      </c>
    </row>
    <row r="3093" spans="1:7">
      <c r="A3093" s="107"/>
      <c r="B3093">
        <v>-50.537106974616201</v>
      </c>
      <c r="C3093">
        <v>-52.246091268443799</v>
      </c>
      <c r="D3093">
        <v>-51.818845194986899</v>
      </c>
      <c r="E3093">
        <v>-51.818845194986899</v>
      </c>
      <c r="F3093">
        <v>-52.185056115092799</v>
      </c>
      <c r="G3093">
        <v>-52.185056115092799</v>
      </c>
    </row>
    <row r="3094" spans="1:7">
      <c r="A3094" s="107"/>
      <c r="B3094">
        <v>-50.8422827413712</v>
      </c>
      <c r="C3094">
        <v>-51.940915501688899</v>
      </c>
      <c r="D3094">
        <v>-51.818845194986899</v>
      </c>
      <c r="E3094">
        <v>-52.062985808390899</v>
      </c>
      <c r="F3094">
        <v>-52.307126421794798</v>
      </c>
      <c r="G3094">
        <v>-52.001950655039899</v>
      </c>
    </row>
    <row r="3095" spans="1:7">
      <c r="A3095" s="107"/>
      <c r="B3095">
        <v>-50.7812475880202</v>
      </c>
      <c r="C3095">
        <v>-51.879880348337899</v>
      </c>
      <c r="D3095">
        <v>-51.757810041635899</v>
      </c>
      <c r="E3095">
        <v>-52.124020961741898</v>
      </c>
      <c r="F3095">
        <v>-52.368161575145798</v>
      </c>
      <c r="G3095">
        <v>-51.940915501688899</v>
      </c>
    </row>
    <row r="3096" spans="1:7">
      <c r="A3096" s="107"/>
      <c r="B3096">
        <v>-50.8422827413712</v>
      </c>
      <c r="C3096">
        <v>-51.696774888284999</v>
      </c>
      <c r="D3096">
        <v>-51.818845194986899</v>
      </c>
      <c r="E3096">
        <v>-52.368161575145798</v>
      </c>
      <c r="F3096">
        <v>-52.246091268443799</v>
      </c>
      <c r="G3096">
        <v>-51.879880348337899</v>
      </c>
    </row>
    <row r="3097" spans="1:7">
      <c r="A3097" s="107"/>
      <c r="B3097">
        <v>-50.4150366679143</v>
      </c>
      <c r="C3097">
        <v>-52.062985808390899</v>
      </c>
      <c r="D3097">
        <v>-51.940915501688899</v>
      </c>
      <c r="E3097">
        <v>-52.368161575145798</v>
      </c>
      <c r="F3097">
        <v>-52.185056115092799</v>
      </c>
      <c r="G3097">
        <v>-52.307126421794798</v>
      </c>
    </row>
    <row r="3098" spans="1:7">
      <c r="A3098" s="107"/>
      <c r="B3098">
        <v>-50.7202124346692</v>
      </c>
      <c r="C3098">
        <v>-52.246091268443799</v>
      </c>
      <c r="D3098">
        <v>-51.757810041635899</v>
      </c>
      <c r="E3098">
        <v>-52.062985808390899</v>
      </c>
      <c r="F3098">
        <v>-52.185056115092799</v>
      </c>
      <c r="G3098">
        <v>-52.001950655039899</v>
      </c>
    </row>
    <row r="3099" spans="1:7">
      <c r="A3099" s="107"/>
      <c r="B3099">
        <v>-50.7202124346692</v>
      </c>
      <c r="C3099">
        <v>-52.062985808390899</v>
      </c>
      <c r="D3099">
        <v>-51.452634274880999</v>
      </c>
      <c r="E3099">
        <v>-51.635739734933999</v>
      </c>
      <c r="F3099">
        <v>-52.246091268443799</v>
      </c>
      <c r="G3099">
        <v>-52.001950655039899</v>
      </c>
    </row>
    <row r="3100" spans="1:7">
      <c r="A3100" s="107"/>
      <c r="B3100">
        <v>-51.2084936614771</v>
      </c>
      <c r="C3100">
        <v>-51.879880348337899</v>
      </c>
      <c r="D3100">
        <v>-51.452634274880999</v>
      </c>
      <c r="E3100">
        <v>-51.574704581582999</v>
      </c>
      <c r="F3100">
        <v>-52.429196728496798</v>
      </c>
      <c r="G3100">
        <v>-52.062985808390899</v>
      </c>
    </row>
    <row r="3101" spans="1:7">
      <c r="A3101" s="107"/>
      <c r="B3101">
        <v>-50.9033178947221</v>
      </c>
      <c r="C3101">
        <v>-52.246091268443799</v>
      </c>
      <c r="D3101">
        <v>-51.39159912153</v>
      </c>
      <c r="E3101">
        <v>-51.757810041635899</v>
      </c>
      <c r="F3101">
        <v>-52.246091268443799</v>
      </c>
      <c r="G3101">
        <v>-51.696774888284999</v>
      </c>
    </row>
    <row r="3102" spans="1:7">
      <c r="A3102" s="107"/>
      <c r="B3102">
        <v>-50.6591772813182</v>
      </c>
      <c r="C3102">
        <v>-52.246091268443799</v>
      </c>
      <c r="D3102">
        <v>-51.635739734933999</v>
      </c>
      <c r="E3102">
        <v>-51.940915501688899</v>
      </c>
      <c r="F3102">
        <v>-52.368161575145798</v>
      </c>
      <c r="G3102">
        <v>-52.368161575145798</v>
      </c>
    </row>
    <row r="3103" spans="1:7">
      <c r="A3103" s="107"/>
      <c r="B3103">
        <v>-50.537106974616201</v>
      </c>
      <c r="C3103">
        <v>-52.307126421794798</v>
      </c>
      <c r="D3103">
        <v>-51.635739734933999</v>
      </c>
      <c r="E3103">
        <v>-52.001950655039899</v>
      </c>
      <c r="F3103">
        <v>-52.185056115092799</v>
      </c>
      <c r="G3103">
        <v>-52.124020961741898</v>
      </c>
    </row>
    <row r="3104" spans="1:7">
      <c r="A3104" s="107"/>
      <c r="B3104">
        <v>-50.7812475880202</v>
      </c>
      <c r="C3104">
        <v>-52.185056115092799</v>
      </c>
      <c r="D3104">
        <v>-51.696774888284999</v>
      </c>
      <c r="E3104">
        <v>-52.062985808390899</v>
      </c>
      <c r="F3104">
        <v>-52.368161575145798</v>
      </c>
      <c r="G3104">
        <v>-51.574704581582999</v>
      </c>
    </row>
    <row r="3105" spans="1:7">
      <c r="A3105" s="107"/>
      <c r="B3105">
        <v>-50.9643530480731</v>
      </c>
      <c r="C3105">
        <v>-51.940915501688899</v>
      </c>
      <c r="D3105">
        <v>-51.269528814828099</v>
      </c>
      <c r="E3105">
        <v>-51.757810041635899</v>
      </c>
      <c r="F3105">
        <v>-52.246091268443799</v>
      </c>
      <c r="G3105">
        <v>-51.574704581582999</v>
      </c>
    </row>
    <row r="3106" spans="1:7">
      <c r="A3106" s="107"/>
      <c r="B3106">
        <v>-50.8422827413712</v>
      </c>
      <c r="C3106">
        <v>-51.940915501688899</v>
      </c>
      <c r="D3106">
        <v>-51.635739734933999</v>
      </c>
      <c r="E3106">
        <v>-51.696774888284999</v>
      </c>
      <c r="F3106">
        <v>-52.490231881847798</v>
      </c>
      <c r="G3106">
        <v>-51.818845194986899</v>
      </c>
    </row>
    <row r="3107" spans="1:7">
      <c r="A3107" s="107"/>
      <c r="B3107">
        <v>-50.9033178947221</v>
      </c>
      <c r="C3107">
        <v>-52.001950655039899</v>
      </c>
      <c r="D3107">
        <v>-51.757810041635899</v>
      </c>
      <c r="E3107">
        <v>-51.940915501688899</v>
      </c>
      <c r="F3107">
        <v>-52.246091268443799</v>
      </c>
      <c r="G3107">
        <v>-52.185056115092799</v>
      </c>
    </row>
    <row r="3108" spans="1:7">
      <c r="A3108" s="107"/>
      <c r="B3108">
        <v>-50.9033178947221</v>
      </c>
      <c r="C3108">
        <v>-52.307126421794798</v>
      </c>
      <c r="D3108">
        <v>-51.452634274880999</v>
      </c>
      <c r="E3108">
        <v>-52.124020961741898</v>
      </c>
      <c r="F3108">
        <v>-52.124020961741898</v>
      </c>
      <c r="G3108">
        <v>-52.124020961741898</v>
      </c>
    </row>
    <row r="3109" spans="1:7">
      <c r="A3109" s="107"/>
      <c r="B3109">
        <v>-50.6591772813182</v>
      </c>
      <c r="C3109">
        <v>-52.246091268443799</v>
      </c>
      <c r="D3109">
        <v>-51.1474585081261</v>
      </c>
      <c r="E3109">
        <v>-52.124020961741898</v>
      </c>
      <c r="F3109">
        <v>-52.368161575145798</v>
      </c>
      <c r="G3109">
        <v>-52.062985808390899</v>
      </c>
    </row>
    <row r="3110" spans="1:7">
      <c r="A3110" s="107"/>
      <c r="B3110">
        <v>-50.4150366679143</v>
      </c>
      <c r="C3110">
        <v>-51.940915501688899</v>
      </c>
      <c r="D3110">
        <v>-51.879880348337899</v>
      </c>
      <c r="E3110">
        <v>-52.062985808390899</v>
      </c>
      <c r="F3110">
        <v>-52.490231881847798</v>
      </c>
      <c r="G3110">
        <v>-52.124020961741898</v>
      </c>
    </row>
    <row r="3111" spans="1:7">
      <c r="A3111" s="107"/>
      <c r="B3111">
        <v>-50.9033178947221</v>
      </c>
      <c r="C3111">
        <v>-52.307126421794798</v>
      </c>
      <c r="D3111">
        <v>-51.940915501688899</v>
      </c>
      <c r="E3111">
        <v>-52.001950655039899</v>
      </c>
      <c r="F3111">
        <v>-52.490231881847798</v>
      </c>
      <c r="G3111">
        <v>-52.062985808390899</v>
      </c>
    </row>
    <row r="3112" spans="1:7">
      <c r="A3112" s="107"/>
      <c r="B3112">
        <v>-50.7202124346692</v>
      </c>
      <c r="C3112">
        <v>-52.062985808390899</v>
      </c>
      <c r="D3112">
        <v>-51.635739734933999</v>
      </c>
      <c r="E3112">
        <v>-52.001950655039899</v>
      </c>
      <c r="F3112">
        <v>-52.490231881847798</v>
      </c>
      <c r="G3112">
        <v>-51.574704581582999</v>
      </c>
    </row>
    <row r="3113" spans="1:7">
      <c r="A3113" s="107"/>
      <c r="B3113">
        <v>-51.269528814828099</v>
      </c>
      <c r="C3113">
        <v>-51.696774888284999</v>
      </c>
      <c r="D3113">
        <v>-51.574704581582999</v>
      </c>
      <c r="E3113">
        <v>-52.001950655039899</v>
      </c>
      <c r="F3113">
        <v>-52.001950655039899</v>
      </c>
      <c r="G3113">
        <v>-51.513669428231999</v>
      </c>
    </row>
    <row r="3114" spans="1:7">
      <c r="A3114" s="107"/>
      <c r="B3114">
        <v>-50.7812475880202</v>
      </c>
      <c r="C3114">
        <v>-52.062985808390899</v>
      </c>
      <c r="D3114">
        <v>-51.513669428231999</v>
      </c>
      <c r="E3114">
        <v>-52.429196728496798</v>
      </c>
      <c r="F3114">
        <v>-52.124020961741898</v>
      </c>
      <c r="G3114">
        <v>-51.39159912153</v>
      </c>
    </row>
    <row r="3115" spans="1:7">
      <c r="A3115" s="107"/>
      <c r="B3115">
        <v>-51.0864233547751</v>
      </c>
      <c r="C3115">
        <v>-52.062985808390899</v>
      </c>
      <c r="D3115">
        <v>-51.757810041635899</v>
      </c>
      <c r="E3115">
        <v>-52.307126421794798</v>
      </c>
      <c r="F3115">
        <v>-52.307126421794798</v>
      </c>
      <c r="G3115">
        <v>-51.818845194986899</v>
      </c>
    </row>
    <row r="3116" spans="1:7">
      <c r="A3116" s="107"/>
      <c r="B3116">
        <v>-50.537106974616201</v>
      </c>
      <c r="C3116">
        <v>-52.368161575145798</v>
      </c>
      <c r="D3116">
        <v>-51.757810041635899</v>
      </c>
      <c r="E3116">
        <v>-52.246091268443799</v>
      </c>
      <c r="F3116">
        <v>-52.185056115092799</v>
      </c>
      <c r="G3116">
        <v>-52.001950655039899</v>
      </c>
    </row>
    <row r="3117" spans="1:7">
      <c r="A3117" s="107"/>
      <c r="B3117">
        <v>-50.9033178947221</v>
      </c>
      <c r="C3117">
        <v>-52.368161575145798</v>
      </c>
      <c r="D3117">
        <v>-51.39159912153</v>
      </c>
      <c r="E3117">
        <v>-51.879880348337899</v>
      </c>
      <c r="F3117">
        <v>-52.429196728496798</v>
      </c>
      <c r="G3117">
        <v>-51.818845194986899</v>
      </c>
    </row>
    <row r="3118" spans="1:7">
      <c r="A3118" s="107"/>
      <c r="B3118">
        <v>-50.598142127967201</v>
      </c>
      <c r="C3118">
        <v>-52.185056115092799</v>
      </c>
      <c r="D3118">
        <v>-51.696774888284999</v>
      </c>
      <c r="E3118">
        <v>-51.818845194986899</v>
      </c>
      <c r="F3118">
        <v>-52.368161575145798</v>
      </c>
      <c r="G3118">
        <v>-51.879880348337899</v>
      </c>
    </row>
    <row r="3119" spans="1:7">
      <c r="A3119" s="107"/>
      <c r="B3119">
        <v>-51.0864233547751</v>
      </c>
      <c r="C3119">
        <v>-52.062985808390899</v>
      </c>
      <c r="D3119">
        <v>-51.696774888284999</v>
      </c>
      <c r="E3119">
        <v>-51.574704581582999</v>
      </c>
      <c r="F3119">
        <v>-52.551267035198798</v>
      </c>
      <c r="G3119">
        <v>-51.940915501688899</v>
      </c>
    </row>
    <row r="3120" spans="1:7">
      <c r="A3120" s="107"/>
      <c r="B3120">
        <v>-50.7812475880202</v>
      </c>
      <c r="C3120">
        <v>-51.696774888284999</v>
      </c>
      <c r="D3120">
        <v>-51.818845194986899</v>
      </c>
      <c r="E3120">
        <v>-51.940915501688899</v>
      </c>
      <c r="F3120">
        <v>-52.490231881847798</v>
      </c>
      <c r="G3120">
        <v>-52.124020961741898</v>
      </c>
    </row>
    <row r="3121" spans="1:7">
      <c r="A3121" s="107"/>
      <c r="B3121">
        <v>-51.0864233547751</v>
      </c>
      <c r="C3121">
        <v>-52.001950655039899</v>
      </c>
      <c r="D3121">
        <v>-51.696774888284999</v>
      </c>
      <c r="E3121">
        <v>-52.062985808390899</v>
      </c>
      <c r="F3121">
        <v>-52.429196728496798</v>
      </c>
      <c r="G3121">
        <v>-52.062985808390899</v>
      </c>
    </row>
    <row r="3122" spans="1:7">
      <c r="A3122" s="107"/>
      <c r="B3122">
        <v>-50.9643530480731</v>
      </c>
      <c r="C3122">
        <v>-52.001950655039899</v>
      </c>
      <c r="D3122">
        <v>-51.39159912153</v>
      </c>
      <c r="E3122">
        <v>-52.307126421794798</v>
      </c>
      <c r="F3122">
        <v>-52.246091268443799</v>
      </c>
      <c r="G3122">
        <v>-51.940915501688899</v>
      </c>
    </row>
    <row r="3123" spans="1:7">
      <c r="A3123" s="107"/>
      <c r="B3123">
        <v>-50.8422827413712</v>
      </c>
      <c r="C3123">
        <v>-52.307126421794798</v>
      </c>
      <c r="D3123">
        <v>-51.574704581582999</v>
      </c>
      <c r="E3123">
        <v>-52.246091268443799</v>
      </c>
      <c r="F3123">
        <v>-52.246091268443799</v>
      </c>
      <c r="G3123">
        <v>-52.001950655039899</v>
      </c>
    </row>
    <row r="3124" spans="1:7">
      <c r="A3124" s="107"/>
      <c r="B3124">
        <v>-51.0864233547751</v>
      </c>
      <c r="C3124">
        <v>-52.490231881847798</v>
      </c>
      <c r="D3124">
        <v>-51.940915501688899</v>
      </c>
      <c r="E3124">
        <v>-51.513669428231999</v>
      </c>
      <c r="F3124">
        <v>-52.124020961741898</v>
      </c>
      <c r="G3124">
        <v>-52.062985808390899</v>
      </c>
    </row>
    <row r="3125" spans="1:7">
      <c r="A3125" s="107"/>
      <c r="B3125">
        <v>-50.7202124346692</v>
      </c>
      <c r="C3125">
        <v>-52.307126421794798</v>
      </c>
      <c r="D3125">
        <v>-51.818845194986899</v>
      </c>
      <c r="E3125">
        <v>-51.757810041635899</v>
      </c>
      <c r="F3125">
        <v>-52.490231881847798</v>
      </c>
      <c r="G3125">
        <v>-52.062985808390899</v>
      </c>
    </row>
    <row r="3126" spans="1:7">
      <c r="A3126" s="107"/>
      <c r="B3126">
        <v>-51.1474585081261</v>
      </c>
      <c r="C3126">
        <v>-52.124020961741898</v>
      </c>
      <c r="D3126">
        <v>-51.696774888284999</v>
      </c>
      <c r="E3126">
        <v>-52.062985808390899</v>
      </c>
      <c r="F3126">
        <v>-52.429196728496798</v>
      </c>
      <c r="G3126">
        <v>-51.879880348337899</v>
      </c>
    </row>
    <row r="3127" spans="1:7">
      <c r="A3127" s="107"/>
      <c r="B3127">
        <v>-51.269528814828099</v>
      </c>
      <c r="C3127">
        <v>-52.124020961741898</v>
      </c>
      <c r="D3127">
        <v>-51.269528814828099</v>
      </c>
      <c r="E3127">
        <v>-51.696774888284999</v>
      </c>
      <c r="F3127">
        <v>-52.673337341900698</v>
      </c>
      <c r="G3127">
        <v>-51.818845194986899</v>
      </c>
    </row>
    <row r="3128" spans="1:7">
      <c r="A3128" s="107"/>
      <c r="B3128">
        <v>-51.1474585081261</v>
      </c>
      <c r="C3128">
        <v>-52.185056115092799</v>
      </c>
      <c r="D3128">
        <v>-51.757810041635899</v>
      </c>
      <c r="E3128">
        <v>-52.246091268443799</v>
      </c>
      <c r="F3128">
        <v>-52.429196728496798</v>
      </c>
      <c r="G3128">
        <v>-51.696774888284999</v>
      </c>
    </row>
    <row r="3129" spans="1:7">
      <c r="A3129" s="107"/>
      <c r="B3129">
        <v>-51.269528814828099</v>
      </c>
      <c r="C3129">
        <v>-52.185056115092799</v>
      </c>
      <c r="D3129">
        <v>-51.696774888284999</v>
      </c>
      <c r="E3129">
        <v>-51.757810041635899</v>
      </c>
      <c r="F3129">
        <v>-52.368161575145798</v>
      </c>
      <c r="G3129">
        <v>-52.124020961741898</v>
      </c>
    </row>
    <row r="3130" spans="1:7">
      <c r="A3130" s="107"/>
      <c r="B3130">
        <v>-50.6591772813182</v>
      </c>
      <c r="C3130">
        <v>-52.429196728496798</v>
      </c>
      <c r="D3130">
        <v>-51.574704581582999</v>
      </c>
      <c r="E3130">
        <v>-52.307126421794798</v>
      </c>
      <c r="F3130">
        <v>-52.551267035198798</v>
      </c>
      <c r="G3130">
        <v>-52.185056115092799</v>
      </c>
    </row>
    <row r="3131" spans="1:7">
      <c r="A3131" s="107"/>
      <c r="B3131">
        <v>-50.9643530480731</v>
      </c>
      <c r="C3131">
        <v>-52.124020961741898</v>
      </c>
      <c r="D3131">
        <v>-51.513669428231999</v>
      </c>
      <c r="E3131">
        <v>-51.818845194986899</v>
      </c>
      <c r="F3131">
        <v>-52.124020961741898</v>
      </c>
      <c r="G3131">
        <v>-52.185056115092799</v>
      </c>
    </row>
    <row r="3132" spans="1:7">
      <c r="A3132" s="107"/>
      <c r="B3132">
        <v>-51.269528814828099</v>
      </c>
      <c r="C3132">
        <v>-52.185056115092799</v>
      </c>
      <c r="D3132">
        <v>-51.635739734933999</v>
      </c>
      <c r="E3132">
        <v>-51.818845194986899</v>
      </c>
      <c r="F3132">
        <v>-52.368161575145798</v>
      </c>
      <c r="G3132">
        <v>-52.062985808390899</v>
      </c>
    </row>
    <row r="3133" spans="1:7">
      <c r="A3133" s="107"/>
      <c r="B3133">
        <v>-51.0864233547751</v>
      </c>
      <c r="C3133">
        <v>-51.940915501688899</v>
      </c>
      <c r="D3133">
        <v>-51.696774888284999</v>
      </c>
      <c r="E3133">
        <v>-51.879880348337899</v>
      </c>
      <c r="F3133">
        <v>-52.307126421794798</v>
      </c>
      <c r="G3133">
        <v>-51.940915501688899</v>
      </c>
    </row>
    <row r="3134" spans="1:7">
      <c r="A3134" s="107"/>
      <c r="B3134">
        <v>-51.269528814828099</v>
      </c>
      <c r="C3134">
        <v>-52.062985808390899</v>
      </c>
      <c r="D3134">
        <v>-51.635739734933999</v>
      </c>
      <c r="E3134">
        <v>-52.001950655039899</v>
      </c>
      <c r="F3134">
        <v>-52.734372495251698</v>
      </c>
      <c r="G3134">
        <v>-52.062985808390899</v>
      </c>
    </row>
    <row r="3135" spans="1:7">
      <c r="A3135" s="107"/>
      <c r="B3135">
        <v>-51.2084936614771</v>
      </c>
      <c r="C3135">
        <v>-52.429196728496798</v>
      </c>
      <c r="D3135">
        <v>-51.513669428231999</v>
      </c>
      <c r="E3135">
        <v>-52.124020961741898</v>
      </c>
      <c r="F3135">
        <v>-52.246091268443799</v>
      </c>
      <c r="G3135">
        <v>-51.940915501688899</v>
      </c>
    </row>
    <row r="3136" spans="1:7">
      <c r="A3136" s="107"/>
      <c r="B3136">
        <v>-50.9033178947221</v>
      </c>
      <c r="C3136">
        <v>-52.124020961741898</v>
      </c>
      <c r="D3136">
        <v>-51.818845194986899</v>
      </c>
      <c r="E3136">
        <v>-51.818845194986899</v>
      </c>
      <c r="F3136">
        <v>-52.062985808390899</v>
      </c>
      <c r="G3136">
        <v>-51.940915501688899</v>
      </c>
    </row>
    <row r="3137" spans="1:7">
      <c r="A3137" s="107"/>
      <c r="B3137">
        <v>-50.9643530480731</v>
      </c>
      <c r="C3137">
        <v>-52.429196728496798</v>
      </c>
      <c r="D3137">
        <v>-51.452634274880999</v>
      </c>
      <c r="E3137">
        <v>-51.757810041635899</v>
      </c>
      <c r="F3137">
        <v>-52.124020961741898</v>
      </c>
      <c r="G3137">
        <v>-52.429196728496798</v>
      </c>
    </row>
    <row r="3138" spans="1:7">
      <c r="A3138" s="107"/>
      <c r="B3138">
        <v>-51.269528814828099</v>
      </c>
      <c r="C3138">
        <v>-52.429196728496798</v>
      </c>
      <c r="D3138">
        <v>-51.696774888284999</v>
      </c>
      <c r="E3138">
        <v>-51.452634274880999</v>
      </c>
      <c r="F3138">
        <v>-52.062985808390899</v>
      </c>
      <c r="G3138">
        <v>-51.940915501688899</v>
      </c>
    </row>
    <row r="3139" spans="1:7">
      <c r="A3139" s="107"/>
      <c r="B3139">
        <v>-51.0864233547751</v>
      </c>
      <c r="C3139">
        <v>-52.307126421794798</v>
      </c>
      <c r="D3139">
        <v>-51.635739734933999</v>
      </c>
      <c r="E3139">
        <v>-51.818845194986899</v>
      </c>
      <c r="F3139">
        <v>-52.429196728496798</v>
      </c>
      <c r="G3139">
        <v>-51.879880348337899</v>
      </c>
    </row>
    <row r="3140" spans="1:7">
      <c r="A3140" s="107"/>
      <c r="B3140">
        <v>-51.330563968179</v>
      </c>
      <c r="C3140">
        <v>-52.124020961741898</v>
      </c>
      <c r="D3140">
        <v>-51.574704581582999</v>
      </c>
      <c r="E3140">
        <v>-51.757810041635899</v>
      </c>
      <c r="F3140">
        <v>-52.429196728496798</v>
      </c>
      <c r="G3140">
        <v>-52.001950655039899</v>
      </c>
    </row>
    <row r="3141" spans="1:7">
      <c r="A3141" s="107"/>
      <c r="B3141">
        <v>-51.39159912153</v>
      </c>
      <c r="C3141">
        <v>-51.940915501688899</v>
      </c>
      <c r="D3141">
        <v>-51.879880348337899</v>
      </c>
      <c r="E3141">
        <v>-52.062985808390899</v>
      </c>
      <c r="F3141">
        <v>-52.062985808390899</v>
      </c>
      <c r="G3141">
        <v>-51.940915501688899</v>
      </c>
    </row>
    <row r="3142" spans="1:7">
      <c r="A3142" s="107"/>
      <c r="B3142">
        <v>-51.0253882014241</v>
      </c>
      <c r="C3142">
        <v>-52.185056115092799</v>
      </c>
      <c r="D3142">
        <v>-51.757810041635899</v>
      </c>
      <c r="E3142">
        <v>-51.818845194986899</v>
      </c>
      <c r="F3142">
        <v>-52.062985808390899</v>
      </c>
      <c r="G3142">
        <v>-51.940915501688899</v>
      </c>
    </row>
    <row r="3143" spans="1:7">
      <c r="A3143" s="107"/>
      <c r="B3143">
        <v>-50.9643530480731</v>
      </c>
      <c r="C3143">
        <v>-52.612302188549698</v>
      </c>
      <c r="D3143">
        <v>-51.39159912153</v>
      </c>
      <c r="E3143">
        <v>-51.940915501688899</v>
      </c>
      <c r="F3143">
        <v>-51.818845194986899</v>
      </c>
      <c r="G3143">
        <v>-51.696774888284999</v>
      </c>
    </row>
    <row r="3144" spans="1:7">
      <c r="A3144" s="107"/>
      <c r="B3144">
        <v>-51.269528814828099</v>
      </c>
      <c r="C3144">
        <v>-52.185056115092799</v>
      </c>
      <c r="D3144">
        <v>-51.635739734933999</v>
      </c>
      <c r="E3144">
        <v>-51.940915501688899</v>
      </c>
      <c r="F3144">
        <v>-52.246091268443799</v>
      </c>
      <c r="G3144">
        <v>-52.062985808390899</v>
      </c>
    </row>
    <row r="3145" spans="1:7">
      <c r="A3145" s="107"/>
      <c r="B3145">
        <v>-51.452634274880999</v>
      </c>
      <c r="C3145">
        <v>-52.429196728496798</v>
      </c>
      <c r="D3145">
        <v>-52.062985808390899</v>
      </c>
      <c r="E3145">
        <v>-51.879880348337899</v>
      </c>
      <c r="F3145">
        <v>-52.001950655039899</v>
      </c>
      <c r="G3145">
        <v>-52.124020961741898</v>
      </c>
    </row>
    <row r="3146" spans="1:7">
      <c r="A3146" s="107"/>
      <c r="B3146">
        <v>-50.9033178947221</v>
      </c>
      <c r="C3146">
        <v>-52.307126421794798</v>
      </c>
      <c r="D3146">
        <v>-51.696774888284999</v>
      </c>
      <c r="E3146">
        <v>-51.940915501688899</v>
      </c>
      <c r="F3146">
        <v>-52.246091268443799</v>
      </c>
      <c r="G3146">
        <v>-52.185056115092799</v>
      </c>
    </row>
    <row r="3147" spans="1:7">
      <c r="A3147" s="107"/>
      <c r="B3147">
        <v>-50.9643530480731</v>
      </c>
      <c r="C3147">
        <v>-52.001950655039899</v>
      </c>
      <c r="D3147">
        <v>-51.757810041635899</v>
      </c>
      <c r="E3147">
        <v>-52.062985808390899</v>
      </c>
      <c r="F3147">
        <v>-51.879880348337899</v>
      </c>
      <c r="G3147">
        <v>-51.940915501688899</v>
      </c>
    </row>
    <row r="3148" spans="1:7">
      <c r="A3148" s="107"/>
      <c r="B3148">
        <v>-51.0864233547751</v>
      </c>
      <c r="C3148">
        <v>-52.185056115092799</v>
      </c>
      <c r="D3148">
        <v>-51.696774888284999</v>
      </c>
      <c r="E3148">
        <v>-51.940915501688899</v>
      </c>
      <c r="F3148">
        <v>-52.001950655039899</v>
      </c>
      <c r="G3148">
        <v>-51.940915501688899</v>
      </c>
    </row>
    <row r="3149" spans="1:7">
      <c r="A3149" s="107"/>
      <c r="B3149">
        <v>-51.1474585081261</v>
      </c>
      <c r="C3149">
        <v>-52.429196728496798</v>
      </c>
      <c r="D3149">
        <v>-51.513669428231999</v>
      </c>
      <c r="E3149">
        <v>-51.574704581582999</v>
      </c>
      <c r="F3149">
        <v>-51.879880348337899</v>
      </c>
      <c r="G3149">
        <v>-52.307126421794798</v>
      </c>
    </row>
    <row r="3150" spans="1:7">
      <c r="A3150" s="107"/>
      <c r="B3150">
        <v>-50.9033178947221</v>
      </c>
      <c r="C3150">
        <v>-52.551267035198798</v>
      </c>
      <c r="D3150">
        <v>-51.818845194986899</v>
      </c>
      <c r="E3150">
        <v>-51.879880348337899</v>
      </c>
      <c r="F3150">
        <v>-52.185056115092799</v>
      </c>
      <c r="G3150">
        <v>-52.185056115092799</v>
      </c>
    </row>
    <row r="3151" spans="1:7">
      <c r="A3151" s="107"/>
      <c r="B3151">
        <v>-51.39159912153</v>
      </c>
      <c r="C3151">
        <v>-52.124020961741898</v>
      </c>
      <c r="D3151">
        <v>-51.818845194986899</v>
      </c>
      <c r="E3151">
        <v>-52.001950655039899</v>
      </c>
      <c r="F3151">
        <v>-52.368161575145798</v>
      </c>
      <c r="G3151">
        <v>-52.062985808390899</v>
      </c>
    </row>
    <row r="3152" spans="1:7">
      <c r="A3152" s="107"/>
      <c r="B3152">
        <v>-51.2084936614771</v>
      </c>
      <c r="C3152">
        <v>-52.246091268443799</v>
      </c>
      <c r="D3152">
        <v>-51.574704581582999</v>
      </c>
      <c r="E3152">
        <v>-52.001950655039899</v>
      </c>
      <c r="F3152">
        <v>-52.185056115092799</v>
      </c>
      <c r="G3152">
        <v>-52.001950655039899</v>
      </c>
    </row>
    <row r="3153" spans="1:7">
      <c r="A3153" s="107"/>
      <c r="B3153">
        <v>-51.1474585081261</v>
      </c>
      <c r="C3153">
        <v>-52.368161575145798</v>
      </c>
      <c r="D3153">
        <v>-51.269528814828099</v>
      </c>
      <c r="E3153">
        <v>-51.940915501688899</v>
      </c>
      <c r="F3153">
        <v>-52.368161575145798</v>
      </c>
      <c r="G3153">
        <v>-52.185056115092799</v>
      </c>
    </row>
    <row r="3154" spans="1:7">
      <c r="A3154" s="107"/>
      <c r="B3154">
        <v>-51.1474585081261</v>
      </c>
      <c r="C3154">
        <v>-52.246091268443799</v>
      </c>
      <c r="D3154">
        <v>-51.818845194986899</v>
      </c>
      <c r="E3154">
        <v>-51.818845194986899</v>
      </c>
      <c r="F3154">
        <v>-51.696774888284999</v>
      </c>
      <c r="G3154">
        <v>-52.368161575145798</v>
      </c>
    </row>
    <row r="3155" spans="1:7">
      <c r="A3155" s="107"/>
      <c r="B3155">
        <v>-50.9643530480731</v>
      </c>
      <c r="C3155">
        <v>-52.368161575145798</v>
      </c>
      <c r="D3155">
        <v>-51.879880348337899</v>
      </c>
      <c r="E3155">
        <v>-51.879880348337899</v>
      </c>
      <c r="F3155">
        <v>-51.879880348337899</v>
      </c>
      <c r="G3155">
        <v>-51.879880348337899</v>
      </c>
    </row>
    <row r="3156" spans="1:7">
      <c r="A3156" s="107"/>
      <c r="B3156">
        <v>-51.39159912153</v>
      </c>
      <c r="C3156">
        <v>-52.551267035198798</v>
      </c>
      <c r="D3156">
        <v>-51.940915501688899</v>
      </c>
      <c r="E3156">
        <v>-52.001950655039899</v>
      </c>
      <c r="F3156">
        <v>-52.307126421794798</v>
      </c>
      <c r="G3156">
        <v>-52.001950655039899</v>
      </c>
    </row>
    <row r="3157" spans="1:7">
      <c r="A3157" s="107"/>
      <c r="B3157">
        <v>-51.330563968179</v>
      </c>
      <c r="C3157">
        <v>-52.612302188549698</v>
      </c>
      <c r="D3157">
        <v>-51.513669428231999</v>
      </c>
      <c r="E3157">
        <v>-52.001950655039899</v>
      </c>
      <c r="F3157">
        <v>-52.246091268443799</v>
      </c>
      <c r="G3157">
        <v>-52.062985808390899</v>
      </c>
    </row>
    <row r="3158" spans="1:7">
      <c r="A3158" s="107"/>
      <c r="B3158">
        <v>-51.1474585081261</v>
      </c>
      <c r="C3158">
        <v>-52.307126421794798</v>
      </c>
      <c r="D3158">
        <v>-51.635739734933999</v>
      </c>
      <c r="E3158">
        <v>-52.673337341900698</v>
      </c>
      <c r="F3158">
        <v>-52.246091268443799</v>
      </c>
      <c r="G3158">
        <v>-51.940915501688899</v>
      </c>
    </row>
    <row r="3159" spans="1:7">
      <c r="A3159" s="107"/>
      <c r="B3159">
        <v>-51.269528814828099</v>
      </c>
      <c r="C3159">
        <v>-52.062985808390899</v>
      </c>
      <c r="D3159">
        <v>-51.879880348337899</v>
      </c>
      <c r="E3159">
        <v>-52.307126421794798</v>
      </c>
      <c r="F3159">
        <v>-52.429196728496798</v>
      </c>
      <c r="G3159">
        <v>-52.246091268443799</v>
      </c>
    </row>
    <row r="3160" spans="1:7">
      <c r="A3160" s="107"/>
      <c r="B3160">
        <v>-51.269528814828099</v>
      </c>
      <c r="C3160">
        <v>-52.246091268443799</v>
      </c>
      <c r="D3160">
        <v>-51.696774888284999</v>
      </c>
      <c r="E3160">
        <v>-51.818845194986899</v>
      </c>
      <c r="F3160">
        <v>-51.879880348337899</v>
      </c>
      <c r="G3160">
        <v>-52.001950655039899</v>
      </c>
    </row>
    <row r="3161" spans="1:7">
      <c r="A3161" s="107"/>
      <c r="B3161">
        <v>-51.1474585081261</v>
      </c>
      <c r="C3161">
        <v>-52.551267035198798</v>
      </c>
      <c r="D3161">
        <v>-51.574704581582999</v>
      </c>
      <c r="E3161">
        <v>-52.001950655039899</v>
      </c>
      <c r="F3161">
        <v>-51.879880348337899</v>
      </c>
      <c r="G3161">
        <v>-51.818845194986899</v>
      </c>
    </row>
    <row r="3162" spans="1:7">
      <c r="A3162" s="107"/>
      <c r="B3162">
        <v>-51.39159912153</v>
      </c>
      <c r="C3162">
        <v>-52.612302188549698</v>
      </c>
      <c r="D3162">
        <v>-51.696774888284999</v>
      </c>
      <c r="E3162">
        <v>-52.185056115092799</v>
      </c>
      <c r="F3162">
        <v>-52.001950655039899</v>
      </c>
      <c r="G3162">
        <v>-52.124020961741898</v>
      </c>
    </row>
    <row r="3163" spans="1:7">
      <c r="A3163" s="107"/>
      <c r="B3163">
        <v>-51.2084936614771</v>
      </c>
      <c r="C3163">
        <v>-52.124020961741898</v>
      </c>
      <c r="D3163">
        <v>-51.818845194986899</v>
      </c>
      <c r="E3163">
        <v>-52.490231881847798</v>
      </c>
      <c r="F3163">
        <v>-52.062985808390899</v>
      </c>
      <c r="G3163">
        <v>-52.246091268443799</v>
      </c>
    </row>
    <row r="3164" spans="1:7">
      <c r="A3164" s="107"/>
      <c r="B3164">
        <v>-50.9643530480731</v>
      </c>
      <c r="C3164">
        <v>-52.185056115092799</v>
      </c>
      <c r="D3164">
        <v>-51.879880348337899</v>
      </c>
      <c r="E3164">
        <v>-51.940915501688899</v>
      </c>
      <c r="F3164">
        <v>-52.429196728496798</v>
      </c>
      <c r="G3164">
        <v>-51.879880348337899</v>
      </c>
    </row>
    <row r="3165" spans="1:7">
      <c r="A3165" s="107"/>
      <c r="B3165">
        <v>-51.1474585081261</v>
      </c>
      <c r="C3165">
        <v>-52.062985808390899</v>
      </c>
      <c r="D3165">
        <v>-51.513669428231999</v>
      </c>
      <c r="E3165">
        <v>-52.246091268443799</v>
      </c>
      <c r="F3165">
        <v>-52.307126421794798</v>
      </c>
      <c r="G3165">
        <v>-51.757810041635899</v>
      </c>
    </row>
    <row r="3166" spans="1:7">
      <c r="A3166" s="107"/>
      <c r="B3166">
        <v>-51.635739734933999</v>
      </c>
      <c r="C3166">
        <v>-52.124020961741898</v>
      </c>
      <c r="D3166">
        <v>-51.696774888284999</v>
      </c>
      <c r="E3166">
        <v>-51.818845194986899</v>
      </c>
      <c r="F3166">
        <v>-51.940915501688899</v>
      </c>
      <c r="G3166">
        <v>-51.940915501688899</v>
      </c>
    </row>
    <row r="3167" spans="1:7">
      <c r="A3167" s="107"/>
      <c r="B3167">
        <v>-51.452634274880999</v>
      </c>
      <c r="C3167">
        <v>-52.368161575145798</v>
      </c>
      <c r="D3167">
        <v>-52.062985808390899</v>
      </c>
      <c r="E3167">
        <v>-52.246091268443799</v>
      </c>
      <c r="F3167">
        <v>-52.001950655039899</v>
      </c>
      <c r="G3167">
        <v>-52.001950655039899</v>
      </c>
    </row>
    <row r="3168" spans="1:7">
      <c r="A3168" s="107"/>
      <c r="B3168">
        <v>-51.1474585081261</v>
      </c>
      <c r="C3168">
        <v>-52.368161575145798</v>
      </c>
      <c r="D3168">
        <v>-51.757810041635899</v>
      </c>
      <c r="E3168">
        <v>-52.124020961741898</v>
      </c>
      <c r="F3168">
        <v>-52.124020961741898</v>
      </c>
      <c r="G3168">
        <v>-52.185056115092799</v>
      </c>
    </row>
    <row r="3169" spans="1:7">
      <c r="A3169" s="107"/>
      <c r="B3169">
        <v>-50.9643530480731</v>
      </c>
      <c r="C3169">
        <v>-51.818845194986899</v>
      </c>
      <c r="D3169">
        <v>-51.269528814828099</v>
      </c>
      <c r="E3169">
        <v>-51.696774888284999</v>
      </c>
      <c r="F3169">
        <v>-51.757810041635899</v>
      </c>
      <c r="G3169">
        <v>-52.062985808390899</v>
      </c>
    </row>
    <row r="3170" spans="1:7">
      <c r="A3170" s="107"/>
      <c r="B3170">
        <v>-50.8422827413712</v>
      </c>
      <c r="C3170">
        <v>-52.185056115092799</v>
      </c>
      <c r="D3170">
        <v>-51.696774888284999</v>
      </c>
      <c r="E3170">
        <v>-51.757810041635899</v>
      </c>
      <c r="F3170">
        <v>-52.185056115092799</v>
      </c>
      <c r="G3170">
        <v>-51.940915501688899</v>
      </c>
    </row>
    <row r="3171" spans="1:7">
      <c r="A3171" s="107"/>
      <c r="B3171">
        <v>-51.269528814828099</v>
      </c>
      <c r="C3171">
        <v>-52.246091268443799</v>
      </c>
      <c r="D3171">
        <v>-51.940915501688899</v>
      </c>
      <c r="E3171">
        <v>-51.696774888284999</v>
      </c>
      <c r="F3171">
        <v>-52.185056115092799</v>
      </c>
      <c r="G3171">
        <v>-52.124020961741898</v>
      </c>
    </row>
    <row r="3172" spans="1:7">
      <c r="A3172" s="107"/>
      <c r="B3172">
        <v>-51.269528814828099</v>
      </c>
      <c r="C3172">
        <v>-52.001950655039899</v>
      </c>
      <c r="D3172">
        <v>-51.513669428231999</v>
      </c>
      <c r="E3172">
        <v>-52.246091268443799</v>
      </c>
      <c r="F3172">
        <v>-52.429196728496798</v>
      </c>
      <c r="G3172">
        <v>-52.124020961741898</v>
      </c>
    </row>
    <row r="3173" spans="1:7">
      <c r="A3173" s="107"/>
      <c r="B3173">
        <v>-51.2084936614771</v>
      </c>
      <c r="C3173">
        <v>-52.124020961741898</v>
      </c>
      <c r="D3173">
        <v>-51.513669428231999</v>
      </c>
      <c r="E3173">
        <v>-52.185056115092799</v>
      </c>
      <c r="F3173">
        <v>-51.757810041635899</v>
      </c>
      <c r="G3173">
        <v>-51.818845194986899</v>
      </c>
    </row>
    <row r="3174" spans="1:7">
      <c r="A3174" s="107"/>
      <c r="B3174">
        <v>-51.2084936614771</v>
      </c>
      <c r="C3174">
        <v>-52.307126421794798</v>
      </c>
      <c r="D3174">
        <v>-51.757810041635899</v>
      </c>
      <c r="E3174">
        <v>-51.513669428231999</v>
      </c>
      <c r="F3174">
        <v>-51.940915501688899</v>
      </c>
      <c r="G3174">
        <v>-51.757810041635899</v>
      </c>
    </row>
    <row r="3175" spans="1:7">
      <c r="A3175" s="107"/>
      <c r="B3175">
        <v>-51.452634274880999</v>
      </c>
      <c r="C3175">
        <v>-52.673337341900698</v>
      </c>
      <c r="D3175">
        <v>-52.062985808390899</v>
      </c>
      <c r="E3175">
        <v>-51.818845194986899</v>
      </c>
      <c r="F3175">
        <v>-51.940915501688899</v>
      </c>
      <c r="G3175">
        <v>-52.062985808390899</v>
      </c>
    </row>
    <row r="3176" spans="1:7">
      <c r="A3176" s="107"/>
      <c r="B3176">
        <v>-51.452634274880999</v>
      </c>
      <c r="C3176">
        <v>-52.429196728496798</v>
      </c>
      <c r="D3176">
        <v>-51.818845194986899</v>
      </c>
      <c r="E3176">
        <v>-51.879880348337899</v>
      </c>
      <c r="F3176">
        <v>-52.124020961741898</v>
      </c>
      <c r="G3176">
        <v>-52.001950655039899</v>
      </c>
    </row>
    <row r="3177" spans="1:7">
      <c r="A3177" s="107"/>
      <c r="B3177">
        <v>-51.452634274880999</v>
      </c>
      <c r="C3177">
        <v>-52.185056115092799</v>
      </c>
      <c r="D3177">
        <v>-51.513669428231999</v>
      </c>
      <c r="E3177">
        <v>-52.062985808390899</v>
      </c>
      <c r="F3177">
        <v>-51.879880348337899</v>
      </c>
      <c r="G3177">
        <v>-51.940915501688899</v>
      </c>
    </row>
    <row r="3178" spans="1:7">
      <c r="A3178" s="107"/>
      <c r="B3178">
        <v>-51.452634274880999</v>
      </c>
      <c r="C3178">
        <v>-51.818845194986899</v>
      </c>
      <c r="D3178">
        <v>-51.757810041635899</v>
      </c>
      <c r="E3178">
        <v>-52.185056115092799</v>
      </c>
      <c r="F3178">
        <v>-52.246091268443799</v>
      </c>
      <c r="G3178">
        <v>-51.818845194986899</v>
      </c>
    </row>
    <row r="3179" spans="1:7">
      <c r="A3179" s="107"/>
      <c r="B3179">
        <v>-50.8422827413712</v>
      </c>
      <c r="C3179">
        <v>-51.757810041635899</v>
      </c>
      <c r="D3179">
        <v>-51.635739734933999</v>
      </c>
      <c r="E3179">
        <v>-51.940915501688899</v>
      </c>
      <c r="F3179">
        <v>-51.879880348337899</v>
      </c>
      <c r="G3179">
        <v>-52.001950655039899</v>
      </c>
    </row>
    <row r="3180" spans="1:7">
      <c r="A3180" s="107"/>
      <c r="B3180">
        <v>-51.1474585081261</v>
      </c>
      <c r="C3180">
        <v>-52.307126421794798</v>
      </c>
      <c r="D3180">
        <v>-51.452634274880999</v>
      </c>
      <c r="E3180">
        <v>-51.879880348337899</v>
      </c>
      <c r="F3180">
        <v>-52.246091268443799</v>
      </c>
      <c r="G3180">
        <v>-52.062985808390899</v>
      </c>
    </row>
    <row r="3181" spans="1:7">
      <c r="A3181" s="107"/>
      <c r="B3181">
        <v>-51.2084936614771</v>
      </c>
      <c r="C3181">
        <v>-52.307126421794798</v>
      </c>
      <c r="D3181">
        <v>-51.1474585081261</v>
      </c>
      <c r="E3181">
        <v>-51.757810041635899</v>
      </c>
      <c r="F3181">
        <v>-51.757810041635899</v>
      </c>
      <c r="G3181">
        <v>-52.001950655039899</v>
      </c>
    </row>
    <row r="3182" spans="1:7">
      <c r="A3182" s="107"/>
      <c r="B3182">
        <v>-51.513669428231999</v>
      </c>
      <c r="C3182">
        <v>-52.429196728496798</v>
      </c>
      <c r="D3182">
        <v>-51.818845194986899</v>
      </c>
      <c r="E3182">
        <v>-51.940915501688899</v>
      </c>
      <c r="F3182">
        <v>-51.940915501688899</v>
      </c>
      <c r="G3182">
        <v>-52.246091268443799</v>
      </c>
    </row>
    <row r="3183" spans="1:7">
      <c r="A3183" s="107"/>
      <c r="B3183">
        <v>-51.1474585081261</v>
      </c>
      <c r="C3183">
        <v>-51.940915501688899</v>
      </c>
      <c r="D3183">
        <v>-51.574704581582999</v>
      </c>
      <c r="E3183">
        <v>-52.246091268443799</v>
      </c>
      <c r="F3183">
        <v>-52.307126421794798</v>
      </c>
      <c r="G3183">
        <v>-51.39159912153</v>
      </c>
    </row>
    <row r="3184" spans="1:7">
      <c r="A3184" s="107"/>
      <c r="B3184">
        <v>-51.2084936614771</v>
      </c>
      <c r="C3184">
        <v>-51.940915501688899</v>
      </c>
      <c r="D3184">
        <v>-51.452634274880999</v>
      </c>
      <c r="E3184">
        <v>-52.124020961741898</v>
      </c>
      <c r="F3184">
        <v>-52.124020961741898</v>
      </c>
      <c r="G3184">
        <v>-51.757810041635899</v>
      </c>
    </row>
    <row r="3185" spans="1:7">
      <c r="A3185" s="107"/>
      <c r="B3185">
        <v>-50.9643530480731</v>
      </c>
      <c r="C3185">
        <v>-52.246091268443799</v>
      </c>
      <c r="D3185">
        <v>-51.757810041635899</v>
      </c>
      <c r="E3185">
        <v>-51.940915501688899</v>
      </c>
      <c r="F3185">
        <v>-51.940915501688899</v>
      </c>
      <c r="G3185">
        <v>-52.124020961741898</v>
      </c>
    </row>
    <row r="3186" spans="1:7">
      <c r="A3186" s="107"/>
      <c r="B3186">
        <v>-51.757810041635899</v>
      </c>
      <c r="C3186">
        <v>-52.368161575145798</v>
      </c>
      <c r="D3186">
        <v>-52.062985808390899</v>
      </c>
      <c r="E3186">
        <v>-51.757810041635899</v>
      </c>
      <c r="F3186">
        <v>-51.940915501688899</v>
      </c>
      <c r="G3186">
        <v>-51.940915501688899</v>
      </c>
    </row>
    <row r="3187" spans="1:7">
      <c r="A3187" s="107"/>
      <c r="B3187">
        <v>-51.696774888284999</v>
      </c>
      <c r="C3187">
        <v>-52.185056115092799</v>
      </c>
      <c r="D3187">
        <v>-51.940915501688899</v>
      </c>
      <c r="E3187">
        <v>-52.124020961741898</v>
      </c>
      <c r="F3187">
        <v>-52.062985808390899</v>
      </c>
      <c r="G3187">
        <v>-52.062985808390899</v>
      </c>
    </row>
    <row r="3188" spans="1:7">
      <c r="A3188" s="107"/>
      <c r="B3188">
        <v>-51.330563968179</v>
      </c>
      <c r="C3188">
        <v>-52.124020961741898</v>
      </c>
      <c r="D3188">
        <v>-51.2084936614771</v>
      </c>
      <c r="E3188">
        <v>-52.062985808390899</v>
      </c>
      <c r="F3188">
        <v>-51.757810041635899</v>
      </c>
      <c r="G3188">
        <v>-52.062985808390899</v>
      </c>
    </row>
    <row r="3189" spans="1:7">
      <c r="A3189" s="107"/>
      <c r="B3189">
        <v>-51.39159912153</v>
      </c>
      <c r="C3189">
        <v>-51.879880348337899</v>
      </c>
      <c r="D3189">
        <v>-51.818845194986899</v>
      </c>
      <c r="E3189">
        <v>-52.429196728496798</v>
      </c>
      <c r="F3189">
        <v>-52.124020961741898</v>
      </c>
      <c r="G3189">
        <v>-51.879880348337899</v>
      </c>
    </row>
    <row r="3190" spans="1:7">
      <c r="A3190" s="107"/>
      <c r="B3190">
        <v>-51.269528814828099</v>
      </c>
      <c r="C3190">
        <v>-52.368161575145798</v>
      </c>
      <c r="D3190">
        <v>-51.574704581582999</v>
      </c>
      <c r="E3190">
        <v>-52.307126421794798</v>
      </c>
      <c r="F3190">
        <v>-52.185056115092799</v>
      </c>
      <c r="G3190">
        <v>-52.124020961741898</v>
      </c>
    </row>
    <row r="3191" spans="1:7">
      <c r="A3191" s="107"/>
      <c r="B3191">
        <v>-51.330563968179</v>
      </c>
      <c r="C3191">
        <v>-52.307126421794798</v>
      </c>
      <c r="D3191">
        <v>-51.757810041635899</v>
      </c>
      <c r="E3191">
        <v>-51.818845194986899</v>
      </c>
      <c r="F3191">
        <v>-51.757810041635899</v>
      </c>
      <c r="G3191">
        <v>-51.940915501688899</v>
      </c>
    </row>
    <row r="3192" spans="1:7">
      <c r="A3192" s="107"/>
      <c r="B3192">
        <v>-51.696774888284999</v>
      </c>
      <c r="C3192">
        <v>-52.307126421794798</v>
      </c>
      <c r="D3192">
        <v>-51.452634274880999</v>
      </c>
      <c r="E3192">
        <v>-51.940915501688899</v>
      </c>
      <c r="F3192">
        <v>-51.757810041635899</v>
      </c>
      <c r="G3192">
        <v>-52.185056115092799</v>
      </c>
    </row>
    <row r="3193" spans="1:7">
      <c r="A3193" s="107"/>
      <c r="B3193">
        <v>-51.574704581582999</v>
      </c>
      <c r="C3193">
        <v>-52.368161575145798</v>
      </c>
      <c r="D3193">
        <v>-51.818845194986899</v>
      </c>
      <c r="E3193">
        <v>-52.062985808390899</v>
      </c>
      <c r="F3193">
        <v>-52.307126421794798</v>
      </c>
      <c r="G3193">
        <v>-52.246091268443799</v>
      </c>
    </row>
    <row r="3194" spans="1:7">
      <c r="A3194" s="107"/>
      <c r="B3194">
        <v>-51.574704581582999</v>
      </c>
      <c r="C3194">
        <v>-51.940915501688899</v>
      </c>
      <c r="D3194">
        <v>-51.635739734933999</v>
      </c>
      <c r="E3194">
        <v>-52.246091268443799</v>
      </c>
      <c r="F3194">
        <v>-52.185056115092799</v>
      </c>
      <c r="G3194">
        <v>-51.879880348337899</v>
      </c>
    </row>
    <row r="3195" spans="1:7">
      <c r="A3195" s="107"/>
      <c r="B3195">
        <v>-51.330563968179</v>
      </c>
      <c r="C3195">
        <v>-51.818845194986899</v>
      </c>
      <c r="D3195">
        <v>-51.818845194986899</v>
      </c>
      <c r="E3195">
        <v>-52.185056115092799</v>
      </c>
      <c r="F3195">
        <v>-51.940915501688899</v>
      </c>
      <c r="G3195">
        <v>-52.062985808390899</v>
      </c>
    </row>
    <row r="3196" spans="1:7">
      <c r="A3196" s="107"/>
      <c r="B3196">
        <v>-51.574704581582999</v>
      </c>
      <c r="C3196">
        <v>-52.429196728496798</v>
      </c>
      <c r="D3196">
        <v>-51.635739734933999</v>
      </c>
      <c r="E3196">
        <v>-51.757810041635899</v>
      </c>
      <c r="F3196">
        <v>-51.818845194986899</v>
      </c>
      <c r="G3196">
        <v>-52.062985808390899</v>
      </c>
    </row>
    <row r="3197" spans="1:7">
      <c r="A3197" s="107"/>
      <c r="B3197">
        <v>-51.696774888284999</v>
      </c>
      <c r="C3197">
        <v>-52.368161575145798</v>
      </c>
      <c r="D3197">
        <v>-51.39159912153</v>
      </c>
      <c r="E3197">
        <v>-51.879880348337899</v>
      </c>
      <c r="F3197">
        <v>-51.39159912153</v>
      </c>
      <c r="G3197">
        <v>-52.246091268443799</v>
      </c>
    </row>
    <row r="3198" spans="1:7">
      <c r="A3198" s="107"/>
      <c r="B3198">
        <v>-51.757810041635899</v>
      </c>
      <c r="C3198">
        <v>-52.062985808390899</v>
      </c>
      <c r="D3198">
        <v>-51.879880348337899</v>
      </c>
      <c r="E3198">
        <v>-52.185056115092799</v>
      </c>
      <c r="F3198">
        <v>-51.696774888284999</v>
      </c>
      <c r="G3198">
        <v>-51.879880348337899</v>
      </c>
    </row>
    <row r="3199" spans="1:7">
      <c r="A3199" s="107"/>
      <c r="B3199">
        <v>-51.452634274880999</v>
      </c>
      <c r="C3199">
        <v>-52.307126421794798</v>
      </c>
      <c r="D3199">
        <v>-51.818845194986899</v>
      </c>
      <c r="E3199">
        <v>-52.429196728496798</v>
      </c>
      <c r="F3199">
        <v>-51.940915501688899</v>
      </c>
      <c r="G3199">
        <v>-51.757810041635899</v>
      </c>
    </row>
    <row r="3200" spans="1:7">
      <c r="A3200" s="107"/>
      <c r="B3200">
        <v>-51.574704581582999</v>
      </c>
      <c r="C3200">
        <v>-52.185056115092799</v>
      </c>
      <c r="D3200">
        <v>-51.452634274880999</v>
      </c>
      <c r="E3200">
        <v>-52.001950655039899</v>
      </c>
      <c r="F3200">
        <v>-52.062985808390899</v>
      </c>
      <c r="G3200">
        <v>-51.696774888284999</v>
      </c>
    </row>
    <row r="3201" spans="1:7">
      <c r="A3201" s="107"/>
      <c r="B3201">
        <v>-51.635739734933999</v>
      </c>
      <c r="C3201">
        <v>-52.429196728496798</v>
      </c>
      <c r="D3201">
        <v>-51.574704581582999</v>
      </c>
      <c r="E3201">
        <v>-52.062985808390899</v>
      </c>
      <c r="F3201">
        <v>-51.818845194986899</v>
      </c>
      <c r="G3201">
        <v>-52.062985808390899</v>
      </c>
    </row>
    <row r="3202" spans="1:7">
      <c r="A3202" s="107"/>
      <c r="B3202">
        <v>-52.062985808390899</v>
      </c>
      <c r="C3202">
        <v>-52.307126421794798</v>
      </c>
      <c r="D3202">
        <v>-51.513669428231999</v>
      </c>
      <c r="E3202">
        <v>-52.246091268443799</v>
      </c>
      <c r="F3202">
        <v>-51.757810041635899</v>
      </c>
      <c r="G3202">
        <v>-51.818845194986899</v>
      </c>
    </row>
    <row r="3203" spans="1:7">
      <c r="A3203" s="107"/>
      <c r="B3203">
        <v>-51.513669428231999</v>
      </c>
      <c r="C3203">
        <v>-52.490231881847798</v>
      </c>
      <c r="D3203">
        <v>-51.696774888284999</v>
      </c>
      <c r="E3203">
        <v>-52.307126421794798</v>
      </c>
      <c r="F3203">
        <v>-51.940915501688899</v>
      </c>
      <c r="G3203">
        <v>-51.879880348337899</v>
      </c>
    </row>
    <row r="3204" spans="1:7">
      <c r="A3204" s="107"/>
      <c r="B3204">
        <v>-51.452634274880999</v>
      </c>
      <c r="C3204">
        <v>-52.307126421794798</v>
      </c>
      <c r="D3204">
        <v>-51.39159912153</v>
      </c>
      <c r="E3204">
        <v>-52.307126421794798</v>
      </c>
      <c r="F3204">
        <v>-52.062985808390899</v>
      </c>
      <c r="G3204">
        <v>-51.940915501688899</v>
      </c>
    </row>
    <row r="3205" spans="1:7">
      <c r="A3205" s="107"/>
      <c r="B3205">
        <v>-51.0864233547751</v>
      </c>
      <c r="C3205">
        <v>-52.185056115092799</v>
      </c>
      <c r="D3205">
        <v>-51.757810041635899</v>
      </c>
      <c r="E3205">
        <v>-52.246091268443799</v>
      </c>
      <c r="F3205">
        <v>-52.124020961741898</v>
      </c>
      <c r="G3205">
        <v>-52.001950655039899</v>
      </c>
    </row>
    <row r="3206" spans="1:7">
      <c r="A3206" s="107"/>
      <c r="B3206">
        <v>-51.513669428231999</v>
      </c>
      <c r="C3206">
        <v>-51.879880348337899</v>
      </c>
      <c r="D3206">
        <v>-51.696774888284999</v>
      </c>
      <c r="E3206">
        <v>-51.879880348337899</v>
      </c>
      <c r="F3206">
        <v>-52.001950655039899</v>
      </c>
      <c r="G3206">
        <v>-51.818845194986899</v>
      </c>
    </row>
    <row r="3207" spans="1:7">
      <c r="A3207" s="107"/>
      <c r="B3207">
        <v>-51.818845194986899</v>
      </c>
      <c r="C3207">
        <v>-52.368161575145798</v>
      </c>
      <c r="D3207">
        <v>-51.757810041635899</v>
      </c>
      <c r="E3207">
        <v>-51.696774888284999</v>
      </c>
      <c r="F3207">
        <v>-51.818845194986899</v>
      </c>
      <c r="G3207">
        <v>-51.879880348337899</v>
      </c>
    </row>
    <row r="3208" spans="1:7">
      <c r="A3208" s="107"/>
      <c r="B3208">
        <v>-51.452634274880999</v>
      </c>
      <c r="C3208">
        <v>-52.490231881847798</v>
      </c>
      <c r="D3208">
        <v>-51.330563968179</v>
      </c>
      <c r="E3208">
        <v>-52.124020961741898</v>
      </c>
      <c r="F3208">
        <v>-51.635739734933999</v>
      </c>
      <c r="G3208">
        <v>-52.185056115092799</v>
      </c>
    </row>
    <row r="3209" spans="1:7">
      <c r="A3209" s="107"/>
      <c r="B3209">
        <v>-51.330563968179</v>
      </c>
      <c r="C3209">
        <v>-52.551267035198798</v>
      </c>
      <c r="D3209">
        <v>-51.757810041635899</v>
      </c>
      <c r="E3209">
        <v>-52.185056115092799</v>
      </c>
      <c r="F3209">
        <v>-52.001950655039899</v>
      </c>
      <c r="G3209">
        <v>-52.307126421794798</v>
      </c>
    </row>
    <row r="3210" spans="1:7">
      <c r="A3210" s="107"/>
      <c r="B3210">
        <v>-51.330563968179</v>
      </c>
      <c r="C3210">
        <v>-52.185056115092799</v>
      </c>
      <c r="D3210">
        <v>-51.879880348337899</v>
      </c>
      <c r="E3210">
        <v>-51.574704581582999</v>
      </c>
      <c r="F3210">
        <v>-52.307126421794798</v>
      </c>
      <c r="G3210">
        <v>-51.940915501688899</v>
      </c>
    </row>
    <row r="3211" spans="1:7">
      <c r="A3211" s="107"/>
      <c r="B3211">
        <v>-51.879880348337899</v>
      </c>
      <c r="C3211">
        <v>-52.062985808390899</v>
      </c>
      <c r="D3211">
        <v>-51.879880348337899</v>
      </c>
      <c r="E3211">
        <v>-52.001950655039899</v>
      </c>
      <c r="F3211">
        <v>-52.246091268443799</v>
      </c>
      <c r="G3211">
        <v>-51.879880348337899</v>
      </c>
    </row>
    <row r="3212" spans="1:7">
      <c r="A3212" s="107"/>
      <c r="B3212">
        <v>-51.879880348337899</v>
      </c>
      <c r="C3212">
        <v>-51.574704581582999</v>
      </c>
      <c r="D3212">
        <v>-51.635739734933999</v>
      </c>
      <c r="E3212">
        <v>-51.940915501688899</v>
      </c>
      <c r="F3212">
        <v>-51.818845194986899</v>
      </c>
      <c r="G3212">
        <v>-52.001950655039899</v>
      </c>
    </row>
    <row r="3213" spans="1:7">
      <c r="A3213" s="107"/>
      <c r="B3213">
        <v>-51.39159912153</v>
      </c>
      <c r="C3213">
        <v>-52.185056115092799</v>
      </c>
      <c r="D3213">
        <v>-51.635739734933999</v>
      </c>
      <c r="E3213">
        <v>-52.307126421794798</v>
      </c>
      <c r="F3213">
        <v>-51.757810041635899</v>
      </c>
      <c r="G3213">
        <v>-52.124020961741898</v>
      </c>
    </row>
    <row r="3214" spans="1:7">
      <c r="A3214" s="107"/>
      <c r="B3214">
        <v>-51.696774888284999</v>
      </c>
      <c r="C3214">
        <v>-52.246091268443799</v>
      </c>
      <c r="D3214">
        <v>-51.940915501688899</v>
      </c>
      <c r="E3214">
        <v>-51.574704581582999</v>
      </c>
      <c r="F3214">
        <v>-51.757810041635899</v>
      </c>
      <c r="G3214">
        <v>-52.062985808390899</v>
      </c>
    </row>
    <row r="3215" spans="1:7">
      <c r="A3215" s="107"/>
      <c r="B3215">
        <v>-51.696774888284999</v>
      </c>
      <c r="C3215">
        <v>-52.246091268443799</v>
      </c>
      <c r="D3215">
        <v>-51.818845194986899</v>
      </c>
      <c r="E3215">
        <v>-52.062985808390899</v>
      </c>
      <c r="F3215">
        <v>-52.124020961741898</v>
      </c>
      <c r="G3215">
        <v>-51.757810041635899</v>
      </c>
    </row>
    <row r="3216" spans="1:7">
      <c r="A3216" s="107"/>
      <c r="B3216">
        <v>-51.818845194986899</v>
      </c>
      <c r="C3216">
        <v>-52.246091268443799</v>
      </c>
      <c r="D3216">
        <v>-51.757810041635899</v>
      </c>
      <c r="E3216">
        <v>-52.062985808390899</v>
      </c>
      <c r="F3216">
        <v>-52.307126421794798</v>
      </c>
      <c r="G3216">
        <v>-52.185056115092799</v>
      </c>
    </row>
    <row r="3217" spans="1:7">
      <c r="A3217" s="107"/>
      <c r="B3217">
        <v>-51.757810041635899</v>
      </c>
      <c r="C3217">
        <v>-51.757810041635899</v>
      </c>
      <c r="D3217">
        <v>-51.574704581582999</v>
      </c>
      <c r="E3217">
        <v>-52.185056115092799</v>
      </c>
      <c r="F3217">
        <v>-52.368161575145798</v>
      </c>
      <c r="G3217">
        <v>-51.879880348337899</v>
      </c>
    </row>
    <row r="3218" spans="1:7">
      <c r="A3218" s="107"/>
      <c r="B3218">
        <v>-51.452634274880999</v>
      </c>
      <c r="C3218">
        <v>-52.001950655039899</v>
      </c>
      <c r="D3218">
        <v>-51.513669428231999</v>
      </c>
      <c r="E3218">
        <v>-52.001950655039899</v>
      </c>
      <c r="F3218">
        <v>-51.696774888284999</v>
      </c>
      <c r="G3218">
        <v>-52.001950655039899</v>
      </c>
    </row>
    <row r="3219" spans="1:7">
      <c r="A3219" s="107"/>
      <c r="B3219">
        <v>-51.940915501688899</v>
      </c>
      <c r="C3219">
        <v>-52.246091268443799</v>
      </c>
      <c r="D3219">
        <v>-52.062985808390899</v>
      </c>
      <c r="E3219">
        <v>-51.757810041635899</v>
      </c>
      <c r="F3219">
        <v>-51.818845194986899</v>
      </c>
      <c r="G3219">
        <v>-51.879880348337899</v>
      </c>
    </row>
    <row r="3220" spans="1:7">
      <c r="A3220" s="107"/>
      <c r="B3220">
        <v>-51.879880348337899</v>
      </c>
      <c r="C3220">
        <v>-52.429196728496798</v>
      </c>
      <c r="D3220">
        <v>-51.879880348337899</v>
      </c>
      <c r="E3220">
        <v>-52.001950655039899</v>
      </c>
      <c r="F3220">
        <v>-51.879880348337899</v>
      </c>
      <c r="G3220">
        <v>-51.818845194986899</v>
      </c>
    </row>
    <row r="3221" spans="1:7">
      <c r="A3221" s="107"/>
      <c r="B3221">
        <v>-51.879880348337899</v>
      </c>
      <c r="C3221">
        <v>-52.612302188549698</v>
      </c>
      <c r="D3221">
        <v>-51.696774888284999</v>
      </c>
      <c r="E3221">
        <v>-51.940915501688899</v>
      </c>
      <c r="F3221">
        <v>-52.124020961741898</v>
      </c>
      <c r="G3221">
        <v>-52.124020961741898</v>
      </c>
    </row>
    <row r="3222" spans="1:7">
      <c r="A3222" s="107"/>
      <c r="B3222">
        <v>-51.452634274880999</v>
      </c>
      <c r="C3222">
        <v>-51.696774888284999</v>
      </c>
      <c r="D3222">
        <v>-51.635739734933999</v>
      </c>
      <c r="E3222">
        <v>-52.246091268443799</v>
      </c>
      <c r="F3222">
        <v>-52.246091268443799</v>
      </c>
      <c r="G3222">
        <v>-52.124020961741898</v>
      </c>
    </row>
    <row r="3223" spans="1:7">
      <c r="A3223" s="107"/>
      <c r="B3223">
        <v>-51.452634274880999</v>
      </c>
      <c r="C3223">
        <v>-52.062985808390899</v>
      </c>
      <c r="D3223">
        <v>-51.696774888284999</v>
      </c>
      <c r="E3223">
        <v>-51.818845194986899</v>
      </c>
      <c r="F3223">
        <v>-52.185056115092799</v>
      </c>
      <c r="G3223">
        <v>-51.940915501688899</v>
      </c>
    </row>
    <row r="3224" spans="1:7">
      <c r="A3224" s="107"/>
      <c r="B3224">
        <v>-51.635739734933999</v>
      </c>
      <c r="C3224">
        <v>-52.246091268443799</v>
      </c>
      <c r="D3224">
        <v>-51.940915501688899</v>
      </c>
      <c r="E3224">
        <v>-51.940915501688899</v>
      </c>
      <c r="F3224">
        <v>-52.368161575145798</v>
      </c>
      <c r="G3224">
        <v>-51.940915501688899</v>
      </c>
    </row>
    <row r="3225" spans="1:7">
      <c r="A3225" s="107"/>
      <c r="B3225">
        <v>-51.39159912153</v>
      </c>
      <c r="C3225">
        <v>-51.940915501688899</v>
      </c>
      <c r="D3225">
        <v>-51.818845194986899</v>
      </c>
      <c r="E3225">
        <v>-51.574704581582999</v>
      </c>
      <c r="F3225">
        <v>-51.940915501688899</v>
      </c>
      <c r="G3225">
        <v>-51.757810041635899</v>
      </c>
    </row>
    <row r="3226" spans="1:7">
      <c r="A3226" s="107"/>
      <c r="B3226">
        <v>-51.940915501688899</v>
      </c>
      <c r="C3226">
        <v>-52.307126421794798</v>
      </c>
      <c r="D3226">
        <v>-51.574704581582999</v>
      </c>
      <c r="E3226">
        <v>-52.062985808390899</v>
      </c>
      <c r="F3226">
        <v>-51.879880348337899</v>
      </c>
      <c r="G3226">
        <v>-52.307126421794798</v>
      </c>
    </row>
    <row r="3227" spans="1:7">
      <c r="A3227" s="107"/>
      <c r="B3227">
        <v>-51.635739734933999</v>
      </c>
      <c r="C3227">
        <v>-52.368161575145798</v>
      </c>
      <c r="D3227">
        <v>-51.635739734933999</v>
      </c>
      <c r="E3227">
        <v>-52.307126421794798</v>
      </c>
      <c r="F3227">
        <v>-52.062985808390899</v>
      </c>
      <c r="G3227">
        <v>-52.062985808390899</v>
      </c>
    </row>
    <row r="3228" spans="1:7">
      <c r="A3228" s="107"/>
      <c r="B3228">
        <v>-51.39159912153</v>
      </c>
      <c r="C3228">
        <v>-51.879880348337899</v>
      </c>
      <c r="D3228">
        <v>-51.757810041635899</v>
      </c>
      <c r="E3228">
        <v>-51.818845194986899</v>
      </c>
      <c r="F3228">
        <v>-52.307126421794798</v>
      </c>
      <c r="G3228">
        <v>-52.124020961741898</v>
      </c>
    </row>
    <row r="3229" spans="1:7">
      <c r="A3229" s="107"/>
      <c r="B3229">
        <v>-51.330563968179</v>
      </c>
      <c r="C3229">
        <v>-52.062985808390899</v>
      </c>
      <c r="D3229">
        <v>-51.879880348337899</v>
      </c>
      <c r="E3229">
        <v>-51.940915501688899</v>
      </c>
      <c r="F3229">
        <v>-52.185056115092799</v>
      </c>
      <c r="G3229">
        <v>-51.940915501688899</v>
      </c>
    </row>
    <row r="3230" spans="1:7">
      <c r="A3230" s="107"/>
      <c r="B3230">
        <v>-51.818845194986899</v>
      </c>
      <c r="C3230">
        <v>-52.062985808390899</v>
      </c>
      <c r="D3230">
        <v>-51.635739734933999</v>
      </c>
      <c r="E3230">
        <v>-52.001950655039899</v>
      </c>
      <c r="F3230">
        <v>-52.124020961741898</v>
      </c>
      <c r="G3230">
        <v>-51.879880348337899</v>
      </c>
    </row>
    <row r="3231" spans="1:7">
      <c r="A3231" s="107"/>
      <c r="B3231">
        <v>-51.818845194986899</v>
      </c>
      <c r="C3231">
        <v>-51.696774888284999</v>
      </c>
      <c r="D3231">
        <v>-51.452634274880999</v>
      </c>
      <c r="E3231">
        <v>-52.062985808390899</v>
      </c>
      <c r="F3231">
        <v>-51.879880348337899</v>
      </c>
      <c r="G3231">
        <v>-52.246091268443799</v>
      </c>
    </row>
    <row r="3232" spans="1:7">
      <c r="A3232" s="107"/>
      <c r="B3232">
        <v>-51.757810041635899</v>
      </c>
      <c r="C3232">
        <v>-52.185056115092799</v>
      </c>
      <c r="D3232">
        <v>-51.757810041635899</v>
      </c>
      <c r="E3232">
        <v>-52.429196728496798</v>
      </c>
      <c r="F3232">
        <v>-51.940915501688899</v>
      </c>
      <c r="G3232">
        <v>-52.001950655039899</v>
      </c>
    </row>
    <row r="3233" spans="1:7">
      <c r="A3233" s="107"/>
      <c r="B3233">
        <v>-51.269528814828099</v>
      </c>
      <c r="C3233">
        <v>-52.368161575145798</v>
      </c>
      <c r="D3233">
        <v>-51.39159912153</v>
      </c>
      <c r="E3233">
        <v>-51.696774888284999</v>
      </c>
      <c r="F3233">
        <v>-52.124020961741898</v>
      </c>
      <c r="G3233">
        <v>-51.818845194986899</v>
      </c>
    </row>
    <row r="3234" spans="1:7">
      <c r="A3234" s="107"/>
      <c r="B3234">
        <v>-51.574704581582999</v>
      </c>
      <c r="C3234">
        <v>-52.307126421794798</v>
      </c>
      <c r="D3234">
        <v>-51.818845194986899</v>
      </c>
      <c r="E3234">
        <v>-52.001950655039899</v>
      </c>
      <c r="F3234">
        <v>-52.246091268443799</v>
      </c>
      <c r="G3234">
        <v>-51.940915501688899</v>
      </c>
    </row>
    <row r="3235" spans="1:7">
      <c r="A3235" s="107"/>
      <c r="B3235">
        <v>-51.757810041635899</v>
      </c>
      <c r="C3235">
        <v>-51.940915501688899</v>
      </c>
      <c r="D3235">
        <v>-51.635739734933999</v>
      </c>
      <c r="E3235">
        <v>-52.185056115092799</v>
      </c>
      <c r="F3235">
        <v>-52.062985808390899</v>
      </c>
      <c r="G3235">
        <v>-52.368161575145798</v>
      </c>
    </row>
    <row r="3236" spans="1:7">
      <c r="A3236" s="107"/>
      <c r="B3236">
        <v>-52.185056115092799</v>
      </c>
      <c r="C3236">
        <v>-52.001950655039899</v>
      </c>
      <c r="D3236">
        <v>-51.574704581582999</v>
      </c>
      <c r="E3236">
        <v>-51.757810041635899</v>
      </c>
      <c r="F3236">
        <v>-52.246091268443799</v>
      </c>
      <c r="G3236">
        <v>-52.612302188549698</v>
      </c>
    </row>
    <row r="3237" spans="1:7">
      <c r="A3237" s="107"/>
      <c r="B3237">
        <v>-51.696774888284999</v>
      </c>
      <c r="C3237">
        <v>-52.062985808390899</v>
      </c>
      <c r="D3237">
        <v>-51.513669428231999</v>
      </c>
      <c r="E3237">
        <v>-52.307126421794798</v>
      </c>
      <c r="F3237">
        <v>-52.185056115092799</v>
      </c>
      <c r="G3237">
        <v>-51.635739734933999</v>
      </c>
    </row>
    <row r="3238" spans="1:7">
      <c r="A3238" s="107"/>
      <c r="B3238">
        <v>-51.39159912153</v>
      </c>
      <c r="C3238">
        <v>-51.940915501688899</v>
      </c>
      <c r="D3238">
        <v>-52.001950655039899</v>
      </c>
      <c r="E3238">
        <v>-52.490231881847798</v>
      </c>
      <c r="F3238">
        <v>-52.062985808390899</v>
      </c>
      <c r="G3238">
        <v>-52.001950655039899</v>
      </c>
    </row>
    <row r="3239" spans="1:7">
      <c r="A3239" s="107"/>
      <c r="B3239">
        <v>-51.574704581582999</v>
      </c>
      <c r="C3239">
        <v>-52.185056115092799</v>
      </c>
      <c r="D3239">
        <v>-51.818845194986899</v>
      </c>
      <c r="E3239">
        <v>-51.940915501688899</v>
      </c>
      <c r="F3239">
        <v>-52.124020961741898</v>
      </c>
      <c r="G3239">
        <v>-52.124020961741898</v>
      </c>
    </row>
    <row r="3240" spans="1:7">
      <c r="A3240" s="107"/>
      <c r="B3240">
        <v>-51.696774888284999</v>
      </c>
      <c r="C3240">
        <v>-52.307126421794798</v>
      </c>
      <c r="D3240">
        <v>-51.818845194986899</v>
      </c>
      <c r="E3240">
        <v>-51.879880348337899</v>
      </c>
      <c r="F3240">
        <v>-51.757810041635899</v>
      </c>
      <c r="G3240">
        <v>-52.246091268443799</v>
      </c>
    </row>
    <row r="3241" spans="1:7">
      <c r="A3241" s="107"/>
      <c r="B3241">
        <v>-51.818845194986899</v>
      </c>
      <c r="C3241">
        <v>-52.368161575145798</v>
      </c>
      <c r="D3241">
        <v>-51.513669428231999</v>
      </c>
      <c r="E3241">
        <v>-52.062985808390899</v>
      </c>
      <c r="F3241">
        <v>-52.551267035198798</v>
      </c>
      <c r="G3241">
        <v>-52.124020961741898</v>
      </c>
    </row>
    <row r="3242" spans="1:7">
      <c r="A3242" s="107"/>
      <c r="B3242">
        <v>-51.879880348337899</v>
      </c>
      <c r="C3242">
        <v>-52.124020961741898</v>
      </c>
      <c r="D3242">
        <v>-51.513669428231999</v>
      </c>
      <c r="E3242">
        <v>-52.429196728496798</v>
      </c>
      <c r="F3242">
        <v>-52.429196728496798</v>
      </c>
      <c r="G3242">
        <v>-51.635739734933999</v>
      </c>
    </row>
    <row r="3243" spans="1:7">
      <c r="A3243" s="107"/>
      <c r="B3243">
        <v>-51.513669428231999</v>
      </c>
      <c r="C3243">
        <v>-51.818845194986899</v>
      </c>
      <c r="D3243">
        <v>-51.574704581582999</v>
      </c>
      <c r="E3243">
        <v>-52.001950655039899</v>
      </c>
      <c r="F3243">
        <v>-52.001950655039899</v>
      </c>
      <c r="G3243">
        <v>-52.062985808390899</v>
      </c>
    </row>
    <row r="3244" spans="1:7">
      <c r="A3244" s="107"/>
      <c r="B3244">
        <v>-51.39159912153</v>
      </c>
      <c r="C3244">
        <v>-51.879880348337899</v>
      </c>
      <c r="D3244">
        <v>-51.330563968179</v>
      </c>
      <c r="E3244">
        <v>-52.001950655039899</v>
      </c>
      <c r="F3244">
        <v>-52.185056115092799</v>
      </c>
      <c r="G3244">
        <v>-52.429196728496798</v>
      </c>
    </row>
    <row r="3245" spans="1:7">
      <c r="A3245" s="107"/>
      <c r="B3245">
        <v>-51.574704581582999</v>
      </c>
      <c r="C3245">
        <v>-52.124020961741898</v>
      </c>
      <c r="D3245">
        <v>-51.696774888284999</v>
      </c>
      <c r="E3245">
        <v>-51.635739734933999</v>
      </c>
      <c r="F3245">
        <v>-52.246091268443799</v>
      </c>
      <c r="G3245">
        <v>-52.001950655039899</v>
      </c>
    </row>
    <row r="3246" spans="1:7">
      <c r="A3246" s="107"/>
      <c r="B3246">
        <v>-51.879880348337899</v>
      </c>
      <c r="C3246">
        <v>-52.368161575145798</v>
      </c>
      <c r="D3246">
        <v>-51.635739734933999</v>
      </c>
      <c r="E3246">
        <v>-52.062985808390899</v>
      </c>
      <c r="F3246">
        <v>-51.879880348337899</v>
      </c>
      <c r="G3246">
        <v>-51.818845194986899</v>
      </c>
    </row>
    <row r="3247" spans="1:7">
      <c r="A3247" s="107"/>
      <c r="B3247">
        <v>-51.879880348337899</v>
      </c>
      <c r="C3247">
        <v>-51.940915501688899</v>
      </c>
      <c r="D3247">
        <v>-51.452634274880999</v>
      </c>
      <c r="E3247">
        <v>-52.062985808390899</v>
      </c>
      <c r="F3247">
        <v>-52.734372495251698</v>
      </c>
      <c r="G3247">
        <v>-52.001950655039899</v>
      </c>
    </row>
    <row r="3248" spans="1:7">
      <c r="A3248" s="107"/>
      <c r="B3248">
        <v>-51.757810041635899</v>
      </c>
      <c r="C3248">
        <v>-51.818845194986899</v>
      </c>
      <c r="D3248">
        <v>-51.635739734933999</v>
      </c>
      <c r="E3248">
        <v>-52.368161575145798</v>
      </c>
      <c r="F3248">
        <v>-52.612302188549698</v>
      </c>
      <c r="G3248">
        <v>-51.818845194986899</v>
      </c>
    </row>
    <row r="3249" spans="1:7">
      <c r="A3249" s="107"/>
      <c r="B3249">
        <v>-51.879880348337899</v>
      </c>
      <c r="C3249">
        <v>-51.818845194986899</v>
      </c>
      <c r="D3249">
        <v>-51.452634274880999</v>
      </c>
      <c r="E3249">
        <v>-52.185056115092799</v>
      </c>
      <c r="F3249">
        <v>-51.879880348337899</v>
      </c>
      <c r="G3249">
        <v>-52.124020961741898</v>
      </c>
    </row>
    <row r="3250" spans="1:7">
      <c r="A3250" s="107"/>
      <c r="B3250">
        <v>-51.757810041635899</v>
      </c>
      <c r="C3250">
        <v>-51.940915501688899</v>
      </c>
      <c r="D3250">
        <v>-51.635739734933999</v>
      </c>
      <c r="E3250">
        <v>-52.490231881847798</v>
      </c>
      <c r="F3250">
        <v>-52.124020961741898</v>
      </c>
      <c r="G3250">
        <v>-52.246091268443799</v>
      </c>
    </row>
    <row r="3251" spans="1:7">
      <c r="A3251" s="107"/>
      <c r="B3251">
        <v>-51.818845194986899</v>
      </c>
      <c r="C3251">
        <v>-52.368161575145798</v>
      </c>
      <c r="D3251">
        <v>-51.940915501688899</v>
      </c>
      <c r="E3251">
        <v>-51.513669428231999</v>
      </c>
      <c r="F3251">
        <v>-52.429196728496798</v>
      </c>
      <c r="G3251">
        <v>-51.635739734933999</v>
      </c>
    </row>
    <row r="3252" spans="1:7">
      <c r="A3252" s="107"/>
      <c r="B3252">
        <v>-51.818845194986899</v>
      </c>
      <c r="C3252">
        <v>-52.307126421794798</v>
      </c>
      <c r="D3252">
        <v>-52.001950655039899</v>
      </c>
      <c r="E3252">
        <v>-52.062985808390899</v>
      </c>
      <c r="F3252">
        <v>-52.062985808390899</v>
      </c>
      <c r="G3252">
        <v>-52.124020961741898</v>
      </c>
    </row>
    <row r="3253" spans="1:7">
      <c r="A3253" s="107"/>
      <c r="B3253">
        <v>-51.757810041635899</v>
      </c>
      <c r="C3253">
        <v>-52.246091268443799</v>
      </c>
      <c r="D3253">
        <v>-51.574704581582999</v>
      </c>
      <c r="E3253">
        <v>-52.185056115092799</v>
      </c>
      <c r="F3253">
        <v>-52.185056115092799</v>
      </c>
      <c r="G3253">
        <v>-52.185056115092799</v>
      </c>
    </row>
    <row r="3254" spans="1:7">
      <c r="A3254" s="107"/>
      <c r="B3254">
        <v>-51.574704581582999</v>
      </c>
      <c r="C3254">
        <v>-51.879880348337899</v>
      </c>
      <c r="D3254">
        <v>-51.2084936614771</v>
      </c>
      <c r="E3254">
        <v>-52.246091268443799</v>
      </c>
      <c r="F3254">
        <v>-52.246091268443799</v>
      </c>
      <c r="G3254">
        <v>-52.124020961741898</v>
      </c>
    </row>
    <row r="3255" spans="1:7">
      <c r="A3255" s="107"/>
      <c r="B3255">
        <v>-51.635739734933999</v>
      </c>
      <c r="C3255">
        <v>-51.818845194986899</v>
      </c>
      <c r="D3255">
        <v>-51.635739734933999</v>
      </c>
      <c r="E3255">
        <v>-52.246091268443799</v>
      </c>
      <c r="F3255">
        <v>-52.307126421794798</v>
      </c>
      <c r="G3255">
        <v>-51.696774888284999</v>
      </c>
    </row>
    <row r="3256" spans="1:7">
      <c r="A3256" s="107"/>
      <c r="B3256">
        <v>-51.513669428231999</v>
      </c>
      <c r="C3256">
        <v>-52.185056115092799</v>
      </c>
      <c r="D3256">
        <v>-51.818845194986899</v>
      </c>
      <c r="E3256">
        <v>-51.757810041635899</v>
      </c>
      <c r="F3256">
        <v>-51.635739734933999</v>
      </c>
      <c r="G3256">
        <v>-51.879880348337899</v>
      </c>
    </row>
    <row r="3257" spans="1:7">
      <c r="A3257" s="107"/>
      <c r="B3257">
        <v>-51.818845194986899</v>
      </c>
      <c r="C3257">
        <v>-52.185056115092799</v>
      </c>
      <c r="D3257">
        <v>-51.696774888284999</v>
      </c>
      <c r="E3257">
        <v>-51.818845194986899</v>
      </c>
      <c r="F3257">
        <v>-52.124020961741898</v>
      </c>
      <c r="G3257">
        <v>-52.185056115092799</v>
      </c>
    </row>
    <row r="3258" spans="1:7">
      <c r="A3258" s="107"/>
      <c r="B3258">
        <v>-51.879880348337899</v>
      </c>
      <c r="C3258">
        <v>-52.001950655039899</v>
      </c>
      <c r="D3258">
        <v>-51.574704581582999</v>
      </c>
      <c r="E3258">
        <v>-51.940915501688899</v>
      </c>
      <c r="F3258">
        <v>-52.246091268443799</v>
      </c>
      <c r="G3258">
        <v>-52.124020961741898</v>
      </c>
    </row>
    <row r="3259" spans="1:7">
      <c r="A3259" s="107"/>
      <c r="B3259">
        <v>-51.879880348337899</v>
      </c>
      <c r="C3259">
        <v>-52.551267035198798</v>
      </c>
      <c r="D3259">
        <v>-51.818845194986899</v>
      </c>
      <c r="E3259">
        <v>-52.124020961741898</v>
      </c>
      <c r="F3259">
        <v>-52.307126421794798</v>
      </c>
      <c r="G3259">
        <v>-51.574704581582999</v>
      </c>
    </row>
    <row r="3260" spans="1:7">
      <c r="A3260" s="107"/>
      <c r="B3260">
        <v>-52.124020961741898</v>
      </c>
      <c r="C3260">
        <v>-52.001950655039899</v>
      </c>
      <c r="D3260">
        <v>-51.879880348337899</v>
      </c>
      <c r="E3260">
        <v>-52.490231881847798</v>
      </c>
      <c r="F3260">
        <v>-51.574704581582999</v>
      </c>
      <c r="G3260">
        <v>-51.757810041635899</v>
      </c>
    </row>
    <row r="3261" spans="1:7">
      <c r="A3261" s="107"/>
      <c r="B3261">
        <v>-52.124020961741898</v>
      </c>
      <c r="C3261">
        <v>-52.062985808390899</v>
      </c>
      <c r="D3261">
        <v>-51.757810041635899</v>
      </c>
      <c r="E3261">
        <v>-52.246091268443799</v>
      </c>
      <c r="F3261">
        <v>-51.818845194986899</v>
      </c>
      <c r="G3261">
        <v>-51.879880348337899</v>
      </c>
    </row>
    <row r="3262" spans="1:7">
      <c r="A3262" s="107"/>
      <c r="B3262">
        <v>-51.635739734933999</v>
      </c>
      <c r="C3262">
        <v>-52.185056115092799</v>
      </c>
      <c r="D3262">
        <v>-51.818845194986899</v>
      </c>
      <c r="E3262">
        <v>-51.757810041635899</v>
      </c>
      <c r="F3262">
        <v>-51.818845194986899</v>
      </c>
      <c r="G3262">
        <v>-52.185056115092799</v>
      </c>
    </row>
    <row r="3263" spans="1:7">
      <c r="A3263" s="107"/>
      <c r="B3263">
        <v>-51.757810041635899</v>
      </c>
      <c r="C3263">
        <v>-52.185056115092799</v>
      </c>
      <c r="D3263">
        <v>-51.879880348337899</v>
      </c>
      <c r="E3263">
        <v>-51.39159912153</v>
      </c>
      <c r="F3263">
        <v>-52.124020961741898</v>
      </c>
      <c r="G3263">
        <v>-51.452634274880999</v>
      </c>
    </row>
    <row r="3264" spans="1:7">
      <c r="A3264" s="107"/>
      <c r="B3264">
        <v>-52.062985808390899</v>
      </c>
      <c r="C3264">
        <v>-52.062985808390899</v>
      </c>
      <c r="D3264">
        <v>-51.879880348337899</v>
      </c>
      <c r="E3264">
        <v>-51.818845194986899</v>
      </c>
      <c r="F3264">
        <v>-52.124020961741898</v>
      </c>
      <c r="G3264">
        <v>-51.818845194986899</v>
      </c>
    </row>
    <row r="3265" spans="1:7">
      <c r="A3265" s="107"/>
      <c r="B3265">
        <v>-51.757810041635899</v>
      </c>
      <c r="C3265">
        <v>-51.940915501688899</v>
      </c>
      <c r="D3265">
        <v>-51.696774888284999</v>
      </c>
      <c r="E3265">
        <v>-51.879880348337899</v>
      </c>
      <c r="F3265">
        <v>-51.757810041635899</v>
      </c>
      <c r="G3265">
        <v>-52.185056115092799</v>
      </c>
    </row>
    <row r="3266" spans="1:7">
      <c r="A3266" s="107"/>
      <c r="B3266">
        <v>-52.124020961741898</v>
      </c>
      <c r="C3266">
        <v>-52.062985808390899</v>
      </c>
      <c r="D3266">
        <v>-51.513669428231999</v>
      </c>
      <c r="E3266">
        <v>-52.246091268443799</v>
      </c>
      <c r="F3266">
        <v>-51.940915501688899</v>
      </c>
      <c r="G3266">
        <v>-52.368161575145798</v>
      </c>
    </row>
    <row r="3267" spans="1:7">
      <c r="A3267" s="107"/>
      <c r="B3267">
        <v>-51.696774888284999</v>
      </c>
      <c r="C3267">
        <v>-52.001950655039899</v>
      </c>
      <c r="D3267">
        <v>-51.574704581582999</v>
      </c>
      <c r="E3267">
        <v>-52.185056115092799</v>
      </c>
      <c r="F3267">
        <v>-51.757810041635899</v>
      </c>
      <c r="G3267">
        <v>-51.940915501688899</v>
      </c>
    </row>
    <row r="3268" spans="1:7">
      <c r="A3268" s="107"/>
      <c r="B3268">
        <v>-51.818845194986899</v>
      </c>
      <c r="C3268">
        <v>-52.246091268443799</v>
      </c>
      <c r="D3268">
        <v>-51.696774888284999</v>
      </c>
      <c r="E3268">
        <v>-51.940915501688899</v>
      </c>
      <c r="F3268">
        <v>-52.185056115092799</v>
      </c>
      <c r="G3268">
        <v>-51.330563968179</v>
      </c>
    </row>
    <row r="3269" spans="1:7">
      <c r="A3269" s="107"/>
      <c r="B3269">
        <v>-51.818845194986899</v>
      </c>
      <c r="C3269">
        <v>-52.185056115092799</v>
      </c>
      <c r="D3269">
        <v>-51.574704581582999</v>
      </c>
      <c r="E3269">
        <v>-52.062985808390899</v>
      </c>
      <c r="F3269">
        <v>-52.368161575145798</v>
      </c>
      <c r="G3269">
        <v>-52.062985808390899</v>
      </c>
    </row>
    <row r="3270" spans="1:7">
      <c r="A3270" s="107"/>
      <c r="B3270">
        <v>-51.757810041635899</v>
      </c>
      <c r="C3270">
        <v>-51.940915501688899</v>
      </c>
      <c r="D3270">
        <v>-51.452634274880999</v>
      </c>
      <c r="E3270">
        <v>-52.185056115092799</v>
      </c>
      <c r="F3270">
        <v>-52.062985808390899</v>
      </c>
      <c r="G3270">
        <v>-52.185056115092799</v>
      </c>
    </row>
    <row r="3271" spans="1:7">
      <c r="A3271" s="107"/>
      <c r="B3271">
        <v>-52.307126421794798</v>
      </c>
      <c r="C3271">
        <v>-51.696774888284999</v>
      </c>
      <c r="D3271">
        <v>-51.635739734933999</v>
      </c>
      <c r="E3271">
        <v>-52.124020961741898</v>
      </c>
      <c r="F3271">
        <v>-51.818845194986899</v>
      </c>
      <c r="G3271">
        <v>-51.879880348337899</v>
      </c>
    </row>
    <row r="3272" spans="1:7">
      <c r="A3272" s="107"/>
      <c r="B3272">
        <v>-52.062985808390899</v>
      </c>
      <c r="C3272">
        <v>-52.062985808390899</v>
      </c>
      <c r="D3272">
        <v>-51.574704581582999</v>
      </c>
      <c r="E3272">
        <v>-52.124020961741898</v>
      </c>
      <c r="F3272">
        <v>-51.879880348337899</v>
      </c>
      <c r="G3272">
        <v>-51.940915501688899</v>
      </c>
    </row>
    <row r="3273" spans="1:7">
      <c r="A3273" s="107"/>
      <c r="B3273">
        <v>-51.452634274880999</v>
      </c>
      <c r="C3273">
        <v>-52.246091268443799</v>
      </c>
      <c r="D3273">
        <v>-51.696774888284999</v>
      </c>
      <c r="E3273">
        <v>-52.246091268443799</v>
      </c>
      <c r="F3273">
        <v>-51.879880348337899</v>
      </c>
      <c r="G3273">
        <v>-52.124020961741898</v>
      </c>
    </row>
    <row r="3274" spans="1:7">
      <c r="A3274" s="107"/>
      <c r="B3274">
        <v>-51.818845194986899</v>
      </c>
      <c r="C3274">
        <v>-52.185056115092799</v>
      </c>
      <c r="D3274">
        <v>-51.452634274880999</v>
      </c>
      <c r="E3274">
        <v>-51.0864233547751</v>
      </c>
      <c r="F3274">
        <v>-52.185056115092799</v>
      </c>
      <c r="G3274">
        <v>-52.001950655039899</v>
      </c>
    </row>
    <row r="3275" spans="1:7">
      <c r="A3275" s="107"/>
      <c r="B3275">
        <v>-51.940915501688899</v>
      </c>
      <c r="C3275">
        <v>-52.368161575145798</v>
      </c>
      <c r="D3275">
        <v>-51.635739734933999</v>
      </c>
      <c r="E3275">
        <v>-51.269528814828099</v>
      </c>
      <c r="F3275">
        <v>-52.246091268443799</v>
      </c>
      <c r="G3275">
        <v>-51.818845194986899</v>
      </c>
    </row>
    <row r="3276" spans="1:7">
      <c r="A3276" s="107"/>
      <c r="B3276">
        <v>-52.062985808390899</v>
      </c>
      <c r="C3276">
        <v>-51.818845194986899</v>
      </c>
      <c r="D3276">
        <v>-51.513669428231999</v>
      </c>
      <c r="E3276">
        <v>-51.696774888284999</v>
      </c>
      <c r="F3276">
        <v>-52.185056115092799</v>
      </c>
      <c r="G3276">
        <v>-51.696774888284999</v>
      </c>
    </row>
    <row r="3277" spans="1:7">
      <c r="A3277" s="107"/>
      <c r="B3277">
        <v>-52.062985808390899</v>
      </c>
      <c r="C3277">
        <v>-51.818845194986899</v>
      </c>
      <c r="D3277">
        <v>-51.757810041635899</v>
      </c>
      <c r="E3277">
        <v>-51.757810041635899</v>
      </c>
      <c r="F3277">
        <v>-52.246091268443799</v>
      </c>
      <c r="G3277">
        <v>-51.879880348337899</v>
      </c>
    </row>
    <row r="3278" spans="1:7">
      <c r="A3278" s="107"/>
      <c r="B3278">
        <v>-51.635739734933999</v>
      </c>
      <c r="C3278">
        <v>-52.368161575145798</v>
      </c>
      <c r="D3278">
        <v>-51.39159912153</v>
      </c>
      <c r="E3278">
        <v>-51.818845194986899</v>
      </c>
      <c r="F3278">
        <v>-51.879880348337899</v>
      </c>
      <c r="G3278">
        <v>-52.124020961741898</v>
      </c>
    </row>
    <row r="3279" spans="1:7">
      <c r="A3279" s="107"/>
      <c r="B3279">
        <v>-51.696774888284999</v>
      </c>
      <c r="C3279">
        <v>-52.246091268443799</v>
      </c>
      <c r="D3279">
        <v>-51.513669428231999</v>
      </c>
      <c r="E3279">
        <v>-51.635739734933999</v>
      </c>
      <c r="F3279">
        <v>-51.940915501688899</v>
      </c>
      <c r="G3279">
        <v>-51.940915501688899</v>
      </c>
    </row>
    <row r="3280" spans="1:7">
      <c r="A3280" s="107"/>
      <c r="B3280">
        <v>-51.574704581582999</v>
      </c>
      <c r="C3280">
        <v>-51.757810041635899</v>
      </c>
      <c r="D3280">
        <v>-51.574704581582999</v>
      </c>
      <c r="E3280">
        <v>-51.330563968179</v>
      </c>
      <c r="F3280">
        <v>-52.001950655039899</v>
      </c>
      <c r="G3280">
        <v>-51.574704581582999</v>
      </c>
    </row>
    <row r="3281" spans="1:7">
      <c r="A3281" s="107"/>
      <c r="B3281">
        <v>-51.940915501688899</v>
      </c>
      <c r="C3281">
        <v>-51.940915501688899</v>
      </c>
      <c r="D3281">
        <v>-51.696774888284999</v>
      </c>
      <c r="E3281">
        <v>-51.574704581582999</v>
      </c>
      <c r="F3281">
        <v>-51.879880348337899</v>
      </c>
      <c r="G3281">
        <v>-51.818845194986899</v>
      </c>
    </row>
    <row r="3282" spans="1:7">
      <c r="A3282" s="107"/>
      <c r="B3282">
        <v>-51.879880348337899</v>
      </c>
      <c r="C3282">
        <v>-52.001950655039899</v>
      </c>
      <c r="D3282">
        <v>-51.757810041635899</v>
      </c>
      <c r="E3282">
        <v>-51.757810041635899</v>
      </c>
      <c r="F3282">
        <v>-51.940915501688899</v>
      </c>
      <c r="G3282">
        <v>-52.307126421794798</v>
      </c>
    </row>
    <row r="3283" spans="1:7">
      <c r="A3283" s="107"/>
      <c r="B3283">
        <v>-52.001950655039899</v>
      </c>
      <c r="C3283">
        <v>-52.307126421794798</v>
      </c>
      <c r="D3283">
        <v>-51.513669428231999</v>
      </c>
      <c r="E3283">
        <v>-51.818845194986899</v>
      </c>
      <c r="F3283">
        <v>-52.185056115092799</v>
      </c>
      <c r="G3283">
        <v>-52.246091268443799</v>
      </c>
    </row>
    <row r="3284" spans="1:7">
      <c r="A3284" s="107"/>
      <c r="B3284">
        <v>-51.574704581582999</v>
      </c>
      <c r="C3284">
        <v>-52.185056115092799</v>
      </c>
      <c r="D3284">
        <v>-51.269528814828099</v>
      </c>
      <c r="E3284">
        <v>-51.879880348337899</v>
      </c>
      <c r="F3284">
        <v>-52.062985808390899</v>
      </c>
      <c r="G3284">
        <v>-51.879880348337899</v>
      </c>
    </row>
    <row r="3285" spans="1:7">
      <c r="A3285" s="107"/>
      <c r="B3285">
        <v>-51.757810041635899</v>
      </c>
      <c r="C3285">
        <v>-52.001950655039899</v>
      </c>
      <c r="D3285">
        <v>-51.757810041635899</v>
      </c>
      <c r="E3285">
        <v>-51.635739734933999</v>
      </c>
      <c r="F3285">
        <v>-52.185056115092799</v>
      </c>
      <c r="G3285">
        <v>-51.635739734933999</v>
      </c>
    </row>
    <row r="3286" spans="1:7">
      <c r="A3286" s="107"/>
      <c r="B3286">
        <v>-51.879880348337899</v>
      </c>
      <c r="C3286">
        <v>-51.818845194986899</v>
      </c>
      <c r="D3286">
        <v>-51.574704581582999</v>
      </c>
      <c r="E3286">
        <v>-51.696774888284999</v>
      </c>
      <c r="F3286">
        <v>-51.940915501688899</v>
      </c>
      <c r="G3286">
        <v>-51.879880348337899</v>
      </c>
    </row>
    <row r="3287" spans="1:7">
      <c r="A3287" s="107"/>
      <c r="B3287">
        <v>-52.062985808390899</v>
      </c>
      <c r="C3287">
        <v>-51.879880348337899</v>
      </c>
      <c r="D3287">
        <v>-51.574704581582999</v>
      </c>
      <c r="E3287">
        <v>-51.879880348337899</v>
      </c>
      <c r="F3287">
        <v>-51.818845194986899</v>
      </c>
      <c r="G3287">
        <v>-51.879880348337899</v>
      </c>
    </row>
    <row r="3288" spans="1:7">
      <c r="A3288" s="107"/>
      <c r="B3288">
        <v>-52.246091268443799</v>
      </c>
      <c r="C3288">
        <v>-52.185056115092799</v>
      </c>
      <c r="D3288">
        <v>-51.269528814828099</v>
      </c>
      <c r="E3288">
        <v>-52.062985808390899</v>
      </c>
      <c r="F3288">
        <v>-52.062985808390899</v>
      </c>
      <c r="G3288">
        <v>-51.818845194986899</v>
      </c>
    </row>
    <row r="3289" spans="1:7">
      <c r="A3289" s="107"/>
      <c r="B3289">
        <v>-52.062985808390899</v>
      </c>
      <c r="C3289">
        <v>-52.185056115092799</v>
      </c>
      <c r="D3289">
        <v>-51.635739734933999</v>
      </c>
      <c r="E3289">
        <v>-51.879880348337899</v>
      </c>
      <c r="F3289">
        <v>-52.124020961741898</v>
      </c>
      <c r="G3289">
        <v>-51.574704581582999</v>
      </c>
    </row>
    <row r="3290" spans="1:7">
      <c r="A3290" s="107"/>
      <c r="B3290">
        <v>-51.757810041635899</v>
      </c>
      <c r="C3290">
        <v>-51.818845194986899</v>
      </c>
      <c r="D3290">
        <v>-51.39159912153</v>
      </c>
      <c r="E3290">
        <v>-51.879880348337899</v>
      </c>
      <c r="F3290">
        <v>-52.062985808390899</v>
      </c>
      <c r="G3290">
        <v>-51.452634274880999</v>
      </c>
    </row>
    <row r="3291" spans="1:7">
      <c r="A3291" s="107"/>
      <c r="B3291">
        <v>-51.330563968179</v>
      </c>
      <c r="C3291">
        <v>-51.757810041635899</v>
      </c>
      <c r="D3291">
        <v>-51.757810041635899</v>
      </c>
      <c r="E3291">
        <v>-51.635739734933999</v>
      </c>
      <c r="F3291">
        <v>-51.879880348337899</v>
      </c>
      <c r="G3291">
        <v>-51.513669428231999</v>
      </c>
    </row>
    <row r="3292" spans="1:7">
      <c r="A3292" s="107"/>
      <c r="B3292">
        <v>-52.001950655039899</v>
      </c>
      <c r="C3292">
        <v>-51.940915501688899</v>
      </c>
      <c r="D3292">
        <v>-51.269528814828099</v>
      </c>
      <c r="E3292">
        <v>-52.062985808390899</v>
      </c>
      <c r="F3292">
        <v>-52.001950655039899</v>
      </c>
      <c r="G3292">
        <v>-51.635739734933999</v>
      </c>
    </row>
    <row r="3293" spans="1:7">
      <c r="A3293" s="107"/>
      <c r="B3293">
        <v>-52.185056115092799</v>
      </c>
      <c r="C3293">
        <v>-52.185056115092799</v>
      </c>
      <c r="D3293">
        <v>-51.452634274880999</v>
      </c>
      <c r="E3293">
        <v>-52.551267035198798</v>
      </c>
      <c r="F3293">
        <v>-52.307126421794798</v>
      </c>
      <c r="G3293">
        <v>-51.818845194986899</v>
      </c>
    </row>
    <row r="3294" spans="1:7">
      <c r="A3294" s="107"/>
      <c r="B3294">
        <v>-51.940915501688899</v>
      </c>
      <c r="C3294">
        <v>-52.124020961741898</v>
      </c>
      <c r="D3294">
        <v>-51.574704581582999</v>
      </c>
      <c r="E3294">
        <v>-52.307126421794798</v>
      </c>
      <c r="F3294">
        <v>-52.246091268443799</v>
      </c>
      <c r="G3294">
        <v>-51.635739734933999</v>
      </c>
    </row>
    <row r="3295" spans="1:7">
      <c r="A3295" s="107"/>
      <c r="B3295">
        <v>-51.879880348337899</v>
      </c>
      <c r="C3295">
        <v>-52.185056115092799</v>
      </c>
      <c r="D3295">
        <v>-51.696774888284999</v>
      </c>
      <c r="E3295">
        <v>-51.574704581582999</v>
      </c>
      <c r="F3295">
        <v>-52.368161575145798</v>
      </c>
      <c r="G3295">
        <v>-51.818845194986899</v>
      </c>
    </row>
    <row r="3296" spans="1:7">
      <c r="A3296" s="107"/>
      <c r="B3296">
        <v>-51.879880348337899</v>
      </c>
      <c r="C3296">
        <v>-51.574704581582999</v>
      </c>
      <c r="D3296">
        <v>-51.879880348337899</v>
      </c>
      <c r="E3296">
        <v>-52.124020961741898</v>
      </c>
      <c r="F3296">
        <v>-51.940915501688899</v>
      </c>
      <c r="G3296">
        <v>-51.940915501688899</v>
      </c>
    </row>
    <row r="3297" spans="1:7">
      <c r="A3297" s="107"/>
      <c r="B3297">
        <v>-52.185056115092799</v>
      </c>
      <c r="C3297">
        <v>-51.818845194986899</v>
      </c>
      <c r="D3297">
        <v>-51.269528814828099</v>
      </c>
      <c r="E3297">
        <v>-52.001950655039899</v>
      </c>
      <c r="F3297">
        <v>-51.818845194986899</v>
      </c>
      <c r="G3297">
        <v>-51.574704581582999</v>
      </c>
    </row>
    <row r="3298" spans="1:7">
      <c r="A3298" s="107"/>
      <c r="B3298">
        <v>-52.490231881847798</v>
      </c>
      <c r="C3298">
        <v>-51.757810041635899</v>
      </c>
      <c r="D3298">
        <v>-51.39159912153</v>
      </c>
      <c r="E3298">
        <v>-52.001950655039899</v>
      </c>
      <c r="F3298">
        <v>-51.818845194986899</v>
      </c>
      <c r="G3298">
        <v>-51.513669428231999</v>
      </c>
    </row>
    <row r="3299" spans="1:7">
      <c r="A3299" s="107"/>
      <c r="B3299">
        <v>-51.940915501688899</v>
      </c>
      <c r="C3299">
        <v>-52.185056115092799</v>
      </c>
      <c r="D3299">
        <v>-51.513669428231999</v>
      </c>
      <c r="E3299">
        <v>-51.940915501688899</v>
      </c>
      <c r="F3299">
        <v>-52.124020961741898</v>
      </c>
      <c r="G3299">
        <v>-51.635739734933999</v>
      </c>
    </row>
    <row r="3300" spans="1:7">
      <c r="A3300" s="107"/>
      <c r="B3300">
        <v>-51.879880348337899</v>
      </c>
      <c r="C3300">
        <v>-52.246091268443799</v>
      </c>
      <c r="D3300">
        <v>-51.696774888284999</v>
      </c>
      <c r="E3300">
        <v>-51.330563968179</v>
      </c>
      <c r="F3300">
        <v>-52.062985808390899</v>
      </c>
      <c r="G3300">
        <v>-51.574704581582999</v>
      </c>
    </row>
    <row r="3301" spans="1:7">
      <c r="A3301" s="107"/>
      <c r="B3301">
        <v>-52.001950655039899</v>
      </c>
      <c r="C3301">
        <v>-51.940915501688899</v>
      </c>
      <c r="D3301">
        <v>-51.818845194986899</v>
      </c>
      <c r="E3301">
        <v>-51.696774888284999</v>
      </c>
      <c r="F3301">
        <v>-51.879880348337899</v>
      </c>
      <c r="G3301">
        <v>-51.818845194986899</v>
      </c>
    </row>
    <row r="3302" spans="1:7">
      <c r="A3302" s="107"/>
      <c r="B3302">
        <v>-51.696774888284999</v>
      </c>
      <c r="C3302">
        <v>-51.757810041635899</v>
      </c>
      <c r="D3302">
        <v>-51.2084936614771</v>
      </c>
      <c r="E3302">
        <v>-51.757810041635899</v>
      </c>
      <c r="F3302">
        <v>-51.879880348337899</v>
      </c>
      <c r="G3302">
        <v>-51.696774888284999</v>
      </c>
    </row>
    <row r="3303" spans="1:7">
      <c r="A3303" s="107"/>
      <c r="B3303">
        <v>-52.246091268443799</v>
      </c>
      <c r="C3303">
        <v>-51.39159912153</v>
      </c>
      <c r="D3303">
        <v>-51.39159912153</v>
      </c>
      <c r="E3303">
        <v>-52.246091268443799</v>
      </c>
      <c r="F3303">
        <v>-51.879880348337899</v>
      </c>
      <c r="G3303">
        <v>-51.635739734933999</v>
      </c>
    </row>
    <row r="3304" spans="1:7">
      <c r="A3304" s="107"/>
      <c r="B3304">
        <v>-52.429196728496798</v>
      </c>
      <c r="C3304">
        <v>-51.940915501688899</v>
      </c>
      <c r="D3304">
        <v>-51.818845194986899</v>
      </c>
      <c r="E3304">
        <v>-52.001950655039899</v>
      </c>
      <c r="F3304">
        <v>-51.940915501688899</v>
      </c>
      <c r="G3304">
        <v>-51.574704581582999</v>
      </c>
    </row>
    <row r="3305" spans="1:7">
      <c r="A3305" s="107"/>
      <c r="B3305">
        <v>-51.513669428231999</v>
      </c>
      <c r="C3305">
        <v>-52.368161575145798</v>
      </c>
      <c r="D3305">
        <v>-51.452634274880999</v>
      </c>
      <c r="E3305">
        <v>-51.757810041635899</v>
      </c>
      <c r="F3305">
        <v>-52.124020961741898</v>
      </c>
      <c r="G3305">
        <v>-51.940915501688899</v>
      </c>
    </row>
    <row r="3306" spans="1:7">
      <c r="A3306" s="107"/>
      <c r="B3306">
        <v>-51.940915501688899</v>
      </c>
      <c r="C3306">
        <v>-51.940915501688899</v>
      </c>
      <c r="D3306">
        <v>-51.513669428231999</v>
      </c>
      <c r="E3306">
        <v>-51.696774888284999</v>
      </c>
      <c r="F3306">
        <v>-51.879880348337899</v>
      </c>
      <c r="G3306">
        <v>-51.635739734933999</v>
      </c>
    </row>
    <row r="3307" spans="1:7">
      <c r="A3307" s="107"/>
      <c r="B3307">
        <v>-52.185056115092799</v>
      </c>
      <c r="C3307">
        <v>-52.185056115092799</v>
      </c>
      <c r="D3307">
        <v>-51.452634274880999</v>
      </c>
      <c r="E3307">
        <v>-52.062985808390899</v>
      </c>
      <c r="F3307">
        <v>-52.307126421794798</v>
      </c>
      <c r="G3307">
        <v>-51.39159912153</v>
      </c>
    </row>
    <row r="3308" spans="1:7">
      <c r="A3308" s="107"/>
      <c r="B3308">
        <v>-52.185056115092799</v>
      </c>
      <c r="C3308">
        <v>-51.940915501688899</v>
      </c>
      <c r="D3308">
        <v>-51.574704581582999</v>
      </c>
      <c r="E3308">
        <v>-51.940915501688899</v>
      </c>
      <c r="F3308">
        <v>-52.124020961741898</v>
      </c>
      <c r="G3308">
        <v>-51.452634274880999</v>
      </c>
    </row>
    <row r="3309" spans="1:7">
      <c r="A3309" s="107"/>
      <c r="B3309">
        <v>-52.246091268443799</v>
      </c>
      <c r="C3309">
        <v>-51.757810041635899</v>
      </c>
      <c r="D3309">
        <v>-51.879880348337899</v>
      </c>
      <c r="E3309">
        <v>-52.062985808390899</v>
      </c>
      <c r="F3309">
        <v>-52.062985808390899</v>
      </c>
      <c r="G3309">
        <v>-51.696774888284999</v>
      </c>
    </row>
    <row r="3310" spans="1:7">
      <c r="A3310" s="107"/>
      <c r="B3310">
        <v>-52.124020961741898</v>
      </c>
      <c r="C3310">
        <v>-51.940915501688899</v>
      </c>
      <c r="D3310">
        <v>-51.757810041635899</v>
      </c>
      <c r="E3310">
        <v>-51.879880348337899</v>
      </c>
      <c r="F3310">
        <v>-52.001950655039899</v>
      </c>
      <c r="G3310">
        <v>-52.062985808390899</v>
      </c>
    </row>
    <row r="3311" spans="1:7">
      <c r="A3311" s="107"/>
      <c r="B3311">
        <v>-52.124020961741898</v>
      </c>
      <c r="C3311">
        <v>-52.124020961741898</v>
      </c>
      <c r="D3311">
        <v>-51.1474585081261</v>
      </c>
      <c r="E3311">
        <v>-51.757810041635899</v>
      </c>
      <c r="F3311">
        <v>-52.124020961741898</v>
      </c>
      <c r="G3311">
        <v>-51.574704581582999</v>
      </c>
    </row>
    <row r="3312" spans="1:7">
      <c r="A3312" s="107"/>
      <c r="B3312">
        <v>-51.818845194986899</v>
      </c>
      <c r="C3312">
        <v>-52.062985808390899</v>
      </c>
      <c r="D3312">
        <v>-51.574704581582999</v>
      </c>
      <c r="E3312">
        <v>-51.879880348337899</v>
      </c>
      <c r="F3312">
        <v>-52.246091268443799</v>
      </c>
      <c r="G3312">
        <v>-51.452634274880999</v>
      </c>
    </row>
    <row r="3313" spans="1:7">
      <c r="A3313" s="107"/>
      <c r="B3313">
        <v>-52.062985808390899</v>
      </c>
      <c r="C3313">
        <v>-52.185056115092799</v>
      </c>
      <c r="D3313">
        <v>-51.879880348337899</v>
      </c>
      <c r="E3313">
        <v>-51.696774888284999</v>
      </c>
      <c r="F3313">
        <v>-52.124020961741898</v>
      </c>
      <c r="G3313">
        <v>-52.062985808390899</v>
      </c>
    </row>
    <row r="3314" spans="1:7">
      <c r="A3314" s="107"/>
      <c r="B3314">
        <v>-52.246091268443799</v>
      </c>
      <c r="C3314">
        <v>-52.124020961741898</v>
      </c>
      <c r="D3314">
        <v>-51.574704581582999</v>
      </c>
      <c r="E3314">
        <v>-51.940915501688899</v>
      </c>
      <c r="F3314">
        <v>-52.307126421794798</v>
      </c>
      <c r="G3314">
        <v>-51.574704581582999</v>
      </c>
    </row>
    <row r="3315" spans="1:7">
      <c r="A3315" s="107"/>
      <c r="B3315">
        <v>-52.429196728496798</v>
      </c>
      <c r="C3315">
        <v>-51.696774888284999</v>
      </c>
      <c r="D3315">
        <v>-51.574704581582999</v>
      </c>
      <c r="E3315">
        <v>-51.940915501688899</v>
      </c>
      <c r="F3315">
        <v>-51.757810041635899</v>
      </c>
      <c r="G3315">
        <v>-51.818845194986899</v>
      </c>
    </row>
    <row r="3316" spans="1:7">
      <c r="A3316" s="107"/>
      <c r="B3316">
        <v>-51.879880348337899</v>
      </c>
      <c r="C3316">
        <v>-51.879880348337899</v>
      </c>
      <c r="D3316">
        <v>-51.330563968179</v>
      </c>
      <c r="E3316">
        <v>-51.696774888284999</v>
      </c>
      <c r="F3316">
        <v>-52.124020961741898</v>
      </c>
      <c r="G3316">
        <v>-51.513669428231999</v>
      </c>
    </row>
    <row r="3317" spans="1:7">
      <c r="A3317" s="107"/>
      <c r="B3317">
        <v>-51.879880348337899</v>
      </c>
      <c r="C3317">
        <v>-52.368161575145798</v>
      </c>
      <c r="D3317">
        <v>-51.696774888284999</v>
      </c>
      <c r="E3317">
        <v>-51.696774888284999</v>
      </c>
      <c r="F3317">
        <v>-52.429196728496798</v>
      </c>
      <c r="G3317">
        <v>-51.452634274880999</v>
      </c>
    </row>
    <row r="3318" spans="1:7">
      <c r="A3318" s="107"/>
      <c r="B3318">
        <v>-51.879880348337899</v>
      </c>
      <c r="C3318">
        <v>-52.124020961741898</v>
      </c>
      <c r="D3318">
        <v>-51.513669428231999</v>
      </c>
      <c r="E3318">
        <v>-52.001950655039899</v>
      </c>
      <c r="F3318">
        <v>-51.940915501688899</v>
      </c>
      <c r="G3318">
        <v>-51.940915501688899</v>
      </c>
    </row>
    <row r="3319" spans="1:7">
      <c r="A3319" s="107"/>
      <c r="B3319">
        <v>-52.185056115092799</v>
      </c>
      <c r="C3319">
        <v>-52.185056115092799</v>
      </c>
      <c r="D3319">
        <v>-51.818845194986899</v>
      </c>
      <c r="E3319">
        <v>-51.818845194986899</v>
      </c>
      <c r="F3319">
        <v>-52.185056115092799</v>
      </c>
      <c r="G3319">
        <v>-51.940915501688899</v>
      </c>
    </row>
    <row r="3320" spans="1:7">
      <c r="A3320" s="107"/>
      <c r="B3320">
        <v>-52.185056115092799</v>
      </c>
      <c r="C3320">
        <v>-52.124020961741898</v>
      </c>
      <c r="D3320">
        <v>-51.269528814828099</v>
      </c>
      <c r="E3320">
        <v>-51.940915501688899</v>
      </c>
      <c r="F3320">
        <v>-51.879880348337899</v>
      </c>
      <c r="G3320">
        <v>-51.818845194986899</v>
      </c>
    </row>
    <row r="3321" spans="1:7">
      <c r="A3321" s="107"/>
      <c r="B3321">
        <v>-51.818845194986899</v>
      </c>
      <c r="C3321">
        <v>-52.307126421794798</v>
      </c>
      <c r="D3321">
        <v>-51.39159912153</v>
      </c>
      <c r="E3321">
        <v>-52.185056115092799</v>
      </c>
      <c r="F3321">
        <v>-52.001950655039899</v>
      </c>
      <c r="G3321">
        <v>-51.0864233547751</v>
      </c>
    </row>
    <row r="3322" spans="1:7">
      <c r="A3322" s="107"/>
      <c r="B3322">
        <v>-52.062985808390899</v>
      </c>
      <c r="C3322">
        <v>-52.185056115092799</v>
      </c>
      <c r="D3322">
        <v>-51.2084936614771</v>
      </c>
      <c r="E3322">
        <v>-51.635739734933999</v>
      </c>
      <c r="F3322">
        <v>-52.368161575145798</v>
      </c>
      <c r="G3322">
        <v>-52.124020961741898</v>
      </c>
    </row>
    <row r="3323" spans="1:7">
      <c r="A3323" s="107"/>
      <c r="B3323">
        <v>-51.879880348337899</v>
      </c>
      <c r="C3323">
        <v>-52.185056115092799</v>
      </c>
      <c r="D3323">
        <v>-51.696774888284999</v>
      </c>
      <c r="E3323">
        <v>-51.696774888284999</v>
      </c>
      <c r="F3323">
        <v>-51.757810041635899</v>
      </c>
      <c r="G3323">
        <v>-51.757810041635899</v>
      </c>
    </row>
    <row r="3324" spans="1:7">
      <c r="A3324" s="107"/>
      <c r="B3324">
        <v>-51.879880348337899</v>
      </c>
      <c r="C3324">
        <v>-51.940915501688899</v>
      </c>
      <c r="D3324">
        <v>-51.574704581582999</v>
      </c>
      <c r="E3324">
        <v>-51.879880348337899</v>
      </c>
      <c r="F3324">
        <v>-52.001950655039899</v>
      </c>
      <c r="G3324">
        <v>-51.757810041635899</v>
      </c>
    </row>
    <row r="3325" spans="1:7">
      <c r="A3325" s="107"/>
      <c r="B3325">
        <v>-52.246091268443799</v>
      </c>
      <c r="C3325">
        <v>-52.246091268443799</v>
      </c>
      <c r="D3325">
        <v>-51.513669428231999</v>
      </c>
      <c r="E3325">
        <v>-51.879880348337899</v>
      </c>
      <c r="F3325">
        <v>-52.062985808390899</v>
      </c>
      <c r="G3325">
        <v>-51.757810041635899</v>
      </c>
    </row>
    <row r="3326" spans="1:7">
      <c r="A3326" s="107"/>
      <c r="B3326">
        <v>-52.062985808390899</v>
      </c>
      <c r="C3326">
        <v>-52.185056115092799</v>
      </c>
      <c r="D3326">
        <v>-51.39159912153</v>
      </c>
      <c r="E3326">
        <v>-52.368161575145798</v>
      </c>
      <c r="F3326">
        <v>-51.696774888284999</v>
      </c>
      <c r="G3326">
        <v>-51.452634274880999</v>
      </c>
    </row>
    <row r="3327" spans="1:7">
      <c r="A3327" s="107"/>
      <c r="B3327">
        <v>-51.757810041635899</v>
      </c>
      <c r="C3327">
        <v>-52.062985808390899</v>
      </c>
      <c r="D3327">
        <v>-51.2084936614771</v>
      </c>
      <c r="E3327">
        <v>-52.001950655039899</v>
      </c>
      <c r="F3327">
        <v>-52.062985808390899</v>
      </c>
      <c r="G3327">
        <v>-51.635739734933999</v>
      </c>
    </row>
    <row r="3328" spans="1:7">
      <c r="A3328" s="107"/>
      <c r="B3328">
        <v>-51.940915501688899</v>
      </c>
      <c r="C3328">
        <v>-52.124020961741898</v>
      </c>
      <c r="D3328">
        <v>-51.635739734933999</v>
      </c>
      <c r="E3328">
        <v>-51.940915501688899</v>
      </c>
      <c r="F3328">
        <v>-52.124020961741898</v>
      </c>
      <c r="G3328">
        <v>-51.818845194986899</v>
      </c>
    </row>
    <row r="3329" spans="1:7">
      <c r="A3329" s="107"/>
      <c r="B3329">
        <v>-51.818845194986899</v>
      </c>
      <c r="C3329">
        <v>-52.001950655039899</v>
      </c>
      <c r="D3329">
        <v>-51.452634274880999</v>
      </c>
      <c r="E3329">
        <v>-51.452634274880999</v>
      </c>
      <c r="F3329">
        <v>-52.062985808390899</v>
      </c>
      <c r="G3329">
        <v>-51.696774888284999</v>
      </c>
    </row>
    <row r="3330" spans="1:7">
      <c r="A3330" s="107"/>
      <c r="B3330">
        <v>-51.818845194986899</v>
      </c>
      <c r="C3330">
        <v>-52.307126421794798</v>
      </c>
      <c r="D3330">
        <v>-51.2084936614771</v>
      </c>
      <c r="E3330">
        <v>-51.818845194986899</v>
      </c>
      <c r="F3330">
        <v>-52.001950655039899</v>
      </c>
      <c r="G3330">
        <v>-51.452634274880999</v>
      </c>
    </row>
    <row r="3331" spans="1:7">
      <c r="A3331" s="107"/>
      <c r="B3331">
        <v>-51.940915501688899</v>
      </c>
      <c r="C3331">
        <v>-52.307126421794798</v>
      </c>
      <c r="D3331">
        <v>-51.574704581582999</v>
      </c>
      <c r="E3331">
        <v>-51.940915501688899</v>
      </c>
      <c r="F3331">
        <v>-51.818845194986899</v>
      </c>
      <c r="G3331">
        <v>-51.39159912153</v>
      </c>
    </row>
    <row r="3332" spans="1:7">
      <c r="A3332" s="107"/>
      <c r="B3332">
        <v>-52.429196728496798</v>
      </c>
      <c r="C3332">
        <v>-52.062985808390899</v>
      </c>
      <c r="D3332">
        <v>-51.574704581582999</v>
      </c>
      <c r="E3332">
        <v>-52.185056115092799</v>
      </c>
      <c r="F3332">
        <v>-51.696774888284999</v>
      </c>
      <c r="G3332">
        <v>-51.574704581582999</v>
      </c>
    </row>
    <row r="3333" spans="1:7">
      <c r="A3333" s="107"/>
      <c r="B3333">
        <v>-52.246091268443799</v>
      </c>
      <c r="C3333">
        <v>-52.185056115092799</v>
      </c>
      <c r="D3333">
        <v>-51.269528814828099</v>
      </c>
      <c r="E3333">
        <v>-51.879880348337899</v>
      </c>
      <c r="F3333">
        <v>-52.062985808390899</v>
      </c>
      <c r="G3333">
        <v>-51.696774888284999</v>
      </c>
    </row>
    <row r="3334" spans="1:7">
      <c r="A3334" s="107"/>
      <c r="B3334">
        <v>-52.001950655039899</v>
      </c>
      <c r="C3334">
        <v>-51.940915501688899</v>
      </c>
      <c r="D3334">
        <v>-51.269528814828099</v>
      </c>
      <c r="E3334">
        <v>-52.001950655039899</v>
      </c>
      <c r="F3334">
        <v>-52.368161575145798</v>
      </c>
      <c r="G3334">
        <v>-51.452634274880999</v>
      </c>
    </row>
    <row r="3335" spans="1:7">
      <c r="A3335" s="107"/>
      <c r="B3335">
        <v>-52.185056115092799</v>
      </c>
      <c r="C3335">
        <v>-52.124020961741898</v>
      </c>
      <c r="D3335">
        <v>-51.269528814828099</v>
      </c>
      <c r="E3335">
        <v>-51.879880348337899</v>
      </c>
      <c r="F3335">
        <v>-52.124020961741898</v>
      </c>
      <c r="G3335">
        <v>-51.574704581582999</v>
      </c>
    </row>
    <row r="3336" spans="1:7">
      <c r="A3336" s="107"/>
      <c r="B3336">
        <v>-51.696774888284999</v>
      </c>
      <c r="C3336">
        <v>-52.490231881847798</v>
      </c>
      <c r="D3336">
        <v>-51.452634274880999</v>
      </c>
      <c r="E3336">
        <v>-51.940915501688899</v>
      </c>
      <c r="F3336">
        <v>-52.001950655039899</v>
      </c>
      <c r="G3336">
        <v>-51.1474585081261</v>
      </c>
    </row>
    <row r="3337" spans="1:7">
      <c r="A3337" s="107"/>
      <c r="B3337">
        <v>-52.062985808390899</v>
      </c>
      <c r="C3337">
        <v>-52.368161575145798</v>
      </c>
      <c r="D3337">
        <v>-51.574704581582999</v>
      </c>
      <c r="E3337">
        <v>-52.062985808390899</v>
      </c>
      <c r="F3337">
        <v>-51.757810041635899</v>
      </c>
      <c r="G3337">
        <v>-51.574704581582999</v>
      </c>
    </row>
    <row r="3338" spans="1:7">
      <c r="A3338" s="107"/>
      <c r="B3338">
        <v>-52.185056115092799</v>
      </c>
      <c r="C3338">
        <v>-52.062985808390899</v>
      </c>
      <c r="D3338">
        <v>-51.879880348337899</v>
      </c>
      <c r="E3338">
        <v>-51.635739734933999</v>
      </c>
      <c r="F3338">
        <v>-51.818845194986899</v>
      </c>
      <c r="G3338">
        <v>-51.818845194986899</v>
      </c>
    </row>
    <row r="3339" spans="1:7">
      <c r="A3339" s="107"/>
      <c r="B3339">
        <v>-52.124020961741898</v>
      </c>
      <c r="C3339">
        <v>-51.879880348337899</v>
      </c>
      <c r="D3339">
        <v>-51.574704581582999</v>
      </c>
      <c r="E3339">
        <v>-51.879880348337899</v>
      </c>
      <c r="F3339">
        <v>-51.879880348337899</v>
      </c>
      <c r="G3339">
        <v>-51.696774888284999</v>
      </c>
    </row>
    <row r="3340" spans="1:7">
      <c r="A3340" s="107"/>
      <c r="B3340">
        <v>-52.001950655039899</v>
      </c>
      <c r="C3340">
        <v>-52.001950655039899</v>
      </c>
      <c r="D3340">
        <v>-51.269528814828099</v>
      </c>
      <c r="E3340">
        <v>-51.757810041635899</v>
      </c>
      <c r="F3340">
        <v>-52.185056115092799</v>
      </c>
      <c r="G3340">
        <v>-51.269528814828099</v>
      </c>
    </row>
    <row r="3341" spans="1:7">
      <c r="A3341" s="107"/>
      <c r="B3341">
        <v>-52.062985808390899</v>
      </c>
      <c r="C3341">
        <v>-52.185056115092799</v>
      </c>
      <c r="D3341">
        <v>-51.513669428231999</v>
      </c>
      <c r="E3341">
        <v>-51.757810041635899</v>
      </c>
      <c r="F3341">
        <v>-52.368161575145798</v>
      </c>
      <c r="G3341">
        <v>-51.574704581582999</v>
      </c>
    </row>
    <row r="3342" spans="1:7">
      <c r="A3342" s="107"/>
      <c r="B3342">
        <v>-52.185056115092799</v>
      </c>
      <c r="C3342">
        <v>-52.307126421794798</v>
      </c>
      <c r="D3342">
        <v>-51.452634274880999</v>
      </c>
      <c r="E3342">
        <v>-52.185056115092799</v>
      </c>
      <c r="F3342">
        <v>-51.940915501688899</v>
      </c>
      <c r="G3342">
        <v>-51.879880348337899</v>
      </c>
    </row>
    <row r="3343" spans="1:7">
      <c r="A3343" s="107"/>
      <c r="B3343">
        <v>-52.124020961741898</v>
      </c>
      <c r="C3343">
        <v>-52.307126421794798</v>
      </c>
      <c r="D3343">
        <v>-51.269528814828099</v>
      </c>
      <c r="E3343">
        <v>-52.062985808390899</v>
      </c>
      <c r="F3343">
        <v>-51.696774888284999</v>
      </c>
      <c r="G3343">
        <v>-51.757810041635899</v>
      </c>
    </row>
    <row r="3344" spans="1:7">
      <c r="A3344" s="107"/>
      <c r="B3344">
        <v>-52.429196728496798</v>
      </c>
      <c r="C3344">
        <v>-52.368161575145798</v>
      </c>
      <c r="D3344">
        <v>-51.269528814828099</v>
      </c>
      <c r="E3344">
        <v>-51.513669428231999</v>
      </c>
      <c r="F3344">
        <v>-51.940915501688899</v>
      </c>
      <c r="G3344">
        <v>-51.452634274880999</v>
      </c>
    </row>
    <row r="3345" spans="1:7">
      <c r="A3345" s="107"/>
      <c r="B3345">
        <v>-52.062985808390899</v>
      </c>
      <c r="C3345">
        <v>-52.246091268443799</v>
      </c>
      <c r="D3345">
        <v>-51.2084936614771</v>
      </c>
      <c r="E3345">
        <v>-51.757810041635899</v>
      </c>
      <c r="F3345">
        <v>-52.124020961741898</v>
      </c>
      <c r="G3345">
        <v>-51.879880348337899</v>
      </c>
    </row>
    <row r="3346" spans="1:7">
      <c r="A3346" s="107"/>
      <c r="B3346">
        <v>-51.757810041635899</v>
      </c>
      <c r="C3346">
        <v>-51.940915501688899</v>
      </c>
      <c r="D3346">
        <v>-51.39159912153</v>
      </c>
      <c r="E3346">
        <v>-51.635739734933999</v>
      </c>
      <c r="F3346">
        <v>-52.429196728496798</v>
      </c>
      <c r="G3346">
        <v>-51.452634274880999</v>
      </c>
    </row>
    <row r="3347" spans="1:7">
      <c r="A3347" s="107"/>
      <c r="B3347">
        <v>-51.879880348337899</v>
      </c>
      <c r="C3347">
        <v>-52.062985808390899</v>
      </c>
      <c r="D3347">
        <v>-51.574704581582999</v>
      </c>
      <c r="E3347">
        <v>-51.513669428231999</v>
      </c>
      <c r="F3347">
        <v>-52.124020961741898</v>
      </c>
      <c r="G3347">
        <v>-51.879880348337899</v>
      </c>
    </row>
    <row r="3348" spans="1:7">
      <c r="A3348" s="107"/>
      <c r="B3348">
        <v>-51.696774888284999</v>
      </c>
      <c r="C3348">
        <v>-52.246091268443799</v>
      </c>
      <c r="D3348">
        <v>-51.574704581582999</v>
      </c>
      <c r="E3348">
        <v>-51.940915501688899</v>
      </c>
      <c r="F3348">
        <v>-51.818845194986899</v>
      </c>
      <c r="G3348">
        <v>-51.757810041635899</v>
      </c>
    </row>
    <row r="3349" spans="1:7">
      <c r="A3349" s="107"/>
      <c r="B3349">
        <v>-52.001950655039899</v>
      </c>
      <c r="C3349">
        <v>-52.307126421794798</v>
      </c>
      <c r="D3349">
        <v>-51.452634274880999</v>
      </c>
      <c r="E3349">
        <v>-52.062985808390899</v>
      </c>
      <c r="F3349">
        <v>-51.635739734933999</v>
      </c>
      <c r="G3349">
        <v>-51.757810041635899</v>
      </c>
    </row>
    <row r="3350" spans="1:7">
      <c r="A3350" s="107"/>
      <c r="B3350">
        <v>-51.940915501688899</v>
      </c>
      <c r="C3350">
        <v>-52.368161575145798</v>
      </c>
      <c r="D3350">
        <v>-51.1474585081261</v>
      </c>
      <c r="E3350">
        <v>-52.307126421794798</v>
      </c>
      <c r="F3350">
        <v>-51.940915501688899</v>
      </c>
      <c r="G3350">
        <v>-51.696774888284999</v>
      </c>
    </row>
    <row r="3351" spans="1:7">
      <c r="A3351" s="107"/>
      <c r="B3351">
        <v>-52.307126421794798</v>
      </c>
      <c r="C3351">
        <v>-51.879880348337899</v>
      </c>
      <c r="D3351">
        <v>-51.39159912153</v>
      </c>
      <c r="E3351">
        <v>-51.818845194986899</v>
      </c>
      <c r="F3351">
        <v>-52.124020961741898</v>
      </c>
      <c r="G3351">
        <v>-51.452634274880999</v>
      </c>
    </row>
    <row r="3352" spans="1:7">
      <c r="A3352" s="107"/>
      <c r="B3352">
        <v>-51.879880348337899</v>
      </c>
      <c r="C3352">
        <v>-51.940915501688899</v>
      </c>
      <c r="D3352">
        <v>-51.452634274880999</v>
      </c>
      <c r="E3352">
        <v>-51.513669428231999</v>
      </c>
      <c r="F3352">
        <v>-52.307126421794798</v>
      </c>
      <c r="G3352">
        <v>-51.696774888284999</v>
      </c>
    </row>
    <row r="3353" spans="1:7">
      <c r="A3353" s="107"/>
      <c r="B3353">
        <v>-51.696774888284999</v>
      </c>
      <c r="C3353">
        <v>-52.124020961741898</v>
      </c>
      <c r="D3353">
        <v>-51.574704581582999</v>
      </c>
      <c r="E3353">
        <v>-51.696774888284999</v>
      </c>
      <c r="F3353">
        <v>-51.940915501688899</v>
      </c>
      <c r="G3353">
        <v>-51.940915501688899</v>
      </c>
    </row>
    <row r="3354" spans="1:7">
      <c r="A3354" s="107"/>
      <c r="B3354">
        <v>-52.246091268443799</v>
      </c>
      <c r="C3354">
        <v>-52.490231881847798</v>
      </c>
      <c r="D3354">
        <v>-51.2084936614771</v>
      </c>
      <c r="E3354">
        <v>-51.574704581582999</v>
      </c>
      <c r="F3354">
        <v>-51.940915501688899</v>
      </c>
      <c r="G3354">
        <v>-51.635739734933999</v>
      </c>
    </row>
    <row r="3355" spans="1:7">
      <c r="A3355" s="107"/>
      <c r="B3355">
        <v>-52.307126421794798</v>
      </c>
      <c r="C3355">
        <v>-52.307126421794798</v>
      </c>
      <c r="D3355">
        <v>-51.1474585081261</v>
      </c>
      <c r="E3355">
        <v>-51.879880348337899</v>
      </c>
      <c r="F3355">
        <v>-51.940915501688899</v>
      </c>
      <c r="G3355">
        <v>-51.879880348337899</v>
      </c>
    </row>
    <row r="3356" spans="1:7">
      <c r="A3356" s="107"/>
      <c r="B3356">
        <v>-52.246091268443799</v>
      </c>
      <c r="C3356">
        <v>-51.818845194986899</v>
      </c>
      <c r="D3356">
        <v>-51.39159912153</v>
      </c>
      <c r="E3356">
        <v>-52.001950655039899</v>
      </c>
      <c r="F3356">
        <v>-52.001950655039899</v>
      </c>
      <c r="G3356">
        <v>-51.635739734933999</v>
      </c>
    </row>
    <row r="3357" spans="1:7">
      <c r="A3357" s="107"/>
      <c r="B3357">
        <v>-52.185056115092799</v>
      </c>
      <c r="C3357">
        <v>-52.368161575145798</v>
      </c>
      <c r="D3357">
        <v>-51.513669428231999</v>
      </c>
      <c r="E3357">
        <v>-51.757810041635899</v>
      </c>
      <c r="F3357">
        <v>-52.185056115092799</v>
      </c>
      <c r="G3357">
        <v>-51.574704581582999</v>
      </c>
    </row>
    <row r="3358" spans="1:7">
      <c r="A3358" s="107"/>
      <c r="B3358">
        <v>-51.879880348337899</v>
      </c>
      <c r="C3358">
        <v>-52.062985808390899</v>
      </c>
      <c r="D3358">
        <v>-51.696774888284999</v>
      </c>
      <c r="E3358">
        <v>-51.513669428231999</v>
      </c>
      <c r="F3358">
        <v>-52.368161575145798</v>
      </c>
      <c r="G3358">
        <v>-51.940915501688899</v>
      </c>
    </row>
    <row r="3359" spans="1:7">
      <c r="A3359" s="107"/>
      <c r="B3359">
        <v>-52.124020961741898</v>
      </c>
      <c r="C3359">
        <v>-51.696774888284999</v>
      </c>
      <c r="D3359">
        <v>-51.513669428231999</v>
      </c>
      <c r="E3359">
        <v>-51.818845194986899</v>
      </c>
      <c r="F3359">
        <v>-52.429196728496798</v>
      </c>
      <c r="G3359">
        <v>-52.246091268443799</v>
      </c>
    </row>
    <row r="3360" spans="1:7">
      <c r="A3360" s="107"/>
      <c r="B3360">
        <v>-52.246091268443799</v>
      </c>
      <c r="C3360">
        <v>-52.551267035198798</v>
      </c>
      <c r="D3360">
        <v>-50.9643530480731</v>
      </c>
      <c r="E3360">
        <v>-52.124020961741898</v>
      </c>
      <c r="F3360">
        <v>-52.001950655039899</v>
      </c>
      <c r="G3360">
        <v>-52.124020961741898</v>
      </c>
    </row>
    <row r="3361" spans="1:7">
      <c r="A3361" s="107"/>
      <c r="B3361">
        <v>-51.879880348337899</v>
      </c>
      <c r="C3361">
        <v>-52.368161575145798</v>
      </c>
      <c r="D3361">
        <v>-51.330563968179</v>
      </c>
      <c r="E3361">
        <v>-52.124020961741898</v>
      </c>
      <c r="F3361">
        <v>-51.757810041635899</v>
      </c>
      <c r="G3361">
        <v>-51.635739734933999</v>
      </c>
    </row>
    <row r="3362" spans="1:7">
      <c r="A3362" s="107"/>
      <c r="B3362">
        <v>-52.246091268443799</v>
      </c>
      <c r="C3362">
        <v>-52.062985808390899</v>
      </c>
      <c r="D3362">
        <v>-51.39159912153</v>
      </c>
      <c r="E3362">
        <v>-52.185056115092799</v>
      </c>
      <c r="F3362">
        <v>-52.001950655039899</v>
      </c>
      <c r="G3362">
        <v>-51.635739734933999</v>
      </c>
    </row>
    <row r="3363" spans="1:7">
      <c r="A3363" s="107"/>
      <c r="B3363">
        <v>-51.818845194986899</v>
      </c>
      <c r="C3363">
        <v>-52.429196728496798</v>
      </c>
      <c r="D3363">
        <v>-51.513669428231999</v>
      </c>
      <c r="E3363">
        <v>-51.757810041635899</v>
      </c>
      <c r="F3363">
        <v>-51.757810041635899</v>
      </c>
      <c r="G3363">
        <v>-51.635739734933999</v>
      </c>
    </row>
    <row r="3364" spans="1:7">
      <c r="A3364" s="107"/>
      <c r="B3364">
        <v>-51.940915501688899</v>
      </c>
      <c r="C3364">
        <v>-52.185056115092799</v>
      </c>
      <c r="D3364">
        <v>-51.574704581582999</v>
      </c>
      <c r="E3364">
        <v>-51.696774888284999</v>
      </c>
      <c r="F3364">
        <v>-52.185056115092799</v>
      </c>
      <c r="G3364">
        <v>-51.757810041635899</v>
      </c>
    </row>
    <row r="3365" spans="1:7">
      <c r="A3365" s="107"/>
      <c r="B3365">
        <v>-51.879880348337899</v>
      </c>
      <c r="C3365">
        <v>-51.818845194986899</v>
      </c>
      <c r="D3365">
        <v>-51.0864233547751</v>
      </c>
      <c r="E3365">
        <v>-51.940915501688899</v>
      </c>
      <c r="F3365">
        <v>-52.124020961741898</v>
      </c>
      <c r="G3365">
        <v>-51.940915501688899</v>
      </c>
    </row>
    <row r="3366" spans="1:7">
      <c r="A3366" s="107"/>
      <c r="B3366">
        <v>-52.307126421794798</v>
      </c>
      <c r="C3366">
        <v>-52.246091268443799</v>
      </c>
      <c r="D3366">
        <v>-51.39159912153</v>
      </c>
      <c r="E3366">
        <v>-52.124020961741898</v>
      </c>
      <c r="F3366">
        <v>-52.673337341900698</v>
      </c>
      <c r="G3366">
        <v>-51.818845194986899</v>
      </c>
    </row>
    <row r="3367" spans="1:7">
      <c r="A3367" s="107"/>
      <c r="B3367">
        <v>-52.001950655039899</v>
      </c>
      <c r="C3367">
        <v>-52.307126421794798</v>
      </c>
      <c r="D3367">
        <v>-51.513669428231999</v>
      </c>
      <c r="E3367">
        <v>-51.818845194986899</v>
      </c>
      <c r="F3367">
        <v>-52.185056115092799</v>
      </c>
      <c r="G3367">
        <v>-51.757810041635899</v>
      </c>
    </row>
    <row r="3368" spans="1:7">
      <c r="A3368" s="107"/>
      <c r="B3368">
        <v>-52.307126421794798</v>
      </c>
      <c r="C3368">
        <v>-52.551267035198798</v>
      </c>
      <c r="D3368">
        <v>-51.330563968179</v>
      </c>
      <c r="E3368">
        <v>-51.818845194986899</v>
      </c>
      <c r="F3368">
        <v>-52.062985808390899</v>
      </c>
      <c r="G3368">
        <v>-51.879880348337899</v>
      </c>
    </row>
    <row r="3369" spans="1:7">
      <c r="A3369" s="107"/>
      <c r="B3369">
        <v>-51.696774888284999</v>
      </c>
      <c r="C3369">
        <v>-52.429196728496798</v>
      </c>
      <c r="D3369">
        <v>-51.330563968179</v>
      </c>
      <c r="E3369">
        <v>-51.635739734933999</v>
      </c>
      <c r="F3369">
        <v>-52.062985808390899</v>
      </c>
      <c r="G3369">
        <v>-52.062985808390899</v>
      </c>
    </row>
    <row r="3370" spans="1:7">
      <c r="A3370" s="107"/>
      <c r="B3370">
        <v>-51.940915501688899</v>
      </c>
      <c r="C3370">
        <v>-52.185056115092799</v>
      </c>
      <c r="D3370">
        <v>-50.9643530480731</v>
      </c>
      <c r="E3370">
        <v>-51.574704581582999</v>
      </c>
      <c r="F3370">
        <v>-52.246091268443799</v>
      </c>
      <c r="G3370">
        <v>-51.879880348337899</v>
      </c>
    </row>
    <row r="3371" spans="1:7">
      <c r="A3371" s="107"/>
      <c r="B3371">
        <v>-51.818845194986899</v>
      </c>
      <c r="C3371">
        <v>-52.062985808390899</v>
      </c>
      <c r="D3371">
        <v>-51.452634274880999</v>
      </c>
      <c r="E3371">
        <v>-51.696774888284999</v>
      </c>
      <c r="F3371">
        <v>-52.551267035198798</v>
      </c>
      <c r="G3371">
        <v>-51.696774888284999</v>
      </c>
    </row>
    <row r="3372" spans="1:7">
      <c r="A3372" s="107"/>
      <c r="B3372">
        <v>-52.124020961741898</v>
      </c>
      <c r="C3372">
        <v>-52.185056115092799</v>
      </c>
      <c r="D3372">
        <v>-51.330563968179</v>
      </c>
      <c r="E3372">
        <v>-51.818845194986899</v>
      </c>
      <c r="F3372">
        <v>-52.612302188549698</v>
      </c>
      <c r="G3372">
        <v>-51.818845194986899</v>
      </c>
    </row>
    <row r="3373" spans="1:7">
      <c r="A3373" s="107"/>
      <c r="B3373">
        <v>-52.429196728496798</v>
      </c>
      <c r="C3373">
        <v>-52.368161575145798</v>
      </c>
      <c r="D3373">
        <v>-51.39159912153</v>
      </c>
      <c r="E3373">
        <v>-51.940915501688899</v>
      </c>
      <c r="F3373">
        <v>-52.246091268443799</v>
      </c>
      <c r="G3373">
        <v>-52.124020961741898</v>
      </c>
    </row>
    <row r="3374" spans="1:7">
      <c r="A3374" s="107"/>
      <c r="B3374">
        <v>-52.062985808390899</v>
      </c>
      <c r="C3374">
        <v>-52.551267035198798</v>
      </c>
      <c r="D3374">
        <v>-51.0864233547751</v>
      </c>
      <c r="E3374">
        <v>-52.062985808390899</v>
      </c>
      <c r="F3374">
        <v>-52.185056115092799</v>
      </c>
      <c r="G3374">
        <v>-51.940915501688899</v>
      </c>
    </row>
    <row r="3375" spans="1:7">
      <c r="A3375" s="107"/>
      <c r="B3375">
        <v>-52.246091268443799</v>
      </c>
      <c r="C3375">
        <v>-52.307126421794798</v>
      </c>
      <c r="D3375">
        <v>-51.1474585081261</v>
      </c>
      <c r="E3375">
        <v>-51.818845194986899</v>
      </c>
      <c r="F3375">
        <v>-52.246091268443799</v>
      </c>
      <c r="G3375">
        <v>-51.940915501688899</v>
      </c>
    </row>
    <row r="3376" spans="1:7">
      <c r="A3376" s="107"/>
      <c r="B3376">
        <v>-51.879880348337899</v>
      </c>
      <c r="C3376">
        <v>-52.368161575145798</v>
      </c>
      <c r="D3376">
        <v>-50.9033178947221</v>
      </c>
      <c r="E3376">
        <v>-51.696774888284999</v>
      </c>
      <c r="F3376">
        <v>-52.551267035198798</v>
      </c>
      <c r="G3376">
        <v>-51.635739734933999</v>
      </c>
    </row>
    <row r="3377" spans="1:7">
      <c r="A3377" s="107"/>
      <c r="B3377">
        <v>-52.001950655039899</v>
      </c>
      <c r="C3377">
        <v>-51.940915501688899</v>
      </c>
      <c r="D3377">
        <v>-51.513669428231999</v>
      </c>
      <c r="E3377">
        <v>-51.879880348337899</v>
      </c>
      <c r="F3377">
        <v>-51.940915501688899</v>
      </c>
      <c r="G3377">
        <v>-51.818845194986899</v>
      </c>
    </row>
    <row r="3378" spans="1:7">
      <c r="A3378" s="107"/>
      <c r="B3378">
        <v>-52.185056115092799</v>
      </c>
      <c r="C3378">
        <v>-52.185056115092799</v>
      </c>
      <c r="D3378">
        <v>-51.39159912153</v>
      </c>
      <c r="E3378">
        <v>-51.696774888284999</v>
      </c>
      <c r="F3378">
        <v>-52.307126421794798</v>
      </c>
      <c r="G3378">
        <v>-51.879880348337899</v>
      </c>
    </row>
    <row r="3379" spans="1:7">
      <c r="A3379" s="107"/>
      <c r="B3379">
        <v>-51.879880348337899</v>
      </c>
      <c r="C3379">
        <v>-52.062985808390899</v>
      </c>
      <c r="D3379">
        <v>-51.330563968179</v>
      </c>
      <c r="E3379">
        <v>-51.940915501688899</v>
      </c>
      <c r="F3379">
        <v>-51.879880348337899</v>
      </c>
      <c r="G3379">
        <v>-52.124020961741898</v>
      </c>
    </row>
    <row r="3380" spans="1:7">
      <c r="A3380" s="107"/>
      <c r="B3380">
        <v>-52.185056115092799</v>
      </c>
      <c r="C3380">
        <v>-52.246091268443799</v>
      </c>
      <c r="D3380">
        <v>-51.39159912153</v>
      </c>
      <c r="E3380">
        <v>-52.124020961741898</v>
      </c>
      <c r="F3380">
        <v>-51.940915501688899</v>
      </c>
      <c r="G3380">
        <v>-51.757810041635899</v>
      </c>
    </row>
    <row r="3381" spans="1:7">
      <c r="A3381" s="107"/>
      <c r="B3381">
        <v>-52.246091268443799</v>
      </c>
      <c r="C3381">
        <v>-52.246091268443799</v>
      </c>
      <c r="D3381">
        <v>-51.1474585081261</v>
      </c>
      <c r="E3381">
        <v>-52.001950655039899</v>
      </c>
      <c r="F3381">
        <v>-52.062985808390899</v>
      </c>
      <c r="G3381">
        <v>-51.635739734933999</v>
      </c>
    </row>
    <row r="3382" spans="1:7">
      <c r="A3382" s="107"/>
      <c r="B3382">
        <v>-52.185056115092799</v>
      </c>
      <c r="C3382">
        <v>-52.124020961741898</v>
      </c>
      <c r="D3382">
        <v>-51.574704581582999</v>
      </c>
      <c r="E3382">
        <v>-51.757810041635899</v>
      </c>
      <c r="F3382">
        <v>-52.429196728496798</v>
      </c>
      <c r="G3382">
        <v>-51.879880348337899</v>
      </c>
    </row>
    <row r="3383" spans="1:7">
      <c r="A3383" s="107"/>
      <c r="B3383">
        <v>-52.246091268443799</v>
      </c>
      <c r="C3383">
        <v>-52.368161575145798</v>
      </c>
      <c r="D3383">
        <v>-51.452634274880999</v>
      </c>
      <c r="E3383">
        <v>-51.330563968179</v>
      </c>
      <c r="F3383">
        <v>-52.307126421794798</v>
      </c>
      <c r="G3383">
        <v>-51.940915501688899</v>
      </c>
    </row>
    <row r="3384" spans="1:7">
      <c r="A3384" s="107"/>
      <c r="B3384">
        <v>-52.001950655039899</v>
      </c>
      <c r="C3384">
        <v>-52.246091268443799</v>
      </c>
      <c r="D3384">
        <v>-51.330563968179</v>
      </c>
      <c r="E3384">
        <v>-51.635739734933999</v>
      </c>
      <c r="F3384">
        <v>-52.124020961741898</v>
      </c>
      <c r="G3384">
        <v>-52.001950655039899</v>
      </c>
    </row>
    <row r="3385" spans="1:7">
      <c r="A3385" s="107"/>
      <c r="B3385">
        <v>-52.062985808390899</v>
      </c>
      <c r="C3385">
        <v>-52.368161575145798</v>
      </c>
      <c r="D3385">
        <v>-51.452634274880999</v>
      </c>
      <c r="E3385">
        <v>-51.452634274880999</v>
      </c>
      <c r="F3385">
        <v>-52.001950655039899</v>
      </c>
      <c r="G3385">
        <v>-51.757810041635899</v>
      </c>
    </row>
    <row r="3386" spans="1:7">
      <c r="A3386" s="107"/>
      <c r="B3386">
        <v>-52.124020961741898</v>
      </c>
      <c r="C3386">
        <v>-52.246091268443799</v>
      </c>
      <c r="D3386">
        <v>-51.1474585081261</v>
      </c>
      <c r="E3386">
        <v>-51.940915501688899</v>
      </c>
      <c r="F3386">
        <v>-52.124020961741898</v>
      </c>
      <c r="G3386">
        <v>-51.2084936614771</v>
      </c>
    </row>
    <row r="3387" spans="1:7">
      <c r="A3387" s="107"/>
      <c r="B3387">
        <v>-52.062985808390899</v>
      </c>
      <c r="C3387">
        <v>-52.124020961741898</v>
      </c>
      <c r="D3387">
        <v>-51.574704581582999</v>
      </c>
      <c r="E3387">
        <v>-52.001950655039899</v>
      </c>
      <c r="F3387">
        <v>-52.490231881847798</v>
      </c>
      <c r="G3387">
        <v>-51.757810041635899</v>
      </c>
    </row>
    <row r="3388" spans="1:7">
      <c r="A3388" s="107"/>
      <c r="B3388">
        <v>-52.246091268443799</v>
      </c>
      <c r="C3388">
        <v>-52.368161575145798</v>
      </c>
      <c r="D3388">
        <v>-51.574704581582999</v>
      </c>
      <c r="E3388">
        <v>-52.185056115092799</v>
      </c>
      <c r="F3388">
        <v>-52.368161575145798</v>
      </c>
      <c r="G3388">
        <v>-51.635739734933999</v>
      </c>
    </row>
    <row r="3389" spans="1:7">
      <c r="A3389" s="107"/>
      <c r="B3389">
        <v>-52.307126421794798</v>
      </c>
      <c r="C3389">
        <v>-52.062985808390899</v>
      </c>
      <c r="D3389">
        <v>-51.0253882014241</v>
      </c>
      <c r="E3389">
        <v>-52.124020961741898</v>
      </c>
      <c r="F3389">
        <v>-51.940915501688899</v>
      </c>
      <c r="G3389">
        <v>-51.940915501688899</v>
      </c>
    </row>
    <row r="3390" spans="1:7">
      <c r="A3390" s="107"/>
      <c r="B3390">
        <v>-52.246091268443799</v>
      </c>
      <c r="C3390">
        <v>-52.429196728496798</v>
      </c>
      <c r="D3390">
        <v>-51.330563968179</v>
      </c>
      <c r="E3390">
        <v>-52.001950655039899</v>
      </c>
      <c r="F3390">
        <v>-52.062985808390899</v>
      </c>
      <c r="G3390">
        <v>-51.39159912153</v>
      </c>
    </row>
    <row r="3391" spans="1:7">
      <c r="A3391" s="107"/>
      <c r="B3391">
        <v>-52.124020961741898</v>
      </c>
      <c r="C3391">
        <v>-52.368161575145798</v>
      </c>
      <c r="D3391">
        <v>-51.574704581582999</v>
      </c>
      <c r="E3391">
        <v>-51.574704581582999</v>
      </c>
      <c r="F3391">
        <v>-51.940915501688899</v>
      </c>
      <c r="G3391">
        <v>-52.185056115092799</v>
      </c>
    </row>
    <row r="3392" spans="1:7">
      <c r="A3392" s="107"/>
      <c r="B3392">
        <v>-52.001950655039899</v>
      </c>
      <c r="C3392">
        <v>-52.124020961741898</v>
      </c>
      <c r="D3392">
        <v>-50.9033178947221</v>
      </c>
      <c r="E3392">
        <v>-51.574704581582999</v>
      </c>
      <c r="F3392">
        <v>-52.307126421794798</v>
      </c>
      <c r="G3392">
        <v>-52.185056115092799</v>
      </c>
    </row>
    <row r="3393" spans="1:7">
      <c r="A3393" s="107"/>
      <c r="B3393">
        <v>-52.124020961741898</v>
      </c>
      <c r="C3393">
        <v>-52.062985808390899</v>
      </c>
      <c r="D3393">
        <v>-51.0253882014241</v>
      </c>
      <c r="E3393">
        <v>-51.39159912153</v>
      </c>
      <c r="F3393">
        <v>-52.368161575145798</v>
      </c>
      <c r="G3393">
        <v>-51.940915501688899</v>
      </c>
    </row>
    <row r="3394" spans="1:7">
      <c r="A3394" s="107"/>
      <c r="B3394">
        <v>-51.39159912153</v>
      </c>
      <c r="C3394">
        <v>-52.185056115092799</v>
      </c>
      <c r="D3394">
        <v>-51.513669428231999</v>
      </c>
      <c r="E3394">
        <v>-51.879880348337899</v>
      </c>
      <c r="F3394">
        <v>-52.307126421794798</v>
      </c>
      <c r="G3394">
        <v>-51.879880348337899</v>
      </c>
    </row>
    <row r="3395" spans="1:7">
      <c r="A3395" s="107"/>
      <c r="B3395">
        <v>-52.307126421794798</v>
      </c>
      <c r="C3395">
        <v>-52.368161575145798</v>
      </c>
      <c r="D3395">
        <v>-51.269528814828099</v>
      </c>
      <c r="E3395">
        <v>-52.062985808390899</v>
      </c>
      <c r="F3395">
        <v>-52.062985808390899</v>
      </c>
      <c r="G3395">
        <v>-51.513669428231999</v>
      </c>
    </row>
    <row r="3396" spans="1:7">
      <c r="A3396" s="107"/>
      <c r="B3396">
        <v>-52.368161575145798</v>
      </c>
      <c r="C3396">
        <v>-52.368161575145798</v>
      </c>
      <c r="D3396">
        <v>-51.513669428231999</v>
      </c>
      <c r="E3396">
        <v>-51.818845194986899</v>
      </c>
      <c r="F3396">
        <v>-52.124020961741898</v>
      </c>
      <c r="G3396">
        <v>-52.185056115092799</v>
      </c>
    </row>
    <row r="3397" spans="1:7">
      <c r="A3397" s="107"/>
      <c r="B3397">
        <v>-52.551267035198798</v>
      </c>
      <c r="C3397">
        <v>-52.307126421794798</v>
      </c>
      <c r="D3397">
        <v>-51.574704581582999</v>
      </c>
      <c r="E3397">
        <v>-51.635739734933999</v>
      </c>
      <c r="F3397">
        <v>-52.368161575145798</v>
      </c>
      <c r="G3397">
        <v>-52.124020961741898</v>
      </c>
    </row>
    <row r="3398" spans="1:7">
      <c r="A3398" s="107"/>
      <c r="B3398">
        <v>-52.001950655039899</v>
      </c>
      <c r="C3398">
        <v>-52.001950655039899</v>
      </c>
      <c r="D3398">
        <v>-51.1474585081261</v>
      </c>
      <c r="E3398">
        <v>-51.574704581582999</v>
      </c>
      <c r="F3398">
        <v>-52.490231881847798</v>
      </c>
      <c r="G3398">
        <v>-52.185056115092799</v>
      </c>
    </row>
    <row r="3399" spans="1:7">
      <c r="A3399" s="107"/>
      <c r="B3399">
        <v>-52.124020961741898</v>
      </c>
      <c r="C3399">
        <v>-52.124020961741898</v>
      </c>
      <c r="D3399">
        <v>-51.330563968179</v>
      </c>
      <c r="E3399">
        <v>-51.818845194986899</v>
      </c>
      <c r="F3399">
        <v>-52.185056115092799</v>
      </c>
      <c r="G3399">
        <v>-51.635739734933999</v>
      </c>
    </row>
    <row r="3400" spans="1:7">
      <c r="A3400" s="107"/>
      <c r="B3400">
        <v>-52.001950655039899</v>
      </c>
      <c r="C3400">
        <v>-52.368161575145798</v>
      </c>
      <c r="D3400">
        <v>-51.574704581582999</v>
      </c>
      <c r="E3400">
        <v>-51.879880348337899</v>
      </c>
      <c r="F3400">
        <v>-52.062985808390899</v>
      </c>
      <c r="G3400">
        <v>-52.001950655039899</v>
      </c>
    </row>
    <row r="3401" spans="1:7">
      <c r="A3401" s="107"/>
      <c r="B3401">
        <v>-52.246091268443799</v>
      </c>
      <c r="C3401">
        <v>-52.185056115092799</v>
      </c>
      <c r="D3401">
        <v>-51.452634274880999</v>
      </c>
      <c r="E3401">
        <v>-51.940915501688899</v>
      </c>
      <c r="F3401">
        <v>-51.574704581582999</v>
      </c>
      <c r="G3401">
        <v>-51.879880348337899</v>
      </c>
    </row>
    <row r="3402" spans="1:7">
      <c r="A3402" s="107"/>
      <c r="B3402">
        <v>-52.185056115092799</v>
      </c>
      <c r="C3402">
        <v>-52.429196728496798</v>
      </c>
      <c r="D3402">
        <v>-50.9033178947221</v>
      </c>
      <c r="E3402">
        <v>-51.879880348337899</v>
      </c>
      <c r="F3402">
        <v>-52.246091268443799</v>
      </c>
      <c r="G3402">
        <v>-51.879880348337899</v>
      </c>
    </row>
    <row r="3403" spans="1:7">
      <c r="A3403" s="107"/>
      <c r="B3403">
        <v>-52.429196728496798</v>
      </c>
      <c r="C3403">
        <v>-52.185056115092799</v>
      </c>
      <c r="D3403">
        <v>-51.1474585081261</v>
      </c>
      <c r="E3403">
        <v>-51.696774888284999</v>
      </c>
      <c r="F3403">
        <v>-52.368161575145798</v>
      </c>
      <c r="G3403">
        <v>-51.330563968179</v>
      </c>
    </row>
    <row r="3404" spans="1:7">
      <c r="A3404" s="107"/>
      <c r="B3404">
        <v>-52.429196728496798</v>
      </c>
      <c r="C3404">
        <v>-52.001950655039899</v>
      </c>
      <c r="D3404">
        <v>-51.39159912153</v>
      </c>
      <c r="E3404">
        <v>-51.39159912153</v>
      </c>
      <c r="F3404">
        <v>-52.368161575145798</v>
      </c>
      <c r="G3404">
        <v>-51.696774888284999</v>
      </c>
    </row>
    <row r="3405" spans="1:7">
      <c r="A3405" s="107"/>
      <c r="B3405">
        <v>-52.185056115092799</v>
      </c>
      <c r="C3405">
        <v>-52.062985808390899</v>
      </c>
      <c r="D3405">
        <v>-51.635739734933999</v>
      </c>
      <c r="E3405">
        <v>-51.452634274880999</v>
      </c>
      <c r="F3405">
        <v>-52.429196728496798</v>
      </c>
      <c r="G3405">
        <v>-51.818845194986899</v>
      </c>
    </row>
    <row r="3406" spans="1:7">
      <c r="A3406" s="107"/>
      <c r="B3406">
        <v>-52.307126421794798</v>
      </c>
      <c r="C3406">
        <v>-52.368161575145798</v>
      </c>
      <c r="D3406">
        <v>-50.9643530480731</v>
      </c>
      <c r="E3406">
        <v>-51.635739734933999</v>
      </c>
      <c r="F3406">
        <v>-51.574704581582999</v>
      </c>
      <c r="G3406">
        <v>-51.940915501688899</v>
      </c>
    </row>
    <row r="3407" spans="1:7">
      <c r="A3407" s="107"/>
      <c r="B3407">
        <v>-52.062985808390899</v>
      </c>
      <c r="C3407">
        <v>-52.551267035198798</v>
      </c>
      <c r="D3407">
        <v>-50.9643530480731</v>
      </c>
      <c r="E3407">
        <v>-51.818845194986899</v>
      </c>
      <c r="F3407">
        <v>-52.429196728496798</v>
      </c>
      <c r="G3407">
        <v>-51.696774888284999</v>
      </c>
    </row>
    <row r="3408" spans="1:7">
      <c r="A3408" s="107"/>
      <c r="B3408">
        <v>-51.696774888284999</v>
      </c>
      <c r="C3408">
        <v>-52.001950655039899</v>
      </c>
      <c r="D3408">
        <v>-51.0864233547751</v>
      </c>
      <c r="E3408">
        <v>-51.513669428231999</v>
      </c>
      <c r="F3408">
        <v>-52.368161575145798</v>
      </c>
      <c r="G3408">
        <v>-51.635739734933999</v>
      </c>
    </row>
    <row r="3409" spans="1:7">
      <c r="A3409" s="107"/>
      <c r="B3409">
        <v>-52.307126421794798</v>
      </c>
      <c r="C3409">
        <v>-51.879880348337899</v>
      </c>
      <c r="D3409">
        <v>-51.574704581582999</v>
      </c>
      <c r="E3409">
        <v>-51.879880348337899</v>
      </c>
      <c r="F3409">
        <v>-52.001950655039899</v>
      </c>
      <c r="G3409">
        <v>-51.879880348337899</v>
      </c>
    </row>
    <row r="3410" spans="1:7">
      <c r="A3410" s="107"/>
      <c r="B3410">
        <v>-52.368161575145798</v>
      </c>
      <c r="C3410">
        <v>-52.429196728496798</v>
      </c>
      <c r="D3410">
        <v>-51.452634274880999</v>
      </c>
      <c r="E3410">
        <v>-51.818845194986899</v>
      </c>
      <c r="F3410">
        <v>-52.062985808390899</v>
      </c>
      <c r="G3410">
        <v>-51.940915501688899</v>
      </c>
    </row>
    <row r="3411" spans="1:7">
      <c r="A3411" s="107"/>
      <c r="B3411">
        <v>-52.429196728496798</v>
      </c>
      <c r="C3411">
        <v>-52.429196728496798</v>
      </c>
      <c r="D3411">
        <v>-51.0864233547751</v>
      </c>
      <c r="E3411">
        <v>-51.574704581582999</v>
      </c>
      <c r="F3411">
        <v>-52.124020961741898</v>
      </c>
      <c r="G3411">
        <v>-51.574704581582999</v>
      </c>
    </row>
    <row r="3412" spans="1:7">
      <c r="A3412" s="107"/>
      <c r="B3412">
        <v>-52.612302188549698</v>
      </c>
      <c r="C3412">
        <v>-52.429196728496798</v>
      </c>
      <c r="D3412">
        <v>-51.0253882014241</v>
      </c>
      <c r="E3412">
        <v>-51.330563968179</v>
      </c>
      <c r="F3412">
        <v>-52.368161575145798</v>
      </c>
      <c r="G3412">
        <v>-51.940915501688899</v>
      </c>
    </row>
    <row r="3413" spans="1:7">
      <c r="A3413" s="107"/>
      <c r="B3413">
        <v>-52.185056115092799</v>
      </c>
      <c r="C3413">
        <v>-52.001950655039899</v>
      </c>
      <c r="D3413">
        <v>-51.2084936614771</v>
      </c>
      <c r="E3413">
        <v>-51.757810041635899</v>
      </c>
      <c r="F3413">
        <v>-52.368161575145798</v>
      </c>
      <c r="G3413">
        <v>-52.062985808390899</v>
      </c>
    </row>
    <row r="3414" spans="1:7">
      <c r="A3414" s="107"/>
      <c r="B3414">
        <v>-52.001950655039899</v>
      </c>
      <c r="C3414">
        <v>-51.940915501688899</v>
      </c>
      <c r="D3414">
        <v>-51.269528814828099</v>
      </c>
      <c r="E3414">
        <v>-52.062985808390899</v>
      </c>
      <c r="F3414">
        <v>-52.246091268443799</v>
      </c>
      <c r="G3414">
        <v>-51.269528814828099</v>
      </c>
    </row>
    <row r="3415" spans="1:7">
      <c r="A3415" s="107"/>
      <c r="B3415">
        <v>-51.879880348337899</v>
      </c>
      <c r="C3415">
        <v>-52.429196728496798</v>
      </c>
      <c r="D3415">
        <v>-51.513669428231999</v>
      </c>
      <c r="E3415">
        <v>-51.696774888284999</v>
      </c>
      <c r="F3415">
        <v>-51.940915501688899</v>
      </c>
      <c r="G3415">
        <v>-52.001950655039899</v>
      </c>
    </row>
    <row r="3416" spans="1:7">
      <c r="A3416" s="107"/>
      <c r="B3416">
        <v>-52.062985808390899</v>
      </c>
      <c r="C3416">
        <v>-52.429196728496798</v>
      </c>
      <c r="D3416">
        <v>-51.269528814828099</v>
      </c>
      <c r="E3416">
        <v>-51.452634274880999</v>
      </c>
      <c r="F3416">
        <v>-52.246091268443799</v>
      </c>
      <c r="G3416">
        <v>-52.307126421794798</v>
      </c>
    </row>
    <row r="3417" spans="1:7">
      <c r="A3417" s="107"/>
      <c r="B3417">
        <v>-52.368161575145798</v>
      </c>
      <c r="C3417">
        <v>-52.551267035198798</v>
      </c>
      <c r="D3417">
        <v>-50.7202124346692</v>
      </c>
      <c r="E3417">
        <v>-51.39159912153</v>
      </c>
      <c r="F3417">
        <v>-52.429196728496798</v>
      </c>
      <c r="G3417">
        <v>-51.940915501688899</v>
      </c>
    </row>
    <row r="3418" spans="1:7">
      <c r="A3418" s="107"/>
      <c r="B3418">
        <v>-52.307126421794798</v>
      </c>
      <c r="C3418">
        <v>-52.062985808390899</v>
      </c>
      <c r="D3418">
        <v>-51.0864233547751</v>
      </c>
      <c r="E3418">
        <v>-51.39159912153</v>
      </c>
      <c r="F3418">
        <v>-51.940915501688899</v>
      </c>
      <c r="G3418">
        <v>-51.757810041635899</v>
      </c>
    </row>
    <row r="3419" spans="1:7">
      <c r="A3419" s="107"/>
      <c r="B3419">
        <v>-52.246091268443799</v>
      </c>
      <c r="C3419">
        <v>-51.452634274880999</v>
      </c>
      <c r="D3419">
        <v>-51.269528814828099</v>
      </c>
      <c r="E3419">
        <v>-51.574704581582999</v>
      </c>
      <c r="F3419">
        <v>-52.307126421794798</v>
      </c>
      <c r="G3419">
        <v>-51.940915501688899</v>
      </c>
    </row>
    <row r="3420" spans="1:7">
      <c r="A3420" s="107"/>
      <c r="B3420">
        <v>-52.001950655039899</v>
      </c>
      <c r="C3420">
        <v>-52.185056115092799</v>
      </c>
      <c r="D3420">
        <v>-51.269528814828099</v>
      </c>
      <c r="E3420">
        <v>-51.635739734933999</v>
      </c>
      <c r="F3420">
        <v>-51.940915501688899</v>
      </c>
      <c r="G3420">
        <v>-52.062985808390899</v>
      </c>
    </row>
    <row r="3421" spans="1:7">
      <c r="A3421" s="107"/>
      <c r="B3421">
        <v>-51.940915501688899</v>
      </c>
      <c r="C3421">
        <v>-52.429196728496798</v>
      </c>
      <c r="D3421">
        <v>-51.1474585081261</v>
      </c>
      <c r="E3421">
        <v>-51.635739734933999</v>
      </c>
      <c r="F3421">
        <v>-52.124020961741898</v>
      </c>
      <c r="G3421">
        <v>-51.757810041635899</v>
      </c>
    </row>
    <row r="3422" spans="1:7">
      <c r="A3422" s="107"/>
      <c r="B3422">
        <v>-52.307126421794798</v>
      </c>
      <c r="C3422">
        <v>-52.429196728496798</v>
      </c>
      <c r="D3422">
        <v>-51.1474585081261</v>
      </c>
      <c r="E3422">
        <v>-51.696774888284999</v>
      </c>
      <c r="F3422">
        <v>-52.124020961741898</v>
      </c>
      <c r="G3422">
        <v>-51.635739734933999</v>
      </c>
    </row>
    <row r="3423" spans="1:7">
      <c r="A3423" s="107"/>
      <c r="B3423">
        <v>-52.551267035198798</v>
      </c>
      <c r="C3423">
        <v>-52.185056115092799</v>
      </c>
      <c r="D3423">
        <v>-51.39159912153</v>
      </c>
      <c r="E3423">
        <v>-51.39159912153</v>
      </c>
      <c r="F3423">
        <v>-52.429196728496798</v>
      </c>
      <c r="G3423">
        <v>-51.757810041635899</v>
      </c>
    </row>
    <row r="3424" spans="1:7">
      <c r="A3424" s="107"/>
      <c r="B3424">
        <v>-52.429196728496798</v>
      </c>
      <c r="C3424">
        <v>-52.368161575145798</v>
      </c>
      <c r="D3424">
        <v>-51.330563968179</v>
      </c>
      <c r="E3424">
        <v>-51.635739734933999</v>
      </c>
      <c r="F3424">
        <v>-52.429196728496798</v>
      </c>
      <c r="G3424">
        <v>-51.696774888284999</v>
      </c>
    </row>
    <row r="3425" spans="1:7">
      <c r="A3425" s="107"/>
      <c r="B3425">
        <v>-52.185056115092799</v>
      </c>
      <c r="C3425">
        <v>-52.429196728496798</v>
      </c>
      <c r="D3425">
        <v>-51.0864233547751</v>
      </c>
      <c r="E3425">
        <v>-51.635739734933999</v>
      </c>
      <c r="F3425">
        <v>-52.185056115092799</v>
      </c>
      <c r="G3425">
        <v>-51.879880348337899</v>
      </c>
    </row>
    <row r="3426" spans="1:7">
      <c r="A3426" s="107"/>
      <c r="B3426">
        <v>-52.062985808390899</v>
      </c>
      <c r="C3426">
        <v>-52.368161575145798</v>
      </c>
      <c r="D3426">
        <v>-50.7202124346692</v>
      </c>
      <c r="E3426">
        <v>-51.39159912153</v>
      </c>
      <c r="F3426">
        <v>-51.940915501688899</v>
      </c>
      <c r="G3426">
        <v>-51.757810041635899</v>
      </c>
    </row>
    <row r="3427" spans="1:7">
      <c r="A3427" s="107"/>
      <c r="B3427">
        <v>-51.696774888284999</v>
      </c>
      <c r="C3427">
        <v>-52.368161575145798</v>
      </c>
      <c r="D3427">
        <v>-50.8422827413712</v>
      </c>
      <c r="E3427">
        <v>-51.757810041635899</v>
      </c>
      <c r="F3427">
        <v>-52.185056115092799</v>
      </c>
      <c r="G3427">
        <v>-51.757810041635899</v>
      </c>
    </row>
    <row r="3428" spans="1:7">
      <c r="A3428" s="107"/>
      <c r="B3428">
        <v>-52.185056115092799</v>
      </c>
      <c r="C3428">
        <v>-52.185056115092799</v>
      </c>
      <c r="D3428">
        <v>-51.0864233547751</v>
      </c>
      <c r="E3428">
        <v>-51.635739734933999</v>
      </c>
      <c r="F3428">
        <v>-52.246091268443799</v>
      </c>
      <c r="G3428">
        <v>-51.879880348337899</v>
      </c>
    </row>
    <row r="3429" spans="1:7">
      <c r="A3429" s="107"/>
      <c r="B3429">
        <v>-52.307126421794798</v>
      </c>
      <c r="C3429">
        <v>-52.062985808390899</v>
      </c>
      <c r="D3429">
        <v>-51.0864233547751</v>
      </c>
      <c r="E3429">
        <v>-51.452634274880999</v>
      </c>
      <c r="F3429">
        <v>-52.307126421794798</v>
      </c>
      <c r="G3429">
        <v>-51.696774888284999</v>
      </c>
    </row>
    <row r="3430" spans="1:7">
      <c r="A3430" s="107"/>
      <c r="B3430">
        <v>-52.246091268443799</v>
      </c>
      <c r="C3430">
        <v>-52.246091268443799</v>
      </c>
      <c r="D3430">
        <v>-50.8422827413712</v>
      </c>
      <c r="E3430">
        <v>-51.574704581582999</v>
      </c>
      <c r="F3430">
        <v>-51.757810041635899</v>
      </c>
      <c r="G3430">
        <v>-51.879880348337899</v>
      </c>
    </row>
    <row r="3431" spans="1:7">
      <c r="A3431" s="107"/>
      <c r="B3431">
        <v>-52.307126421794798</v>
      </c>
      <c r="C3431">
        <v>-52.307126421794798</v>
      </c>
      <c r="D3431">
        <v>-51.0253882014241</v>
      </c>
      <c r="E3431">
        <v>-51.940915501688899</v>
      </c>
      <c r="F3431">
        <v>-51.818845194986899</v>
      </c>
      <c r="G3431">
        <v>-51.696774888284999</v>
      </c>
    </row>
    <row r="3432" spans="1:7">
      <c r="A3432" s="107"/>
      <c r="B3432">
        <v>-52.001950655039899</v>
      </c>
      <c r="C3432">
        <v>-52.734372495251698</v>
      </c>
      <c r="D3432">
        <v>-51.330563968179</v>
      </c>
      <c r="E3432">
        <v>-51.818845194986899</v>
      </c>
      <c r="F3432">
        <v>-52.307126421794798</v>
      </c>
      <c r="G3432">
        <v>-51.940915501688899</v>
      </c>
    </row>
    <row r="3433" spans="1:7">
      <c r="A3433" s="107"/>
      <c r="B3433">
        <v>-52.062985808390899</v>
      </c>
      <c r="C3433">
        <v>-52.307126421794798</v>
      </c>
      <c r="D3433">
        <v>-51.1474585081261</v>
      </c>
      <c r="E3433">
        <v>-51.757810041635899</v>
      </c>
      <c r="F3433">
        <v>-52.307126421794798</v>
      </c>
      <c r="G3433">
        <v>-52.001950655039899</v>
      </c>
    </row>
    <row r="3434" spans="1:7">
      <c r="A3434" s="107"/>
      <c r="B3434">
        <v>-52.062985808390899</v>
      </c>
      <c r="C3434">
        <v>-52.124020961741898</v>
      </c>
      <c r="D3434">
        <v>-50.9643530480731</v>
      </c>
      <c r="E3434">
        <v>-51.330563968179</v>
      </c>
      <c r="F3434">
        <v>-52.551267035198798</v>
      </c>
      <c r="G3434">
        <v>-51.635739734933999</v>
      </c>
    </row>
    <row r="3435" spans="1:7">
      <c r="A3435" s="107"/>
      <c r="B3435">
        <v>-52.185056115092799</v>
      </c>
      <c r="C3435">
        <v>-52.185056115092799</v>
      </c>
      <c r="D3435">
        <v>-51.0864233547751</v>
      </c>
      <c r="E3435">
        <v>-51.330563968179</v>
      </c>
      <c r="F3435">
        <v>-52.001950655039899</v>
      </c>
      <c r="G3435">
        <v>-51.452634274880999</v>
      </c>
    </row>
    <row r="3436" spans="1:7">
      <c r="A3436" s="107"/>
      <c r="B3436">
        <v>-52.429196728496798</v>
      </c>
      <c r="C3436">
        <v>-52.368161575145798</v>
      </c>
      <c r="D3436">
        <v>-51.452634274880999</v>
      </c>
      <c r="E3436">
        <v>-51.39159912153</v>
      </c>
      <c r="F3436">
        <v>-51.818845194986899</v>
      </c>
      <c r="G3436">
        <v>-51.574704581582999</v>
      </c>
    </row>
    <row r="3437" spans="1:7">
      <c r="A3437" s="107"/>
      <c r="B3437">
        <v>-52.246091268443799</v>
      </c>
      <c r="C3437">
        <v>-52.307126421794798</v>
      </c>
      <c r="D3437">
        <v>-51.1474585081261</v>
      </c>
      <c r="E3437">
        <v>-51.513669428231999</v>
      </c>
      <c r="F3437">
        <v>-52.307126421794798</v>
      </c>
      <c r="G3437">
        <v>-52.062985808390899</v>
      </c>
    </row>
    <row r="3438" spans="1:7">
      <c r="A3438" s="107"/>
      <c r="B3438">
        <v>-52.124020961741898</v>
      </c>
      <c r="C3438">
        <v>-52.429196728496798</v>
      </c>
      <c r="D3438">
        <v>-50.9643530480731</v>
      </c>
      <c r="E3438">
        <v>-51.940915501688899</v>
      </c>
      <c r="F3438">
        <v>-52.062985808390899</v>
      </c>
      <c r="G3438">
        <v>-51.940915501688899</v>
      </c>
    </row>
    <row r="3439" spans="1:7">
      <c r="A3439" s="107"/>
      <c r="B3439">
        <v>-51.879880348337899</v>
      </c>
      <c r="C3439">
        <v>-51.940915501688899</v>
      </c>
      <c r="D3439">
        <v>-51.269528814828099</v>
      </c>
      <c r="E3439">
        <v>-51.879880348337899</v>
      </c>
      <c r="F3439">
        <v>-52.246091268443799</v>
      </c>
      <c r="G3439">
        <v>-51.452634274880999</v>
      </c>
    </row>
    <row r="3440" spans="1:7">
      <c r="A3440" s="107"/>
      <c r="B3440">
        <v>-51.757810041635899</v>
      </c>
      <c r="C3440">
        <v>-52.124020961741898</v>
      </c>
      <c r="D3440">
        <v>-50.7202124346692</v>
      </c>
      <c r="E3440">
        <v>-51.635739734933999</v>
      </c>
      <c r="F3440">
        <v>-52.185056115092799</v>
      </c>
      <c r="G3440">
        <v>-51.1474585081261</v>
      </c>
    </row>
    <row r="3441" spans="1:7">
      <c r="A3441" s="107"/>
      <c r="B3441">
        <v>-52.001950655039899</v>
      </c>
      <c r="C3441">
        <v>-52.307126421794798</v>
      </c>
      <c r="D3441">
        <v>-51.269528814828099</v>
      </c>
      <c r="E3441">
        <v>-51.635739734933999</v>
      </c>
      <c r="F3441">
        <v>-52.062985808390899</v>
      </c>
      <c r="G3441">
        <v>-51.513669428231999</v>
      </c>
    </row>
    <row r="3442" spans="1:7">
      <c r="A3442" s="107"/>
      <c r="B3442">
        <v>-51.940915501688899</v>
      </c>
      <c r="C3442">
        <v>-52.368161575145798</v>
      </c>
      <c r="D3442">
        <v>-50.8422827413712</v>
      </c>
      <c r="E3442">
        <v>-51.452634274880999</v>
      </c>
      <c r="F3442">
        <v>-52.368161575145798</v>
      </c>
      <c r="G3442">
        <v>-51.452634274880999</v>
      </c>
    </row>
    <row r="3443" spans="1:7">
      <c r="A3443" s="107"/>
      <c r="B3443">
        <v>-52.368161575145798</v>
      </c>
      <c r="C3443">
        <v>-52.246091268443799</v>
      </c>
      <c r="D3443">
        <v>-51.1474585081261</v>
      </c>
      <c r="E3443">
        <v>-51.330563968179</v>
      </c>
      <c r="F3443">
        <v>-51.940915501688899</v>
      </c>
      <c r="G3443">
        <v>-51.452634274880999</v>
      </c>
    </row>
    <row r="3444" spans="1:7">
      <c r="A3444" s="107"/>
      <c r="B3444">
        <v>-52.185056115092799</v>
      </c>
      <c r="C3444">
        <v>-52.001950655039899</v>
      </c>
      <c r="D3444">
        <v>-51.1474585081261</v>
      </c>
      <c r="E3444">
        <v>-51.757810041635899</v>
      </c>
      <c r="F3444">
        <v>-52.124020961741898</v>
      </c>
      <c r="G3444">
        <v>-51.452634274880999</v>
      </c>
    </row>
    <row r="3445" spans="1:7">
      <c r="A3445" s="107"/>
      <c r="B3445">
        <v>-51.940915501688899</v>
      </c>
      <c r="C3445">
        <v>-51.940915501688899</v>
      </c>
      <c r="D3445">
        <v>-51.0864233547751</v>
      </c>
      <c r="E3445">
        <v>-51.757810041635899</v>
      </c>
      <c r="F3445">
        <v>-52.001950655039899</v>
      </c>
      <c r="G3445">
        <v>-51.330563968179</v>
      </c>
    </row>
    <row r="3446" spans="1:7">
      <c r="A3446" s="107"/>
      <c r="B3446">
        <v>-51.818845194986899</v>
      </c>
      <c r="C3446">
        <v>-52.307126421794798</v>
      </c>
      <c r="D3446">
        <v>-51.39159912153</v>
      </c>
      <c r="E3446">
        <v>-51.818845194986899</v>
      </c>
      <c r="F3446">
        <v>-52.185056115092799</v>
      </c>
      <c r="G3446">
        <v>-51.757810041635899</v>
      </c>
    </row>
    <row r="3447" spans="1:7">
      <c r="A3447" s="107"/>
      <c r="B3447">
        <v>-51.757810041635899</v>
      </c>
      <c r="C3447">
        <v>-52.307126421794798</v>
      </c>
      <c r="D3447">
        <v>-50.8422827413712</v>
      </c>
      <c r="E3447">
        <v>-51.757810041635899</v>
      </c>
      <c r="F3447">
        <v>-52.246091268443799</v>
      </c>
      <c r="G3447">
        <v>-51.818845194986899</v>
      </c>
    </row>
    <row r="3448" spans="1:7">
      <c r="A3448" s="107"/>
      <c r="B3448">
        <v>-51.940915501688899</v>
      </c>
      <c r="C3448">
        <v>-52.124020961741898</v>
      </c>
      <c r="D3448">
        <v>-50.9033178947221</v>
      </c>
      <c r="E3448">
        <v>-51.513669428231999</v>
      </c>
      <c r="F3448">
        <v>-52.429196728496798</v>
      </c>
      <c r="G3448">
        <v>-51.39159912153</v>
      </c>
    </row>
    <row r="3449" spans="1:7">
      <c r="A3449" s="107"/>
      <c r="B3449">
        <v>-52.062985808390899</v>
      </c>
      <c r="C3449">
        <v>-52.185056115092799</v>
      </c>
      <c r="D3449">
        <v>-51.2084936614771</v>
      </c>
      <c r="E3449">
        <v>-51.513669428231999</v>
      </c>
      <c r="F3449">
        <v>-52.124020961741898</v>
      </c>
      <c r="G3449">
        <v>-51.269528814828099</v>
      </c>
    </row>
    <row r="3450" spans="1:7">
      <c r="A3450" s="107"/>
      <c r="B3450">
        <v>-52.246091268443799</v>
      </c>
      <c r="C3450">
        <v>-52.246091268443799</v>
      </c>
      <c r="D3450">
        <v>-51.1474585081261</v>
      </c>
      <c r="E3450">
        <v>-51.513669428231999</v>
      </c>
      <c r="F3450">
        <v>-52.124020961741898</v>
      </c>
      <c r="G3450">
        <v>-51.39159912153</v>
      </c>
    </row>
    <row r="3451" spans="1:7">
      <c r="A3451" s="107"/>
      <c r="B3451">
        <v>-52.062985808390899</v>
      </c>
      <c r="C3451">
        <v>-52.368161575145798</v>
      </c>
      <c r="D3451">
        <v>-51.1474585081261</v>
      </c>
      <c r="E3451">
        <v>-51.818845194986899</v>
      </c>
      <c r="F3451">
        <v>-52.673337341900698</v>
      </c>
      <c r="G3451">
        <v>-51.269528814828099</v>
      </c>
    </row>
    <row r="3452" spans="1:7">
      <c r="A3452" s="107"/>
      <c r="B3452">
        <v>-51.879880348337899</v>
      </c>
      <c r="C3452">
        <v>-52.185056115092799</v>
      </c>
      <c r="D3452">
        <v>-50.8422827413712</v>
      </c>
      <c r="E3452">
        <v>-51.818845194986899</v>
      </c>
      <c r="F3452">
        <v>-52.551267035198798</v>
      </c>
      <c r="G3452">
        <v>-51.39159912153</v>
      </c>
    </row>
    <row r="3453" spans="1:7">
      <c r="A3453" s="107"/>
      <c r="B3453">
        <v>-52.001950655039899</v>
      </c>
      <c r="C3453">
        <v>-51.879880348337899</v>
      </c>
      <c r="D3453">
        <v>-51.0253882014241</v>
      </c>
      <c r="E3453">
        <v>-51.818845194986899</v>
      </c>
      <c r="F3453">
        <v>-52.429196728496798</v>
      </c>
      <c r="G3453">
        <v>-51.1474585081261</v>
      </c>
    </row>
    <row r="3454" spans="1:7">
      <c r="A3454" s="107"/>
      <c r="B3454">
        <v>-52.001950655039899</v>
      </c>
      <c r="C3454">
        <v>-52.124020961741898</v>
      </c>
      <c r="D3454">
        <v>-51.269528814828099</v>
      </c>
      <c r="E3454">
        <v>-51.513669428231999</v>
      </c>
      <c r="F3454">
        <v>-52.124020961741898</v>
      </c>
      <c r="G3454">
        <v>-51.330563968179</v>
      </c>
    </row>
    <row r="3455" spans="1:7">
      <c r="A3455" s="107"/>
      <c r="B3455">
        <v>-52.429196728496798</v>
      </c>
      <c r="C3455">
        <v>-51.879880348337899</v>
      </c>
      <c r="D3455">
        <v>-51.0864233547751</v>
      </c>
      <c r="E3455">
        <v>-51.452634274880999</v>
      </c>
      <c r="F3455">
        <v>-52.307126421794798</v>
      </c>
      <c r="G3455">
        <v>-51.635739734933999</v>
      </c>
    </row>
    <row r="3456" spans="1:7">
      <c r="A3456" s="107"/>
      <c r="B3456">
        <v>-52.062985808390899</v>
      </c>
      <c r="C3456">
        <v>-52.368161575145798</v>
      </c>
      <c r="D3456">
        <v>-50.9643530480731</v>
      </c>
      <c r="E3456">
        <v>-51.696774888284999</v>
      </c>
      <c r="F3456">
        <v>-52.551267035198798</v>
      </c>
      <c r="G3456">
        <v>-51.39159912153</v>
      </c>
    </row>
    <row r="3457" spans="1:7">
      <c r="A3457" s="107"/>
      <c r="B3457">
        <v>-52.185056115092799</v>
      </c>
      <c r="C3457">
        <v>-52.124020961741898</v>
      </c>
      <c r="D3457">
        <v>-50.9643530480731</v>
      </c>
      <c r="E3457">
        <v>-51.879880348337899</v>
      </c>
      <c r="F3457">
        <v>-52.307126421794798</v>
      </c>
      <c r="G3457">
        <v>-51.1474585081261</v>
      </c>
    </row>
    <row r="3458" spans="1:7">
      <c r="A3458" s="107"/>
      <c r="B3458">
        <v>-51.818845194986899</v>
      </c>
      <c r="C3458">
        <v>-52.124020961741898</v>
      </c>
      <c r="D3458">
        <v>-51.269528814828099</v>
      </c>
      <c r="E3458">
        <v>-51.513669428231999</v>
      </c>
      <c r="F3458">
        <v>-52.185056115092799</v>
      </c>
      <c r="G3458">
        <v>-51.330563968179</v>
      </c>
    </row>
    <row r="3459" spans="1:7">
      <c r="A3459" s="107"/>
      <c r="B3459">
        <v>-51.940915501688899</v>
      </c>
      <c r="C3459">
        <v>-52.185056115092799</v>
      </c>
      <c r="D3459">
        <v>-51.269528814828099</v>
      </c>
      <c r="E3459">
        <v>-51.818845194986899</v>
      </c>
      <c r="F3459">
        <v>-52.246091268443799</v>
      </c>
      <c r="G3459">
        <v>-51.574704581582999</v>
      </c>
    </row>
    <row r="3460" spans="1:7">
      <c r="A3460" s="107"/>
      <c r="B3460">
        <v>-52.246091268443799</v>
      </c>
      <c r="C3460">
        <v>-52.429196728496798</v>
      </c>
      <c r="D3460">
        <v>-50.9643530480731</v>
      </c>
      <c r="E3460">
        <v>-51.452634274880999</v>
      </c>
      <c r="F3460">
        <v>-52.124020961741898</v>
      </c>
      <c r="G3460">
        <v>-51.513669428231999</v>
      </c>
    </row>
    <row r="3461" spans="1:7">
      <c r="A3461" s="107"/>
      <c r="B3461">
        <v>-51.940915501688899</v>
      </c>
      <c r="C3461">
        <v>-52.490231881847798</v>
      </c>
      <c r="D3461">
        <v>-51.1474585081261</v>
      </c>
      <c r="E3461">
        <v>-51.39159912153</v>
      </c>
      <c r="F3461">
        <v>-52.490231881847798</v>
      </c>
      <c r="G3461">
        <v>-51.39159912153</v>
      </c>
    </row>
    <row r="3462" spans="1:7">
      <c r="A3462" s="107"/>
      <c r="B3462">
        <v>-52.124020961741898</v>
      </c>
      <c r="C3462">
        <v>-52.124020961741898</v>
      </c>
      <c r="D3462">
        <v>-51.0253882014241</v>
      </c>
      <c r="E3462">
        <v>-51.818845194986899</v>
      </c>
      <c r="F3462">
        <v>-52.185056115092799</v>
      </c>
      <c r="G3462">
        <v>-51.2084936614771</v>
      </c>
    </row>
    <row r="3463" spans="1:7">
      <c r="A3463" s="107"/>
      <c r="B3463">
        <v>-51.940915501688899</v>
      </c>
      <c r="C3463">
        <v>-52.429196728496798</v>
      </c>
      <c r="D3463">
        <v>-51.330563968179</v>
      </c>
      <c r="E3463">
        <v>-51.696774888284999</v>
      </c>
      <c r="F3463">
        <v>-52.246091268443799</v>
      </c>
      <c r="G3463">
        <v>-51.452634274880999</v>
      </c>
    </row>
    <row r="3464" spans="1:7">
      <c r="A3464" s="107"/>
      <c r="B3464">
        <v>-51.696774888284999</v>
      </c>
      <c r="C3464">
        <v>-52.124020961741898</v>
      </c>
      <c r="D3464">
        <v>-51.2084936614771</v>
      </c>
      <c r="E3464">
        <v>-51.757810041635899</v>
      </c>
      <c r="F3464">
        <v>-52.124020961741898</v>
      </c>
      <c r="G3464">
        <v>-51.635739734933999</v>
      </c>
    </row>
    <row r="3465" spans="1:7">
      <c r="A3465" s="107"/>
      <c r="B3465">
        <v>-52.001950655039899</v>
      </c>
      <c r="C3465">
        <v>-52.368161575145798</v>
      </c>
      <c r="D3465">
        <v>-50.9643530480731</v>
      </c>
      <c r="E3465">
        <v>-51.574704581582999</v>
      </c>
      <c r="F3465">
        <v>-52.368161575145798</v>
      </c>
      <c r="G3465">
        <v>-51.757810041635899</v>
      </c>
    </row>
    <row r="3466" spans="1:7">
      <c r="A3466" s="107"/>
      <c r="B3466">
        <v>-52.124020961741898</v>
      </c>
      <c r="C3466">
        <v>-52.307126421794798</v>
      </c>
      <c r="D3466">
        <v>-51.2084936614771</v>
      </c>
      <c r="E3466">
        <v>-50.9033178947221</v>
      </c>
      <c r="F3466">
        <v>-52.429196728496798</v>
      </c>
      <c r="G3466">
        <v>-51.513669428231999</v>
      </c>
    </row>
    <row r="3467" spans="1:7">
      <c r="A3467" s="107"/>
      <c r="B3467">
        <v>-52.185056115092799</v>
      </c>
      <c r="C3467">
        <v>-52.246091268443799</v>
      </c>
      <c r="D3467">
        <v>-51.0864233547751</v>
      </c>
      <c r="E3467">
        <v>-51.452634274880999</v>
      </c>
      <c r="F3467">
        <v>-52.368161575145798</v>
      </c>
      <c r="G3467">
        <v>-51.39159912153</v>
      </c>
    </row>
    <row r="3468" spans="1:7">
      <c r="A3468" s="107"/>
      <c r="B3468">
        <v>-52.307126421794798</v>
      </c>
      <c r="C3468">
        <v>-52.185056115092799</v>
      </c>
      <c r="D3468">
        <v>-51.330563968179</v>
      </c>
      <c r="E3468">
        <v>-51.635739734933999</v>
      </c>
      <c r="F3468">
        <v>-51.940915501688899</v>
      </c>
      <c r="G3468">
        <v>-51.513669428231999</v>
      </c>
    </row>
    <row r="3469" spans="1:7">
      <c r="A3469" s="107"/>
      <c r="B3469">
        <v>-51.452634274880999</v>
      </c>
      <c r="C3469">
        <v>-52.001950655039899</v>
      </c>
      <c r="D3469">
        <v>-51.269528814828099</v>
      </c>
      <c r="E3469">
        <v>-51.940915501688899</v>
      </c>
      <c r="F3469">
        <v>-51.696774888284999</v>
      </c>
      <c r="G3469">
        <v>-51.757810041635899</v>
      </c>
    </row>
    <row r="3470" spans="1:7">
      <c r="A3470" s="107"/>
      <c r="B3470">
        <v>-51.879880348337899</v>
      </c>
      <c r="C3470">
        <v>-52.307126421794798</v>
      </c>
      <c r="D3470">
        <v>-50.9033178947221</v>
      </c>
      <c r="E3470">
        <v>-51.635739734933999</v>
      </c>
      <c r="F3470">
        <v>-52.490231881847798</v>
      </c>
      <c r="G3470">
        <v>-51.452634274880999</v>
      </c>
    </row>
    <row r="3471" spans="1:7">
      <c r="A3471" s="107"/>
      <c r="B3471">
        <v>-52.246091268443799</v>
      </c>
      <c r="C3471">
        <v>-52.368161575145798</v>
      </c>
      <c r="D3471">
        <v>-51.269528814828099</v>
      </c>
      <c r="E3471">
        <v>-51.513669428231999</v>
      </c>
      <c r="F3471">
        <v>-52.429196728496798</v>
      </c>
      <c r="G3471">
        <v>-51.513669428231999</v>
      </c>
    </row>
    <row r="3472" spans="1:7">
      <c r="A3472" s="107"/>
      <c r="B3472">
        <v>-52.124020961741898</v>
      </c>
      <c r="C3472">
        <v>-52.246091268443799</v>
      </c>
      <c r="D3472">
        <v>-51.330563968179</v>
      </c>
      <c r="E3472">
        <v>-51.39159912153</v>
      </c>
      <c r="F3472">
        <v>-52.246091268443799</v>
      </c>
      <c r="G3472">
        <v>-51.269528814828099</v>
      </c>
    </row>
    <row r="3473" spans="1:7">
      <c r="A3473" s="107"/>
      <c r="B3473">
        <v>-52.185056115092799</v>
      </c>
      <c r="C3473">
        <v>-52.246091268443799</v>
      </c>
      <c r="D3473">
        <v>-51.452634274880999</v>
      </c>
      <c r="E3473">
        <v>-51.574704581582999</v>
      </c>
      <c r="F3473">
        <v>-51.879880348337899</v>
      </c>
      <c r="G3473">
        <v>-51.940915501688899</v>
      </c>
    </row>
    <row r="3474" spans="1:7">
      <c r="A3474" s="107"/>
      <c r="B3474">
        <v>-52.062985808390899</v>
      </c>
      <c r="C3474">
        <v>-51.940915501688899</v>
      </c>
      <c r="D3474">
        <v>-51.39159912153</v>
      </c>
      <c r="E3474">
        <v>-51.696774888284999</v>
      </c>
      <c r="F3474">
        <v>-52.062985808390899</v>
      </c>
      <c r="G3474">
        <v>-51.757810041635899</v>
      </c>
    </row>
    <row r="3475" spans="1:7">
      <c r="A3475" s="107"/>
      <c r="B3475">
        <v>-51.879880348337899</v>
      </c>
      <c r="C3475">
        <v>-52.551267035198798</v>
      </c>
      <c r="D3475">
        <v>-50.9033178947221</v>
      </c>
      <c r="E3475">
        <v>-51.757810041635899</v>
      </c>
      <c r="F3475">
        <v>-52.246091268443799</v>
      </c>
      <c r="G3475">
        <v>-51.635739734933999</v>
      </c>
    </row>
    <row r="3476" spans="1:7">
      <c r="A3476" s="107"/>
      <c r="B3476">
        <v>-51.757810041635899</v>
      </c>
      <c r="C3476">
        <v>-52.673337341900698</v>
      </c>
      <c r="D3476">
        <v>-50.9643530480731</v>
      </c>
      <c r="E3476">
        <v>-51.513669428231999</v>
      </c>
      <c r="F3476">
        <v>-52.307126421794798</v>
      </c>
      <c r="G3476">
        <v>-51.452634274880999</v>
      </c>
    </row>
    <row r="3477" spans="1:7">
      <c r="A3477" s="107"/>
      <c r="B3477">
        <v>-52.062985808390899</v>
      </c>
      <c r="C3477">
        <v>-52.124020961741898</v>
      </c>
      <c r="D3477">
        <v>-51.330563968179</v>
      </c>
      <c r="E3477">
        <v>-51.39159912153</v>
      </c>
      <c r="F3477">
        <v>-52.001950655039899</v>
      </c>
      <c r="G3477">
        <v>-50.8422827413712</v>
      </c>
    </row>
    <row r="3478" spans="1:7">
      <c r="A3478" s="107"/>
      <c r="B3478">
        <v>-52.551267035198798</v>
      </c>
      <c r="C3478">
        <v>-52.124020961741898</v>
      </c>
      <c r="D3478">
        <v>-51.269528814828099</v>
      </c>
      <c r="E3478">
        <v>-51.39159912153</v>
      </c>
      <c r="F3478">
        <v>-51.879880348337899</v>
      </c>
      <c r="G3478">
        <v>-51.818845194986899</v>
      </c>
    </row>
    <row r="3479" spans="1:7">
      <c r="A3479" s="107"/>
      <c r="B3479">
        <v>-52.246091268443799</v>
      </c>
      <c r="C3479">
        <v>-52.429196728496798</v>
      </c>
      <c r="D3479">
        <v>-51.269528814828099</v>
      </c>
      <c r="E3479">
        <v>-51.574704581582999</v>
      </c>
      <c r="F3479">
        <v>-52.001950655039899</v>
      </c>
      <c r="G3479">
        <v>-51.513669428231999</v>
      </c>
    </row>
    <row r="3480" spans="1:7">
      <c r="A3480" s="107"/>
      <c r="B3480">
        <v>-51.940915501688899</v>
      </c>
      <c r="C3480">
        <v>-52.185056115092799</v>
      </c>
      <c r="D3480">
        <v>-50.9033178947221</v>
      </c>
      <c r="E3480">
        <v>-51.696774888284999</v>
      </c>
      <c r="F3480">
        <v>-52.124020961741898</v>
      </c>
      <c r="G3480">
        <v>-51.818845194986899</v>
      </c>
    </row>
    <row r="3481" spans="1:7">
      <c r="A3481" s="107"/>
      <c r="B3481">
        <v>-52.185056115092799</v>
      </c>
      <c r="C3481">
        <v>-52.429196728496798</v>
      </c>
      <c r="D3481">
        <v>-51.1474585081261</v>
      </c>
      <c r="E3481">
        <v>-51.696774888284999</v>
      </c>
      <c r="F3481">
        <v>-52.612302188549698</v>
      </c>
      <c r="G3481">
        <v>-51.330563968179</v>
      </c>
    </row>
    <row r="3482" spans="1:7">
      <c r="A3482" s="107"/>
      <c r="B3482">
        <v>-52.001950655039899</v>
      </c>
      <c r="C3482">
        <v>-52.490231881847798</v>
      </c>
      <c r="D3482">
        <v>-51.1474585081261</v>
      </c>
      <c r="E3482">
        <v>-51.513669428231999</v>
      </c>
      <c r="F3482">
        <v>-52.124020961741898</v>
      </c>
      <c r="G3482">
        <v>-51.574704581582999</v>
      </c>
    </row>
    <row r="3483" spans="1:7">
      <c r="A3483" s="107"/>
      <c r="B3483">
        <v>-52.062985808390899</v>
      </c>
      <c r="C3483">
        <v>-51.818845194986899</v>
      </c>
      <c r="D3483">
        <v>-51.452634274880999</v>
      </c>
      <c r="E3483">
        <v>-51.574704581582999</v>
      </c>
      <c r="F3483">
        <v>-52.185056115092799</v>
      </c>
      <c r="G3483">
        <v>-51.39159912153</v>
      </c>
    </row>
    <row r="3484" spans="1:7">
      <c r="A3484" s="107"/>
      <c r="B3484">
        <v>-52.185056115092799</v>
      </c>
      <c r="C3484">
        <v>-52.246091268443799</v>
      </c>
      <c r="D3484">
        <v>-51.574704581582999</v>
      </c>
      <c r="E3484">
        <v>-51.0253882014241</v>
      </c>
      <c r="F3484">
        <v>-51.940915501688899</v>
      </c>
      <c r="G3484">
        <v>-51.940915501688899</v>
      </c>
    </row>
    <row r="3485" spans="1:7">
      <c r="A3485" s="107"/>
      <c r="B3485">
        <v>-52.307126421794798</v>
      </c>
      <c r="C3485">
        <v>-52.429196728496798</v>
      </c>
      <c r="D3485">
        <v>-51.1474585081261</v>
      </c>
      <c r="E3485">
        <v>-51.330563968179</v>
      </c>
      <c r="F3485">
        <v>-52.001950655039899</v>
      </c>
      <c r="G3485">
        <v>-51.39159912153</v>
      </c>
    </row>
    <row r="3486" spans="1:7">
      <c r="A3486" s="107"/>
      <c r="B3486">
        <v>-52.368161575145798</v>
      </c>
      <c r="C3486">
        <v>-52.551267035198798</v>
      </c>
      <c r="D3486">
        <v>-51.269528814828099</v>
      </c>
      <c r="E3486">
        <v>-51.635739734933999</v>
      </c>
      <c r="F3486">
        <v>-52.124020961741898</v>
      </c>
      <c r="G3486">
        <v>-51.269528814828099</v>
      </c>
    </row>
    <row r="3487" spans="1:7">
      <c r="A3487" s="107"/>
      <c r="B3487">
        <v>-52.185056115092799</v>
      </c>
      <c r="C3487">
        <v>-52.368161575145798</v>
      </c>
      <c r="D3487">
        <v>-51.513669428231999</v>
      </c>
      <c r="E3487">
        <v>-51.635739734933999</v>
      </c>
      <c r="F3487">
        <v>-52.246091268443799</v>
      </c>
      <c r="G3487">
        <v>-51.269528814828099</v>
      </c>
    </row>
    <row r="3488" spans="1:7">
      <c r="A3488" s="107"/>
      <c r="B3488">
        <v>-51.452634274880999</v>
      </c>
      <c r="C3488">
        <v>-52.368161575145798</v>
      </c>
      <c r="D3488">
        <v>-51.635739734933999</v>
      </c>
      <c r="E3488">
        <v>-51.452634274880999</v>
      </c>
      <c r="F3488">
        <v>-52.124020961741898</v>
      </c>
      <c r="G3488">
        <v>-51.818845194986899</v>
      </c>
    </row>
    <row r="3489" spans="1:7">
      <c r="A3489" s="107"/>
      <c r="B3489">
        <v>-52.001950655039899</v>
      </c>
      <c r="C3489">
        <v>-52.429196728496798</v>
      </c>
      <c r="D3489">
        <v>-51.0864233547751</v>
      </c>
      <c r="E3489">
        <v>-51.330563968179</v>
      </c>
      <c r="F3489">
        <v>-51.513669428231999</v>
      </c>
      <c r="G3489">
        <v>-51.818845194986899</v>
      </c>
    </row>
    <row r="3490" spans="1:7">
      <c r="A3490" s="107"/>
      <c r="B3490">
        <v>-52.368161575145798</v>
      </c>
      <c r="C3490">
        <v>-52.368161575145798</v>
      </c>
      <c r="D3490">
        <v>-51.0864233547751</v>
      </c>
      <c r="E3490">
        <v>-51.452634274880999</v>
      </c>
      <c r="F3490">
        <v>-52.185056115092799</v>
      </c>
      <c r="G3490">
        <v>-51.39159912153</v>
      </c>
    </row>
    <row r="3491" spans="1:7">
      <c r="A3491" s="107"/>
      <c r="B3491">
        <v>-52.246091268443799</v>
      </c>
      <c r="C3491">
        <v>-52.490231881847798</v>
      </c>
      <c r="D3491">
        <v>-51.513669428231999</v>
      </c>
      <c r="E3491">
        <v>-51.452634274880999</v>
      </c>
      <c r="F3491">
        <v>-52.490231881847798</v>
      </c>
      <c r="G3491">
        <v>-51.452634274880999</v>
      </c>
    </row>
    <row r="3492" spans="1:7">
      <c r="A3492" s="107"/>
      <c r="B3492">
        <v>-52.307126421794798</v>
      </c>
      <c r="C3492">
        <v>-52.612302188549698</v>
      </c>
      <c r="D3492">
        <v>-51.269528814828099</v>
      </c>
      <c r="E3492">
        <v>-51.818845194986899</v>
      </c>
      <c r="F3492">
        <v>-52.001950655039899</v>
      </c>
      <c r="G3492">
        <v>-51.757810041635899</v>
      </c>
    </row>
    <row r="3493" spans="1:7">
      <c r="A3493" s="107"/>
      <c r="B3493">
        <v>-52.124020961741898</v>
      </c>
      <c r="C3493">
        <v>-52.490231881847798</v>
      </c>
      <c r="D3493">
        <v>-51.39159912153</v>
      </c>
      <c r="E3493">
        <v>-52.124020961741898</v>
      </c>
      <c r="F3493">
        <v>-52.246091268443799</v>
      </c>
      <c r="G3493">
        <v>-51.818845194986899</v>
      </c>
    </row>
    <row r="3494" spans="1:7">
      <c r="A3494" s="107"/>
      <c r="B3494">
        <v>-51.635739734933999</v>
      </c>
      <c r="C3494">
        <v>-52.490231881847798</v>
      </c>
      <c r="D3494">
        <v>-51.452634274880999</v>
      </c>
      <c r="E3494">
        <v>-51.757810041635899</v>
      </c>
      <c r="F3494">
        <v>-52.124020961741898</v>
      </c>
      <c r="G3494">
        <v>-51.452634274880999</v>
      </c>
    </row>
    <row r="3495" spans="1:7">
      <c r="A3495" s="107"/>
      <c r="B3495">
        <v>-52.185056115092799</v>
      </c>
      <c r="C3495">
        <v>-51.818845194986899</v>
      </c>
      <c r="D3495">
        <v>-51.330563968179</v>
      </c>
      <c r="E3495">
        <v>-51.452634274880999</v>
      </c>
      <c r="F3495">
        <v>-51.635739734933999</v>
      </c>
      <c r="G3495">
        <v>-51.39159912153</v>
      </c>
    </row>
    <row r="3496" spans="1:7">
      <c r="A3496" s="107"/>
      <c r="B3496">
        <v>-52.062985808390899</v>
      </c>
      <c r="C3496">
        <v>-52.429196728496798</v>
      </c>
      <c r="D3496">
        <v>-51.0253882014241</v>
      </c>
      <c r="E3496">
        <v>-51.513669428231999</v>
      </c>
      <c r="F3496">
        <v>-52.001950655039899</v>
      </c>
      <c r="G3496">
        <v>-51.635739734933999</v>
      </c>
    </row>
    <row r="3497" spans="1:7">
      <c r="A3497" s="107"/>
      <c r="B3497">
        <v>-52.246091268443799</v>
      </c>
      <c r="C3497">
        <v>-52.673337341900698</v>
      </c>
      <c r="D3497">
        <v>-51.330563968179</v>
      </c>
      <c r="E3497">
        <v>-51.696774888284999</v>
      </c>
      <c r="F3497">
        <v>-52.185056115092799</v>
      </c>
      <c r="G3497">
        <v>-51.696774888284999</v>
      </c>
    </row>
    <row r="3498" spans="1:7">
      <c r="A3498" s="107"/>
      <c r="B3498">
        <v>-52.307126421794798</v>
      </c>
      <c r="C3498">
        <v>-52.673337341900698</v>
      </c>
      <c r="D3498">
        <v>-51.879880348337899</v>
      </c>
      <c r="E3498">
        <v>-51.696774888284999</v>
      </c>
      <c r="F3498">
        <v>-52.001950655039899</v>
      </c>
      <c r="G3498">
        <v>-51.452634274880999</v>
      </c>
    </row>
    <row r="3499" spans="1:7">
      <c r="A3499" s="107"/>
      <c r="B3499">
        <v>-52.307126421794798</v>
      </c>
      <c r="C3499">
        <v>-52.612302188549698</v>
      </c>
      <c r="D3499">
        <v>-51.330563968179</v>
      </c>
      <c r="E3499">
        <v>-51.757810041635899</v>
      </c>
      <c r="F3499">
        <v>-52.062985808390899</v>
      </c>
      <c r="G3499">
        <v>-51.269528814828099</v>
      </c>
    </row>
    <row r="3500" spans="1:7">
      <c r="A3500" s="107"/>
      <c r="B3500">
        <v>-52.368161575145798</v>
      </c>
      <c r="C3500">
        <v>-52.185056115092799</v>
      </c>
      <c r="D3500">
        <v>-51.0864233547751</v>
      </c>
      <c r="E3500">
        <v>-51.696774888284999</v>
      </c>
      <c r="F3500">
        <v>-52.307126421794798</v>
      </c>
      <c r="G3500">
        <v>-51.696774888284999</v>
      </c>
    </row>
    <row r="3501" spans="1:7">
      <c r="A3501" s="107"/>
      <c r="B3501">
        <v>-51.879880348337899</v>
      </c>
      <c r="C3501">
        <v>-52.001950655039899</v>
      </c>
      <c r="D3501">
        <v>-51.330563968179</v>
      </c>
      <c r="E3501">
        <v>-51.696774888284999</v>
      </c>
      <c r="F3501">
        <v>-51.513669428231999</v>
      </c>
      <c r="G3501">
        <v>-51.757810041635899</v>
      </c>
    </row>
    <row r="3502" spans="1:7">
      <c r="A3502" s="107"/>
      <c r="B3502">
        <v>-51.940915501688899</v>
      </c>
      <c r="C3502">
        <v>-52.368161575145798</v>
      </c>
      <c r="D3502">
        <v>-51.452634274880999</v>
      </c>
      <c r="E3502">
        <v>-51.574704581582999</v>
      </c>
      <c r="F3502">
        <v>-51.818845194986899</v>
      </c>
      <c r="G3502">
        <v>-51.879880348337899</v>
      </c>
    </row>
    <row r="3503" spans="1:7">
      <c r="A3503" s="107"/>
      <c r="B3503">
        <v>-51.818845194986899</v>
      </c>
      <c r="C3503">
        <v>-52.612302188549698</v>
      </c>
      <c r="D3503">
        <v>-51.330563968179</v>
      </c>
      <c r="E3503">
        <v>-51.269528814828099</v>
      </c>
      <c r="F3503">
        <v>-52.124020961741898</v>
      </c>
      <c r="G3503">
        <v>-51.330563968179</v>
      </c>
    </row>
    <row r="3504" spans="1:7">
      <c r="A3504" s="107"/>
      <c r="B3504">
        <v>-51.940915501688899</v>
      </c>
      <c r="C3504">
        <v>-52.673337341900698</v>
      </c>
      <c r="D3504">
        <v>-51.2084936614771</v>
      </c>
      <c r="E3504">
        <v>-51.574704581582999</v>
      </c>
      <c r="F3504">
        <v>-52.368161575145798</v>
      </c>
      <c r="G3504">
        <v>-51.879880348337899</v>
      </c>
    </row>
    <row r="3505" spans="1:7">
      <c r="A3505" s="107"/>
      <c r="B3505">
        <v>-52.246091268443799</v>
      </c>
      <c r="C3505">
        <v>-52.612302188549698</v>
      </c>
      <c r="D3505">
        <v>-51.513669428231999</v>
      </c>
      <c r="E3505">
        <v>-51.696774888284999</v>
      </c>
      <c r="F3505">
        <v>-51.940915501688899</v>
      </c>
      <c r="G3505">
        <v>-51.39159912153</v>
      </c>
    </row>
    <row r="3506" spans="1:7">
      <c r="A3506" s="107"/>
      <c r="B3506">
        <v>-52.124020961741898</v>
      </c>
      <c r="C3506">
        <v>-52.307126421794798</v>
      </c>
      <c r="D3506">
        <v>-51.757810041635899</v>
      </c>
      <c r="E3506">
        <v>-51.757810041635899</v>
      </c>
      <c r="F3506">
        <v>-52.185056115092799</v>
      </c>
      <c r="G3506">
        <v>-52.062985808390899</v>
      </c>
    </row>
    <row r="3507" spans="1:7">
      <c r="A3507" s="107"/>
      <c r="B3507">
        <v>-52.001950655039899</v>
      </c>
      <c r="C3507">
        <v>-52.001950655039899</v>
      </c>
      <c r="D3507">
        <v>-51.574704581582999</v>
      </c>
      <c r="E3507">
        <v>-51.696774888284999</v>
      </c>
      <c r="F3507">
        <v>-51.696774888284999</v>
      </c>
      <c r="G3507">
        <v>-51.452634274880999</v>
      </c>
    </row>
    <row r="3508" spans="1:7">
      <c r="A3508" s="107"/>
      <c r="B3508">
        <v>-51.879880348337899</v>
      </c>
      <c r="C3508">
        <v>-52.062985808390899</v>
      </c>
      <c r="D3508">
        <v>-51.0864233547751</v>
      </c>
      <c r="E3508">
        <v>-51.452634274880999</v>
      </c>
      <c r="F3508">
        <v>-51.940915501688899</v>
      </c>
      <c r="G3508">
        <v>-51.696774888284999</v>
      </c>
    </row>
    <row r="3509" spans="1:7">
      <c r="A3509" s="107"/>
      <c r="B3509">
        <v>-52.001950655039899</v>
      </c>
      <c r="C3509">
        <v>-52.490231881847798</v>
      </c>
      <c r="D3509">
        <v>-51.330563968179</v>
      </c>
      <c r="E3509">
        <v>-51.1474585081261</v>
      </c>
      <c r="F3509">
        <v>-52.062985808390899</v>
      </c>
      <c r="G3509">
        <v>-51.2084936614771</v>
      </c>
    </row>
    <row r="3510" spans="1:7">
      <c r="A3510" s="107"/>
      <c r="B3510">
        <v>-52.185056115092799</v>
      </c>
      <c r="C3510">
        <v>-52.551267035198798</v>
      </c>
      <c r="D3510">
        <v>-51.330563968179</v>
      </c>
      <c r="E3510">
        <v>-51.0864233547751</v>
      </c>
      <c r="F3510">
        <v>-52.307126421794798</v>
      </c>
      <c r="G3510">
        <v>-51.635739734933999</v>
      </c>
    </row>
    <row r="3511" spans="1:7">
      <c r="A3511" s="107"/>
      <c r="B3511">
        <v>-52.551267035198798</v>
      </c>
      <c r="C3511">
        <v>-52.612302188549698</v>
      </c>
      <c r="D3511">
        <v>-51.269528814828099</v>
      </c>
      <c r="E3511">
        <v>-51.39159912153</v>
      </c>
      <c r="F3511">
        <v>-52.307126421794798</v>
      </c>
      <c r="G3511">
        <v>-51.39159912153</v>
      </c>
    </row>
    <row r="3512" spans="1:7">
      <c r="A3512" s="107"/>
      <c r="B3512">
        <v>-52.001950655039899</v>
      </c>
      <c r="C3512">
        <v>-52.368161575145798</v>
      </c>
      <c r="D3512">
        <v>-51.1474585081261</v>
      </c>
      <c r="E3512">
        <v>-51.757810041635899</v>
      </c>
      <c r="F3512">
        <v>-52.001950655039899</v>
      </c>
      <c r="G3512">
        <v>-51.696774888284999</v>
      </c>
    </row>
    <row r="3513" spans="1:7">
      <c r="A3513" s="107"/>
      <c r="B3513">
        <v>-52.001950655039899</v>
      </c>
      <c r="C3513">
        <v>-52.490231881847798</v>
      </c>
      <c r="D3513">
        <v>-51.574704581582999</v>
      </c>
      <c r="E3513">
        <v>-51.879880348337899</v>
      </c>
      <c r="F3513">
        <v>-51.330563968179</v>
      </c>
      <c r="G3513">
        <v>-51.574704581582999</v>
      </c>
    </row>
    <row r="3514" spans="1:7">
      <c r="A3514" s="107"/>
      <c r="B3514">
        <v>-52.246091268443799</v>
      </c>
      <c r="C3514">
        <v>-52.856442801953698</v>
      </c>
      <c r="D3514">
        <v>-51.696774888284999</v>
      </c>
      <c r="E3514">
        <v>-51.696774888284999</v>
      </c>
      <c r="F3514">
        <v>-52.001950655039899</v>
      </c>
      <c r="G3514">
        <v>-51.818845194986899</v>
      </c>
    </row>
    <row r="3515" spans="1:7">
      <c r="A3515" s="107"/>
      <c r="B3515">
        <v>-52.124020961741898</v>
      </c>
      <c r="C3515">
        <v>-52.612302188549698</v>
      </c>
      <c r="D3515">
        <v>-51.452634274880999</v>
      </c>
      <c r="E3515">
        <v>-51.330563968179</v>
      </c>
      <c r="F3515">
        <v>-52.246091268443799</v>
      </c>
      <c r="G3515">
        <v>-51.574704581582999</v>
      </c>
    </row>
    <row r="3516" spans="1:7">
      <c r="A3516" s="107"/>
      <c r="B3516">
        <v>-52.429196728496798</v>
      </c>
      <c r="C3516">
        <v>-52.429196728496798</v>
      </c>
      <c r="D3516">
        <v>-51.330563968179</v>
      </c>
      <c r="E3516">
        <v>-50.9033178947221</v>
      </c>
      <c r="F3516">
        <v>-52.001950655039899</v>
      </c>
      <c r="G3516">
        <v>-51.39159912153</v>
      </c>
    </row>
    <row r="3517" spans="1:7">
      <c r="A3517" s="107"/>
      <c r="B3517">
        <v>-52.246091268443799</v>
      </c>
      <c r="C3517">
        <v>-52.368161575145798</v>
      </c>
      <c r="D3517">
        <v>-51.452634274880999</v>
      </c>
      <c r="E3517">
        <v>-51.269528814828099</v>
      </c>
      <c r="F3517">
        <v>-52.246091268443799</v>
      </c>
      <c r="G3517">
        <v>-51.757810041635899</v>
      </c>
    </row>
    <row r="3518" spans="1:7">
      <c r="A3518" s="107"/>
      <c r="B3518">
        <v>-52.307126421794798</v>
      </c>
      <c r="C3518">
        <v>-52.246091268443799</v>
      </c>
      <c r="D3518">
        <v>-51.330563968179</v>
      </c>
      <c r="E3518">
        <v>-51.757810041635899</v>
      </c>
      <c r="F3518">
        <v>-51.940915501688899</v>
      </c>
      <c r="G3518">
        <v>-51.818845194986899</v>
      </c>
    </row>
    <row r="3519" spans="1:7">
      <c r="A3519" s="107"/>
      <c r="B3519">
        <v>-52.124020961741898</v>
      </c>
      <c r="C3519">
        <v>-52.673337341900698</v>
      </c>
      <c r="D3519">
        <v>-51.2084936614771</v>
      </c>
      <c r="E3519">
        <v>-51.818845194986899</v>
      </c>
      <c r="F3519">
        <v>-51.879880348337899</v>
      </c>
      <c r="G3519">
        <v>-51.0864233547751</v>
      </c>
    </row>
    <row r="3520" spans="1:7">
      <c r="A3520" s="107"/>
      <c r="B3520">
        <v>-51.696774888284999</v>
      </c>
      <c r="C3520">
        <v>-52.307126421794798</v>
      </c>
      <c r="D3520">
        <v>-51.39159912153</v>
      </c>
      <c r="E3520">
        <v>-51.513669428231999</v>
      </c>
      <c r="F3520">
        <v>-52.185056115092799</v>
      </c>
      <c r="G3520">
        <v>-51.330563968179</v>
      </c>
    </row>
    <row r="3521" spans="1:7">
      <c r="A3521" s="107"/>
      <c r="B3521">
        <v>-52.062985808390899</v>
      </c>
      <c r="C3521">
        <v>-52.612302188549698</v>
      </c>
      <c r="D3521">
        <v>-51.452634274880999</v>
      </c>
      <c r="E3521">
        <v>-51.330563968179</v>
      </c>
      <c r="F3521">
        <v>-52.185056115092799</v>
      </c>
      <c r="G3521">
        <v>-51.879880348337899</v>
      </c>
    </row>
    <row r="3522" spans="1:7">
      <c r="A3522" s="107"/>
      <c r="B3522">
        <v>-52.124020961741898</v>
      </c>
      <c r="C3522">
        <v>-52.124020961741898</v>
      </c>
      <c r="D3522">
        <v>-51.452634274880999</v>
      </c>
      <c r="E3522">
        <v>-51.757810041635899</v>
      </c>
      <c r="F3522">
        <v>-52.001950655039899</v>
      </c>
      <c r="G3522">
        <v>-51.635739734933999</v>
      </c>
    </row>
    <row r="3523" spans="1:7">
      <c r="A3523" s="107"/>
      <c r="B3523">
        <v>-51.757810041635899</v>
      </c>
      <c r="C3523">
        <v>-52.307126421794798</v>
      </c>
      <c r="D3523">
        <v>-51.513669428231999</v>
      </c>
      <c r="E3523">
        <v>-51.818845194986899</v>
      </c>
      <c r="F3523">
        <v>-52.124020961741898</v>
      </c>
      <c r="G3523">
        <v>-51.513669428231999</v>
      </c>
    </row>
    <row r="3524" spans="1:7">
      <c r="A3524" s="107"/>
      <c r="B3524">
        <v>-52.307126421794798</v>
      </c>
      <c r="C3524">
        <v>-52.490231881847798</v>
      </c>
      <c r="D3524">
        <v>-51.513669428231999</v>
      </c>
      <c r="E3524">
        <v>-51.452634274880999</v>
      </c>
      <c r="F3524">
        <v>-52.124020961741898</v>
      </c>
      <c r="G3524">
        <v>-51.513669428231999</v>
      </c>
    </row>
    <row r="3525" spans="1:7">
      <c r="A3525" s="107"/>
      <c r="B3525">
        <v>-52.062985808390899</v>
      </c>
      <c r="C3525">
        <v>-52.673337341900698</v>
      </c>
      <c r="D3525">
        <v>-52.062985808390899</v>
      </c>
      <c r="E3525">
        <v>-51.574704581582999</v>
      </c>
      <c r="F3525">
        <v>-52.001950655039899</v>
      </c>
      <c r="G3525">
        <v>-51.574704581582999</v>
      </c>
    </row>
    <row r="3526" spans="1:7">
      <c r="A3526" s="107"/>
      <c r="B3526">
        <v>-51.879880348337899</v>
      </c>
      <c r="C3526">
        <v>-52.490231881847798</v>
      </c>
      <c r="D3526">
        <v>-51.696774888284999</v>
      </c>
      <c r="E3526">
        <v>-51.696774888284999</v>
      </c>
      <c r="F3526">
        <v>-51.818845194986899</v>
      </c>
      <c r="G3526">
        <v>-51.269528814828099</v>
      </c>
    </row>
    <row r="3527" spans="1:7">
      <c r="A3527" s="107"/>
      <c r="B3527">
        <v>-52.185056115092799</v>
      </c>
      <c r="C3527">
        <v>-52.551267035198798</v>
      </c>
      <c r="D3527">
        <v>-51.330563968179</v>
      </c>
      <c r="E3527">
        <v>-52.001950655039899</v>
      </c>
      <c r="F3527">
        <v>-51.940915501688899</v>
      </c>
      <c r="G3527">
        <v>-51.0864233547751</v>
      </c>
    </row>
    <row r="3528" spans="1:7">
      <c r="A3528" s="107"/>
      <c r="B3528">
        <v>-52.001950655039899</v>
      </c>
      <c r="C3528">
        <v>-52.185056115092799</v>
      </c>
      <c r="D3528">
        <v>-51.818845194986899</v>
      </c>
      <c r="E3528">
        <v>-52.062985808390899</v>
      </c>
      <c r="F3528">
        <v>-51.635739734933999</v>
      </c>
      <c r="G3528">
        <v>-51.574704581582999</v>
      </c>
    </row>
    <row r="3529" spans="1:7">
      <c r="A3529" s="107"/>
      <c r="B3529">
        <v>-52.246091268443799</v>
      </c>
      <c r="C3529">
        <v>-52.490231881847798</v>
      </c>
      <c r="D3529">
        <v>-51.818845194986899</v>
      </c>
      <c r="E3529">
        <v>-51.696774888284999</v>
      </c>
      <c r="F3529">
        <v>-51.879880348337899</v>
      </c>
      <c r="G3529">
        <v>-52.062985808390899</v>
      </c>
    </row>
    <row r="3530" spans="1:7">
      <c r="A3530" s="107"/>
      <c r="B3530">
        <v>-51.818845194986899</v>
      </c>
      <c r="C3530">
        <v>-52.795407648602698</v>
      </c>
      <c r="D3530">
        <v>-51.269528814828099</v>
      </c>
      <c r="E3530">
        <v>-51.635739734933999</v>
      </c>
      <c r="F3530">
        <v>-52.124020961741898</v>
      </c>
      <c r="G3530">
        <v>-51.513669428231999</v>
      </c>
    </row>
    <row r="3531" spans="1:7">
      <c r="A3531" s="107"/>
      <c r="B3531">
        <v>-52.307126421794798</v>
      </c>
      <c r="C3531">
        <v>-52.551267035198798</v>
      </c>
      <c r="D3531">
        <v>-51.757810041635899</v>
      </c>
      <c r="E3531">
        <v>-51.879880348337899</v>
      </c>
      <c r="F3531">
        <v>-51.940915501688899</v>
      </c>
      <c r="G3531">
        <v>-51.330563968179</v>
      </c>
    </row>
    <row r="3532" spans="1:7">
      <c r="A3532" s="107"/>
      <c r="B3532">
        <v>-52.062985808390899</v>
      </c>
      <c r="C3532">
        <v>-52.612302188549698</v>
      </c>
      <c r="D3532">
        <v>-51.635739734933999</v>
      </c>
      <c r="E3532">
        <v>-51.940915501688899</v>
      </c>
      <c r="F3532">
        <v>-51.940915501688899</v>
      </c>
      <c r="G3532">
        <v>-51.635739734933999</v>
      </c>
    </row>
    <row r="3533" spans="1:7">
      <c r="A3533" s="107"/>
      <c r="B3533">
        <v>-52.429196728496798</v>
      </c>
      <c r="C3533">
        <v>-52.246091268443799</v>
      </c>
      <c r="D3533">
        <v>-51.757810041635899</v>
      </c>
      <c r="E3533">
        <v>-51.818845194986899</v>
      </c>
      <c r="F3533">
        <v>-52.124020961741898</v>
      </c>
      <c r="G3533">
        <v>-52.062985808390899</v>
      </c>
    </row>
    <row r="3534" spans="1:7">
      <c r="A3534" s="107"/>
      <c r="B3534">
        <v>-52.001950655039899</v>
      </c>
      <c r="C3534">
        <v>-52.673337341900698</v>
      </c>
      <c r="D3534">
        <v>-51.452634274880999</v>
      </c>
      <c r="E3534">
        <v>-51.330563968179</v>
      </c>
      <c r="F3534">
        <v>-52.246091268443799</v>
      </c>
      <c r="G3534">
        <v>-51.757810041635899</v>
      </c>
    </row>
    <row r="3535" spans="1:7">
      <c r="A3535" s="107"/>
      <c r="B3535">
        <v>-52.185056115092799</v>
      </c>
      <c r="C3535">
        <v>-52.795407648602698</v>
      </c>
      <c r="D3535">
        <v>-51.0864233547751</v>
      </c>
      <c r="E3535">
        <v>-51.452634274880999</v>
      </c>
      <c r="F3535">
        <v>-52.551267035198798</v>
      </c>
      <c r="G3535">
        <v>-51.452634274880999</v>
      </c>
    </row>
    <row r="3536" spans="1:7">
      <c r="A3536" s="107"/>
      <c r="B3536">
        <v>-51.513669428231999</v>
      </c>
      <c r="C3536">
        <v>-52.124020961741898</v>
      </c>
      <c r="D3536">
        <v>-51.452634274880999</v>
      </c>
      <c r="E3536">
        <v>-51.330563968179</v>
      </c>
      <c r="F3536">
        <v>-52.246091268443799</v>
      </c>
      <c r="G3536">
        <v>-51.696774888284999</v>
      </c>
    </row>
    <row r="3537" spans="1:7">
      <c r="A3537" s="107"/>
      <c r="B3537">
        <v>-51.757810041635899</v>
      </c>
      <c r="C3537">
        <v>-52.124020961741898</v>
      </c>
      <c r="D3537">
        <v>-51.696774888284999</v>
      </c>
      <c r="E3537">
        <v>-51.696774888284999</v>
      </c>
      <c r="F3537">
        <v>-52.185056115092799</v>
      </c>
      <c r="G3537">
        <v>-51.757810041635899</v>
      </c>
    </row>
    <row r="3538" spans="1:7">
      <c r="A3538" s="107"/>
      <c r="B3538">
        <v>-52.001950655039899</v>
      </c>
      <c r="C3538">
        <v>-51.879880348337899</v>
      </c>
      <c r="D3538">
        <v>-51.940915501688899</v>
      </c>
      <c r="E3538">
        <v>-51.635739734933999</v>
      </c>
      <c r="F3538">
        <v>-52.124020961741898</v>
      </c>
      <c r="G3538">
        <v>-51.513669428231999</v>
      </c>
    </row>
    <row r="3539" spans="1:7">
      <c r="A3539" s="107"/>
      <c r="B3539">
        <v>-52.368161575145798</v>
      </c>
      <c r="C3539">
        <v>-52.734372495251698</v>
      </c>
      <c r="D3539">
        <v>-51.330563968179</v>
      </c>
      <c r="E3539">
        <v>-51.39159912153</v>
      </c>
      <c r="F3539">
        <v>-52.246091268443799</v>
      </c>
      <c r="G3539">
        <v>-51.330563968179</v>
      </c>
    </row>
    <row r="3540" spans="1:7">
      <c r="A3540" s="107"/>
      <c r="B3540">
        <v>-52.612302188549698</v>
      </c>
      <c r="C3540">
        <v>-52.612302188549698</v>
      </c>
      <c r="D3540">
        <v>-51.635739734933999</v>
      </c>
      <c r="E3540">
        <v>-51.513669428231999</v>
      </c>
      <c r="F3540">
        <v>-52.307126421794798</v>
      </c>
      <c r="G3540">
        <v>-51.452634274880999</v>
      </c>
    </row>
    <row r="3541" spans="1:7">
      <c r="A3541" s="107"/>
      <c r="B3541">
        <v>-51.879880348337899</v>
      </c>
      <c r="C3541">
        <v>-52.429196728496798</v>
      </c>
      <c r="D3541">
        <v>-51.635739734933999</v>
      </c>
      <c r="E3541">
        <v>-51.269528814828099</v>
      </c>
      <c r="F3541">
        <v>-52.124020961741898</v>
      </c>
      <c r="G3541">
        <v>-51.635739734933999</v>
      </c>
    </row>
    <row r="3542" spans="1:7">
      <c r="A3542" s="107"/>
      <c r="B3542">
        <v>-51.635739734933999</v>
      </c>
      <c r="C3542">
        <v>-52.246091268443799</v>
      </c>
      <c r="D3542">
        <v>-51.635739734933999</v>
      </c>
      <c r="E3542">
        <v>-51.513669428231999</v>
      </c>
      <c r="F3542">
        <v>-51.940915501688899</v>
      </c>
      <c r="G3542">
        <v>-51.635739734933999</v>
      </c>
    </row>
    <row r="3543" spans="1:7">
      <c r="A3543" s="107"/>
      <c r="B3543">
        <v>-51.940915501688899</v>
      </c>
      <c r="C3543">
        <v>-52.429196728496798</v>
      </c>
      <c r="D3543">
        <v>-51.269528814828099</v>
      </c>
      <c r="E3543">
        <v>-51.940915501688899</v>
      </c>
      <c r="F3543">
        <v>-51.696774888284999</v>
      </c>
      <c r="G3543">
        <v>-51.574704581582999</v>
      </c>
    </row>
    <row r="3544" spans="1:7">
      <c r="A3544" s="107"/>
      <c r="B3544">
        <v>-52.185056115092799</v>
      </c>
      <c r="C3544">
        <v>-52.795407648602698</v>
      </c>
      <c r="D3544">
        <v>-51.513669428231999</v>
      </c>
      <c r="E3544">
        <v>-51.635739734933999</v>
      </c>
      <c r="F3544">
        <v>-52.185056115092799</v>
      </c>
      <c r="G3544">
        <v>-51.452634274880999</v>
      </c>
    </row>
    <row r="3545" spans="1:7">
      <c r="A3545" s="107"/>
      <c r="B3545">
        <v>-52.490231881847798</v>
      </c>
      <c r="C3545">
        <v>-52.734372495251698</v>
      </c>
      <c r="D3545">
        <v>-51.635739734933999</v>
      </c>
      <c r="E3545">
        <v>-51.818845194986899</v>
      </c>
      <c r="F3545">
        <v>-52.307126421794798</v>
      </c>
      <c r="G3545">
        <v>-51.574704581582999</v>
      </c>
    </row>
    <row r="3546" spans="1:7">
      <c r="A3546" s="107"/>
      <c r="B3546">
        <v>-51.574704581582999</v>
      </c>
      <c r="C3546">
        <v>-52.978513108655697</v>
      </c>
      <c r="D3546">
        <v>-51.818845194986899</v>
      </c>
      <c r="E3546">
        <v>-51.39159912153</v>
      </c>
      <c r="F3546">
        <v>-52.246091268443799</v>
      </c>
      <c r="G3546">
        <v>-51.635739734933999</v>
      </c>
    </row>
    <row r="3547" spans="1:7">
      <c r="A3547" s="107"/>
      <c r="B3547">
        <v>-51.879880348337899</v>
      </c>
      <c r="C3547">
        <v>-52.246091268443799</v>
      </c>
      <c r="D3547">
        <v>-52.001950655039899</v>
      </c>
      <c r="E3547">
        <v>-51.818845194986899</v>
      </c>
      <c r="F3547">
        <v>-51.757810041635899</v>
      </c>
      <c r="G3547">
        <v>-51.452634274880999</v>
      </c>
    </row>
    <row r="3548" spans="1:7">
      <c r="A3548" s="107"/>
      <c r="B3548">
        <v>-52.001950655039899</v>
      </c>
      <c r="C3548">
        <v>-52.429196728496798</v>
      </c>
      <c r="D3548">
        <v>-51.269528814828099</v>
      </c>
      <c r="E3548">
        <v>-51.635739734933999</v>
      </c>
      <c r="F3548">
        <v>-52.062985808390899</v>
      </c>
      <c r="G3548">
        <v>-51.0864233547751</v>
      </c>
    </row>
    <row r="3549" spans="1:7">
      <c r="A3549" s="107"/>
      <c r="B3549">
        <v>-51.818845194986899</v>
      </c>
      <c r="C3549">
        <v>-52.673337341900698</v>
      </c>
      <c r="D3549">
        <v>-51.39159912153</v>
      </c>
      <c r="E3549">
        <v>-51.696774888284999</v>
      </c>
      <c r="F3549">
        <v>-52.307126421794798</v>
      </c>
      <c r="G3549">
        <v>-51.39159912153</v>
      </c>
    </row>
    <row r="3550" spans="1:7">
      <c r="A3550" s="107"/>
      <c r="B3550">
        <v>-52.246091268443799</v>
      </c>
      <c r="C3550">
        <v>-52.673337341900698</v>
      </c>
      <c r="D3550">
        <v>-51.696774888284999</v>
      </c>
      <c r="E3550">
        <v>-51.330563968179</v>
      </c>
      <c r="F3550">
        <v>-52.490231881847798</v>
      </c>
      <c r="G3550">
        <v>-51.696774888284999</v>
      </c>
    </row>
    <row r="3551" spans="1:7">
      <c r="A3551" s="107"/>
      <c r="B3551">
        <v>-52.185056115092799</v>
      </c>
      <c r="C3551">
        <v>-52.795407648602698</v>
      </c>
      <c r="D3551">
        <v>-51.696774888284999</v>
      </c>
      <c r="E3551">
        <v>-51.2084936614771</v>
      </c>
      <c r="F3551">
        <v>-52.124020961741898</v>
      </c>
      <c r="G3551">
        <v>-52.001950655039899</v>
      </c>
    </row>
    <row r="3552" spans="1:7">
      <c r="A3552" s="107"/>
      <c r="B3552">
        <v>-51.879880348337899</v>
      </c>
      <c r="C3552">
        <v>-52.368161575145798</v>
      </c>
      <c r="D3552">
        <v>-51.696774888284999</v>
      </c>
      <c r="E3552">
        <v>-51.879880348337899</v>
      </c>
      <c r="F3552">
        <v>-51.940915501688899</v>
      </c>
      <c r="G3552">
        <v>-51.2084936614771</v>
      </c>
    </row>
    <row r="3553" spans="1:7">
      <c r="A3553" s="107"/>
      <c r="B3553">
        <v>-51.879880348337899</v>
      </c>
      <c r="C3553">
        <v>-52.307126421794798</v>
      </c>
      <c r="D3553">
        <v>-51.0864233547751</v>
      </c>
      <c r="E3553">
        <v>-51.574704581582999</v>
      </c>
      <c r="F3553">
        <v>-51.940915501688899</v>
      </c>
      <c r="G3553">
        <v>-51.330563968179</v>
      </c>
    </row>
    <row r="3554" spans="1:7">
      <c r="A3554" s="107"/>
      <c r="B3554">
        <v>-52.246091268443799</v>
      </c>
      <c r="C3554">
        <v>-52.490231881847798</v>
      </c>
      <c r="D3554">
        <v>-51.635739734933999</v>
      </c>
      <c r="E3554">
        <v>-51.696774888284999</v>
      </c>
      <c r="F3554">
        <v>-51.757810041635899</v>
      </c>
      <c r="G3554">
        <v>-51.0864233547751</v>
      </c>
    </row>
    <row r="3555" spans="1:7">
      <c r="A3555" s="107"/>
      <c r="B3555">
        <v>-52.124020961741898</v>
      </c>
      <c r="C3555">
        <v>-52.795407648602698</v>
      </c>
      <c r="D3555">
        <v>-52.062985808390899</v>
      </c>
      <c r="E3555">
        <v>-51.452634274880999</v>
      </c>
      <c r="F3555">
        <v>-52.551267035198798</v>
      </c>
      <c r="G3555">
        <v>-51.696774888284999</v>
      </c>
    </row>
    <row r="3556" spans="1:7">
      <c r="A3556" s="107"/>
      <c r="B3556">
        <v>-52.062985808390899</v>
      </c>
      <c r="C3556">
        <v>-52.978513108655697</v>
      </c>
      <c r="D3556">
        <v>-51.2084936614771</v>
      </c>
      <c r="E3556">
        <v>-51.574704581582999</v>
      </c>
      <c r="F3556">
        <v>-52.307126421794798</v>
      </c>
      <c r="G3556">
        <v>-51.452634274880999</v>
      </c>
    </row>
    <row r="3557" spans="1:7">
      <c r="A3557" s="107"/>
      <c r="B3557">
        <v>-51.818845194986899</v>
      </c>
      <c r="C3557">
        <v>-52.368161575145798</v>
      </c>
      <c r="D3557">
        <v>-51.452634274880999</v>
      </c>
      <c r="E3557">
        <v>-51.452634274880999</v>
      </c>
      <c r="F3557">
        <v>-52.124020961741898</v>
      </c>
      <c r="G3557">
        <v>-51.452634274880999</v>
      </c>
    </row>
    <row r="3558" spans="1:7">
      <c r="A3558" s="107"/>
      <c r="B3558">
        <v>-51.452634274880999</v>
      </c>
      <c r="C3558">
        <v>-52.368161575145798</v>
      </c>
      <c r="D3558">
        <v>-51.879880348337899</v>
      </c>
      <c r="E3558">
        <v>-51.757810041635899</v>
      </c>
      <c r="F3558">
        <v>-51.940915501688899</v>
      </c>
      <c r="G3558">
        <v>-51.635739734933999</v>
      </c>
    </row>
    <row r="3559" spans="1:7">
      <c r="A3559" s="107"/>
      <c r="B3559">
        <v>-52.124020961741898</v>
      </c>
      <c r="C3559">
        <v>-52.612302188549698</v>
      </c>
      <c r="D3559">
        <v>-51.269528814828099</v>
      </c>
      <c r="E3559">
        <v>-51.0253882014241</v>
      </c>
      <c r="F3559">
        <v>-51.696774888284999</v>
      </c>
      <c r="G3559">
        <v>-51.757810041635899</v>
      </c>
    </row>
    <row r="3560" spans="1:7">
      <c r="A3560" s="107"/>
      <c r="B3560">
        <v>-52.307126421794798</v>
      </c>
      <c r="C3560">
        <v>-52.185056115092799</v>
      </c>
      <c r="D3560">
        <v>-51.818845194986899</v>
      </c>
      <c r="E3560">
        <v>-51.574704581582999</v>
      </c>
      <c r="F3560">
        <v>-52.246091268443799</v>
      </c>
      <c r="G3560">
        <v>-51.513669428231999</v>
      </c>
    </row>
    <row r="3561" spans="1:7">
      <c r="A3561" s="107"/>
      <c r="B3561">
        <v>-52.246091268443799</v>
      </c>
      <c r="C3561">
        <v>-52.612302188549698</v>
      </c>
      <c r="D3561">
        <v>-51.696774888284999</v>
      </c>
      <c r="E3561">
        <v>-51.635739734933999</v>
      </c>
      <c r="F3561">
        <v>-52.062985808390899</v>
      </c>
      <c r="G3561">
        <v>-51.2084936614771</v>
      </c>
    </row>
    <row r="3562" spans="1:7">
      <c r="A3562" s="107"/>
      <c r="B3562">
        <v>-51.635739734933999</v>
      </c>
      <c r="C3562">
        <v>-52.734372495251698</v>
      </c>
      <c r="D3562">
        <v>-51.39159912153</v>
      </c>
      <c r="E3562">
        <v>-52.062985808390899</v>
      </c>
      <c r="F3562">
        <v>-52.246091268443799</v>
      </c>
      <c r="G3562">
        <v>-51.940915501688899</v>
      </c>
    </row>
    <row r="3563" spans="1:7">
      <c r="A3563" s="107"/>
      <c r="B3563">
        <v>-52.062985808390899</v>
      </c>
      <c r="C3563">
        <v>-52.185056115092799</v>
      </c>
      <c r="D3563">
        <v>-51.818845194986899</v>
      </c>
      <c r="E3563">
        <v>-51.696774888284999</v>
      </c>
      <c r="F3563">
        <v>-51.879880348337899</v>
      </c>
      <c r="G3563">
        <v>-51.940915501688899</v>
      </c>
    </row>
    <row r="3564" spans="1:7">
      <c r="A3564" s="107"/>
      <c r="B3564">
        <v>-52.124020961741898</v>
      </c>
      <c r="C3564">
        <v>-52.307126421794798</v>
      </c>
      <c r="D3564">
        <v>-51.696774888284999</v>
      </c>
      <c r="E3564">
        <v>-51.452634274880999</v>
      </c>
      <c r="F3564">
        <v>-51.940915501688899</v>
      </c>
      <c r="G3564">
        <v>-51.879880348337899</v>
      </c>
    </row>
    <row r="3565" spans="1:7">
      <c r="A3565" s="107"/>
      <c r="B3565">
        <v>-52.307126421794798</v>
      </c>
      <c r="C3565">
        <v>-52.307126421794798</v>
      </c>
      <c r="D3565">
        <v>-51.574704581582999</v>
      </c>
      <c r="E3565">
        <v>-51.574704581582999</v>
      </c>
      <c r="F3565">
        <v>-51.574704581582999</v>
      </c>
      <c r="G3565">
        <v>-51.269528814828099</v>
      </c>
    </row>
    <row r="3566" spans="1:7">
      <c r="A3566" s="107"/>
      <c r="B3566">
        <v>-51.879880348337899</v>
      </c>
      <c r="C3566">
        <v>-52.307126421794798</v>
      </c>
      <c r="D3566">
        <v>-51.269528814828099</v>
      </c>
      <c r="E3566">
        <v>-51.879880348337899</v>
      </c>
      <c r="F3566">
        <v>-52.124020961741898</v>
      </c>
      <c r="G3566">
        <v>-51.696774888284999</v>
      </c>
    </row>
    <row r="3567" spans="1:7">
      <c r="A3567" s="107"/>
      <c r="B3567">
        <v>-52.062985808390899</v>
      </c>
      <c r="C3567">
        <v>-52.551267035198798</v>
      </c>
      <c r="D3567">
        <v>-51.818845194986899</v>
      </c>
      <c r="E3567">
        <v>-51.635739734933999</v>
      </c>
      <c r="F3567">
        <v>-52.246091268443799</v>
      </c>
      <c r="G3567">
        <v>-51.940915501688899</v>
      </c>
    </row>
    <row r="3568" spans="1:7">
      <c r="A3568" s="107"/>
      <c r="B3568">
        <v>-51.818845194986899</v>
      </c>
      <c r="C3568">
        <v>-52.612302188549698</v>
      </c>
      <c r="D3568">
        <v>-52.246091268443799</v>
      </c>
      <c r="E3568">
        <v>-51.696774888284999</v>
      </c>
      <c r="F3568">
        <v>-52.124020961741898</v>
      </c>
      <c r="G3568">
        <v>-51.818845194986899</v>
      </c>
    </row>
    <row r="3569" spans="1:7">
      <c r="A3569" s="107"/>
      <c r="B3569">
        <v>-52.124020961741898</v>
      </c>
      <c r="C3569">
        <v>-52.551267035198798</v>
      </c>
      <c r="D3569">
        <v>-51.574704581582999</v>
      </c>
      <c r="E3569">
        <v>-51.940915501688899</v>
      </c>
      <c r="F3569">
        <v>-52.307126421794798</v>
      </c>
      <c r="G3569">
        <v>-51.0864233547751</v>
      </c>
    </row>
    <row r="3570" spans="1:7">
      <c r="A3570" s="107"/>
      <c r="B3570">
        <v>-52.307126421794798</v>
      </c>
      <c r="C3570">
        <v>-51.757810041635899</v>
      </c>
      <c r="D3570">
        <v>-51.452634274880999</v>
      </c>
      <c r="E3570">
        <v>-50.9643530480731</v>
      </c>
      <c r="F3570">
        <v>-51.635739734933999</v>
      </c>
      <c r="G3570">
        <v>-51.635739734933999</v>
      </c>
    </row>
    <row r="3571" spans="1:7">
      <c r="A3571" s="107"/>
      <c r="B3571">
        <v>-52.062985808390899</v>
      </c>
      <c r="C3571">
        <v>-52.246091268443799</v>
      </c>
      <c r="D3571">
        <v>-51.757810041635899</v>
      </c>
      <c r="E3571">
        <v>-51.513669428231999</v>
      </c>
      <c r="F3571">
        <v>-52.062985808390899</v>
      </c>
      <c r="G3571">
        <v>-51.39159912153</v>
      </c>
    </row>
    <row r="3572" spans="1:7">
      <c r="A3572" s="107"/>
      <c r="B3572">
        <v>-52.062985808390899</v>
      </c>
      <c r="C3572">
        <v>-52.368161575145798</v>
      </c>
      <c r="D3572">
        <v>-51.940915501688899</v>
      </c>
      <c r="E3572">
        <v>-51.757810041635899</v>
      </c>
      <c r="F3572">
        <v>-52.124020961741898</v>
      </c>
      <c r="G3572">
        <v>-51.757810041635899</v>
      </c>
    </row>
    <row r="3573" spans="1:7">
      <c r="A3573" s="107"/>
      <c r="B3573">
        <v>-52.124020961741898</v>
      </c>
      <c r="C3573">
        <v>-52.612302188549698</v>
      </c>
      <c r="D3573">
        <v>-51.757810041635899</v>
      </c>
      <c r="E3573">
        <v>-51.696774888284999</v>
      </c>
      <c r="F3573">
        <v>-52.124020961741898</v>
      </c>
      <c r="G3573">
        <v>-51.452634274880999</v>
      </c>
    </row>
    <row r="3574" spans="1:7">
      <c r="A3574" s="107"/>
      <c r="B3574">
        <v>-52.001950655039899</v>
      </c>
      <c r="C3574">
        <v>-52.551267035198798</v>
      </c>
      <c r="D3574">
        <v>-51.330563968179</v>
      </c>
      <c r="E3574">
        <v>-51.879880348337899</v>
      </c>
      <c r="F3574">
        <v>-52.124020961741898</v>
      </c>
      <c r="G3574">
        <v>-51.330563968179</v>
      </c>
    </row>
    <row r="3575" spans="1:7">
      <c r="A3575" s="107"/>
      <c r="B3575">
        <v>-52.185056115092799</v>
      </c>
      <c r="C3575">
        <v>-52.551267035198798</v>
      </c>
      <c r="D3575">
        <v>-51.696774888284999</v>
      </c>
      <c r="E3575">
        <v>-51.818845194986899</v>
      </c>
      <c r="F3575">
        <v>-52.062985808390899</v>
      </c>
      <c r="G3575">
        <v>-51.696774888284999</v>
      </c>
    </row>
    <row r="3576" spans="1:7">
      <c r="A3576" s="107"/>
      <c r="B3576">
        <v>-52.185056115092799</v>
      </c>
      <c r="C3576">
        <v>-52.368161575145798</v>
      </c>
      <c r="D3576">
        <v>-51.818845194986899</v>
      </c>
      <c r="E3576">
        <v>-51.818845194986899</v>
      </c>
      <c r="F3576">
        <v>-52.001950655039899</v>
      </c>
      <c r="G3576">
        <v>-51.757810041635899</v>
      </c>
    </row>
    <row r="3577" spans="1:7">
      <c r="A3577" s="107"/>
      <c r="B3577">
        <v>-52.124020961741898</v>
      </c>
      <c r="C3577">
        <v>-52.734372495251698</v>
      </c>
      <c r="D3577">
        <v>-52.124020961741898</v>
      </c>
      <c r="E3577">
        <v>-51.1474585081261</v>
      </c>
      <c r="F3577">
        <v>-52.673337341900698</v>
      </c>
      <c r="G3577">
        <v>-51.940915501688899</v>
      </c>
    </row>
    <row r="3578" spans="1:7">
      <c r="A3578" s="107"/>
      <c r="B3578">
        <v>-52.429196728496798</v>
      </c>
      <c r="C3578">
        <v>-52.673337341900698</v>
      </c>
      <c r="D3578">
        <v>-51.696774888284999</v>
      </c>
      <c r="E3578">
        <v>-51.635739734933999</v>
      </c>
      <c r="F3578">
        <v>-51.757810041635899</v>
      </c>
      <c r="G3578">
        <v>-51.1474585081261</v>
      </c>
    </row>
    <row r="3579" spans="1:7">
      <c r="A3579" s="107"/>
      <c r="B3579">
        <v>-52.185056115092799</v>
      </c>
      <c r="C3579">
        <v>-52.368161575145798</v>
      </c>
      <c r="D3579">
        <v>-51.2084936614771</v>
      </c>
      <c r="E3579">
        <v>-51.757810041635899</v>
      </c>
      <c r="F3579">
        <v>-52.185056115092799</v>
      </c>
      <c r="G3579">
        <v>-51.269528814828099</v>
      </c>
    </row>
    <row r="3580" spans="1:7">
      <c r="A3580" s="107"/>
      <c r="B3580">
        <v>-52.062985808390899</v>
      </c>
      <c r="C3580">
        <v>-52.551267035198798</v>
      </c>
      <c r="D3580">
        <v>-51.574704581582999</v>
      </c>
      <c r="E3580">
        <v>-51.879880348337899</v>
      </c>
      <c r="F3580">
        <v>-52.062985808390899</v>
      </c>
      <c r="G3580">
        <v>-51.696774888284999</v>
      </c>
    </row>
    <row r="3581" spans="1:7">
      <c r="A3581" s="107"/>
      <c r="B3581">
        <v>-52.185056115092799</v>
      </c>
      <c r="C3581">
        <v>-52.307126421794798</v>
      </c>
      <c r="D3581">
        <v>-51.940915501688899</v>
      </c>
      <c r="E3581">
        <v>-51.513669428231999</v>
      </c>
      <c r="F3581">
        <v>-51.818845194986899</v>
      </c>
      <c r="G3581">
        <v>-51.696774888284999</v>
      </c>
    </row>
    <row r="3582" spans="1:7">
      <c r="A3582" s="107"/>
      <c r="B3582">
        <v>-52.551267035198798</v>
      </c>
      <c r="C3582">
        <v>-52.490231881847798</v>
      </c>
      <c r="D3582">
        <v>-51.818845194986899</v>
      </c>
      <c r="E3582">
        <v>-51.330563968179</v>
      </c>
      <c r="F3582">
        <v>-52.001950655039899</v>
      </c>
      <c r="G3582">
        <v>-51.757810041635899</v>
      </c>
    </row>
    <row r="3583" spans="1:7">
      <c r="A3583" s="107"/>
      <c r="B3583">
        <v>-52.368161575145798</v>
      </c>
      <c r="C3583">
        <v>-52.612302188549698</v>
      </c>
      <c r="D3583">
        <v>-51.818845194986899</v>
      </c>
      <c r="E3583">
        <v>-51.39159912153</v>
      </c>
      <c r="F3583">
        <v>-52.246091268443799</v>
      </c>
      <c r="G3583">
        <v>-51.330563968179</v>
      </c>
    </row>
    <row r="3584" spans="1:7">
      <c r="A3584" s="107"/>
      <c r="B3584">
        <v>-52.246091268443799</v>
      </c>
      <c r="C3584">
        <v>-52.612302188549698</v>
      </c>
      <c r="D3584">
        <v>-51.635739734933999</v>
      </c>
      <c r="E3584">
        <v>-51.818845194986899</v>
      </c>
      <c r="F3584">
        <v>-52.062985808390899</v>
      </c>
      <c r="G3584">
        <v>-51.635739734933999</v>
      </c>
    </row>
    <row r="3585" spans="1:7">
      <c r="A3585" s="107"/>
      <c r="B3585">
        <v>-51.879880348337899</v>
      </c>
      <c r="C3585">
        <v>-52.307126421794798</v>
      </c>
      <c r="D3585">
        <v>-51.757810041635899</v>
      </c>
      <c r="E3585">
        <v>-51.696774888284999</v>
      </c>
      <c r="F3585">
        <v>-51.879880348337899</v>
      </c>
      <c r="G3585">
        <v>-51.818845194986899</v>
      </c>
    </row>
    <row r="3586" spans="1:7">
      <c r="A3586" s="107"/>
      <c r="B3586">
        <v>-51.696774888284999</v>
      </c>
      <c r="C3586">
        <v>-52.429196728496798</v>
      </c>
      <c r="D3586">
        <v>-51.513669428231999</v>
      </c>
      <c r="E3586">
        <v>-51.757810041635899</v>
      </c>
      <c r="F3586">
        <v>-51.879880348337899</v>
      </c>
      <c r="G3586">
        <v>-51.513669428231999</v>
      </c>
    </row>
    <row r="3587" spans="1:7">
      <c r="A3587" s="107"/>
      <c r="B3587">
        <v>-51.940915501688899</v>
      </c>
      <c r="C3587">
        <v>-52.307126421794798</v>
      </c>
      <c r="D3587">
        <v>-51.696774888284999</v>
      </c>
      <c r="E3587">
        <v>-51.696774888284999</v>
      </c>
      <c r="F3587">
        <v>-52.185056115092799</v>
      </c>
      <c r="G3587">
        <v>-51.574704581582999</v>
      </c>
    </row>
    <row r="3588" spans="1:7">
      <c r="A3588" s="107"/>
      <c r="B3588">
        <v>-52.185056115092799</v>
      </c>
      <c r="C3588">
        <v>-52.246091268443799</v>
      </c>
      <c r="D3588">
        <v>-51.635739734933999</v>
      </c>
      <c r="E3588">
        <v>-51.757810041635899</v>
      </c>
      <c r="F3588">
        <v>-51.696774888284999</v>
      </c>
      <c r="G3588">
        <v>-51.696774888284999</v>
      </c>
    </row>
    <row r="3589" spans="1:7">
      <c r="A3589" s="107"/>
      <c r="B3589">
        <v>-52.185056115092799</v>
      </c>
      <c r="C3589">
        <v>-52.734372495251698</v>
      </c>
      <c r="D3589">
        <v>-51.696774888284999</v>
      </c>
      <c r="E3589">
        <v>-51.696774888284999</v>
      </c>
      <c r="F3589">
        <v>-52.185056115092799</v>
      </c>
      <c r="G3589">
        <v>-51.39159912153</v>
      </c>
    </row>
    <row r="3590" spans="1:7">
      <c r="A3590" s="107"/>
      <c r="B3590">
        <v>-52.368161575145798</v>
      </c>
      <c r="C3590">
        <v>-52.673337341900698</v>
      </c>
      <c r="D3590">
        <v>-51.757810041635899</v>
      </c>
      <c r="E3590">
        <v>-51.696774888284999</v>
      </c>
      <c r="F3590">
        <v>-52.062985808390899</v>
      </c>
      <c r="G3590">
        <v>-51.940915501688899</v>
      </c>
    </row>
    <row r="3591" spans="1:7">
      <c r="A3591" s="107"/>
      <c r="B3591">
        <v>-52.124020961741898</v>
      </c>
      <c r="C3591">
        <v>-52.490231881847798</v>
      </c>
      <c r="D3591">
        <v>-52.062985808390899</v>
      </c>
      <c r="E3591">
        <v>-51.635739734933999</v>
      </c>
      <c r="F3591">
        <v>-51.940915501688899</v>
      </c>
      <c r="G3591">
        <v>-51.696774888284999</v>
      </c>
    </row>
    <row r="3592" spans="1:7">
      <c r="A3592" s="107"/>
      <c r="B3592">
        <v>-51.879880348337899</v>
      </c>
      <c r="C3592">
        <v>-52.429196728496798</v>
      </c>
      <c r="D3592">
        <v>-52.062985808390899</v>
      </c>
      <c r="E3592">
        <v>-51.757810041635899</v>
      </c>
      <c r="F3592">
        <v>-51.330563968179</v>
      </c>
      <c r="G3592">
        <v>-51.39159912153</v>
      </c>
    </row>
    <row r="3593" spans="1:7">
      <c r="A3593" s="107"/>
      <c r="B3593">
        <v>-52.185056115092799</v>
      </c>
      <c r="C3593">
        <v>-51.940915501688899</v>
      </c>
      <c r="D3593">
        <v>-51.757810041635899</v>
      </c>
      <c r="E3593">
        <v>-51.574704581582999</v>
      </c>
      <c r="F3593">
        <v>-52.185056115092799</v>
      </c>
      <c r="G3593">
        <v>-51.269528814828099</v>
      </c>
    </row>
    <row r="3594" spans="1:7">
      <c r="A3594" s="107"/>
      <c r="B3594">
        <v>-52.551267035198798</v>
      </c>
      <c r="C3594">
        <v>-52.246091268443799</v>
      </c>
      <c r="D3594">
        <v>-51.940915501688899</v>
      </c>
      <c r="E3594">
        <v>-51.574704581582999</v>
      </c>
      <c r="F3594">
        <v>-52.062985808390899</v>
      </c>
      <c r="G3594">
        <v>-51.818845194986899</v>
      </c>
    </row>
    <row r="3595" spans="1:7">
      <c r="A3595" s="107"/>
      <c r="B3595">
        <v>-52.307126421794798</v>
      </c>
      <c r="C3595">
        <v>-52.429196728496798</v>
      </c>
      <c r="D3595">
        <v>-52.062985808390899</v>
      </c>
      <c r="E3595">
        <v>-51.940915501688899</v>
      </c>
      <c r="F3595">
        <v>-52.307126421794798</v>
      </c>
      <c r="G3595">
        <v>-51.940915501688899</v>
      </c>
    </row>
    <row r="3596" spans="1:7">
      <c r="A3596" s="107"/>
      <c r="B3596">
        <v>-52.124020961741898</v>
      </c>
      <c r="C3596">
        <v>-52.551267035198798</v>
      </c>
      <c r="D3596">
        <v>-52.001950655039899</v>
      </c>
      <c r="E3596">
        <v>-51.879880348337899</v>
      </c>
      <c r="F3596">
        <v>-52.001950655039899</v>
      </c>
      <c r="G3596">
        <v>-51.696774888284999</v>
      </c>
    </row>
    <row r="3597" spans="1:7">
      <c r="A3597" s="107"/>
      <c r="B3597">
        <v>-52.062985808390899</v>
      </c>
      <c r="C3597">
        <v>-52.551267035198798</v>
      </c>
      <c r="D3597">
        <v>-51.757810041635899</v>
      </c>
      <c r="E3597">
        <v>-51.696774888284999</v>
      </c>
      <c r="F3597">
        <v>-51.696774888284999</v>
      </c>
      <c r="G3597">
        <v>-51.0864233547751</v>
      </c>
    </row>
    <row r="3598" spans="1:7">
      <c r="A3598" s="107"/>
      <c r="B3598">
        <v>-52.124020961741898</v>
      </c>
      <c r="C3598">
        <v>-52.612302188549698</v>
      </c>
      <c r="D3598">
        <v>-51.2084936614771</v>
      </c>
      <c r="E3598">
        <v>-51.269528814828099</v>
      </c>
      <c r="F3598">
        <v>-52.001950655039899</v>
      </c>
      <c r="G3598">
        <v>-51.574704581582999</v>
      </c>
    </row>
    <row r="3599" spans="1:7">
      <c r="A3599" s="107"/>
      <c r="B3599">
        <v>-52.307126421794798</v>
      </c>
      <c r="C3599">
        <v>-52.246091268443799</v>
      </c>
      <c r="D3599">
        <v>-51.330563968179</v>
      </c>
      <c r="E3599">
        <v>-51.330563968179</v>
      </c>
      <c r="F3599">
        <v>-52.062985808390899</v>
      </c>
      <c r="G3599">
        <v>-52.001950655039899</v>
      </c>
    </row>
    <row r="3600" spans="1:7">
      <c r="A3600" s="107"/>
      <c r="B3600">
        <v>-52.429196728496798</v>
      </c>
      <c r="C3600">
        <v>-52.124020961741898</v>
      </c>
      <c r="D3600">
        <v>-51.818845194986899</v>
      </c>
      <c r="E3600">
        <v>-51.574704581582999</v>
      </c>
      <c r="F3600">
        <v>-52.307126421794798</v>
      </c>
      <c r="G3600">
        <v>-51.696774888284999</v>
      </c>
    </row>
    <row r="3601" spans="1:7">
      <c r="A3601" s="107"/>
      <c r="B3601">
        <v>-52.368161575145798</v>
      </c>
      <c r="C3601">
        <v>-52.368161575145798</v>
      </c>
      <c r="D3601">
        <v>-51.940915501688899</v>
      </c>
      <c r="E3601">
        <v>-51.879880348337899</v>
      </c>
      <c r="F3601">
        <v>-52.124020961741898</v>
      </c>
      <c r="G3601">
        <v>-51.330563968179</v>
      </c>
    </row>
    <row r="3602" spans="1:7">
      <c r="A3602" s="107"/>
      <c r="B3602">
        <v>-52.062985808390899</v>
      </c>
      <c r="C3602">
        <v>-52.246091268443799</v>
      </c>
      <c r="D3602">
        <v>-51.879880348337899</v>
      </c>
      <c r="E3602">
        <v>-51.940915501688899</v>
      </c>
      <c r="F3602">
        <v>-51.452634274880999</v>
      </c>
      <c r="G3602">
        <v>-51.269528814828099</v>
      </c>
    </row>
    <row r="3603" spans="1:7">
      <c r="A3603" s="107"/>
      <c r="B3603">
        <v>-52.185056115092799</v>
      </c>
      <c r="C3603">
        <v>-52.429196728496798</v>
      </c>
      <c r="D3603">
        <v>-51.635739734933999</v>
      </c>
      <c r="E3603">
        <v>-51.757810041635899</v>
      </c>
      <c r="F3603">
        <v>-51.696774888284999</v>
      </c>
      <c r="G3603">
        <v>-51.39159912153</v>
      </c>
    </row>
    <row r="3604" spans="1:7">
      <c r="A3604" s="107"/>
      <c r="B3604">
        <v>-52.307126421794798</v>
      </c>
      <c r="C3604">
        <v>-52.368161575145798</v>
      </c>
      <c r="D3604">
        <v>-52.062985808390899</v>
      </c>
      <c r="E3604">
        <v>-51.574704581582999</v>
      </c>
      <c r="F3604">
        <v>-52.001950655039899</v>
      </c>
      <c r="G3604">
        <v>-51.757810041635899</v>
      </c>
    </row>
    <row r="3605" spans="1:7">
      <c r="A3605" s="107"/>
      <c r="B3605">
        <v>-51.940915501688899</v>
      </c>
      <c r="C3605">
        <v>-52.307126421794798</v>
      </c>
      <c r="D3605">
        <v>-52.062985808390899</v>
      </c>
      <c r="E3605">
        <v>-51.879880348337899</v>
      </c>
      <c r="F3605">
        <v>-52.062985808390899</v>
      </c>
      <c r="G3605">
        <v>-51.757810041635899</v>
      </c>
    </row>
    <row r="3606" spans="1:7">
      <c r="A3606" s="107"/>
      <c r="B3606">
        <v>-52.490231881847798</v>
      </c>
      <c r="C3606">
        <v>-52.124020961741898</v>
      </c>
      <c r="D3606">
        <v>-52.062985808390899</v>
      </c>
      <c r="E3606">
        <v>-51.757810041635899</v>
      </c>
      <c r="F3606">
        <v>-52.307126421794798</v>
      </c>
      <c r="G3606">
        <v>-51.330563968179</v>
      </c>
    </row>
    <row r="3607" spans="1:7">
      <c r="A3607" s="107"/>
      <c r="B3607">
        <v>-52.429196728496798</v>
      </c>
      <c r="C3607">
        <v>-51.940915501688899</v>
      </c>
      <c r="D3607">
        <v>-51.818845194986899</v>
      </c>
      <c r="E3607">
        <v>-51.879880348337899</v>
      </c>
      <c r="F3607">
        <v>-52.246091268443799</v>
      </c>
      <c r="G3607">
        <v>-51.39159912153</v>
      </c>
    </row>
    <row r="3608" spans="1:7">
      <c r="A3608" s="107"/>
      <c r="B3608">
        <v>-52.062985808390899</v>
      </c>
      <c r="C3608">
        <v>-52.551267035198798</v>
      </c>
      <c r="D3608">
        <v>-51.757810041635899</v>
      </c>
      <c r="E3608">
        <v>-51.818845194986899</v>
      </c>
      <c r="F3608">
        <v>-51.879880348337899</v>
      </c>
      <c r="G3608">
        <v>-51.574704581582999</v>
      </c>
    </row>
    <row r="3609" spans="1:7">
      <c r="A3609" s="107"/>
      <c r="B3609">
        <v>-52.246091268443799</v>
      </c>
      <c r="C3609">
        <v>-52.429196728496798</v>
      </c>
      <c r="D3609">
        <v>-51.757810041635899</v>
      </c>
      <c r="E3609">
        <v>-51.757810041635899</v>
      </c>
      <c r="F3609">
        <v>-51.330563968179</v>
      </c>
      <c r="G3609">
        <v>-51.757810041635899</v>
      </c>
    </row>
    <row r="3610" spans="1:7">
      <c r="A3610" s="107"/>
      <c r="B3610">
        <v>-52.124020961741898</v>
      </c>
      <c r="C3610">
        <v>-52.185056115092799</v>
      </c>
      <c r="D3610">
        <v>-52.124020961741898</v>
      </c>
      <c r="E3610">
        <v>-51.513669428231999</v>
      </c>
      <c r="F3610">
        <v>-51.818845194986899</v>
      </c>
      <c r="G3610">
        <v>-51.879880348337899</v>
      </c>
    </row>
    <row r="3611" spans="1:7">
      <c r="A3611" s="107"/>
      <c r="B3611">
        <v>-52.368161575145798</v>
      </c>
      <c r="C3611">
        <v>-52.307126421794798</v>
      </c>
      <c r="D3611">
        <v>-51.940915501688899</v>
      </c>
      <c r="E3611">
        <v>-51.330563968179</v>
      </c>
      <c r="F3611">
        <v>-52.124020961741898</v>
      </c>
      <c r="G3611">
        <v>-51.513669428231999</v>
      </c>
    </row>
    <row r="3612" spans="1:7">
      <c r="A3612" s="107"/>
      <c r="B3612">
        <v>-52.429196728496798</v>
      </c>
      <c r="C3612">
        <v>-52.062985808390899</v>
      </c>
      <c r="D3612">
        <v>-51.818845194986899</v>
      </c>
      <c r="E3612">
        <v>-51.574704581582999</v>
      </c>
      <c r="F3612">
        <v>-52.185056115092799</v>
      </c>
      <c r="G3612">
        <v>-51.513669428231999</v>
      </c>
    </row>
    <row r="3613" spans="1:7">
      <c r="A3613" s="107"/>
      <c r="B3613">
        <v>-52.307126421794798</v>
      </c>
      <c r="C3613">
        <v>-52.001950655039899</v>
      </c>
      <c r="D3613">
        <v>-51.757810041635899</v>
      </c>
      <c r="E3613">
        <v>-51.635739734933999</v>
      </c>
      <c r="F3613">
        <v>-52.001950655039899</v>
      </c>
      <c r="G3613">
        <v>-51.574704581582999</v>
      </c>
    </row>
    <row r="3614" spans="1:7">
      <c r="A3614" s="107"/>
      <c r="B3614">
        <v>-52.307126421794798</v>
      </c>
      <c r="C3614">
        <v>-52.429196728496798</v>
      </c>
      <c r="D3614">
        <v>-51.879880348337899</v>
      </c>
      <c r="E3614">
        <v>-51.757810041635899</v>
      </c>
      <c r="F3614">
        <v>-52.185056115092799</v>
      </c>
      <c r="G3614">
        <v>-51.818845194986899</v>
      </c>
    </row>
    <row r="3615" spans="1:7">
      <c r="A3615" s="107"/>
      <c r="B3615">
        <v>-52.185056115092799</v>
      </c>
      <c r="C3615">
        <v>-52.490231881847798</v>
      </c>
      <c r="D3615">
        <v>-52.185056115092799</v>
      </c>
      <c r="E3615">
        <v>-51.574704581582999</v>
      </c>
      <c r="F3615">
        <v>-52.062985808390899</v>
      </c>
      <c r="G3615">
        <v>-51.696774888284999</v>
      </c>
    </row>
    <row r="3616" spans="1:7">
      <c r="A3616" s="107"/>
      <c r="B3616">
        <v>-52.246091268443799</v>
      </c>
      <c r="C3616">
        <v>-52.368161575145798</v>
      </c>
      <c r="D3616">
        <v>-51.940915501688899</v>
      </c>
      <c r="E3616">
        <v>-51.513669428231999</v>
      </c>
      <c r="F3616">
        <v>-52.001950655039899</v>
      </c>
      <c r="G3616">
        <v>-51.574704581582999</v>
      </c>
    </row>
    <row r="3617" spans="1:7">
      <c r="A3617" s="107"/>
      <c r="B3617">
        <v>-52.368161575145798</v>
      </c>
      <c r="C3617">
        <v>-52.429196728496798</v>
      </c>
      <c r="D3617">
        <v>-51.757810041635899</v>
      </c>
      <c r="E3617">
        <v>-51.513669428231999</v>
      </c>
      <c r="F3617">
        <v>-52.307126421794798</v>
      </c>
      <c r="G3617">
        <v>-51.879880348337899</v>
      </c>
    </row>
    <row r="3618" spans="1:7">
      <c r="A3618" s="107"/>
      <c r="B3618">
        <v>-52.429196728496798</v>
      </c>
      <c r="C3618">
        <v>-51.879880348337899</v>
      </c>
      <c r="D3618">
        <v>-51.818845194986899</v>
      </c>
      <c r="E3618">
        <v>-51.452634274880999</v>
      </c>
      <c r="F3618">
        <v>-52.246091268443799</v>
      </c>
      <c r="G3618">
        <v>-52.307126421794798</v>
      </c>
    </row>
    <row r="3619" spans="1:7">
      <c r="A3619" s="107"/>
      <c r="B3619">
        <v>-52.612302188549698</v>
      </c>
      <c r="C3619">
        <v>-52.185056115092799</v>
      </c>
      <c r="D3619">
        <v>-51.818845194986899</v>
      </c>
      <c r="E3619">
        <v>-51.940915501688899</v>
      </c>
      <c r="F3619">
        <v>-52.429196728496798</v>
      </c>
      <c r="G3619">
        <v>-52.001950655039899</v>
      </c>
    </row>
    <row r="3620" spans="1:7">
      <c r="A3620" s="107"/>
      <c r="B3620">
        <v>-52.490231881847798</v>
      </c>
      <c r="C3620">
        <v>-52.062985808390899</v>
      </c>
      <c r="D3620">
        <v>-52.246091268443799</v>
      </c>
      <c r="E3620">
        <v>-52.062985808390899</v>
      </c>
      <c r="F3620">
        <v>-52.246091268443799</v>
      </c>
      <c r="G3620">
        <v>-51.635739734933999</v>
      </c>
    </row>
    <row r="3621" spans="1:7">
      <c r="A3621" s="107"/>
      <c r="B3621">
        <v>-52.490231881847798</v>
      </c>
      <c r="C3621">
        <v>-52.429196728496798</v>
      </c>
      <c r="D3621">
        <v>-51.696774888284999</v>
      </c>
      <c r="E3621">
        <v>-52.124020961741898</v>
      </c>
      <c r="F3621">
        <v>-52.185056115092799</v>
      </c>
      <c r="G3621">
        <v>-51.879880348337899</v>
      </c>
    </row>
    <row r="3622" spans="1:7">
      <c r="A3622" s="107"/>
      <c r="B3622">
        <v>-51.879880348337899</v>
      </c>
      <c r="C3622">
        <v>-52.307126421794798</v>
      </c>
      <c r="D3622">
        <v>-52.124020961741898</v>
      </c>
      <c r="E3622">
        <v>-51.696774888284999</v>
      </c>
      <c r="F3622">
        <v>-51.879880348337899</v>
      </c>
      <c r="G3622">
        <v>-52.001950655039899</v>
      </c>
    </row>
    <row r="3623" spans="1:7">
      <c r="A3623" s="107"/>
      <c r="B3623">
        <v>-52.429196728496798</v>
      </c>
      <c r="C3623">
        <v>-52.490231881847798</v>
      </c>
      <c r="D3623">
        <v>-52.001950655039899</v>
      </c>
      <c r="E3623">
        <v>-51.452634274880999</v>
      </c>
      <c r="F3623">
        <v>-51.940915501688899</v>
      </c>
      <c r="G3623">
        <v>-51.452634274880999</v>
      </c>
    </row>
    <row r="3624" spans="1:7">
      <c r="A3624" s="107"/>
      <c r="B3624">
        <v>-52.429196728496798</v>
      </c>
      <c r="C3624">
        <v>-52.246091268443799</v>
      </c>
      <c r="D3624">
        <v>-52.185056115092799</v>
      </c>
      <c r="E3624">
        <v>-51.696774888284999</v>
      </c>
      <c r="F3624">
        <v>-52.185056115092799</v>
      </c>
      <c r="G3624">
        <v>-51.2084936614771</v>
      </c>
    </row>
    <row r="3625" spans="1:7">
      <c r="A3625" s="107"/>
      <c r="B3625">
        <v>-52.551267035198798</v>
      </c>
      <c r="C3625">
        <v>-52.307126421794798</v>
      </c>
      <c r="D3625">
        <v>-51.574704581582999</v>
      </c>
      <c r="E3625">
        <v>-51.818845194986899</v>
      </c>
      <c r="F3625">
        <v>-52.246091268443799</v>
      </c>
      <c r="G3625">
        <v>-51.39159912153</v>
      </c>
    </row>
    <row r="3626" spans="1:7">
      <c r="A3626" s="107"/>
      <c r="B3626">
        <v>-52.551267035198798</v>
      </c>
      <c r="C3626">
        <v>-52.062985808390899</v>
      </c>
      <c r="D3626">
        <v>-51.879880348337899</v>
      </c>
      <c r="E3626">
        <v>-51.879880348337899</v>
      </c>
      <c r="F3626">
        <v>-52.307126421794798</v>
      </c>
      <c r="G3626">
        <v>-51.757810041635899</v>
      </c>
    </row>
    <row r="3627" spans="1:7">
      <c r="A3627" s="107"/>
      <c r="B3627">
        <v>-51.940915501688899</v>
      </c>
      <c r="C3627">
        <v>-52.246091268443799</v>
      </c>
      <c r="D3627">
        <v>-51.818845194986899</v>
      </c>
      <c r="E3627">
        <v>-51.757810041635899</v>
      </c>
      <c r="F3627">
        <v>-51.940915501688899</v>
      </c>
      <c r="G3627">
        <v>-51.757810041635899</v>
      </c>
    </row>
    <row r="3628" spans="1:7">
      <c r="A3628" s="107"/>
      <c r="B3628">
        <v>-52.124020961741898</v>
      </c>
      <c r="C3628">
        <v>-52.246091268443799</v>
      </c>
      <c r="D3628">
        <v>-52.185056115092799</v>
      </c>
      <c r="E3628">
        <v>-51.940915501688899</v>
      </c>
      <c r="F3628">
        <v>-52.062985808390899</v>
      </c>
      <c r="G3628">
        <v>-51.635739734933999</v>
      </c>
    </row>
    <row r="3629" spans="1:7">
      <c r="A3629" s="107"/>
      <c r="B3629">
        <v>-52.246091268443799</v>
      </c>
      <c r="C3629">
        <v>-52.368161575145798</v>
      </c>
      <c r="D3629">
        <v>-51.940915501688899</v>
      </c>
      <c r="E3629">
        <v>-51.696774888284999</v>
      </c>
      <c r="F3629">
        <v>-52.001950655039899</v>
      </c>
      <c r="G3629">
        <v>-51.635739734933999</v>
      </c>
    </row>
    <row r="3630" spans="1:7">
      <c r="A3630" s="107"/>
      <c r="B3630">
        <v>-52.551267035198798</v>
      </c>
      <c r="C3630">
        <v>-52.673337341900698</v>
      </c>
      <c r="D3630">
        <v>-51.696774888284999</v>
      </c>
      <c r="E3630">
        <v>-51.452634274880999</v>
      </c>
      <c r="F3630">
        <v>-51.757810041635899</v>
      </c>
      <c r="G3630">
        <v>-51.940915501688899</v>
      </c>
    </row>
    <row r="3631" spans="1:7">
      <c r="A3631" s="107"/>
      <c r="B3631">
        <v>-52.551267035198798</v>
      </c>
      <c r="C3631">
        <v>-52.307126421794798</v>
      </c>
      <c r="D3631">
        <v>-52.246091268443799</v>
      </c>
      <c r="E3631">
        <v>-51.818845194986899</v>
      </c>
      <c r="F3631">
        <v>-52.062985808390899</v>
      </c>
      <c r="G3631">
        <v>-51.940915501688899</v>
      </c>
    </row>
    <row r="3632" spans="1:7">
      <c r="A3632" s="107"/>
      <c r="B3632">
        <v>-51.696774888284999</v>
      </c>
      <c r="C3632">
        <v>-52.429196728496798</v>
      </c>
      <c r="D3632">
        <v>-51.757810041635899</v>
      </c>
      <c r="E3632">
        <v>-51.940915501688899</v>
      </c>
      <c r="F3632">
        <v>-52.307126421794798</v>
      </c>
      <c r="G3632">
        <v>-51.757810041635899</v>
      </c>
    </row>
    <row r="3633" spans="1:7">
      <c r="A3633" s="107"/>
      <c r="B3633">
        <v>-52.124020961741898</v>
      </c>
      <c r="C3633">
        <v>-52.062985808390899</v>
      </c>
      <c r="D3633">
        <v>-51.940915501688899</v>
      </c>
      <c r="E3633">
        <v>-51.757810041635899</v>
      </c>
      <c r="F3633">
        <v>-52.246091268443799</v>
      </c>
      <c r="G3633">
        <v>-52.001950655039899</v>
      </c>
    </row>
    <row r="3634" spans="1:7">
      <c r="A3634" s="107"/>
      <c r="B3634">
        <v>-52.368161575145798</v>
      </c>
      <c r="C3634">
        <v>-52.062985808390899</v>
      </c>
      <c r="D3634">
        <v>-51.940915501688899</v>
      </c>
      <c r="E3634">
        <v>-51.452634274880999</v>
      </c>
      <c r="F3634">
        <v>-51.696774888284999</v>
      </c>
      <c r="G3634">
        <v>-51.757810041635899</v>
      </c>
    </row>
    <row r="3635" spans="1:7">
      <c r="A3635" s="107"/>
      <c r="B3635">
        <v>-51.940915501688899</v>
      </c>
      <c r="C3635">
        <v>-52.124020961741898</v>
      </c>
      <c r="D3635">
        <v>-51.940915501688899</v>
      </c>
      <c r="E3635">
        <v>-51.757810041635899</v>
      </c>
      <c r="F3635">
        <v>-52.124020961741898</v>
      </c>
      <c r="G3635">
        <v>-52.062985808390899</v>
      </c>
    </row>
    <row r="3636" spans="1:7">
      <c r="A3636" s="107"/>
      <c r="B3636">
        <v>-52.429196728496798</v>
      </c>
      <c r="C3636">
        <v>-52.185056115092799</v>
      </c>
      <c r="D3636">
        <v>-52.124020961741898</v>
      </c>
      <c r="E3636">
        <v>-51.2084936614771</v>
      </c>
      <c r="F3636">
        <v>-51.635739734933999</v>
      </c>
      <c r="G3636">
        <v>-51.696774888284999</v>
      </c>
    </row>
    <row r="3637" spans="1:7">
      <c r="A3637" s="107"/>
      <c r="B3637">
        <v>-52.673337341900698</v>
      </c>
      <c r="C3637">
        <v>-52.368161575145798</v>
      </c>
      <c r="D3637">
        <v>-51.879880348337899</v>
      </c>
      <c r="E3637">
        <v>-51.635739734933999</v>
      </c>
      <c r="F3637">
        <v>-52.001950655039899</v>
      </c>
      <c r="G3637">
        <v>-51.635739734933999</v>
      </c>
    </row>
    <row r="3638" spans="1:7">
      <c r="A3638" s="107"/>
      <c r="B3638">
        <v>-52.001950655039899</v>
      </c>
      <c r="C3638">
        <v>-52.551267035198798</v>
      </c>
      <c r="D3638">
        <v>-51.757810041635899</v>
      </c>
      <c r="E3638">
        <v>-51.574704581582999</v>
      </c>
      <c r="F3638">
        <v>-52.124020961741898</v>
      </c>
      <c r="G3638">
        <v>-51.696774888284999</v>
      </c>
    </row>
    <row r="3639" spans="1:7">
      <c r="A3639" s="107"/>
      <c r="B3639">
        <v>-52.246091268443799</v>
      </c>
      <c r="C3639">
        <v>-52.368161575145798</v>
      </c>
      <c r="D3639">
        <v>-52.001950655039899</v>
      </c>
      <c r="E3639">
        <v>-51.635739734933999</v>
      </c>
      <c r="F3639">
        <v>-51.879880348337899</v>
      </c>
      <c r="G3639">
        <v>-52.062985808390899</v>
      </c>
    </row>
    <row r="3640" spans="1:7">
      <c r="A3640" s="107"/>
      <c r="B3640">
        <v>-52.307126421794798</v>
      </c>
      <c r="C3640">
        <v>-52.429196728496798</v>
      </c>
      <c r="D3640">
        <v>-52.185056115092799</v>
      </c>
      <c r="E3640">
        <v>-51.818845194986899</v>
      </c>
      <c r="F3640">
        <v>-52.429196728496798</v>
      </c>
      <c r="G3640">
        <v>-51.818845194986899</v>
      </c>
    </row>
    <row r="3641" spans="1:7">
      <c r="A3641" s="107"/>
      <c r="B3641">
        <v>-52.246091268443799</v>
      </c>
      <c r="C3641">
        <v>-51.940915501688899</v>
      </c>
      <c r="D3641">
        <v>-52.062985808390899</v>
      </c>
      <c r="E3641">
        <v>-52.185056115092799</v>
      </c>
      <c r="F3641">
        <v>-52.001950655039899</v>
      </c>
      <c r="G3641">
        <v>-51.696774888284999</v>
      </c>
    </row>
    <row r="3642" spans="1:7">
      <c r="A3642" s="107"/>
      <c r="B3642">
        <v>-52.307126421794798</v>
      </c>
      <c r="C3642">
        <v>-52.185056115092799</v>
      </c>
      <c r="D3642">
        <v>-51.818845194986899</v>
      </c>
      <c r="E3642">
        <v>-51.696774888284999</v>
      </c>
      <c r="F3642">
        <v>-51.940915501688899</v>
      </c>
      <c r="G3642">
        <v>-51.940915501688899</v>
      </c>
    </row>
    <row r="3643" spans="1:7">
      <c r="A3643" s="107"/>
      <c r="B3643">
        <v>-52.551267035198798</v>
      </c>
      <c r="C3643">
        <v>-52.612302188549698</v>
      </c>
      <c r="D3643">
        <v>-51.818845194986899</v>
      </c>
      <c r="E3643">
        <v>-51.696774888284999</v>
      </c>
      <c r="F3643">
        <v>-51.696774888284999</v>
      </c>
      <c r="G3643">
        <v>-51.879880348337899</v>
      </c>
    </row>
    <row r="3644" spans="1:7">
      <c r="A3644" s="107"/>
      <c r="B3644">
        <v>-52.734372495251698</v>
      </c>
      <c r="C3644">
        <v>-52.124020961741898</v>
      </c>
      <c r="D3644">
        <v>-52.185056115092799</v>
      </c>
      <c r="E3644">
        <v>-51.513669428231999</v>
      </c>
      <c r="F3644">
        <v>-51.940915501688899</v>
      </c>
      <c r="G3644">
        <v>-52.001950655039899</v>
      </c>
    </row>
    <row r="3645" spans="1:7">
      <c r="A3645" s="107"/>
      <c r="B3645">
        <v>-52.124020961741898</v>
      </c>
      <c r="C3645">
        <v>-52.551267035198798</v>
      </c>
      <c r="D3645">
        <v>-52.001950655039899</v>
      </c>
      <c r="E3645">
        <v>-51.696774888284999</v>
      </c>
      <c r="F3645">
        <v>-52.062985808390899</v>
      </c>
      <c r="G3645">
        <v>-51.818845194986899</v>
      </c>
    </row>
    <row r="3646" spans="1:7">
      <c r="A3646" s="107"/>
      <c r="B3646">
        <v>-52.307126421794798</v>
      </c>
      <c r="C3646">
        <v>-52.612302188549698</v>
      </c>
      <c r="D3646">
        <v>-51.818845194986899</v>
      </c>
      <c r="E3646">
        <v>-51.940915501688899</v>
      </c>
      <c r="F3646">
        <v>-52.185056115092799</v>
      </c>
      <c r="G3646">
        <v>-51.818845194986899</v>
      </c>
    </row>
    <row r="3647" spans="1:7">
      <c r="A3647" s="107"/>
      <c r="B3647">
        <v>-52.185056115092799</v>
      </c>
      <c r="C3647">
        <v>-51.879880348337899</v>
      </c>
      <c r="D3647">
        <v>-51.818845194986899</v>
      </c>
      <c r="E3647">
        <v>-51.330563968179</v>
      </c>
      <c r="F3647">
        <v>-52.124020961741898</v>
      </c>
      <c r="G3647">
        <v>-52.001950655039899</v>
      </c>
    </row>
    <row r="3648" spans="1:7">
      <c r="A3648" s="107"/>
      <c r="B3648">
        <v>-52.368161575145798</v>
      </c>
      <c r="C3648">
        <v>-52.429196728496798</v>
      </c>
      <c r="D3648">
        <v>-52.185056115092799</v>
      </c>
      <c r="E3648">
        <v>-52.001950655039899</v>
      </c>
      <c r="F3648">
        <v>-52.062985808390899</v>
      </c>
      <c r="G3648">
        <v>-51.513669428231999</v>
      </c>
    </row>
    <row r="3649" spans="1:7">
      <c r="A3649" s="107"/>
      <c r="B3649">
        <v>-51.757810041635899</v>
      </c>
      <c r="C3649">
        <v>-52.001950655039899</v>
      </c>
      <c r="D3649">
        <v>-52.307126421794798</v>
      </c>
      <c r="E3649">
        <v>-52.062985808390899</v>
      </c>
      <c r="F3649">
        <v>-51.879880348337899</v>
      </c>
      <c r="G3649">
        <v>-51.696774888284999</v>
      </c>
    </row>
    <row r="3650" spans="1:7">
      <c r="A3650" s="107"/>
      <c r="B3650">
        <v>-52.307126421794798</v>
      </c>
      <c r="C3650">
        <v>-52.307126421794798</v>
      </c>
      <c r="D3650">
        <v>-51.2084936614771</v>
      </c>
      <c r="E3650">
        <v>-51.635739734933999</v>
      </c>
      <c r="F3650">
        <v>-52.307126421794798</v>
      </c>
      <c r="G3650">
        <v>-51.818845194986899</v>
      </c>
    </row>
    <row r="3651" spans="1:7">
      <c r="A3651" s="107"/>
      <c r="B3651">
        <v>-52.612302188549698</v>
      </c>
      <c r="C3651">
        <v>-52.307126421794798</v>
      </c>
      <c r="D3651">
        <v>-52.246091268443799</v>
      </c>
      <c r="E3651">
        <v>-51.696774888284999</v>
      </c>
      <c r="F3651">
        <v>-51.940915501688899</v>
      </c>
      <c r="G3651">
        <v>-52.062985808390899</v>
      </c>
    </row>
    <row r="3652" spans="1:7">
      <c r="A3652" s="107"/>
      <c r="B3652">
        <v>-52.734372495251698</v>
      </c>
      <c r="C3652">
        <v>-52.429196728496798</v>
      </c>
      <c r="D3652">
        <v>-52.246091268443799</v>
      </c>
      <c r="E3652">
        <v>-51.879880348337899</v>
      </c>
      <c r="F3652">
        <v>-52.246091268443799</v>
      </c>
      <c r="G3652">
        <v>-51.330563968179</v>
      </c>
    </row>
    <row r="3653" spans="1:7">
      <c r="A3653" s="107"/>
      <c r="B3653">
        <v>-52.490231881847798</v>
      </c>
      <c r="C3653">
        <v>-52.856442801953698</v>
      </c>
      <c r="D3653">
        <v>-52.185056115092799</v>
      </c>
      <c r="E3653">
        <v>-51.330563968179</v>
      </c>
      <c r="F3653">
        <v>-52.185056115092799</v>
      </c>
      <c r="G3653">
        <v>-51.818845194986899</v>
      </c>
    </row>
    <row r="3654" spans="1:7">
      <c r="A3654" s="107"/>
      <c r="B3654">
        <v>-52.062985808390899</v>
      </c>
      <c r="C3654">
        <v>-51.940915501688899</v>
      </c>
      <c r="D3654">
        <v>-51.635739734933999</v>
      </c>
      <c r="E3654">
        <v>-51.818845194986899</v>
      </c>
      <c r="F3654">
        <v>-52.124020961741898</v>
      </c>
      <c r="G3654">
        <v>-52.001950655039899</v>
      </c>
    </row>
    <row r="3655" spans="1:7">
      <c r="A3655" s="107"/>
      <c r="B3655">
        <v>-52.246091268443799</v>
      </c>
      <c r="C3655">
        <v>-52.062985808390899</v>
      </c>
      <c r="D3655">
        <v>-52.062985808390899</v>
      </c>
      <c r="E3655">
        <v>-52.490231881847798</v>
      </c>
      <c r="F3655">
        <v>-52.551267035198798</v>
      </c>
      <c r="G3655">
        <v>-52.124020961741898</v>
      </c>
    </row>
    <row r="3656" spans="1:7">
      <c r="A3656" s="107"/>
      <c r="B3656">
        <v>-52.246091268443799</v>
      </c>
      <c r="C3656">
        <v>-52.307126421794798</v>
      </c>
      <c r="D3656">
        <v>-52.368161575145798</v>
      </c>
      <c r="E3656">
        <v>-51.269528814828099</v>
      </c>
      <c r="F3656">
        <v>-51.513669428231999</v>
      </c>
      <c r="G3656">
        <v>-51.879880348337899</v>
      </c>
    </row>
    <row r="3657" spans="1:7">
      <c r="A3657" s="107"/>
      <c r="B3657">
        <v>-52.429196728496798</v>
      </c>
      <c r="C3657">
        <v>-52.551267035198798</v>
      </c>
      <c r="D3657">
        <v>-52.429196728496798</v>
      </c>
      <c r="E3657">
        <v>-51.635739734933999</v>
      </c>
      <c r="F3657">
        <v>-51.940915501688899</v>
      </c>
      <c r="G3657">
        <v>-51.696774888284999</v>
      </c>
    </row>
    <row r="3658" spans="1:7">
      <c r="A3658" s="107"/>
      <c r="B3658">
        <v>-52.673337341900698</v>
      </c>
      <c r="C3658">
        <v>-52.368161575145798</v>
      </c>
      <c r="D3658">
        <v>-51.940915501688899</v>
      </c>
      <c r="E3658">
        <v>-51.635739734933999</v>
      </c>
      <c r="F3658">
        <v>-52.124020961741898</v>
      </c>
      <c r="G3658">
        <v>-52.124020961741898</v>
      </c>
    </row>
    <row r="3659" spans="1:7">
      <c r="A3659" s="107"/>
      <c r="B3659">
        <v>-52.429196728496798</v>
      </c>
      <c r="C3659">
        <v>-52.307126421794798</v>
      </c>
      <c r="D3659">
        <v>-52.185056115092799</v>
      </c>
      <c r="E3659">
        <v>-51.574704581582999</v>
      </c>
      <c r="F3659">
        <v>-51.818845194986899</v>
      </c>
      <c r="G3659">
        <v>-51.513669428231999</v>
      </c>
    </row>
    <row r="3660" spans="1:7">
      <c r="A3660" s="107"/>
      <c r="B3660">
        <v>-52.185056115092799</v>
      </c>
      <c r="C3660">
        <v>-52.124020961741898</v>
      </c>
      <c r="D3660">
        <v>-52.307126421794798</v>
      </c>
      <c r="E3660">
        <v>-51.574704581582999</v>
      </c>
      <c r="F3660">
        <v>-51.818845194986899</v>
      </c>
      <c r="G3660">
        <v>-51.818845194986899</v>
      </c>
    </row>
    <row r="3661" spans="1:7">
      <c r="A3661" s="107"/>
      <c r="B3661">
        <v>-52.124020961741898</v>
      </c>
      <c r="C3661">
        <v>-52.062985808390899</v>
      </c>
      <c r="D3661">
        <v>-52.246091268443799</v>
      </c>
      <c r="E3661">
        <v>-51.818845194986899</v>
      </c>
      <c r="F3661">
        <v>-51.696774888284999</v>
      </c>
      <c r="G3661">
        <v>-51.940915501688899</v>
      </c>
    </row>
    <row r="3662" spans="1:7">
      <c r="A3662" s="107"/>
      <c r="B3662">
        <v>-52.368161575145798</v>
      </c>
      <c r="C3662">
        <v>-52.307126421794798</v>
      </c>
      <c r="D3662">
        <v>-52.307126421794798</v>
      </c>
      <c r="E3662">
        <v>-52.124020961741898</v>
      </c>
      <c r="F3662">
        <v>-51.818845194986899</v>
      </c>
      <c r="G3662">
        <v>-51.879880348337899</v>
      </c>
    </row>
    <row r="3663" spans="1:7">
      <c r="A3663" s="107"/>
      <c r="B3663">
        <v>-52.246091268443799</v>
      </c>
      <c r="C3663">
        <v>-52.001950655039899</v>
      </c>
      <c r="D3663">
        <v>-52.368161575145798</v>
      </c>
      <c r="E3663">
        <v>-51.696774888284999</v>
      </c>
      <c r="F3663">
        <v>-51.879880348337899</v>
      </c>
      <c r="G3663">
        <v>-51.879880348337899</v>
      </c>
    </row>
    <row r="3664" spans="1:7">
      <c r="A3664" s="107"/>
      <c r="B3664">
        <v>-52.551267035198798</v>
      </c>
      <c r="C3664">
        <v>-52.368161575145798</v>
      </c>
      <c r="D3664">
        <v>-52.246091268443799</v>
      </c>
      <c r="E3664">
        <v>-51.452634274880999</v>
      </c>
      <c r="F3664">
        <v>-52.124020961741898</v>
      </c>
      <c r="G3664">
        <v>-51.818845194986899</v>
      </c>
    </row>
    <row r="3665" spans="1:7">
      <c r="A3665" s="107"/>
      <c r="B3665">
        <v>-52.612302188549698</v>
      </c>
      <c r="C3665">
        <v>-52.246091268443799</v>
      </c>
      <c r="D3665">
        <v>-52.185056115092799</v>
      </c>
      <c r="E3665">
        <v>-51.330563968179</v>
      </c>
      <c r="F3665">
        <v>-52.001950655039899</v>
      </c>
      <c r="G3665">
        <v>-51.635739734933999</v>
      </c>
    </row>
    <row r="3666" spans="1:7">
      <c r="A3666" s="107"/>
      <c r="B3666">
        <v>-52.429196728496798</v>
      </c>
      <c r="C3666">
        <v>-52.062985808390899</v>
      </c>
      <c r="D3666">
        <v>-51.879880348337899</v>
      </c>
      <c r="E3666">
        <v>-51.757810041635899</v>
      </c>
      <c r="F3666">
        <v>-52.001950655039899</v>
      </c>
      <c r="G3666">
        <v>-51.879880348337899</v>
      </c>
    </row>
    <row r="3667" spans="1:7">
      <c r="A3667" s="107"/>
      <c r="B3667">
        <v>-52.246091268443799</v>
      </c>
      <c r="C3667">
        <v>-52.490231881847798</v>
      </c>
      <c r="D3667">
        <v>-52.185056115092799</v>
      </c>
      <c r="E3667">
        <v>-51.635739734933999</v>
      </c>
      <c r="F3667">
        <v>-51.879880348337899</v>
      </c>
      <c r="G3667">
        <v>-51.757810041635899</v>
      </c>
    </row>
    <row r="3668" spans="1:7">
      <c r="A3668" s="107"/>
      <c r="B3668">
        <v>-51.818845194986899</v>
      </c>
      <c r="C3668">
        <v>-52.368161575145798</v>
      </c>
      <c r="D3668">
        <v>-52.429196728496798</v>
      </c>
      <c r="E3668">
        <v>-51.574704581582999</v>
      </c>
      <c r="F3668">
        <v>-51.452634274880999</v>
      </c>
      <c r="G3668">
        <v>-51.696774888284999</v>
      </c>
    </row>
    <row r="3669" spans="1:7">
      <c r="A3669" s="107"/>
      <c r="B3669">
        <v>-52.001950655039899</v>
      </c>
      <c r="C3669">
        <v>-52.124020961741898</v>
      </c>
      <c r="D3669">
        <v>-52.551267035198798</v>
      </c>
      <c r="E3669">
        <v>-51.940915501688899</v>
      </c>
      <c r="F3669">
        <v>-52.062985808390899</v>
      </c>
      <c r="G3669">
        <v>-51.452634274880999</v>
      </c>
    </row>
    <row r="3670" spans="1:7">
      <c r="A3670" s="107"/>
      <c r="B3670">
        <v>-52.307126421794798</v>
      </c>
      <c r="C3670">
        <v>-52.307126421794798</v>
      </c>
      <c r="D3670">
        <v>-52.124020961741898</v>
      </c>
      <c r="E3670">
        <v>-51.574704581582999</v>
      </c>
      <c r="F3670">
        <v>-52.124020961741898</v>
      </c>
      <c r="G3670">
        <v>-51.940915501688899</v>
      </c>
    </row>
    <row r="3671" spans="1:7">
      <c r="A3671" s="107"/>
      <c r="B3671">
        <v>-52.551267035198798</v>
      </c>
      <c r="C3671">
        <v>-52.246091268443799</v>
      </c>
      <c r="D3671">
        <v>-52.001950655039899</v>
      </c>
      <c r="E3671">
        <v>-51.757810041635899</v>
      </c>
      <c r="F3671">
        <v>-52.185056115092799</v>
      </c>
      <c r="G3671">
        <v>-51.757810041635899</v>
      </c>
    </row>
    <row r="3672" spans="1:7">
      <c r="A3672" s="107"/>
      <c r="B3672">
        <v>-52.612302188549698</v>
      </c>
      <c r="C3672">
        <v>-52.124020961741898</v>
      </c>
      <c r="D3672">
        <v>-52.185056115092799</v>
      </c>
      <c r="E3672">
        <v>-51.574704581582999</v>
      </c>
      <c r="F3672">
        <v>-51.940915501688899</v>
      </c>
      <c r="G3672">
        <v>-51.818845194986899</v>
      </c>
    </row>
    <row r="3673" spans="1:7">
      <c r="A3673" s="107"/>
      <c r="B3673">
        <v>-52.490231881847798</v>
      </c>
      <c r="C3673">
        <v>-52.185056115092799</v>
      </c>
      <c r="D3673">
        <v>-52.368161575145798</v>
      </c>
      <c r="E3673">
        <v>-51.2084936614771</v>
      </c>
      <c r="F3673">
        <v>-51.757810041635899</v>
      </c>
      <c r="G3673">
        <v>-51.635739734933999</v>
      </c>
    </row>
    <row r="3674" spans="1:7">
      <c r="A3674" s="107"/>
      <c r="B3674">
        <v>-52.185056115092799</v>
      </c>
      <c r="C3674">
        <v>-52.429196728496798</v>
      </c>
      <c r="D3674">
        <v>-52.185056115092799</v>
      </c>
      <c r="E3674">
        <v>-51.879880348337899</v>
      </c>
      <c r="F3674">
        <v>-52.185056115092799</v>
      </c>
      <c r="G3674">
        <v>-51.696774888284999</v>
      </c>
    </row>
    <row r="3675" spans="1:7">
      <c r="A3675" s="107"/>
      <c r="B3675">
        <v>-52.185056115092799</v>
      </c>
      <c r="C3675">
        <v>-52.734372495251698</v>
      </c>
      <c r="D3675">
        <v>-52.124020961741898</v>
      </c>
      <c r="E3675">
        <v>-51.818845194986899</v>
      </c>
      <c r="F3675">
        <v>-52.062985808390899</v>
      </c>
      <c r="G3675">
        <v>-51.940915501688899</v>
      </c>
    </row>
    <row r="3676" spans="1:7">
      <c r="A3676" s="107"/>
      <c r="B3676">
        <v>-52.246091268443799</v>
      </c>
      <c r="C3676">
        <v>-52.490231881847798</v>
      </c>
      <c r="D3676">
        <v>-52.490231881847798</v>
      </c>
      <c r="E3676">
        <v>-51.574704581582999</v>
      </c>
      <c r="F3676">
        <v>-51.757810041635899</v>
      </c>
      <c r="G3676">
        <v>-52.062985808390899</v>
      </c>
    </row>
    <row r="3677" spans="1:7">
      <c r="A3677" s="107"/>
      <c r="B3677">
        <v>-52.551267035198798</v>
      </c>
      <c r="C3677">
        <v>-52.368161575145798</v>
      </c>
      <c r="D3677">
        <v>-52.307126421794798</v>
      </c>
      <c r="E3677">
        <v>-51.574704581582999</v>
      </c>
      <c r="F3677">
        <v>-52.124020961741898</v>
      </c>
      <c r="G3677">
        <v>-51.696774888284999</v>
      </c>
    </row>
    <row r="3678" spans="1:7">
      <c r="A3678" s="107"/>
      <c r="B3678">
        <v>-52.429196728496798</v>
      </c>
      <c r="C3678">
        <v>-51.879880348337899</v>
      </c>
      <c r="D3678">
        <v>-52.124020961741898</v>
      </c>
      <c r="E3678">
        <v>-51.39159912153</v>
      </c>
      <c r="F3678">
        <v>-52.062985808390899</v>
      </c>
      <c r="G3678">
        <v>-51.879880348337899</v>
      </c>
    </row>
    <row r="3679" spans="1:7">
      <c r="A3679" s="107"/>
      <c r="B3679">
        <v>-52.185056115092799</v>
      </c>
      <c r="C3679">
        <v>-51.818845194986899</v>
      </c>
      <c r="D3679">
        <v>-52.307126421794798</v>
      </c>
      <c r="E3679">
        <v>-51.39159912153</v>
      </c>
      <c r="F3679">
        <v>-52.124020961741898</v>
      </c>
      <c r="G3679">
        <v>-52.062985808390899</v>
      </c>
    </row>
    <row r="3680" spans="1:7">
      <c r="A3680" s="107"/>
      <c r="B3680">
        <v>-52.124020961741898</v>
      </c>
      <c r="C3680">
        <v>-52.307126421794798</v>
      </c>
      <c r="D3680">
        <v>-52.795407648602698</v>
      </c>
      <c r="E3680">
        <v>-51.696774888284999</v>
      </c>
      <c r="F3680">
        <v>-51.574704581582999</v>
      </c>
      <c r="G3680">
        <v>-51.696774888284999</v>
      </c>
    </row>
    <row r="3681" spans="1:7">
      <c r="A3681" s="107"/>
      <c r="B3681">
        <v>-52.124020961741898</v>
      </c>
      <c r="C3681">
        <v>-52.429196728496798</v>
      </c>
      <c r="D3681">
        <v>-52.612302188549698</v>
      </c>
      <c r="E3681">
        <v>-51.696774888284999</v>
      </c>
      <c r="F3681">
        <v>-51.940915501688899</v>
      </c>
      <c r="G3681">
        <v>-51.696774888284999</v>
      </c>
    </row>
    <row r="3682" spans="1:7">
      <c r="A3682" s="107"/>
      <c r="B3682">
        <v>-52.368161575145798</v>
      </c>
      <c r="C3682">
        <v>-52.429196728496798</v>
      </c>
      <c r="D3682">
        <v>-52.185056115092799</v>
      </c>
      <c r="E3682">
        <v>-51.574704581582999</v>
      </c>
      <c r="F3682">
        <v>-52.062985808390899</v>
      </c>
      <c r="G3682">
        <v>-51.879880348337899</v>
      </c>
    </row>
    <row r="3683" spans="1:7">
      <c r="A3683" s="107"/>
      <c r="B3683">
        <v>-52.368161575145798</v>
      </c>
      <c r="C3683">
        <v>-52.246091268443799</v>
      </c>
      <c r="D3683">
        <v>-52.490231881847798</v>
      </c>
      <c r="E3683">
        <v>-51.452634274880999</v>
      </c>
      <c r="F3683">
        <v>-52.246091268443799</v>
      </c>
      <c r="G3683">
        <v>-51.818845194986899</v>
      </c>
    </row>
    <row r="3684" spans="1:7">
      <c r="A3684" s="107"/>
      <c r="B3684">
        <v>-52.551267035198798</v>
      </c>
      <c r="C3684">
        <v>-52.185056115092799</v>
      </c>
      <c r="D3684">
        <v>-52.429196728496798</v>
      </c>
      <c r="E3684">
        <v>-51.574704581582999</v>
      </c>
      <c r="F3684">
        <v>-52.246091268443799</v>
      </c>
      <c r="G3684">
        <v>-51.574704581582999</v>
      </c>
    </row>
    <row r="3685" spans="1:7">
      <c r="A3685" s="107"/>
      <c r="B3685">
        <v>-52.368161575145798</v>
      </c>
      <c r="C3685">
        <v>-52.307126421794798</v>
      </c>
      <c r="D3685">
        <v>-52.185056115092799</v>
      </c>
      <c r="E3685">
        <v>-52.185056115092799</v>
      </c>
      <c r="F3685">
        <v>-51.818845194986899</v>
      </c>
      <c r="G3685">
        <v>-51.818845194986899</v>
      </c>
    </row>
    <row r="3686" spans="1:7">
      <c r="A3686" s="107"/>
      <c r="B3686">
        <v>-52.429196728496798</v>
      </c>
      <c r="C3686">
        <v>-52.185056115092799</v>
      </c>
      <c r="D3686">
        <v>-52.001950655039899</v>
      </c>
      <c r="E3686">
        <v>-51.879880348337899</v>
      </c>
      <c r="F3686">
        <v>-51.574704581582999</v>
      </c>
      <c r="G3686">
        <v>-51.879880348337899</v>
      </c>
    </row>
    <row r="3687" spans="1:7">
      <c r="A3687" s="107"/>
      <c r="B3687">
        <v>-52.307126421794798</v>
      </c>
      <c r="C3687">
        <v>-52.673337341900698</v>
      </c>
      <c r="D3687">
        <v>-52.551267035198798</v>
      </c>
      <c r="E3687">
        <v>-51.757810041635899</v>
      </c>
      <c r="F3687">
        <v>-51.879880348337899</v>
      </c>
      <c r="G3687">
        <v>-51.818845194986899</v>
      </c>
    </row>
    <row r="3688" spans="1:7">
      <c r="A3688" s="107"/>
      <c r="B3688">
        <v>-52.185056115092799</v>
      </c>
      <c r="C3688">
        <v>-52.612302188549698</v>
      </c>
      <c r="D3688">
        <v>-52.673337341900698</v>
      </c>
      <c r="E3688">
        <v>-51.574704581582999</v>
      </c>
      <c r="F3688">
        <v>-52.490231881847798</v>
      </c>
      <c r="G3688">
        <v>-51.757810041635899</v>
      </c>
    </row>
    <row r="3689" spans="1:7">
      <c r="A3689" s="107"/>
      <c r="B3689">
        <v>-52.917477955304697</v>
      </c>
      <c r="C3689">
        <v>-52.246091268443799</v>
      </c>
      <c r="D3689">
        <v>-51.696774888284999</v>
      </c>
      <c r="E3689">
        <v>-51.39159912153</v>
      </c>
      <c r="F3689">
        <v>-52.307126421794798</v>
      </c>
      <c r="G3689">
        <v>-52.001950655039899</v>
      </c>
    </row>
    <row r="3690" spans="1:7">
      <c r="A3690" s="107"/>
      <c r="B3690">
        <v>-52.612302188549698</v>
      </c>
      <c r="C3690">
        <v>-52.490231881847798</v>
      </c>
      <c r="D3690">
        <v>-52.246091268443799</v>
      </c>
      <c r="E3690">
        <v>-51.1474585081261</v>
      </c>
      <c r="F3690">
        <v>-52.429196728496798</v>
      </c>
      <c r="G3690">
        <v>-52.124020961741898</v>
      </c>
    </row>
    <row r="3691" spans="1:7">
      <c r="A3691" s="107"/>
      <c r="B3691">
        <v>-52.246091268443799</v>
      </c>
      <c r="C3691">
        <v>-52.185056115092799</v>
      </c>
      <c r="D3691">
        <v>-52.185056115092799</v>
      </c>
      <c r="E3691">
        <v>-51.330563968179</v>
      </c>
      <c r="F3691">
        <v>-52.062985808390899</v>
      </c>
      <c r="G3691">
        <v>-51.635739734933999</v>
      </c>
    </row>
    <row r="3692" spans="1:7">
      <c r="A3692" s="107"/>
      <c r="B3692">
        <v>-52.429196728496798</v>
      </c>
      <c r="C3692">
        <v>-51.879880348337899</v>
      </c>
      <c r="D3692">
        <v>-52.185056115092799</v>
      </c>
      <c r="E3692">
        <v>-51.574704581582999</v>
      </c>
      <c r="F3692">
        <v>-51.818845194986899</v>
      </c>
      <c r="G3692">
        <v>-51.513669428231999</v>
      </c>
    </row>
    <row r="3693" spans="1:7">
      <c r="A3693" s="107"/>
      <c r="B3693">
        <v>-52.490231881847798</v>
      </c>
      <c r="C3693">
        <v>-52.551267035198798</v>
      </c>
      <c r="D3693">
        <v>-52.001950655039899</v>
      </c>
      <c r="E3693">
        <v>-51.574704581582999</v>
      </c>
      <c r="F3693">
        <v>-51.574704581582999</v>
      </c>
      <c r="G3693">
        <v>-51.940915501688899</v>
      </c>
    </row>
    <row r="3694" spans="1:7">
      <c r="A3694" s="107"/>
      <c r="B3694">
        <v>-52.612302188549698</v>
      </c>
      <c r="C3694">
        <v>-52.429196728496798</v>
      </c>
      <c r="D3694">
        <v>-52.490231881847798</v>
      </c>
      <c r="E3694">
        <v>-51.757810041635899</v>
      </c>
      <c r="F3694">
        <v>-51.879880348337899</v>
      </c>
      <c r="G3694">
        <v>-51.635739734933999</v>
      </c>
    </row>
    <row r="3695" spans="1:7">
      <c r="A3695" s="107"/>
      <c r="B3695">
        <v>-52.551267035198798</v>
      </c>
      <c r="C3695">
        <v>-52.307126421794798</v>
      </c>
      <c r="D3695">
        <v>-52.429196728496798</v>
      </c>
      <c r="E3695">
        <v>-51.39159912153</v>
      </c>
      <c r="F3695">
        <v>-51.940915501688899</v>
      </c>
      <c r="G3695">
        <v>-51.696774888284999</v>
      </c>
    </row>
    <row r="3696" spans="1:7">
      <c r="A3696" s="107"/>
      <c r="B3696">
        <v>-52.551267035198798</v>
      </c>
      <c r="C3696">
        <v>-52.490231881847798</v>
      </c>
      <c r="D3696">
        <v>-51.696774888284999</v>
      </c>
      <c r="E3696">
        <v>-51.574704581582999</v>
      </c>
      <c r="F3696">
        <v>-52.124020961741898</v>
      </c>
      <c r="G3696">
        <v>-52.124020961741898</v>
      </c>
    </row>
    <row r="3697" spans="1:7">
      <c r="A3697" s="107"/>
      <c r="B3697">
        <v>-52.673337341900698</v>
      </c>
      <c r="C3697">
        <v>-52.185056115092799</v>
      </c>
      <c r="D3697">
        <v>-52.490231881847798</v>
      </c>
      <c r="E3697">
        <v>-51.696774888284999</v>
      </c>
      <c r="F3697">
        <v>-51.757810041635899</v>
      </c>
      <c r="G3697">
        <v>-52.185056115092799</v>
      </c>
    </row>
    <row r="3698" spans="1:7">
      <c r="A3698" s="107"/>
      <c r="B3698">
        <v>-52.368161575145798</v>
      </c>
      <c r="C3698">
        <v>-52.062985808390899</v>
      </c>
      <c r="D3698">
        <v>-52.490231881847798</v>
      </c>
      <c r="E3698">
        <v>-51.757810041635899</v>
      </c>
      <c r="F3698">
        <v>-51.696774888284999</v>
      </c>
      <c r="G3698">
        <v>-51.879880348337899</v>
      </c>
    </row>
    <row r="3699" spans="1:7">
      <c r="A3699" s="107"/>
      <c r="B3699">
        <v>-52.429196728496798</v>
      </c>
      <c r="C3699">
        <v>-52.490231881847798</v>
      </c>
      <c r="D3699">
        <v>-52.246091268443799</v>
      </c>
      <c r="E3699">
        <v>-51.818845194986899</v>
      </c>
      <c r="F3699">
        <v>-51.940915501688899</v>
      </c>
      <c r="G3699">
        <v>-51.330563968179</v>
      </c>
    </row>
    <row r="3700" spans="1:7">
      <c r="A3700" s="107"/>
      <c r="B3700">
        <v>-52.246091268443799</v>
      </c>
      <c r="C3700">
        <v>-52.490231881847798</v>
      </c>
      <c r="D3700">
        <v>-52.185056115092799</v>
      </c>
      <c r="E3700">
        <v>-51.452634274880999</v>
      </c>
      <c r="F3700">
        <v>-52.124020961741898</v>
      </c>
      <c r="G3700">
        <v>-51.513669428231999</v>
      </c>
    </row>
    <row r="3701" spans="1:7">
      <c r="A3701" s="107"/>
      <c r="B3701">
        <v>-52.490231881847798</v>
      </c>
      <c r="C3701">
        <v>-52.490231881847798</v>
      </c>
      <c r="D3701">
        <v>-52.185056115092799</v>
      </c>
      <c r="E3701">
        <v>-51.330563968179</v>
      </c>
      <c r="F3701">
        <v>-52.490231881847798</v>
      </c>
      <c r="G3701">
        <v>-51.757810041635899</v>
      </c>
    </row>
    <row r="3702" spans="1:7">
      <c r="A3702" s="107"/>
      <c r="B3702">
        <v>-52.612302188549698</v>
      </c>
      <c r="C3702">
        <v>-52.246091268443799</v>
      </c>
      <c r="D3702">
        <v>-52.612302188549698</v>
      </c>
      <c r="E3702">
        <v>-51.1474585081261</v>
      </c>
      <c r="F3702">
        <v>-52.001950655039899</v>
      </c>
      <c r="G3702">
        <v>-51.635739734933999</v>
      </c>
    </row>
    <row r="3703" spans="1:7">
      <c r="A3703" s="107"/>
      <c r="B3703">
        <v>-52.673337341900698</v>
      </c>
      <c r="C3703">
        <v>-52.307126421794798</v>
      </c>
      <c r="D3703">
        <v>-52.368161575145798</v>
      </c>
      <c r="E3703">
        <v>-51.452634274880999</v>
      </c>
      <c r="F3703">
        <v>-51.879880348337899</v>
      </c>
      <c r="G3703">
        <v>-51.818845194986899</v>
      </c>
    </row>
    <row r="3704" spans="1:7">
      <c r="A3704" s="107"/>
      <c r="B3704">
        <v>-52.917477955304697</v>
      </c>
      <c r="C3704">
        <v>-52.368161575145798</v>
      </c>
      <c r="D3704">
        <v>-52.124020961741898</v>
      </c>
      <c r="E3704">
        <v>-51.696774888284999</v>
      </c>
      <c r="F3704">
        <v>-51.940915501688899</v>
      </c>
      <c r="G3704">
        <v>-51.696774888284999</v>
      </c>
    </row>
    <row r="3705" spans="1:7">
      <c r="A3705" s="107"/>
      <c r="B3705">
        <v>-52.490231881847798</v>
      </c>
      <c r="C3705">
        <v>-52.612302188549698</v>
      </c>
      <c r="D3705">
        <v>-52.185056115092799</v>
      </c>
      <c r="E3705">
        <v>-51.39159912153</v>
      </c>
      <c r="F3705">
        <v>-52.001950655039899</v>
      </c>
      <c r="G3705">
        <v>-51.879880348337899</v>
      </c>
    </row>
    <row r="3706" spans="1:7">
      <c r="A3706" s="107"/>
      <c r="B3706">
        <v>-52.429196728496798</v>
      </c>
      <c r="C3706">
        <v>-52.551267035198798</v>
      </c>
      <c r="D3706">
        <v>-52.490231881847798</v>
      </c>
      <c r="E3706">
        <v>-51.513669428231999</v>
      </c>
      <c r="F3706">
        <v>-52.124020961741898</v>
      </c>
      <c r="G3706">
        <v>-51.757810041635899</v>
      </c>
    </row>
    <row r="3707" spans="1:7">
      <c r="A3707" s="107"/>
      <c r="B3707">
        <v>-51.940915501688899</v>
      </c>
      <c r="C3707">
        <v>-52.246091268443799</v>
      </c>
      <c r="D3707">
        <v>-52.429196728496798</v>
      </c>
      <c r="E3707">
        <v>-51.39159912153</v>
      </c>
      <c r="F3707">
        <v>-51.879880348337899</v>
      </c>
      <c r="G3707">
        <v>-51.818845194986899</v>
      </c>
    </row>
    <row r="3708" spans="1:7">
      <c r="A3708" s="107"/>
      <c r="B3708">
        <v>-52.917477955304697</v>
      </c>
      <c r="C3708">
        <v>-52.246091268443799</v>
      </c>
      <c r="D3708">
        <v>-52.185056115092799</v>
      </c>
      <c r="E3708">
        <v>-51.452634274880999</v>
      </c>
      <c r="F3708">
        <v>-51.757810041635899</v>
      </c>
      <c r="G3708">
        <v>-52.062985808390899</v>
      </c>
    </row>
    <row r="3709" spans="1:7">
      <c r="A3709" s="107"/>
      <c r="B3709">
        <v>-52.917477955304697</v>
      </c>
      <c r="C3709">
        <v>-52.734372495251698</v>
      </c>
      <c r="D3709">
        <v>-52.368161575145798</v>
      </c>
      <c r="E3709">
        <v>-51.696774888284999</v>
      </c>
      <c r="F3709">
        <v>-51.879880348337899</v>
      </c>
      <c r="G3709">
        <v>-52.001950655039899</v>
      </c>
    </row>
    <row r="3710" spans="1:7">
      <c r="A3710" s="107"/>
      <c r="B3710">
        <v>-52.673337341900698</v>
      </c>
      <c r="C3710">
        <v>-52.490231881847798</v>
      </c>
      <c r="D3710">
        <v>-52.612302188549698</v>
      </c>
      <c r="E3710">
        <v>-51.879880348337899</v>
      </c>
      <c r="F3710">
        <v>-51.879880348337899</v>
      </c>
      <c r="G3710">
        <v>-51.879880348337899</v>
      </c>
    </row>
    <row r="3711" spans="1:7">
      <c r="A3711" s="107"/>
      <c r="B3711">
        <v>-52.551267035198798</v>
      </c>
      <c r="C3711">
        <v>-52.795407648602698</v>
      </c>
      <c r="D3711">
        <v>-52.185056115092799</v>
      </c>
      <c r="E3711">
        <v>-51.940915501688899</v>
      </c>
      <c r="F3711">
        <v>-52.001950655039899</v>
      </c>
      <c r="G3711">
        <v>-52.185056115092799</v>
      </c>
    </row>
    <row r="3712" spans="1:7">
      <c r="A3712" s="107"/>
      <c r="B3712">
        <v>-52.246091268443799</v>
      </c>
      <c r="C3712">
        <v>-52.185056115092799</v>
      </c>
      <c r="D3712">
        <v>-52.185056115092799</v>
      </c>
      <c r="E3712">
        <v>-51.452634274880999</v>
      </c>
      <c r="F3712">
        <v>-51.879880348337899</v>
      </c>
      <c r="G3712">
        <v>-52.124020961741898</v>
      </c>
    </row>
    <row r="3713" spans="1:7">
      <c r="A3713" s="107"/>
      <c r="B3713">
        <v>-52.429196728496798</v>
      </c>
      <c r="C3713">
        <v>-52.246091268443799</v>
      </c>
      <c r="D3713">
        <v>-52.124020961741898</v>
      </c>
      <c r="E3713">
        <v>-51.513669428231999</v>
      </c>
      <c r="F3713">
        <v>-51.635739734933999</v>
      </c>
      <c r="G3713">
        <v>-52.001950655039899</v>
      </c>
    </row>
    <row r="3714" spans="1:7">
      <c r="A3714" s="107"/>
      <c r="B3714">
        <v>-52.795407648602698</v>
      </c>
      <c r="C3714">
        <v>-52.307126421794798</v>
      </c>
      <c r="D3714">
        <v>-52.551267035198798</v>
      </c>
      <c r="E3714">
        <v>-51.513669428231999</v>
      </c>
      <c r="F3714">
        <v>-51.696774888284999</v>
      </c>
      <c r="G3714">
        <v>-51.940915501688899</v>
      </c>
    </row>
    <row r="3715" spans="1:7">
      <c r="A3715" s="107"/>
      <c r="B3715">
        <v>-52.673337341900698</v>
      </c>
      <c r="C3715">
        <v>-52.673337341900698</v>
      </c>
      <c r="D3715">
        <v>-52.246091268443799</v>
      </c>
      <c r="E3715">
        <v>-51.757810041635899</v>
      </c>
      <c r="F3715">
        <v>-52.062985808390899</v>
      </c>
      <c r="G3715">
        <v>-52.062985808390899</v>
      </c>
    </row>
    <row r="3716" spans="1:7">
      <c r="A3716" s="107"/>
      <c r="B3716">
        <v>-52.673337341900698</v>
      </c>
      <c r="C3716">
        <v>-52.734372495251698</v>
      </c>
      <c r="D3716">
        <v>-52.246091268443799</v>
      </c>
      <c r="E3716">
        <v>-51.940915501688899</v>
      </c>
      <c r="F3716">
        <v>-52.001950655039899</v>
      </c>
      <c r="G3716">
        <v>-51.879880348337899</v>
      </c>
    </row>
    <row r="3717" spans="1:7">
      <c r="A3717" s="107"/>
      <c r="B3717">
        <v>-52.673337341900698</v>
      </c>
      <c r="C3717">
        <v>-52.612302188549698</v>
      </c>
      <c r="D3717">
        <v>-52.673337341900698</v>
      </c>
      <c r="E3717">
        <v>-51.574704581582999</v>
      </c>
      <c r="F3717">
        <v>-52.185056115092799</v>
      </c>
      <c r="G3717">
        <v>-51.757810041635899</v>
      </c>
    </row>
    <row r="3718" spans="1:7">
      <c r="A3718" s="107"/>
      <c r="B3718">
        <v>-52.246091268443799</v>
      </c>
      <c r="C3718">
        <v>-52.673337341900698</v>
      </c>
      <c r="D3718">
        <v>-52.307126421794798</v>
      </c>
      <c r="E3718">
        <v>-51.818845194986899</v>
      </c>
      <c r="F3718">
        <v>-51.818845194986899</v>
      </c>
      <c r="G3718">
        <v>-52.001950655039899</v>
      </c>
    </row>
    <row r="3719" spans="1:7">
      <c r="A3719" s="107"/>
      <c r="B3719">
        <v>-52.673337341900698</v>
      </c>
      <c r="C3719">
        <v>-51.818845194986899</v>
      </c>
      <c r="D3719">
        <v>-52.246091268443799</v>
      </c>
      <c r="E3719">
        <v>-51.574704581582999</v>
      </c>
      <c r="F3719">
        <v>-51.635739734933999</v>
      </c>
      <c r="G3719">
        <v>-51.818845194986899</v>
      </c>
    </row>
    <row r="3720" spans="1:7">
      <c r="A3720" s="107"/>
      <c r="B3720">
        <v>-52.795407648602698</v>
      </c>
      <c r="C3720">
        <v>-52.551267035198798</v>
      </c>
      <c r="D3720">
        <v>-52.246091268443799</v>
      </c>
      <c r="E3720">
        <v>-51.879880348337899</v>
      </c>
      <c r="F3720">
        <v>-51.940915501688899</v>
      </c>
      <c r="G3720">
        <v>-52.185056115092799</v>
      </c>
    </row>
    <row r="3721" spans="1:7">
      <c r="A3721" s="107"/>
      <c r="B3721">
        <v>-52.551267035198798</v>
      </c>
      <c r="C3721">
        <v>-52.612302188549698</v>
      </c>
      <c r="D3721">
        <v>-52.185056115092799</v>
      </c>
      <c r="E3721">
        <v>-51.940915501688899</v>
      </c>
      <c r="F3721">
        <v>-51.879880348337899</v>
      </c>
      <c r="G3721">
        <v>-51.879880348337899</v>
      </c>
    </row>
    <row r="3722" spans="1:7">
      <c r="A3722" s="107"/>
      <c r="B3722">
        <v>-52.612302188549698</v>
      </c>
      <c r="C3722">
        <v>-52.612302188549698</v>
      </c>
      <c r="D3722">
        <v>-52.490231881847798</v>
      </c>
      <c r="E3722">
        <v>-51.818845194986899</v>
      </c>
      <c r="F3722">
        <v>-52.185056115092799</v>
      </c>
      <c r="G3722">
        <v>-51.940915501688899</v>
      </c>
    </row>
    <row r="3723" spans="1:7">
      <c r="A3723" s="107"/>
      <c r="B3723">
        <v>-52.612302188549698</v>
      </c>
      <c r="C3723">
        <v>-52.551267035198798</v>
      </c>
      <c r="D3723">
        <v>-52.429196728496798</v>
      </c>
      <c r="E3723">
        <v>-51.574704581582999</v>
      </c>
      <c r="F3723">
        <v>-52.185056115092799</v>
      </c>
      <c r="G3723">
        <v>-52.062985808390899</v>
      </c>
    </row>
    <row r="3724" spans="1:7">
      <c r="A3724" s="107"/>
      <c r="B3724">
        <v>-52.001950655039899</v>
      </c>
      <c r="C3724">
        <v>-52.429196728496798</v>
      </c>
      <c r="D3724">
        <v>-52.062985808390899</v>
      </c>
      <c r="E3724">
        <v>-51.696774888284999</v>
      </c>
      <c r="F3724">
        <v>-51.39159912153</v>
      </c>
      <c r="G3724">
        <v>-51.818845194986899</v>
      </c>
    </row>
    <row r="3725" spans="1:7">
      <c r="A3725" s="107"/>
      <c r="B3725">
        <v>-52.734372495251698</v>
      </c>
      <c r="C3725">
        <v>-52.429196728496798</v>
      </c>
      <c r="D3725">
        <v>-52.307126421794798</v>
      </c>
      <c r="E3725">
        <v>-51.757810041635899</v>
      </c>
      <c r="F3725">
        <v>-51.635739734933999</v>
      </c>
      <c r="G3725">
        <v>-52.185056115092799</v>
      </c>
    </row>
    <row r="3726" spans="1:7">
      <c r="A3726" s="107"/>
      <c r="B3726">
        <v>-52.795407648602698</v>
      </c>
      <c r="C3726">
        <v>-52.551267035198798</v>
      </c>
      <c r="D3726">
        <v>-52.490231881847798</v>
      </c>
      <c r="E3726">
        <v>-51.940915501688899</v>
      </c>
      <c r="F3726">
        <v>-51.818845194986899</v>
      </c>
      <c r="G3726">
        <v>-52.124020961741898</v>
      </c>
    </row>
    <row r="3727" spans="1:7">
      <c r="A3727" s="107"/>
      <c r="B3727">
        <v>-52.795407648602698</v>
      </c>
      <c r="C3727">
        <v>-52.551267035198798</v>
      </c>
      <c r="D3727">
        <v>-52.307126421794798</v>
      </c>
      <c r="E3727">
        <v>-51.39159912153</v>
      </c>
      <c r="F3727">
        <v>-52.368161575145798</v>
      </c>
      <c r="G3727">
        <v>-51.940915501688899</v>
      </c>
    </row>
    <row r="3728" spans="1:7">
      <c r="A3728" s="107"/>
      <c r="B3728">
        <v>-52.429196728496798</v>
      </c>
      <c r="C3728">
        <v>-52.734372495251698</v>
      </c>
      <c r="D3728">
        <v>-52.124020961741898</v>
      </c>
      <c r="E3728">
        <v>-51.635739734933999</v>
      </c>
      <c r="F3728">
        <v>-52.062985808390899</v>
      </c>
      <c r="G3728">
        <v>-51.940915501688899</v>
      </c>
    </row>
    <row r="3729" spans="1:7">
      <c r="A3729" s="107"/>
      <c r="B3729">
        <v>-52.429196728496798</v>
      </c>
      <c r="C3729">
        <v>-52.856442801953698</v>
      </c>
      <c r="D3729">
        <v>-52.246091268443799</v>
      </c>
      <c r="E3729">
        <v>-51.452634274880999</v>
      </c>
      <c r="F3729">
        <v>-52.307126421794798</v>
      </c>
      <c r="G3729">
        <v>-51.818845194986899</v>
      </c>
    </row>
    <row r="3730" spans="1:7">
      <c r="A3730" s="107"/>
      <c r="B3730">
        <v>-52.978513108655697</v>
      </c>
      <c r="C3730">
        <v>-52.429196728496798</v>
      </c>
      <c r="D3730">
        <v>-52.246091268443799</v>
      </c>
      <c r="E3730">
        <v>-51.513669428231999</v>
      </c>
      <c r="F3730">
        <v>-51.574704581582999</v>
      </c>
      <c r="G3730">
        <v>-52.124020961741898</v>
      </c>
    </row>
    <row r="3731" spans="1:7">
      <c r="A3731" s="107"/>
      <c r="B3731">
        <v>-52.734372495251698</v>
      </c>
      <c r="C3731">
        <v>-52.307126421794798</v>
      </c>
      <c r="D3731">
        <v>-52.429196728496798</v>
      </c>
      <c r="E3731">
        <v>-52.124020961741898</v>
      </c>
      <c r="F3731">
        <v>-52.001950655039899</v>
      </c>
      <c r="G3731">
        <v>-52.124020961741898</v>
      </c>
    </row>
    <row r="3732" spans="1:7">
      <c r="A3732" s="107"/>
      <c r="B3732">
        <v>-52.612302188549698</v>
      </c>
      <c r="C3732">
        <v>-52.429196728496798</v>
      </c>
      <c r="D3732">
        <v>-52.307126421794798</v>
      </c>
      <c r="E3732">
        <v>-51.879880348337899</v>
      </c>
      <c r="F3732">
        <v>-51.757810041635899</v>
      </c>
      <c r="G3732">
        <v>-52.551267035198798</v>
      </c>
    </row>
    <row r="3733" spans="1:7">
      <c r="A3733" s="107"/>
      <c r="B3733">
        <v>-52.734372495251698</v>
      </c>
      <c r="C3733">
        <v>-52.551267035198798</v>
      </c>
      <c r="D3733">
        <v>-52.001950655039899</v>
      </c>
      <c r="E3733">
        <v>-51.696774888284999</v>
      </c>
      <c r="F3733">
        <v>-51.757810041635899</v>
      </c>
      <c r="G3733">
        <v>-52.124020961741898</v>
      </c>
    </row>
    <row r="3734" spans="1:7">
      <c r="A3734" s="107"/>
      <c r="B3734">
        <v>-52.490231881847798</v>
      </c>
      <c r="C3734">
        <v>-52.734372495251698</v>
      </c>
      <c r="D3734">
        <v>-52.307126421794798</v>
      </c>
      <c r="E3734">
        <v>-51.574704581582999</v>
      </c>
      <c r="F3734">
        <v>-51.696774888284999</v>
      </c>
      <c r="G3734">
        <v>-52.001950655039899</v>
      </c>
    </row>
    <row r="3735" spans="1:7">
      <c r="A3735" s="107"/>
      <c r="B3735">
        <v>-52.551267035198798</v>
      </c>
      <c r="C3735">
        <v>-52.734372495251698</v>
      </c>
      <c r="D3735">
        <v>-52.368161575145798</v>
      </c>
      <c r="E3735">
        <v>-51.452634274880999</v>
      </c>
      <c r="F3735">
        <v>-51.696774888284999</v>
      </c>
      <c r="G3735">
        <v>-52.124020961741898</v>
      </c>
    </row>
    <row r="3736" spans="1:7">
      <c r="A3736" s="107"/>
      <c r="B3736">
        <v>-52.124020961741898</v>
      </c>
      <c r="C3736">
        <v>-52.734372495251698</v>
      </c>
      <c r="D3736">
        <v>-52.551267035198798</v>
      </c>
      <c r="E3736">
        <v>-51.635739734933999</v>
      </c>
      <c r="F3736">
        <v>-51.940915501688899</v>
      </c>
      <c r="G3736">
        <v>-52.307126421794798</v>
      </c>
    </row>
    <row r="3737" spans="1:7">
      <c r="A3737" s="107"/>
      <c r="B3737">
        <v>-52.673337341900698</v>
      </c>
      <c r="C3737">
        <v>-51.940915501688899</v>
      </c>
      <c r="D3737">
        <v>-52.001950655039899</v>
      </c>
      <c r="E3737">
        <v>-51.818845194986899</v>
      </c>
      <c r="F3737">
        <v>-52.001950655039899</v>
      </c>
      <c r="G3737">
        <v>-52.062985808390899</v>
      </c>
    </row>
    <row r="3738" spans="1:7">
      <c r="A3738" s="107"/>
      <c r="B3738">
        <v>-52.734372495251698</v>
      </c>
      <c r="C3738">
        <v>-52.429196728496798</v>
      </c>
      <c r="D3738">
        <v>-52.185056115092799</v>
      </c>
      <c r="E3738">
        <v>-51.696774888284999</v>
      </c>
      <c r="F3738">
        <v>-52.062985808390899</v>
      </c>
      <c r="G3738">
        <v>-51.940915501688899</v>
      </c>
    </row>
    <row r="3739" spans="1:7">
      <c r="A3739" s="107"/>
      <c r="B3739">
        <v>-52.917477955304697</v>
      </c>
      <c r="C3739">
        <v>-52.612302188549698</v>
      </c>
      <c r="D3739">
        <v>-52.307126421794798</v>
      </c>
      <c r="E3739">
        <v>-51.757810041635899</v>
      </c>
      <c r="F3739">
        <v>-51.635739734933999</v>
      </c>
      <c r="G3739">
        <v>-51.39159912153</v>
      </c>
    </row>
    <row r="3740" spans="1:7">
      <c r="A3740" s="107"/>
      <c r="B3740">
        <v>-52.673337341900698</v>
      </c>
      <c r="C3740">
        <v>-52.917477955304697</v>
      </c>
      <c r="D3740">
        <v>-52.551267035198798</v>
      </c>
      <c r="E3740">
        <v>-51.635739734933999</v>
      </c>
      <c r="F3740">
        <v>-51.696774888284999</v>
      </c>
      <c r="G3740">
        <v>-52.124020961741898</v>
      </c>
    </row>
    <row r="3741" spans="1:7">
      <c r="A3741" s="107"/>
      <c r="B3741">
        <v>-52.246091268443799</v>
      </c>
      <c r="C3741">
        <v>-52.368161575145798</v>
      </c>
      <c r="D3741">
        <v>-52.185056115092799</v>
      </c>
      <c r="E3741">
        <v>-51.574704581582999</v>
      </c>
      <c r="F3741">
        <v>-51.940915501688899</v>
      </c>
      <c r="G3741">
        <v>-52.185056115092799</v>
      </c>
    </row>
    <row r="3742" spans="1:7">
      <c r="A3742" s="107"/>
      <c r="B3742">
        <v>-52.490231881847798</v>
      </c>
      <c r="C3742">
        <v>-52.795407648602698</v>
      </c>
      <c r="D3742">
        <v>-52.001950655039899</v>
      </c>
      <c r="E3742">
        <v>-51.452634274880999</v>
      </c>
      <c r="F3742">
        <v>-51.574704581582999</v>
      </c>
      <c r="G3742">
        <v>-52.124020961741898</v>
      </c>
    </row>
    <row r="3743" spans="1:7">
      <c r="A3743" s="107"/>
      <c r="B3743">
        <v>-52.795407648602698</v>
      </c>
      <c r="C3743">
        <v>-52.734372495251698</v>
      </c>
      <c r="D3743">
        <v>-52.185056115092799</v>
      </c>
      <c r="E3743">
        <v>-51.940915501688899</v>
      </c>
      <c r="F3743">
        <v>-52.185056115092799</v>
      </c>
      <c r="G3743">
        <v>-52.062985808390899</v>
      </c>
    </row>
    <row r="3744" spans="1:7">
      <c r="A3744" s="107"/>
      <c r="B3744">
        <v>-52.795407648602698</v>
      </c>
      <c r="C3744">
        <v>-52.673337341900698</v>
      </c>
      <c r="D3744">
        <v>-52.429196728496798</v>
      </c>
      <c r="E3744">
        <v>-51.696774888284999</v>
      </c>
      <c r="F3744">
        <v>-52.246091268443799</v>
      </c>
      <c r="G3744">
        <v>-51.879880348337899</v>
      </c>
    </row>
    <row r="3745" spans="1:7">
      <c r="A3745" s="107"/>
      <c r="B3745">
        <v>-52.917477955304697</v>
      </c>
      <c r="C3745">
        <v>-52.429196728496798</v>
      </c>
      <c r="D3745">
        <v>-52.551267035198798</v>
      </c>
      <c r="E3745">
        <v>-51.574704581582999</v>
      </c>
      <c r="F3745">
        <v>-51.635739734933999</v>
      </c>
      <c r="G3745">
        <v>-52.368161575145798</v>
      </c>
    </row>
    <row r="3746" spans="1:7">
      <c r="A3746" s="107"/>
      <c r="B3746">
        <v>-52.917477955304697</v>
      </c>
      <c r="C3746">
        <v>-52.307126421794798</v>
      </c>
      <c r="D3746">
        <v>-52.124020961741898</v>
      </c>
      <c r="E3746">
        <v>-51.330563968179</v>
      </c>
      <c r="F3746">
        <v>-51.757810041635899</v>
      </c>
      <c r="G3746">
        <v>-52.307126421794798</v>
      </c>
    </row>
    <row r="3747" spans="1:7">
      <c r="A3747" s="107"/>
      <c r="B3747">
        <v>-52.429196728496798</v>
      </c>
      <c r="C3747">
        <v>-52.795407648602698</v>
      </c>
      <c r="D3747">
        <v>-51.879880348337899</v>
      </c>
      <c r="E3747">
        <v>-51.635739734933999</v>
      </c>
      <c r="F3747">
        <v>-51.757810041635899</v>
      </c>
      <c r="G3747">
        <v>-51.818845194986899</v>
      </c>
    </row>
    <row r="3748" spans="1:7">
      <c r="A3748" s="107"/>
      <c r="B3748">
        <v>-52.307126421794798</v>
      </c>
      <c r="C3748">
        <v>-52.795407648602698</v>
      </c>
      <c r="D3748">
        <v>-52.368161575145798</v>
      </c>
      <c r="E3748">
        <v>-51.696774888284999</v>
      </c>
      <c r="F3748">
        <v>-51.757810041635899</v>
      </c>
      <c r="G3748">
        <v>-52.062985808390899</v>
      </c>
    </row>
    <row r="3749" spans="1:7">
      <c r="A3749" s="107"/>
      <c r="B3749">
        <v>-52.551267035198798</v>
      </c>
      <c r="C3749">
        <v>-53.039548262006598</v>
      </c>
      <c r="D3749">
        <v>-52.429196728496798</v>
      </c>
      <c r="E3749">
        <v>-51.757810041635899</v>
      </c>
      <c r="F3749">
        <v>-52.062985808390899</v>
      </c>
      <c r="G3749">
        <v>-52.307126421794798</v>
      </c>
    </row>
    <row r="3750" spans="1:7">
      <c r="A3750" s="107"/>
      <c r="B3750">
        <v>-52.673337341900698</v>
      </c>
      <c r="C3750">
        <v>-52.673337341900698</v>
      </c>
      <c r="D3750">
        <v>-52.246091268443799</v>
      </c>
      <c r="E3750">
        <v>-51.635739734933999</v>
      </c>
      <c r="F3750">
        <v>-52.368161575145798</v>
      </c>
      <c r="G3750">
        <v>-52.246091268443799</v>
      </c>
    </row>
    <row r="3751" spans="1:7">
      <c r="A3751" s="107"/>
      <c r="B3751">
        <v>-52.856442801953698</v>
      </c>
      <c r="C3751">
        <v>-52.124020961741898</v>
      </c>
      <c r="D3751">
        <v>-52.062985808390899</v>
      </c>
      <c r="E3751">
        <v>-51.696774888284999</v>
      </c>
      <c r="F3751">
        <v>-51.39159912153</v>
      </c>
      <c r="G3751">
        <v>-52.001950655039899</v>
      </c>
    </row>
    <row r="3752" spans="1:7">
      <c r="A3752" s="107"/>
      <c r="B3752">
        <v>-52.673337341900698</v>
      </c>
      <c r="C3752">
        <v>-52.490231881847798</v>
      </c>
      <c r="D3752">
        <v>-52.429196728496798</v>
      </c>
      <c r="E3752">
        <v>-51.452634274880999</v>
      </c>
      <c r="F3752">
        <v>-51.696774888284999</v>
      </c>
      <c r="G3752">
        <v>-51.940915501688899</v>
      </c>
    </row>
    <row r="3753" spans="1:7">
      <c r="A3753" s="107"/>
      <c r="B3753">
        <v>-52.490231881847798</v>
      </c>
      <c r="C3753">
        <v>-52.612302188549698</v>
      </c>
      <c r="D3753">
        <v>-52.001950655039899</v>
      </c>
      <c r="E3753">
        <v>-51.635739734933999</v>
      </c>
      <c r="F3753">
        <v>-51.696774888284999</v>
      </c>
      <c r="G3753">
        <v>-52.124020961741898</v>
      </c>
    </row>
    <row r="3754" spans="1:7">
      <c r="A3754" s="107"/>
      <c r="B3754">
        <v>-52.551267035198798</v>
      </c>
      <c r="C3754">
        <v>-52.856442801953698</v>
      </c>
      <c r="D3754">
        <v>-52.062985808390899</v>
      </c>
      <c r="E3754">
        <v>-51.635739734933999</v>
      </c>
      <c r="F3754">
        <v>-52.001950655039899</v>
      </c>
      <c r="G3754">
        <v>-52.307126421794798</v>
      </c>
    </row>
    <row r="3755" spans="1:7">
      <c r="A3755" s="107"/>
      <c r="B3755">
        <v>-52.673337341900698</v>
      </c>
      <c r="C3755">
        <v>-52.795407648602698</v>
      </c>
      <c r="D3755">
        <v>-52.062985808390899</v>
      </c>
      <c r="E3755">
        <v>-51.635739734933999</v>
      </c>
      <c r="F3755">
        <v>-51.940915501688899</v>
      </c>
      <c r="G3755">
        <v>-52.062985808390899</v>
      </c>
    </row>
    <row r="3756" spans="1:7">
      <c r="A3756" s="107"/>
      <c r="B3756">
        <v>-53.039548262006598</v>
      </c>
      <c r="C3756">
        <v>-52.734372495251698</v>
      </c>
      <c r="D3756">
        <v>-52.246091268443799</v>
      </c>
      <c r="E3756">
        <v>-51.757810041635899</v>
      </c>
      <c r="F3756">
        <v>-52.062985808390899</v>
      </c>
      <c r="G3756">
        <v>-51.635739734933999</v>
      </c>
    </row>
    <row r="3757" spans="1:7">
      <c r="A3757" s="107"/>
      <c r="B3757">
        <v>-53.466794335463597</v>
      </c>
      <c r="C3757">
        <v>-52.551267035198798</v>
      </c>
      <c r="D3757">
        <v>-52.368161575145798</v>
      </c>
      <c r="E3757">
        <v>-51.818845194986899</v>
      </c>
      <c r="F3757">
        <v>-52.368161575145798</v>
      </c>
      <c r="G3757">
        <v>-52.062985808390899</v>
      </c>
    </row>
    <row r="3758" spans="1:7">
      <c r="A3758" s="107"/>
      <c r="B3758">
        <v>-52.917477955304697</v>
      </c>
      <c r="C3758">
        <v>-52.490231881847798</v>
      </c>
      <c r="D3758">
        <v>-52.185056115092799</v>
      </c>
      <c r="E3758">
        <v>-51.635739734933999</v>
      </c>
      <c r="F3758">
        <v>-51.696774888284999</v>
      </c>
      <c r="G3758">
        <v>-52.307126421794798</v>
      </c>
    </row>
    <row r="3759" spans="1:7">
      <c r="A3759" s="107"/>
      <c r="B3759">
        <v>-52.673337341900698</v>
      </c>
      <c r="C3759">
        <v>-52.368161575145798</v>
      </c>
      <c r="D3759">
        <v>-52.368161575145798</v>
      </c>
      <c r="E3759">
        <v>-51.39159912153</v>
      </c>
      <c r="F3759">
        <v>-51.574704581582999</v>
      </c>
      <c r="G3759">
        <v>-51.818845194986899</v>
      </c>
    </row>
    <row r="3760" spans="1:7">
      <c r="A3760" s="107"/>
      <c r="B3760">
        <v>-52.612302188549698</v>
      </c>
      <c r="C3760">
        <v>-52.734372495251698</v>
      </c>
      <c r="D3760">
        <v>-52.307126421794798</v>
      </c>
      <c r="E3760">
        <v>-51.574704581582999</v>
      </c>
      <c r="F3760">
        <v>-51.879880348337899</v>
      </c>
      <c r="G3760">
        <v>-51.879880348337899</v>
      </c>
    </row>
    <row r="3761" spans="1:7">
      <c r="A3761" s="107"/>
      <c r="B3761">
        <v>-52.490231881847798</v>
      </c>
      <c r="C3761">
        <v>-52.795407648602698</v>
      </c>
      <c r="D3761">
        <v>-52.429196728496798</v>
      </c>
      <c r="E3761">
        <v>-51.696774888284999</v>
      </c>
      <c r="F3761">
        <v>-52.001950655039899</v>
      </c>
      <c r="G3761">
        <v>-52.124020961741898</v>
      </c>
    </row>
    <row r="3762" spans="1:7">
      <c r="A3762" s="107"/>
      <c r="B3762">
        <v>-52.551267035198798</v>
      </c>
      <c r="C3762">
        <v>-52.734372495251698</v>
      </c>
      <c r="D3762">
        <v>-52.307126421794798</v>
      </c>
      <c r="E3762">
        <v>-51.818845194986899</v>
      </c>
      <c r="F3762">
        <v>-52.001950655039899</v>
      </c>
      <c r="G3762">
        <v>-52.429196728496798</v>
      </c>
    </row>
    <row r="3763" spans="1:7">
      <c r="A3763" s="107"/>
      <c r="B3763">
        <v>-53.039548262006598</v>
      </c>
      <c r="C3763">
        <v>-52.551267035198798</v>
      </c>
      <c r="D3763">
        <v>-52.001950655039899</v>
      </c>
      <c r="E3763">
        <v>-51.818845194986899</v>
      </c>
      <c r="F3763">
        <v>-51.39159912153</v>
      </c>
      <c r="G3763">
        <v>-51.879880348337899</v>
      </c>
    </row>
    <row r="3764" spans="1:7">
      <c r="A3764" s="107"/>
      <c r="B3764">
        <v>-52.551267035198798</v>
      </c>
      <c r="C3764">
        <v>-52.612302188549698</v>
      </c>
      <c r="D3764">
        <v>-51.940915501688899</v>
      </c>
      <c r="E3764">
        <v>-51.635739734933999</v>
      </c>
      <c r="F3764">
        <v>-51.574704581582999</v>
      </c>
      <c r="G3764">
        <v>-51.696774888284999</v>
      </c>
    </row>
    <row r="3765" spans="1:7">
      <c r="A3765" s="107"/>
      <c r="B3765">
        <v>-52.917477955304697</v>
      </c>
      <c r="C3765">
        <v>-52.978513108655697</v>
      </c>
      <c r="D3765">
        <v>-52.124020961741898</v>
      </c>
      <c r="E3765">
        <v>-51.635739734933999</v>
      </c>
      <c r="F3765">
        <v>-51.757810041635899</v>
      </c>
      <c r="G3765">
        <v>-52.062985808390899</v>
      </c>
    </row>
    <row r="3766" spans="1:7">
      <c r="A3766" s="107"/>
      <c r="B3766">
        <v>-52.612302188549698</v>
      </c>
      <c r="C3766">
        <v>-52.368161575145798</v>
      </c>
      <c r="D3766">
        <v>-52.124020961741898</v>
      </c>
      <c r="E3766">
        <v>-51.635739734933999</v>
      </c>
      <c r="F3766">
        <v>-51.940915501688899</v>
      </c>
      <c r="G3766">
        <v>-52.429196728496798</v>
      </c>
    </row>
    <row r="3767" spans="1:7">
      <c r="A3767" s="107"/>
      <c r="B3767">
        <v>-52.734372495251698</v>
      </c>
      <c r="C3767">
        <v>-52.795407648602698</v>
      </c>
      <c r="D3767">
        <v>-51.940915501688899</v>
      </c>
      <c r="E3767">
        <v>-51.330563968179</v>
      </c>
      <c r="F3767">
        <v>-52.001950655039899</v>
      </c>
      <c r="G3767">
        <v>-52.062985808390899</v>
      </c>
    </row>
    <row r="3768" spans="1:7">
      <c r="A3768" s="107"/>
      <c r="B3768">
        <v>-52.490231881847798</v>
      </c>
      <c r="C3768">
        <v>-52.856442801953698</v>
      </c>
      <c r="D3768">
        <v>-52.001950655039899</v>
      </c>
      <c r="E3768">
        <v>-52.062985808390899</v>
      </c>
      <c r="F3768">
        <v>-51.574704581582999</v>
      </c>
      <c r="G3768">
        <v>-51.574704581582999</v>
      </c>
    </row>
    <row r="3769" spans="1:7">
      <c r="A3769" s="107"/>
      <c r="B3769">
        <v>-52.490231881847798</v>
      </c>
      <c r="C3769">
        <v>-52.490231881847798</v>
      </c>
      <c r="D3769">
        <v>-52.429196728496798</v>
      </c>
      <c r="E3769">
        <v>-51.39159912153</v>
      </c>
      <c r="F3769">
        <v>-51.574704581582999</v>
      </c>
      <c r="G3769">
        <v>-52.062985808390899</v>
      </c>
    </row>
    <row r="3770" spans="1:7">
      <c r="A3770" s="107"/>
      <c r="B3770">
        <v>-52.734372495251698</v>
      </c>
      <c r="C3770">
        <v>-52.856442801953698</v>
      </c>
      <c r="D3770">
        <v>-52.551267035198798</v>
      </c>
      <c r="E3770">
        <v>-51.452634274880999</v>
      </c>
      <c r="F3770">
        <v>-51.940915501688899</v>
      </c>
      <c r="G3770">
        <v>-52.429196728496798</v>
      </c>
    </row>
    <row r="3771" spans="1:7">
      <c r="A3771" s="107"/>
      <c r="B3771">
        <v>-52.490231881847798</v>
      </c>
      <c r="C3771">
        <v>-52.795407648602698</v>
      </c>
      <c r="D3771">
        <v>-52.368161575145798</v>
      </c>
      <c r="E3771">
        <v>-51.635739734933999</v>
      </c>
      <c r="F3771">
        <v>-52.001950655039899</v>
      </c>
      <c r="G3771">
        <v>-52.307126421794798</v>
      </c>
    </row>
    <row r="3772" spans="1:7">
      <c r="A3772" s="107"/>
      <c r="B3772">
        <v>-52.856442801953698</v>
      </c>
      <c r="C3772">
        <v>-52.368161575145798</v>
      </c>
      <c r="D3772">
        <v>-52.124020961741898</v>
      </c>
      <c r="E3772">
        <v>-51.452634274880999</v>
      </c>
      <c r="F3772">
        <v>-52.124020961741898</v>
      </c>
      <c r="G3772">
        <v>-51.757810041635899</v>
      </c>
    </row>
    <row r="3773" spans="1:7">
      <c r="A3773" s="107"/>
      <c r="B3773">
        <v>-52.795407648602698</v>
      </c>
      <c r="C3773">
        <v>-52.917477955304697</v>
      </c>
      <c r="D3773">
        <v>-52.551267035198798</v>
      </c>
      <c r="E3773">
        <v>-51.39159912153</v>
      </c>
      <c r="F3773">
        <v>-52.001950655039899</v>
      </c>
      <c r="G3773">
        <v>-51.818845194986899</v>
      </c>
    </row>
    <row r="3774" spans="1:7">
      <c r="A3774" s="107"/>
      <c r="B3774">
        <v>-52.612302188549698</v>
      </c>
      <c r="C3774">
        <v>-52.490231881847798</v>
      </c>
      <c r="D3774">
        <v>-52.246091268443799</v>
      </c>
      <c r="E3774">
        <v>-51.39159912153</v>
      </c>
      <c r="F3774">
        <v>-51.757810041635899</v>
      </c>
      <c r="G3774">
        <v>-52.124020961741898</v>
      </c>
    </row>
    <row r="3775" spans="1:7">
      <c r="A3775" s="107"/>
      <c r="B3775">
        <v>-52.795407648602698</v>
      </c>
      <c r="C3775">
        <v>-52.307126421794798</v>
      </c>
      <c r="D3775">
        <v>-52.551267035198798</v>
      </c>
      <c r="E3775">
        <v>-51.574704581582999</v>
      </c>
      <c r="F3775">
        <v>-51.269528814828099</v>
      </c>
      <c r="G3775">
        <v>-51.940915501688899</v>
      </c>
    </row>
    <row r="3776" spans="1:7">
      <c r="A3776" s="107"/>
      <c r="B3776">
        <v>-52.490231881847798</v>
      </c>
      <c r="C3776">
        <v>-52.856442801953698</v>
      </c>
      <c r="D3776">
        <v>-52.185056115092799</v>
      </c>
      <c r="E3776">
        <v>-51.757810041635899</v>
      </c>
      <c r="F3776">
        <v>-51.757810041635899</v>
      </c>
      <c r="G3776">
        <v>-51.879880348337899</v>
      </c>
    </row>
    <row r="3777" spans="1:7">
      <c r="A3777" s="107"/>
      <c r="B3777">
        <v>-52.307126421794798</v>
      </c>
      <c r="C3777">
        <v>-52.734372495251698</v>
      </c>
      <c r="D3777">
        <v>-52.490231881847798</v>
      </c>
      <c r="E3777">
        <v>-51.818845194986899</v>
      </c>
      <c r="F3777">
        <v>-51.879880348337899</v>
      </c>
      <c r="G3777">
        <v>-52.490231881847798</v>
      </c>
    </row>
    <row r="3778" spans="1:7">
      <c r="A3778" s="107"/>
      <c r="B3778">
        <v>-52.490231881847798</v>
      </c>
      <c r="C3778">
        <v>-52.551267035198798</v>
      </c>
      <c r="D3778">
        <v>-52.368161575145798</v>
      </c>
      <c r="E3778">
        <v>-51.635739734933999</v>
      </c>
      <c r="F3778">
        <v>-51.879880348337899</v>
      </c>
      <c r="G3778">
        <v>-52.185056115092799</v>
      </c>
    </row>
    <row r="3779" spans="1:7">
      <c r="A3779" s="107"/>
      <c r="B3779">
        <v>-52.612302188549698</v>
      </c>
      <c r="C3779">
        <v>-52.490231881847798</v>
      </c>
      <c r="D3779">
        <v>-52.001950655039899</v>
      </c>
      <c r="E3779">
        <v>-51.574704581582999</v>
      </c>
      <c r="F3779">
        <v>-51.940915501688899</v>
      </c>
      <c r="G3779">
        <v>-51.757810041635899</v>
      </c>
    </row>
    <row r="3780" spans="1:7">
      <c r="A3780" s="107"/>
      <c r="B3780">
        <v>-53.100583415357598</v>
      </c>
      <c r="C3780">
        <v>-52.429196728496798</v>
      </c>
      <c r="D3780">
        <v>-52.368161575145798</v>
      </c>
      <c r="E3780">
        <v>-51.39159912153</v>
      </c>
      <c r="F3780">
        <v>-51.696774888284999</v>
      </c>
      <c r="G3780">
        <v>-51.574704581582999</v>
      </c>
    </row>
    <row r="3781" spans="1:7">
      <c r="A3781" s="107"/>
      <c r="B3781">
        <v>-52.734372495251698</v>
      </c>
      <c r="C3781">
        <v>-52.246091268443799</v>
      </c>
      <c r="D3781">
        <v>-52.429196728496798</v>
      </c>
      <c r="E3781">
        <v>-51.269528814828099</v>
      </c>
      <c r="F3781">
        <v>-51.635739734933999</v>
      </c>
      <c r="G3781">
        <v>-52.001950655039899</v>
      </c>
    </row>
    <row r="3782" spans="1:7">
      <c r="A3782" s="107"/>
      <c r="B3782">
        <v>-53.222653722059597</v>
      </c>
      <c r="C3782">
        <v>-53.100583415357598</v>
      </c>
      <c r="D3782">
        <v>-52.185056115092799</v>
      </c>
      <c r="E3782">
        <v>-51.39159912153</v>
      </c>
      <c r="F3782">
        <v>-52.001950655039899</v>
      </c>
      <c r="G3782">
        <v>-52.124020961741898</v>
      </c>
    </row>
    <row r="3783" spans="1:7">
      <c r="A3783" s="107"/>
      <c r="B3783">
        <v>-52.429196728496798</v>
      </c>
      <c r="C3783">
        <v>-52.795407648602698</v>
      </c>
      <c r="D3783">
        <v>-52.551267035198798</v>
      </c>
      <c r="E3783">
        <v>-51.574704581582999</v>
      </c>
      <c r="F3783">
        <v>-52.368161575145798</v>
      </c>
      <c r="G3783">
        <v>-51.879880348337899</v>
      </c>
    </row>
    <row r="3784" spans="1:7">
      <c r="A3784" s="107"/>
      <c r="B3784">
        <v>-52.551267035198798</v>
      </c>
      <c r="C3784">
        <v>-52.612302188549698</v>
      </c>
      <c r="D3784">
        <v>-52.307126421794798</v>
      </c>
      <c r="E3784">
        <v>-51.574704581582999</v>
      </c>
      <c r="F3784">
        <v>-52.124020961741898</v>
      </c>
      <c r="G3784">
        <v>-51.940915501688899</v>
      </c>
    </row>
    <row r="3785" spans="1:7">
      <c r="A3785" s="107"/>
      <c r="B3785">
        <v>-52.246091268443799</v>
      </c>
      <c r="C3785">
        <v>-52.429196728496798</v>
      </c>
      <c r="D3785">
        <v>-52.551267035198798</v>
      </c>
      <c r="E3785">
        <v>-51.452634274880999</v>
      </c>
      <c r="F3785">
        <v>-51.879880348337899</v>
      </c>
      <c r="G3785">
        <v>-52.124020961741898</v>
      </c>
    </row>
    <row r="3786" spans="1:7">
      <c r="A3786" s="107"/>
      <c r="B3786">
        <v>-52.673337341900698</v>
      </c>
      <c r="C3786">
        <v>-52.490231881847798</v>
      </c>
      <c r="D3786">
        <v>-52.490231881847798</v>
      </c>
      <c r="E3786">
        <v>-51.330563968179</v>
      </c>
      <c r="F3786">
        <v>-51.818845194986899</v>
      </c>
      <c r="G3786">
        <v>-52.062985808390899</v>
      </c>
    </row>
    <row r="3787" spans="1:7">
      <c r="A3787" s="107"/>
      <c r="B3787">
        <v>-52.795407648602698</v>
      </c>
      <c r="C3787">
        <v>-52.673337341900698</v>
      </c>
      <c r="D3787">
        <v>-52.001950655039899</v>
      </c>
      <c r="E3787">
        <v>-51.269528814828099</v>
      </c>
      <c r="F3787">
        <v>-51.940915501688899</v>
      </c>
      <c r="G3787">
        <v>-52.124020961741898</v>
      </c>
    </row>
    <row r="3788" spans="1:7">
      <c r="A3788" s="107"/>
      <c r="B3788">
        <v>-52.734372495251698</v>
      </c>
      <c r="C3788">
        <v>-52.673337341900698</v>
      </c>
      <c r="D3788">
        <v>-52.001950655039899</v>
      </c>
      <c r="E3788">
        <v>-51.330563968179</v>
      </c>
      <c r="F3788">
        <v>-52.551267035198798</v>
      </c>
      <c r="G3788">
        <v>-52.124020961741898</v>
      </c>
    </row>
    <row r="3789" spans="1:7">
      <c r="A3789" s="107"/>
      <c r="B3789">
        <v>-52.795407648602698</v>
      </c>
      <c r="C3789">
        <v>-52.612302188549698</v>
      </c>
      <c r="D3789">
        <v>-52.246091268443799</v>
      </c>
      <c r="E3789">
        <v>-51.513669428231999</v>
      </c>
      <c r="F3789">
        <v>-51.940915501688899</v>
      </c>
      <c r="G3789">
        <v>-52.001950655039899</v>
      </c>
    </row>
    <row r="3790" spans="1:7">
      <c r="A3790" s="107"/>
      <c r="B3790">
        <v>-52.551267035198798</v>
      </c>
      <c r="C3790">
        <v>-52.429196728496798</v>
      </c>
      <c r="D3790">
        <v>-52.246091268443799</v>
      </c>
      <c r="E3790">
        <v>-51.452634274880999</v>
      </c>
      <c r="F3790">
        <v>-51.696774888284999</v>
      </c>
      <c r="G3790">
        <v>-52.124020961741898</v>
      </c>
    </row>
    <row r="3791" spans="1:7">
      <c r="A3791" s="107"/>
      <c r="B3791">
        <v>-52.856442801953698</v>
      </c>
      <c r="C3791">
        <v>-52.673337341900698</v>
      </c>
      <c r="D3791">
        <v>-52.062985808390899</v>
      </c>
      <c r="E3791">
        <v>-51.696774888284999</v>
      </c>
      <c r="F3791">
        <v>-51.940915501688899</v>
      </c>
      <c r="G3791">
        <v>-51.757810041635899</v>
      </c>
    </row>
    <row r="3792" spans="1:7">
      <c r="A3792" s="107"/>
      <c r="B3792">
        <v>-52.246091268443799</v>
      </c>
      <c r="C3792">
        <v>-52.795407648602698</v>
      </c>
      <c r="D3792">
        <v>-52.124020961741898</v>
      </c>
      <c r="E3792">
        <v>-51.2084936614771</v>
      </c>
      <c r="F3792">
        <v>-51.818845194986899</v>
      </c>
      <c r="G3792">
        <v>-51.940915501688899</v>
      </c>
    </row>
    <row r="3793" spans="1:7">
      <c r="A3793" s="107"/>
      <c r="B3793">
        <v>-52.734372495251698</v>
      </c>
      <c r="C3793">
        <v>-52.795407648602698</v>
      </c>
      <c r="D3793">
        <v>-52.246091268443799</v>
      </c>
      <c r="E3793">
        <v>-51.1474585081261</v>
      </c>
      <c r="F3793">
        <v>-51.879880348337899</v>
      </c>
      <c r="G3793">
        <v>-52.062985808390899</v>
      </c>
    </row>
    <row r="3794" spans="1:7">
      <c r="A3794" s="107"/>
      <c r="B3794">
        <v>-52.734372495251698</v>
      </c>
      <c r="C3794">
        <v>-52.673337341900698</v>
      </c>
      <c r="D3794">
        <v>-52.246091268443799</v>
      </c>
      <c r="E3794">
        <v>-51.1474585081261</v>
      </c>
      <c r="F3794">
        <v>-51.879880348337899</v>
      </c>
      <c r="G3794">
        <v>-52.124020961741898</v>
      </c>
    </row>
    <row r="3795" spans="1:7">
      <c r="A3795" s="107"/>
      <c r="B3795">
        <v>-52.734372495251698</v>
      </c>
      <c r="C3795">
        <v>-52.368161575145798</v>
      </c>
      <c r="D3795">
        <v>-52.185056115092799</v>
      </c>
      <c r="E3795">
        <v>-51.513669428231999</v>
      </c>
      <c r="F3795">
        <v>-51.879880348337899</v>
      </c>
      <c r="G3795">
        <v>-51.879880348337899</v>
      </c>
    </row>
    <row r="3796" spans="1:7">
      <c r="A3796" s="107"/>
      <c r="B3796">
        <v>-52.734372495251698</v>
      </c>
      <c r="C3796">
        <v>-53.039548262006598</v>
      </c>
      <c r="D3796">
        <v>-51.574704581582999</v>
      </c>
      <c r="E3796">
        <v>-51.574704581582999</v>
      </c>
      <c r="F3796">
        <v>-51.940915501688899</v>
      </c>
      <c r="G3796">
        <v>-51.696774888284999</v>
      </c>
    </row>
    <row r="3797" spans="1:7">
      <c r="A3797" s="107"/>
      <c r="B3797">
        <v>-52.124020961741898</v>
      </c>
      <c r="C3797">
        <v>-52.856442801953698</v>
      </c>
      <c r="D3797">
        <v>-52.246091268443799</v>
      </c>
      <c r="E3797">
        <v>-51.635739734933999</v>
      </c>
      <c r="F3797">
        <v>-52.124020961741898</v>
      </c>
      <c r="G3797">
        <v>-51.818845194986899</v>
      </c>
    </row>
    <row r="3798" spans="1:7">
      <c r="A3798" s="107"/>
      <c r="B3798">
        <v>-52.368161575145798</v>
      </c>
      <c r="C3798">
        <v>-52.856442801953698</v>
      </c>
      <c r="D3798">
        <v>-52.612302188549698</v>
      </c>
      <c r="E3798">
        <v>-51.330563968179</v>
      </c>
      <c r="F3798">
        <v>-52.124020961741898</v>
      </c>
      <c r="G3798">
        <v>-52.062985808390899</v>
      </c>
    </row>
    <row r="3799" spans="1:7">
      <c r="A3799" s="107"/>
      <c r="B3799">
        <v>-52.734372495251698</v>
      </c>
      <c r="C3799">
        <v>-52.551267035198798</v>
      </c>
      <c r="D3799">
        <v>-52.062985808390899</v>
      </c>
      <c r="E3799">
        <v>-51.330563968179</v>
      </c>
      <c r="F3799">
        <v>-51.574704581582999</v>
      </c>
      <c r="G3799">
        <v>-52.062985808390899</v>
      </c>
    </row>
    <row r="3800" spans="1:7">
      <c r="A3800" s="107"/>
      <c r="B3800">
        <v>-52.368161575145798</v>
      </c>
      <c r="C3800">
        <v>-52.429196728496798</v>
      </c>
      <c r="D3800">
        <v>-52.124020961741898</v>
      </c>
      <c r="E3800">
        <v>-51.2084936614771</v>
      </c>
      <c r="F3800">
        <v>-52.001950655039899</v>
      </c>
      <c r="G3800">
        <v>-51.757810041635899</v>
      </c>
    </row>
    <row r="3801" spans="1:7">
      <c r="A3801" s="107"/>
      <c r="B3801">
        <v>-52.795407648602698</v>
      </c>
      <c r="C3801">
        <v>-52.734372495251698</v>
      </c>
      <c r="D3801">
        <v>-52.062985808390899</v>
      </c>
      <c r="E3801">
        <v>-51.330563968179</v>
      </c>
      <c r="F3801">
        <v>-51.940915501688899</v>
      </c>
      <c r="G3801">
        <v>-51.818845194986899</v>
      </c>
    </row>
    <row r="3802" spans="1:7">
      <c r="A3802" s="107"/>
      <c r="B3802">
        <v>-52.917477955304697</v>
      </c>
      <c r="C3802">
        <v>-52.795407648602698</v>
      </c>
      <c r="D3802">
        <v>-52.246091268443799</v>
      </c>
      <c r="E3802">
        <v>-51.269528814828099</v>
      </c>
      <c r="F3802">
        <v>-52.185056115092799</v>
      </c>
      <c r="G3802">
        <v>-52.062985808390899</v>
      </c>
    </row>
    <row r="3803" spans="1:7">
      <c r="A3803" s="107"/>
      <c r="B3803">
        <v>-52.429196728496798</v>
      </c>
      <c r="C3803">
        <v>-52.795407648602698</v>
      </c>
      <c r="D3803">
        <v>-52.307126421794798</v>
      </c>
      <c r="E3803">
        <v>-51.513669428231999</v>
      </c>
      <c r="F3803">
        <v>-52.001950655039899</v>
      </c>
      <c r="G3803">
        <v>-52.185056115092799</v>
      </c>
    </row>
    <row r="3804" spans="1:7">
      <c r="A3804" s="107"/>
      <c r="B3804">
        <v>-52.490231881847798</v>
      </c>
      <c r="C3804">
        <v>-52.551267035198798</v>
      </c>
      <c r="D3804">
        <v>-52.246091268443799</v>
      </c>
      <c r="E3804">
        <v>-51.452634274880999</v>
      </c>
      <c r="F3804">
        <v>-51.574704581582999</v>
      </c>
      <c r="G3804">
        <v>-51.879880348337899</v>
      </c>
    </row>
    <row r="3805" spans="1:7">
      <c r="A3805" s="107"/>
      <c r="B3805">
        <v>-52.673337341900698</v>
      </c>
      <c r="C3805">
        <v>-52.551267035198798</v>
      </c>
      <c r="D3805">
        <v>-52.185056115092799</v>
      </c>
      <c r="E3805">
        <v>-50.9643530480731</v>
      </c>
      <c r="F3805">
        <v>-51.818845194986899</v>
      </c>
      <c r="G3805">
        <v>-51.574704581582999</v>
      </c>
    </row>
    <row r="3806" spans="1:7">
      <c r="A3806" s="107"/>
      <c r="B3806">
        <v>-52.429196728496798</v>
      </c>
      <c r="C3806">
        <v>-52.856442801953698</v>
      </c>
      <c r="D3806">
        <v>-51.879880348337899</v>
      </c>
      <c r="E3806">
        <v>-51.1474585081261</v>
      </c>
      <c r="F3806">
        <v>-52.001950655039899</v>
      </c>
      <c r="G3806">
        <v>-51.879880348337899</v>
      </c>
    </row>
    <row r="3807" spans="1:7">
      <c r="A3807" s="107"/>
      <c r="B3807">
        <v>-52.795407648602698</v>
      </c>
      <c r="C3807">
        <v>-52.612302188549698</v>
      </c>
      <c r="D3807">
        <v>-52.490231881847798</v>
      </c>
      <c r="E3807">
        <v>-51.269528814828099</v>
      </c>
      <c r="F3807">
        <v>-51.635739734933999</v>
      </c>
      <c r="G3807">
        <v>-51.879880348337899</v>
      </c>
    </row>
    <row r="3808" spans="1:7">
      <c r="A3808" s="107"/>
      <c r="B3808">
        <v>-53.039548262006598</v>
      </c>
      <c r="C3808">
        <v>-52.917477955304697</v>
      </c>
      <c r="D3808">
        <v>-52.612302188549698</v>
      </c>
      <c r="E3808">
        <v>-51.635739734933999</v>
      </c>
      <c r="F3808">
        <v>-52.062985808390899</v>
      </c>
      <c r="G3808">
        <v>-52.185056115092799</v>
      </c>
    </row>
    <row r="3809" spans="1:7">
      <c r="A3809" s="107"/>
      <c r="B3809">
        <v>-52.612302188549698</v>
      </c>
      <c r="C3809">
        <v>-52.795407648602698</v>
      </c>
      <c r="D3809">
        <v>-52.185056115092799</v>
      </c>
      <c r="E3809">
        <v>-51.635739734933999</v>
      </c>
      <c r="F3809">
        <v>-51.635739734933999</v>
      </c>
      <c r="G3809">
        <v>-51.696774888284999</v>
      </c>
    </row>
    <row r="3810" spans="1:7">
      <c r="A3810" s="107"/>
      <c r="B3810">
        <v>-52.429196728496798</v>
      </c>
      <c r="C3810">
        <v>-52.429196728496798</v>
      </c>
      <c r="D3810">
        <v>-52.001950655039899</v>
      </c>
      <c r="E3810">
        <v>-51.2084936614771</v>
      </c>
      <c r="F3810">
        <v>-52.001950655039899</v>
      </c>
      <c r="G3810">
        <v>-51.940915501688899</v>
      </c>
    </row>
    <row r="3811" spans="1:7">
      <c r="A3811" s="107"/>
      <c r="B3811">
        <v>-52.551267035198798</v>
      </c>
      <c r="C3811">
        <v>-52.490231881847798</v>
      </c>
      <c r="D3811">
        <v>-52.368161575145798</v>
      </c>
      <c r="E3811">
        <v>-51.2084936614771</v>
      </c>
      <c r="F3811">
        <v>-51.940915501688899</v>
      </c>
      <c r="G3811">
        <v>-52.062985808390899</v>
      </c>
    </row>
    <row r="3812" spans="1:7">
      <c r="A3812" s="107"/>
      <c r="B3812">
        <v>-52.734372495251698</v>
      </c>
      <c r="C3812">
        <v>-52.917477955304697</v>
      </c>
      <c r="D3812">
        <v>-52.551267035198798</v>
      </c>
      <c r="E3812">
        <v>-50.8422827413712</v>
      </c>
      <c r="F3812">
        <v>-52.185056115092799</v>
      </c>
      <c r="G3812">
        <v>-51.879880348337899</v>
      </c>
    </row>
    <row r="3813" spans="1:7">
      <c r="A3813" s="107"/>
      <c r="B3813">
        <v>-52.551267035198798</v>
      </c>
      <c r="C3813">
        <v>-52.734372495251698</v>
      </c>
      <c r="D3813">
        <v>-51.940915501688899</v>
      </c>
      <c r="E3813">
        <v>-51.2084936614771</v>
      </c>
      <c r="F3813">
        <v>-52.062985808390899</v>
      </c>
      <c r="G3813">
        <v>-51.940915501688899</v>
      </c>
    </row>
    <row r="3814" spans="1:7">
      <c r="A3814" s="107"/>
      <c r="B3814">
        <v>-52.673337341900698</v>
      </c>
      <c r="C3814">
        <v>-52.856442801953698</v>
      </c>
      <c r="D3814">
        <v>-52.001950655039899</v>
      </c>
      <c r="E3814">
        <v>-51.879880348337899</v>
      </c>
      <c r="F3814">
        <v>-52.368161575145798</v>
      </c>
      <c r="G3814">
        <v>-51.818845194986899</v>
      </c>
    </row>
    <row r="3815" spans="1:7">
      <c r="A3815" s="107"/>
      <c r="B3815">
        <v>-52.551267035198798</v>
      </c>
      <c r="C3815">
        <v>-52.978513108655697</v>
      </c>
      <c r="D3815">
        <v>-52.490231881847798</v>
      </c>
      <c r="E3815">
        <v>-51.1474585081261</v>
      </c>
      <c r="F3815">
        <v>-51.696774888284999</v>
      </c>
      <c r="G3815">
        <v>-52.124020961741898</v>
      </c>
    </row>
    <row r="3816" spans="1:7">
      <c r="A3816" s="107"/>
      <c r="B3816">
        <v>-52.673337341900698</v>
      </c>
      <c r="C3816">
        <v>-52.368161575145798</v>
      </c>
      <c r="D3816">
        <v>-52.673337341900698</v>
      </c>
      <c r="E3816">
        <v>-51.2084936614771</v>
      </c>
      <c r="F3816">
        <v>-51.940915501688899</v>
      </c>
      <c r="G3816">
        <v>-52.185056115092799</v>
      </c>
    </row>
    <row r="3817" spans="1:7">
      <c r="A3817" s="107"/>
      <c r="B3817">
        <v>-52.062985808390899</v>
      </c>
      <c r="C3817">
        <v>-52.856442801953698</v>
      </c>
      <c r="D3817">
        <v>-52.062985808390899</v>
      </c>
      <c r="E3817">
        <v>-51.269528814828099</v>
      </c>
      <c r="F3817">
        <v>-51.452634274880999</v>
      </c>
      <c r="G3817">
        <v>-51.940915501688899</v>
      </c>
    </row>
    <row r="3818" spans="1:7">
      <c r="A3818" s="107"/>
      <c r="B3818">
        <v>-52.612302188549698</v>
      </c>
      <c r="C3818">
        <v>-52.917477955304697</v>
      </c>
      <c r="D3818">
        <v>-52.001950655039899</v>
      </c>
      <c r="E3818">
        <v>-50.9643530480731</v>
      </c>
      <c r="F3818">
        <v>-52.124020961741898</v>
      </c>
      <c r="G3818">
        <v>-51.879880348337899</v>
      </c>
    </row>
    <row r="3819" spans="1:7">
      <c r="A3819" s="107"/>
      <c r="B3819">
        <v>-52.856442801953698</v>
      </c>
      <c r="C3819">
        <v>-52.856442801953698</v>
      </c>
      <c r="D3819">
        <v>-52.246091268443799</v>
      </c>
      <c r="E3819">
        <v>-51.269528814828099</v>
      </c>
      <c r="F3819">
        <v>-52.246091268443799</v>
      </c>
      <c r="G3819">
        <v>-52.612302188549698</v>
      </c>
    </row>
    <row r="3820" spans="1:7">
      <c r="A3820" s="107"/>
      <c r="B3820">
        <v>-52.856442801953698</v>
      </c>
      <c r="C3820">
        <v>-52.917477955304697</v>
      </c>
      <c r="D3820">
        <v>-52.734372495251698</v>
      </c>
      <c r="E3820">
        <v>-51.757810041635899</v>
      </c>
      <c r="F3820">
        <v>-52.124020961741898</v>
      </c>
      <c r="G3820">
        <v>-52.124020961741898</v>
      </c>
    </row>
    <row r="3821" spans="1:7">
      <c r="A3821" s="107"/>
      <c r="B3821">
        <v>-52.673337341900698</v>
      </c>
      <c r="C3821">
        <v>-52.917477955304697</v>
      </c>
      <c r="D3821">
        <v>-52.429196728496798</v>
      </c>
      <c r="E3821">
        <v>-51.2084936614771</v>
      </c>
      <c r="F3821">
        <v>-52.124020961741898</v>
      </c>
      <c r="G3821">
        <v>-52.062985808390899</v>
      </c>
    </row>
    <row r="3822" spans="1:7">
      <c r="A3822" s="107"/>
      <c r="B3822">
        <v>-52.185056115092799</v>
      </c>
      <c r="C3822">
        <v>-52.795407648602698</v>
      </c>
      <c r="D3822">
        <v>-51.818845194986899</v>
      </c>
      <c r="E3822">
        <v>-51.330563968179</v>
      </c>
      <c r="F3822">
        <v>-51.39159912153</v>
      </c>
      <c r="G3822">
        <v>-51.940915501688899</v>
      </c>
    </row>
    <row r="3823" spans="1:7">
      <c r="A3823" s="107"/>
      <c r="B3823">
        <v>-52.368161575145798</v>
      </c>
      <c r="C3823">
        <v>-52.490231881847798</v>
      </c>
      <c r="D3823">
        <v>-52.246091268443799</v>
      </c>
      <c r="E3823">
        <v>-51.1474585081261</v>
      </c>
      <c r="F3823">
        <v>-52.062985808390899</v>
      </c>
      <c r="G3823">
        <v>-52.124020961741898</v>
      </c>
    </row>
    <row r="3824" spans="1:7">
      <c r="A3824" s="107"/>
      <c r="B3824">
        <v>-52.490231881847798</v>
      </c>
      <c r="C3824">
        <v>-52.734372495251698</v>
      </c>
      <c r="D3824">
        <v>-52.429196728496798</v>
      </c>
      <c r="E3824">
        <v>-51.0864233547751</v>
      </c>
      <c r="F3824">
        <v>-52.124020961741898</v>
      </c>
      <c r="G3824">
        <v>-51.940915501688899</v>
      </c>
    </row>
    <row r="3825" spans="1:7">
      <c r="A3825" s="107"/>
      <c r="B3825">
        <v>-52.673337341900698</v>
      </c>
      <c r="C3825">
        <v>-52.917477955304697</v>
      </c>
      <c r="D3825">
        <v>-52.429196728496798</v>
      </c>
      <c r="E3825">
        <v>-51.269528814828099</v>
      </c>
      <c r="F3825">
        <v>-52.185056115092799</v>
      </c>
      <c r="G3825">
        <v>-52.001950655039899</v>
      </c>
    </row>
    <row r="3826" spans="1:7">
      <c r="A3826" s="107"/>
      <c r="B3826">
        <v>-52.856442801953698</v>
      </c>
      <c r="C3826">
        <v>-53.161618568708597</v>
      </c>
      <c r="D3826">
        <v>-52.551267035198798</v>
      </c>
      <c r="E3826">
        <v>-51.330563968179</v>
      </c>
      <c r="F3826">
        <v>-52.185056115092799</v>
      </c>
      <c r="G3826">
        <v>-52.124020961741898</v>
      </c>
    </row>
    <row r="3827" spans="1:7">
      <c r="A3827" s="107"/>
      <c r="B3827">
        <v>-52.490231881847798</v>
      </c>
      <c r="C3827">
        <v>-52.734372495251698</v>
      </c>
      <c r="D3827">
        <v>-52.062985808390899</v>
      </c>
      <c r="E3827">
        <v>-51.513669428231999</v>
      </c>
      <c r="F3827">
        <v>-52.001950655039899</v>
      </c>
      <c r="G3827">
        <v>-52.062985808390899</v>
      </c>
    </row>
    <row r="3828" spans="1:7">
      <c r="A3828" s="107"/>
      <c r="B3828">
        <v>-52.368161575145798</v>
      </c>
      <c r="C3828">
        <v>-52.368161575145798</v>
      </c>
      <c r="D3828">
        <v>-52.246091268443799</v>
      </c>
      <c r="E3828">
        <v>-51.2084936614771</v>
      </c>
      <c r="F3828">
        <v>-51.757810041635899</v>
      </c>
      <c r="G3828">
        <v>-52.062985808390899</v>
      </c>
    </row>
    <row r="3829" spans="1:7">
      <c r="A3829" s="107"/>
      <c r="B3829">
        <v>-52.429196728496798</v>
      </c>
      <c r="C3829">
        <v>-52.917477955304697</v>
      </c>
      <c r="D3829">
        <v>-52.429196728496798</v>
      </c>
      <c r="E3829">
        <v>-51.513669428231999</v>
      </c>
      <c r="F3829">
        <v>-52.001950655039899</v>
      </c>
      <c r="G3829">
        <v>-51.635739734933999</v>
      </c>
    </row>
    <row r="3830" spans="1:7">
      <c r="A3830" s="107"/>
      <c r="B3830">
        <v>-52.490231881847798</v>
      </c>
      <c r="C3830">
        <v>-53.039548262006598</v>
      </c>
      <c r="D3830">
        <v>-52.307126421794798</v>
      </c>
      <c r="E3830">
        <v>-51.574704581582999</v>
      </c>
      <c r="F3830">
        <v>-52.124020961741898</v>
      </c>
      <c r="G3830">
        <v>-52.124020961741898</v>
      </c>
    </row>
    <row r="3831" spans="1:7">
      <c r="A3831" s="107"/>
      <c r="B3831">
        <v>-52.612302188549698</v>
      </c>
      <c r="C3831">
        <v>-53.527829488814497</v>
      </c>
      <c r="D3831">
        <v>-52.124020961741898</v>
      </c>
      <c r="E3831">
        <v>-51.269528814828099</v>
      </c>
      <c r="F3831">
        <v>-52.307126421794798</v>
      </c>
      <c r="G3831">
        <v>-52.185056115092799</v>
      </c>
    </row>
    <row r="3832" spans="1:7">
      <c r="A3832" s="107"/>
      <c r="B3832">
        <v>-52.551267035198798</v>
      </c>
      <c r="C3832">
        <v>-52.978513108655697</v>
      </c>
      <c r="D3832">
        <v>-52.551267035198798</v>
      </c>
      <c r="E3832">
        <v>-50.9033178947221</v>
      </c>
      <c r="F3832">
        <v>-52.124020961741898</v>
      </c>
      <c r="G3832">
        <v>-51.940915501688899</v>
      </c>
    </row>
    <row r="3833" spans="1:7">
      <c r="A3833" s="107"/>
      <c r="B3833">
        <v>-53.039548262006598</v>
      </c>
      <c r="C3833">
        <v>-52.429196728496798</v>
      </c>
      <c r="D3833">
        <v>-52.490231881847798</v>
      </c>
      <c r="E3833">
        <v>-51.635739734933999</v>
      </c>
      <c r="F3833">
        <v>-51.940915501688899</v>
      </c>
      <c r="G3833">
        <v>-51.818845194986899</v>
      </c>
    </row>
    <row r="3834" spans="1:7">
      <c r="A3834" s="107"/>
      <c r="B3834">
        <v>-52.978513108655697</v>
      </c>
      <c r="C3834">
        <v>-52.734372495251698</v>
      </c>
      <c r="D3834">
        <v>-52.429196728496798</v>
      </c>
      <c r="E3834">
        <v>-51.574704581582999</v>
      </c>
      <c r="F3834">
        <v>-51.818845194986899</v>
      </c>
      <c r="G3834">
        <v>-52.001950655039899</v>
      </c>
    </row>
    <row r="3835" spans="1:7">
      <c r="A3835" s="107"/>
      <c r="B3835">
        <v>-52.856442801953698</v>
      </c>
      <c r="C3835">
        <v>-53.100583415357598</v>
      </c>
      <c r="D3835">
        <v>-52.124020961741898</v>
      </c>
      <c r="E3835">
        <v>-51.757810041635899</v>
      </c>
      <c r="F3835">
        <v>-52.368161575145798</v>
      </c>
      <c r="G3835">
        <v>-52.246091268443799</v>
      </c>
    </row>
    <row r="3836" spans="1:7">
      <c r="A3836" s="107"/>
      <c r="B3836">
        <v>-52.856442801953698</v>
      </c>
      <c r="C3836">
        <v>-53.039548262006598</v>
      </c>
      <c r="D3836">
        <v>-51.818845194986899</v>
      </c>
      <c r="E3836">
        <v>-51.452634274880999</v>
      </c>
      <c r="F3836">
        <v>-52.124020961741898</v>
      </c>
      <c r="G3836">
        <v>-52.124020961741898</v>
      </c>
    </row>
    <row r="3837" spans="1:7">
      <c r="A3837" s="107"/>
      <c r="B3837">
        <v>-52.307126421794798</v>
      </c>
      <c r="C3837">
        <v>-53.161618568708597</v>
      </c>
      <c r="D3837">
        <v>-52.185056115092799</v>
      </c>
      <c r="E3837">
        <v>-51.452634274880999</v>
      </c>
      <c r="F3837">
        <v>-51.757810041635899</v>
      </c>
      <c r="G3837">
        <v>-51.818845194986899</v>
      </c>
    </row>
    <row r="3838" spans="1:7">
      <c r="A3838" s="107"/>
      <c r="B3838">
        <v>-52.246091268443799</v>
      </c>
      <c r="C3838">
        <v>-52.612302188549698</v>
      </c>
      <c r="D3838">
        <v>-52.307126421794798</v>
      </c>
      <c r="E3838">
        <v>-51.330563968179</v>
      </c>
      <c r="F3838">
        <v>-51.940915501688899</v>
      </c>
      <c r="G3838">
        <v>-52.062985808390899</v>
      </c>
    </row>
    <row r="3839" spans="1:7">
      <c r="A3839" s="107"/>
      <c r="B3839">
        <v>-52.429196728496798</v>
      </c>
      <c r="C3839">
        <v>-52.551267035198798</v>
      </c>
      <c r="D3839">
        <v>-52.307126421794798</v>
      </c>
      <c r="E3839">
        <v>-51.269528814828099</v>
      </c>
      <c r="F3839">
        <v>-52.124020961741898</v>
      </c>
      <c r="G3839">
        <v>-52.185056115092799</v>
      </c>
    </row>
    <row r="3840" spans="1:7">
      <c r="A3840" s="107"/>
      <c r="B3840">
        <v>-52.734372495251698</v>
      </c>
      <c r="C3840">
        <v>-52.429196728496798</v>
      </c>
      <c r="D3840">
        <v>-51.940915501688899</v>
      </c>
      <c r="E3840">
        <v>-51.635739734933999</v>
      </c>
      <c r="F3840">
        <v>-52.307126421794798</v>
      </c>
      <c r="G3840">
        <v>-52.246091268443799</v>
      </c>
    </row>
    <row r="3841" spans="1:7">
      <c r="A3841" s="107"/>
      <c r="B3841">
        <v>-52.734372495251698</v>
      </c>
      <c r="C3841">
        <v>-52.856442801953698</v>
      </c>
      <c r="D3841">
        <v>-52.246091268443799</v>
      </c>
      <c r="E3841">
        <v>-51.39159912153</v>
      </c>
      <c r="F3841">
        <v>-51.940915501688899</v>
      </c>
      <c r="G3841">
        <v>-51.818845194986899</v>
      </c>
    </row>
    <row r="3842" spans="1:7">
      <c r="A3842" s="107"/>
      <c r="B3842">
        <v>-52.795407648602698</v>
      </c>
      <c r="C3842">
        <v>-52.856442801953698</v>
      </c>
      <c r="D3842">
        <v>-52.307126421794798</v>
      </c>
      <c r="E3842">
        <v>-51.39159912153</v>
      </c>
      <c r="F3842">
        <v>-52.307126421794798</v>
      </c>
      <c r="G3842">
        <v>-51.635739734933999</v>
      </c>
    </row>
    <row r="3843" spans="1:7">
      <c r="A3843" s="107"/>
      <c r="B3843">
        <v>-52.551267035198798</v>
      </c>
      <c r="C3843">
        <v>-52.673337341900698</v>
      </c>
      <c r="D3843">
        <v>-52.307126421794798</v>
      </c>
      <c r="E3843">
        <v>-51.513669428231999</v>
      </c>
      <c r="F3843">
        <v>-51.940915501688899</v>
      </c>
      <c r="G3843">
        <v>-52.307126421794798</v>
      </c>
    </row>
    <row r="3844" spans="1:7">
      <c r="A3844" s="107"/>
      <c r="B3844">
        <v>-52.612302188549698</v>
      </c>
      <c r="C3844">
        <v>-52.551267035198798</v>
      </c>
      <c r="D3844">
        <v>-52.001950655039899</v>
      </c>
      <c r="E3844">
        <v>-51.452634274880999</v>
      </c>
      <c r="F3844">
        <v>-51.940915501688899</v>
      </c>
      <c r="G3844">
        <v>-52.246091268443799</v>
      </c>
    </row>
    <row r="3845" spans="1:7">
      <c r="A3845" s="107"/>
      <c r="B3845">
        <v>-52.612302188549698</v>
      </c>
      <c r="C3845">
        <v>-52.673337341900698</v>
      </c>
      <c r="D3845">
        <v>-52.124020961741898</v>
      </c>
      <c r="E3845">
        <v>-51.39159912153</v>
      </c>
      <c r="F3845">
        <v>-52.124020961741898</v>
      </c>
      <c r="G3845">
        <v>-52.124020961741898</v>
      </c>
    </row>
    <row r="3846" spans="1:7">
      <c r="A3846" s="107"/>
      <c r="B3846">
        <v>-52.246091268443799</v>
      </c>
      <c r="C3846">
        <v>-53.161618568708597</v>
      </c>
      <c r="D3846">
        <v>-52.246091268443799</v>
      </c>
      <c r="E3846">
        <v>-51.2084936614771</v>
      </c>
      <c r="F3846">
        <v>-52.185056115092799</v>
      </c>
      <c r="G3846">
        <v>-51.757810041635899</v>
      </c>
    </row>
    <row r="3847" spans="1:7">
      <c r="A3847" s="107"/>
      <c r="B3847">
        <v>-52.917477955304697</v>
      </c>
      <c r="C3847">
        <v>-53.100583415357598</v>
      </c>
      <c r="D3847">
        <v>-52.612302188549698</v>
      </c>
      <c r="E3847">
        <v>-51.696774888284999</v>
      </c>
      <c r="F3847">
        <v>-52.429196728496798</v>
      </c>
      <c r="G3847">
        <v>-52.062985808390899</v>
      </c>
    </row>
    <row r="3848" spans="1:7">
      <c r="A3848" s="107"/>
      <c r="B3848">
        <v>-52.978513108655697</v>
      </c>
      <c r="C3848">
        <v>-52.795407648602698</v>
      </c>
      <c r="D3848">
        <v>-52.124020961741898</v>
      </c>
      <c r="E3848">
        <v>-51.879880348337899</v>
      </c>
      <c r="F3848">
        <v>-52.490231881847798</v>
      </c>
      <c r="G3848">
        <v>-52.185056115092799</v>
      </c>
    </row>
    <row r="3849" spans="1:7">
      <c r="A3849" s="107"/>
      <c r="B3849">
        <v>-52.856442801953698</v>
      </c>
      <c r="C3849">
        <v>-52.795407648602698</v>
      </c>
      <c r="D3849">
        <v>-52.062985808390899</v>
      </c>
      <c r="E3849">
        <v>-51.574704581582999</v>
      </c>
      <c r="F3849">
        <v>-52.185056115092799</v>
      </c>
      <c r="G3849">
        <v>-52.246091268443799</v>
      </c>
    </row>
    <row r="3850" spans="1:7">
      <c r="A3850" s="107"/>
      <c r="B3850">
        <v>-52.612302188549698</v>
      </c>
      <c r="C3850">
        <v>-52.673337341900698</v>
      </c>
      <c r="D3850">
        <v>-52.185056115092799</v>
      </c>
      <c r="E3850">
        <v>-51.1474585081261</v>
      </c>
      <c r="F3850">
        <v>-51.696774888284999</v>
      </c>
      <c r="G3850">
        <v>-51.452634274880999</v>
      </c>
    </row>
    <row r="3851" spans="1:7">
      <c r="A3851" s="107"/>
      <c r="B3851">
        <v>-52.551267035198798</v>
      </c>
      <c r="C3851">
        <v>-52.795407648602698</v>
      </c>
      <c r="D3851">
        <v>-52.734372495251698</v>
      </c>
      <c r="E3851">
        <v>-51.1474585081261</v>
      </c>
      <c r="F3851">
        <v>-52.124020961741898</v>
      </c>
      <c r="G3851">
        <v>-51.879880348337899</v>
      </c>
    </row>
    <row r="3852" spans="1:7">
      <c r="A3852" s="107"/>
      <c r="B3852">
        <v>-52.490231881847798</v>
      </c>
      <c r="C3852">
        <v>-52.856442801953698</v>
      </c>
      <c r="D3852">
        <v>-52.551267035198798</v>
      </c>
      <c r="E3852">
        <v>-51.269528814828099</v>
      </c>
      <c r="F3852">
        <v>-52.246091268443799</v>
      </c>
      <c r="G3852">
        <v>-52.307126421794798</v>
      </c>
    </row>
    <row r="3853" spans="1:7">
      <c r="A3853" s="107"/>
      <c r="B3853">
        <v>-52.856442801953698</v>
      </c>
      <c r="C3853">
        <v>-52.856442801953698</v>
      </c>
      <c r="D3853">
        <v>-52.124020961741898</v>
      </c>
      <c r="E3853">
        <v>-51.696774888284999</v>
      </c>
      <c r="F3853">
        <v>-52.246091268443799</v>
      </c>
      <c r="G3853">
        <v>-52.368161575145798</v>
      </c>
    </row>
    <row r="3854" spans="1:7">
      <c r="A3854" s="107"/>
      <c r="B3854">
        <v>-52.856442801953698</v>
      </c>
      <c r="C3854">
        <v>-52.917477955304697</v>
      </c>
      <c r="D3854">
        <v>-51.940915501688899</v>
      </c>
      <c r="E3854">
        <v>-51.757810041635899</v>
      </c>
      <c r="F3854">
        <v>-52.246091268443799</v>
      </c>
      <c r="G3854">
        <v>-52.246091268443799</v>
      </c>
    </row>
    <row r="3855" spans="1:7">
      <c r="A3855" s="107"/>
      <c r="B3855">
        <v>-52.429196728496798</v>
      </c>
      <c r="C3855">
        <v>-52.612302188549698</v>
      </c>
      <c r="D3855">
        <v>-52.185056115092799</v>
      </c>
      <c r="E3855">
        <v>-51.757810041635899</v>
      </c>
      <c r="F3855">
        <v>-51.940915501688899</v>
      </c>
      <c r="G3855">
        <v>-51.757810041635899</v>
      </c>
    </row>
    <row r="3856" spans="1:7">
      <c r="A3856" s="107"/>
      <c r="B3856">
        <v>-52.917477955304697</v>
      </c>
      <c r="C3856">
        <v>-52.856442801953698</v>
      </c>
      <c r="D3856">
        <v>-52.551267035198798</v>
      </c>
      <c r="E3856">
        <v>-51.452634274880999</v>
      </c>
      <c r="F3856">
        <v>-51.513669428231999</v>
      </c>
      <c r="G3856">
        <v>-51.879880348337899</v>
      </c>
    </row>
    <row r="3857" spans="1:7">
      <c r="A3857" s="107"/>
      <c r="B3857">
        <v>-52.429196728496798</v>
      </c>
      <c r="C3857">
        <v>-52.673337341900698</v>
      </c>
      <c r="D3857">
        <v>-52.307126421794798</v>
      </c>
      <c r="E3857">
        <v>-51.574704581582999</v>
      </c>
      <c r="F3857">
        <v>-52.124020961741898</v>
      </c>
      <c r="G3857">
        <v>-52.124020961741898</v>
      </c>
    </row>
    <row r="3858" spans="1:7">
      <c r="A3858" s="107"/>
      <c r="B3858">
        <v>-52.490231881847798</v>
      </c>
      <c r="C3858">
        <v>-52.734372495251698</v>
      </c>
      <c r="D3858">
        <v>-52.246091268443799</v>
      </c>
      <c r="E3858">
        <v>-51.39159912153</v>
      </c>
      <c r="F3858">
        <v>-52.490231881847798</v>
      </c>
      <c r="G3858">
        <v>-52.307126421794798</v>
      </c>
    </row>
    <row r="3859" spans="1:7">
      <c r="A3859" s="107"/>
      <c r="B3859">
        <v>-52.673337341900698</v>
      </c>
      <c r="C3859">
        <v>-53.344724028761597</v>
      </c>
      <c r="D3859">
        <v>-51.635739734933999</v>
      </c>
      <c r="E3859">
        <v>-51.513669428231999</v>
      </c>
      <c r="F3859">
        <v>-52.307126421794798</v>
      </c>
      <c r="G3859">
        <v>-52.246091268443799</v>
      </c>
    </row>
    <row r="3860" spans="1:7">
      <c r="A3860" s="107"/>
      <c r="B3860">
        <v>-52.795407648602698</v>
      </c>
      <c r="C3860">
        <v>-52.856442801953698</v>
      </c>
      <c r="D3860">
        <v>-52.246091268443799</v>
      </c>
      <c r="E3860">
        <v>-51.696774888284999</v>
      </c>
      <c r="F3860">
        <v>-51.940915501688899</v>
      </c>
      <c r="G3860">
        <v>-51.696774888284999</v>
      </c>
    </row>
    <row r="3861" spans="1:7">
      <c r="A3861" s="107"/>
      <c r="B3861">
        <v>-53.161618568708597</v>
      </c>
      <c r="C3861">
        <v>-52.734372495251698</v>
      </c>
      <c r="D3861">
        <v>-52.307126421794798</v>
      </c>
      <c r="E3861">
        <v>-51.879880348337899</v>
      </c>
      <c r="F3861">
        <v>-52.001950655039899</v>
      </c>
      <c r="G3861">
        <v>-51.757810041635899</v>
      </c>
    </row>
    <row r="3862" spans="1:7">
      <c r="A3862" s="107"/>
      <c r="B3862">
        <v>-52.978513108655697</v>
      </c>
      <c r="C3862">
        <v>-52.795407648602698</v>
      </c>
      <c r="D3862">
        <v>-52.246091268443799</v>
      </c>
      <c r="E3862">
        <v>-52.001950655039899</v>
      </c>
      <c r="F3862">
        <v>-52.307126421794798</v>
      </c>
      <c r="G3862">
        <v>-51.940915501688899</v>
      </c>
    </row>
    <row r="3863" spans="1:7">
      <c r="A3863" s="107"/>
      <c r="B3863">
        <v>-52.856442801953698</v>
      </c>
      <c r="C3863">
        <v>-52.917477955304697</v>
      </c>
      <c r="D3863">
        <v>-52.062985808390899</v>
      </c>
      <c r="E3863">
        <v>-51.818845194986899</v>
      </c>
      <c r="F3863">
        <v>-52.490231881847798</v>
      </c>
      <c r="G3863">
        <v>-52.246091268443799</v>
      </c>
    </row>
    <row r="3864" spans="1:7">
      <c r="A3864" s="107"/>
      <c r="B3864">
        <v>-52.978513108655697</v>
      </c>
      <c r="C3864">
        <v>-52.795407648602698</v>
      </c>
      <c r="D3864">
        <v>-51.940915501688899</v>
      </c>
      <c r="E3864">
        <v>-51.574704581582999</v>
      </c>
      <c r="F3864">
        <v>-52.246091268443799</v>
      </c>
      <c r="G3864">
        <v>-52.124020961741898</v>
      </c>
    </row>
    <row r="3865" spans="1:7">
      <c r="A3865" s="107"/>
      <c r="B3865">
        <v>-52.734372495251698</v>
      </c>
      <c r="C3865">
        <v>-53.466794335463597</v>
      </c>
      <c r="D3865">
        <v>-52.368161575145798</v>
      </c>
      <c r="E3865">
        <v>-51.269528814828099</v>
      </c>
      <c r="F3865">
        <v>-52.307126421794798</v>
      </c>
      <c r="G3865">
        <v>-51.879880348337899</v>
      </c>
    </row>
    <row r="3866" spans="1:7">
      <c r="A3866" s="107"/>
      <c r="B3866">
        <v>-52.673337341900698</v>
      </c>
      <c r="C3866">
        <v>-52.917477955304697</v>
      </c>
      <c r="D3866">
        <v>-52.368161575145798</v>
      </c>
      <c r="E3866">
        <v>-51.574704581582999</v>
      </c>
      <c r="F3866">
        <v>-51.696774888284999</v>
      </c>
      <c r="G3866">
        <v>-51.818845194986899</v>
      </c>
    </row>
    <row r="3867" spans="1:7">
      <c r="A3867" s="107"/>
      <c r="B3867">
        <v>-52.734372495251698</v>
      </c>
      <c r="C3867">
        <v>-52.734372495251698</v>
      </c>
      <c r="D3867">
        <v>-52.368161575145798</v>
      </c>
      <c r="E3867">
        <v>-51.452634274880999</v>
      </c>
      <c r="F3867">
        <v>-51.696774888284999</v>
      </c>
      <c r="G3867">
        <v>-52.124020961741898</v>
      </c>
    </row>
    <row r="3868" spans="1:7">
      <c r="A3868" s="107"/>
      <c r="B3868">
        <v>-52.978513108655697</v>
      </c>
      <c r="C3868">
        <v>-52.734372495251698</v>
      </c>
      <c r="D3868">
        <v>-52.185056115092799</v>
      </c>
      <c r="E3868">
        <v>-51.574704581582999</v>
      </c>
      <c r="F3868">
        <v>-51.879880348337899</v>
      </c>
      <c r="G3868">
        <v>-52.307126421794798</v>
      </c>
    </row>
    <row r="3869" spans="1:7">
      <c r="A3869" s="107"/>
      <c r="B3869">
        <v>-53.039548262006598</v>
      </c>
      <c r="C3869">
        <v>-52.917477955304697</v>
      </c>
      <c r="D3869">
        <v>-51.696774888284999</v>
      </c>
      <c r="E3869">
        <v>-51.635739734933999</v>
      </c>
      <c r="F3869">
        <v>-52.307126421794798</v>
      </c>
      <c r="G3869">
        <v>-52.062985808390899</v>
      </c>
    </row>
    <row r="3870" spans="1:7">
      <c r="A3870" s="107"/>
      <c r="B3870">
        <v>-52.673337341900698</v>
      </c>
      <c r="C3870">
        <v>-52.917477955304697</v>
      </c>
      <c r="D3870">
        <v>-51.940915501688899</v>
      </c>
      <c r="E3870">
        <v>-51.635739734933999</v>
      </c>
      <c r="F3870">
        <v>-52.307126421794798</v>
      </c>
      <c r="G3870">
        <v>-51.879880348337899</v>
      </c>
    </row>
    <row r="3871" spans="1:7">
      <c r="A3871" s="107"/>
      <c r="B3871">
        <v>-52.795407648602698</v>
      </c>
      <c r="C3871">
        <v>-52.734372495251698</v>
      </c>
      <c r="D3871">
        <v>-51.574704581582999</v>
      </c>
      <c r="E3871">
        <v>-51.574704581582999</v>
      </c>
      <c r="F3871">
        <v>-52.246091268443799</v>
      </c>
      <c r="G3871">
        <v>-51.879880348337899</v>
      </c>
    </row>
    <row r="3872" spans="1:7">
      <c r="A3872" s="107"/>
      <c r="B3872">
        <v>-52.246091268443799</v>
      </c>
      <c r="C3872">
        <v>-53.039548262006598</v>
      </c>
      <c r="D3872">
        <v>-52.246091268443799</v>
      </c>
      <c r="E3872">
        <v>-51.452634274880999</v>
      </c>
      <c r="F3872">
        <v>-52.001950655039899</v>
      </c>
      <c r="G3872">
        <v>-51.513669428231999</v>
      </c>
    </row>
    <row r="3873" spans="1:7">
      <c r="A3873" s="107"/>
      <c r="B3873">
        <v>-52.429196728496798</v>
      </c>
      <c r="C3873">
        <v>-52.734372495251698</v>
      </c>
      <c r="D3873">
        <v>-52.062985808390899</v>
      </c>
      <c r="E3873">
        <v>-51.452634274880999</v>
      </c>
      <c r="F3873">
        <v>-52.124020961741898</v>
      </c>
      <c r="G3873">
        <v>-51.574704581582999</v>
      </c>
    </row>
    <row r="3874" spans="1:7">
      <c r="A3874" s="107"/>
      <c r="B3874">
        <v>-52.856442801953698</v>
      </c>
      <c r="C3874">
        <v>-52.368161575145798</v>
      </c>
      <c r="D3874">
        <v>-51.818845194986899</v>
      </c>
      <c r="E3874">
        <v>-51.757810041635899</v>
      </c>
      <c r="F3874">
        <v>-52.062985808390899</v>
      </c>
      <c r="G3874">
        <v>-51.757810041635899</v>
      </c>
    </row>
    <row r="3875" spans="1:7">
      <c r="A3875" s="107"/>
      <c r="B3875">
        <v>-52.917477955304697</v>
      </c>
      <c r="C3875">
        <v>-52.734372495251698</v>
      </c>
      <c r="D3875">
        <v>-52.001950655039899</v>
      </c>
      <c r="E3875">
        <v>-51.635739734933999</v>
      </c>
      <c r="F3875">
        <v>-52.062985808390899</v>
      </c>
      <c r="G3875">
        <v>-51.635739734933999</v>
      </c>
    </row>
    <row r="3876" spans="1:7">
      <c r="A3876" s="107"/>
      <c r="B3876">
        <v>-52.978513108655697</v>
      </c>
      <c r="C3876">
        <v>-52.795407648602698</v>
      </c>
      <c r="D3876">
        <v>-52.124020961741898</v>
      </c>
      <c r="E3876">
        <v>-51.757810041635899</v>
      </c>
      <c r="F3876">
        <v>-52.246091268443799</v>
      </c>
      <c r="G3876">
        <v>-51.513669428231999</v>
      </c>
    </row>
    <row r="3877" spans="1:7">
      <c r="A3877" s="107"/>
      <c r="B3877">
        <v>-52.673337341900698</v>
      </c>
      <c r="C3877">
        <v>-53.527829488814497</v>
      </c>
      <c r="D3877">
        <v>-52.368161575145798</v>
      </c>
      <c r="E3877">
        <v>-51.452634274880999</v>
      </c>
      <c r="F3877">
        <v>-52.307126421794798</v>
      </c>
      <c r="G3877">
        <v>-51.757810041635899</v>
      </c>
    </row>
    <row r="3878" spans="1:7">
      <c r="A3878" s="107"/>
      <c r="B3878">
        <v>-52.734372495251698</v>
      </c>
      <c r="C3878">
        <v>-52.856442801953698</v>
      </c>
      <c r="D3878">
        <v>-51.635739734933999</v>
      </c>
      <c r="E3878">
        <v>-51.513669428231999</v>
      </c>
      <c r="F3878">
        <v>-52.490231881847798</v>
      </c>
      <c r="G3878">
        <v>-51.818845194986899</v>
      </c>
    </row>
    <row r="3879" spans="1:7">
      <c r="A3879" s="107"/>
      <c r="B3879">
        <v>-52.673337341900698</v>
      </c>
      <c r="C3879">
        <v>-53.100583415357598</v>
      </c>
      <c r="D3879">
        <v>-52.001950655039899</v>
      </c>
      <c r="E3879">
        <v>-50.9643530480731</v>
      </c>
      <c r="F3879">
        <v>-52.124020961741898</v>
      </c>
      <c r="G3879">
        <v>-51.879880348337899</v>
      </c>
    </row>
    <row r="3880" spans="1:7">
      <c r="A3880" s="107"/>
      <c r="B3880">
        <v>-52.246091268443799</v>
      </c>
      <c r="C3880">
        <v>-52.734372495251698</v>
      </c>
      <c r="D3880">
        <v>-52.429196728496798</v>
      </c>
      <c r="E3880">
        <v>-51.452634274880999</v>
      </c>
      <c r="F3880">
        <v>-51.818845194986899</v>
      </c>
      <c r="G3880">
        <v>-51.696774888284999</v>
      </c>
    </row>
    <row r="3881" spans="1:7">
      <c r="A3881" s="107"/>
      <c r="B3881">
        <v>-52.490231881847798</v>
      </c>
      <c r="C3881">
        <v>-52.795407648602698</v>
      </c>
      <c r="D3881">
        <v>-52.124020961741898</v>
      </c>
      <c r="E3881">
        <v>-51.269528814828099</v>
      </c>
      <c r="F3881">
        <v>-52.246091268443799</v>
      </c>
      <c r="G3881">
        <v>-51.696774888284999</v>
      </c>
    </row>
    <row r="3882" spans="1:7">
      <c r="A3882" s="107"/>
      <c r="B3882">
        <v>-52.734372495251698</v>
      </c>
      <c r="C3882">
        <v>-52.185056115092799</v>
      </c>
      <c r="D3882">
        <v>-52.551267035198798</v>
      </c>
      <c r="E3882">
        <v>-52.062985808390899</v>
      </c>
      <c r="F3882">
        <v>-52.307126421794798</v>
      </c>
      <c r="G3882">
        <v>-52.062985808390899</v>
      </c>
    </row>
    <row r="3883" spans="1:7">
      <c r="A3883" s="107"/>
      <c r="B3883">
        <v>-52.856442801953698</v>
      </c>
      <c r="C3883">
        <v>-52.795407648602698</v>
      </c>
      <c r="D3883">
        <v>-52.124020961741898</v>
      </c>
      <c r="E3883">
        <v>-51.818845194986899</v>
      </c>
      <c r="F3883">
        <v>-52.429196728496798</v>
      </c>
      <c r="G3883">
        <v>-52.124020961741898</v>
      </c>
    </row>
    <row r="3884" spans="1:7">
      <c r="A3884" s="107"/>
      <c r="B3884">
        <v>-52.734372495251698</v>
      </c>
      <c r="C3884">
        <v>-53.039548262006598</v>
      </c>
      <c r="D3884">
        <v>-51.879880348337899</v>
      </c>
      <c r="E3884">
        <v>-51.757810041635899</v>
      </c>
      <c r="F3884">
        <v>-52.429196728496798</v>
      </c>
      <c r="G3884">
        <v>-51.452634274880999</v>
      </c>
    </row>
    <row r="3885" spans="1:7">
      <c r="A3885" s="107"/>
      <c r="B3885">
        <v>-52.856442801953698</v>
      </c>
      <c r="C3885">
        <v>-53.039548262006598</v>
      </c>
      <c r="D3885">
        <v>-52.185056115092799</v>
      </c>
      <c r="E3885">
        <v>-51.818845194986899</v>
      </c>
      <c r="F3885">
        <v>-52.612302188549698</v>
      </c>
      <c r="G3885">
        <v>-51.696774888284999</v>
      </c>
    </row>
    <row r="3886" spans="1:7">
      <c r="A3886" s="107"/>
      <c r="B3886">
        <v>-52.917477955304697</v>
      </c>
      <c r="C3886">
        <v>-53.161618568708597</v>
      </c>
      <c r="D3886">
        <v>-52.246091268443799</v>
      </c>
      <c r="E3886">
        <v>-51.635739734933999</v>
      </c>
      <c r="F3886">
        <v>-51.879880348337899</v>
      </c>
      <c r="G3886">
        <v>-51.818845194986899</v>
      </c>
    </row>
    <row r="3887" spans="1:7">
      <c r="A3887" s="107"/>
      <c r="B3887">
        <v>-52.795407648602698</v>
      </c>
      <c r="C3887">
        <v>-52.734372495251698</v>
      </c>
      <c r="D3887">
        <v>-52.185056115092799</v>
      </c>
      <c r="E3887">
        <v>-51.696774888284999</v>
      </c>
      <c r="F3887">
        <v>-51.940915501688899</v>
      </c>
      <c r="G3887">
        <v>-51.879880348337899</v>
      </c>
    </row>
    <row r="3888" spans="1:7">
      <c r="A3888" s="107"/>
      <c r="B3888">
        <v>-52.795407648602698</v>
      </c>
      <c r="C3888">
        <v>-52.734372495251698</v>
      </c>
      <c r="D3888">
        <v>-52.062985808390899</v>
      </c>
      <c r="E3888">
        <v>-51.39159912153</v>
      </c>
      <c r="F3888">
        <v>-52.001950655039899</v>
      </c>
      <c r="G3888">
        <v>-52.062985808390899</v>
      </c>
    </row>
    <row r="3889" spans="1:7">
      <c r="A3889" s="107"/>
      <c r="B3889">
        <v>-52.490231881847798</v>
      </c>
      <c r="C3889">
        <v>-52.673337341900698</v>
      </c>
      <c r="D3889">
        <v>-51.879880348337899</v>
      </c>
      <c r="E3889">
        <v>-51.452634274880999</v>
      </c>
      <c r="F3889">
        <v>-52.246091268443799</v>
      </c>
      <c r="G3889">
        <v>-51.940915501688899</v>
      </c>
    </row>
    <row r="3890" spans="1:7">
      <c r="A3890" s="107"/>
      <c r="B3890">
        <v>-52.917477955304697</v>
      </c>
      <c r="C3890">
        <v>-52.551267035198798</v>
      </c>
      <c r="D3890">
        <v>-52.062985808390899</v>
      </c>
      <c r="E3890">
        <v>-51.1474585081261</v>
      </c>
      <c r="F3890">
        <v>-52.124020961741898</v>
      </c>
      <c r="G3890">
        <v>-51.452634274880999</v>
      </c>
    </row>
    <row r="3891" spans="1:7">
      <c r="A3891" s="107"/>
      <c r="B3891">
        <v>-52.856442801953698</v>
      </c>
      <c r="C3891">
        <v>-52.734372495251698</v>
      </c>
      <c r="D3891">
        <v>-52.246091268443799</v>
      </c>
      <c r="E3891">
        <v>-51.879880348337899</v>
      </c>
      <c r="F3891">
        <v>-52.612302188549698</v>
      </c>
      <c r="G3891">
        <v>-52.124020961741898</v>
      </c>
    </row>
    <row r="3892" spans="1:7">
      <c r="A3892" s="107"/>
      <c r="B3892">
        <v>-52.612302188549698</v>
      </c>
      <c r="C3892">
        <v>-52.917477955304697</v>
      </c>
      <c r="D3892">
        <v>-52.368161575145798</v>
      </c>
      <c r="E3892">
        <v>-52.001950655039899</v>
      </c>
      <c r="F3892">
        <v>-52.551267035198798</v>
      </c>
      <c r="G3892">
        <v>-51.940915501688899</v>
      </c>
    </row>
    <row r="3893" spans="1:7">
      <c r="A3893" s="107"/>
      <c r="B3893">
        <v>-52.978513108655697</v>
      </c>
      <c r="C3893">
        <v>-52.795407648602698</v>
      </c>
      <c r="D3893">
        <v>-51.818845194986899</v>
      </c>
      <c r="E3893">
        <v>-51.818845194986899</v>
      </c>
      <c r="F3893">
        <v>-52.307126421794798</v>
      </c>
      <c r="G3893">
        <v>-51.879880348337899</v>
      </c>
    </row>
    <row r="3894" spans="1:7">
      <c r="A3894" s="107"/>
      <c r="B3894">
        <v>-53.039548262006598</v>
      </c>
      <c r="C3894">
        <v>-52.795407648602698</v>
      </c>
      <c r="D3894">
        <v>-52.001950655039899</v>
      </c>
      <c r="E3894">
        <v>-52.001950655039899</v>
      </c>
      <c r="F3894">
        <v>-51.879880348337899</v>
      </c>
      <c r="G3894">
        <v>-51.879880348337899</v>
      </c>
    </row>
    <row r="3895" spans="1:7">
      <c r="A3895" s="107"/>
      <c r="B3895">
        <v>-52.795407648602698</v>
      </c>
      <c r="C3895">
        <v>-52.612302188549698</v>
      </c>
      <c r="D3895">
        <v>-52.124020961741898</v>
      </c>
      <c r="E3895">
        <v>-51.2084936614771</v>
      </c>
      <c r="F3895">
        <v>-52.246091268443799</v>
      </c>
      <c r="G3895">
        <v>-51.574704581582999</v>
      </c>
    </row>
    <row r="3896" spans="1:7">
      <c r="A3896" s="107"/>
      <c r="B3896">
        <v>-52.490231881847798</v>
      </c>
      <c r="C3896">
        <v>-52.490231881847798</v>
      </c>
      <c r="D3896">
        <v>-52.246091268443799</v>
      </c>
      <c r="E3896">
        <v>-51.513669428231999</v>
      </c>
      <c r="F3896">
        <v>-52.246091268443799</v>
      </c>
      <c r="G3896">
        <v>-52.062985808390899</v>
      </c>
    </row>
    <row r="3897" spans="1:7">
      <c r="A3897" s="107"/>
      <c r="B3897">
        <v>-52.673337341900698</v>
      </c>
      <c r="C3897">
        <v>-52.734372495251698</v>
      </c>
      <c r="D3897">
        <v>-52.062985808390899</v>
      </c>
      <c r="E3897">
        <v>-51.757810041635899</v>
      </c>
      <c r="F3897">
        <v>-52.612302188549698</v>
      </c>
      <c r="G3897">
        <v>-52.001950655039899</v>
      </c>
    </row>
    <row r="3898" spans="1:7">
      <c r="A3898" s="107"/>
      <c r="B3898">
        <v>-52.612302188549698</v>
      </c>
      <c r="C3898">
        <v>-52.856442801953698</v>
      </c>
      <c r="D3898">
        <v>-51.940915501688899</v>
      </c>
      <c r="E3898">
        <v>-51.574704581582999</v>
      </c>
      <c r="F3898">
        <v>-52.307126421794798</v>
      </c>
      <c r="G3898">
        <v>-51.940915501688899</v>
      </c>
    </row>
    <row r="3899" spans="1:7">
      <c r="A3899" s="107"/>
      <c r="B3899">
        <v>-52.551267035198798</v>
      </c>
      <c r="C3899">
        <v>-52.734372495251698</v>
      </c>
      <c r="D3899">
        <v>-52.185056115092799</v>
      </c>
      <c r="E3899">
        <v>-51.940915501688899</v>
      </c>
      <c r="F3899">
        <v>-52.307126421794798</v>
      </c>
      <c r="G3899">
        <v>-51.635739734933999</v>
      </c>
    </row>
    <row r="3900" spans="1:7">
      <c r="A3900" s="107"/>
      <c r="B3900">
        <v>-52.551267035198798</v>
      </c>
      <c r="C3900">
        <v>-52.856442801953698</v>
      </c>
      <c r="D3900">
        <v>-52.246091268443799</v>
      </c>
      <c r="E3900">
        <v>-51.818845194986899</v>
      </c>
      <c r="F3900">
        <v>-52.429196728496798</v>
      </c>
      <c r="G3900">
        <v>-51.574704581582999</v>
      </c>
    </row>
    <row r="3901" spans="1:7">
      <c r="A3901" s="107"/>
      <c r="B3901">
        <v>-52.856442801953698</v>
      </c>
      <c r="C3901">
        <v>-52.917477955304697</v>
      </c>
      <c r="D3901">
        <v>-52.001950655039899</v>
      </c>
      <c r="E3901">
        <v>-51.696774888284999</v>
      </c>
      <c r="F3901">
        <v>-51.940915501688899</v>
      </c>
      <c r="G3901">
        <v>-52.062985808390899</v>
      </c>
    </row>
    <row r="3902" spans="1:7">
      <c r="A3902" s="107"/>
      <c r="B3902">
        <v>-52.856442801953698</v>
      </c>
      <c r="C3902">
        <v>-52.246091268443799</v>
      </c>
      <c r="D3902">
        <v>-51.940915501688899</v>
      </c>
      <c r="E3902">
        <v>-51.696774888284999</v>
      </c>
      <c r="F3902">
        <v>-51.818845194986899</v>
      </c>
      <c r="G3902">
        <v>-52.062985808390899</v>
      </c>
    </row>
    <row r="3903" spans="1:7">
      <c r="A3903" s="107"/>
      <c r="B3903">
        <v>-53.039548262006598</v>
      </c>
      <c r="C3903">
        <v>-52.490231881847798</v>
      </c>
      <c r="D3903">
        <v>-52.001950655039899</v>
      </c>
      <c r="E3903">
        <v>-51.574704581582999</v>
      </c>
      <c r="F3903">
        <v>-52.490231881847798</v>
      </c>
      <c r="G3903">
        <v>-51.818845194986899</v>
      </c>
    </row>
    <row r="3904" spans="1:7">
      <c r="A3904" s="107"/>
      <c r="B3904">
        <v>-52.612302188549698</v>
      </c>
      <c r="C3904">
        <v>-52.612302188549698</v>
      </c>
      <c r="D3904">
        <v>-52.368161575145798</v>
      </c>
      <c r="E3904">
        <v>-51.39159912153</v>
      </c>
      <c r="F3904">
        <v>-52.612302188549698</v>
      </c>
      <c r="G3904">
        <v>-51.696774888284999</v>
      </c>
    </row>
    <row r="3905" spans="1:7">
      <c r="A3905" s="107"/>
      <c r="B3905">
        <v>-52.368161575145798</v>
      </c>
      <c r="C3905">
        <v>-52.978513108655697</v>
      </c>
      <c r="D3905">
        <v>-52.307126421794798</v>
      </c>
      <c r="E3905">
        <v>-51.635739734933999</v>
      </c>
      <c r="F3905">
        <v>-52.429196728496798</v>
      </c>
      <c r="G3905">
        <v>-51.940915501688899</v>
      </c>
    </row>
    <row r="3906" spans="1:7">
      <c r="A3906" s="107"/>
      <c r="B3906">
        <v>-52.551267035198798</v>
      </c>
      <c r="C3906">
        <v>-52.551267035198798</v>
      </c>
      <c r="D3906">
        <v>-52.062985808390899</v>
      </c>
      <c r="E3906">
        <v>-51.879880348337899</v>
      </c>
      <c r="F3906">
        <v>-52.246091268443799</v>
      </c>
      <c r="G3906">
        <v>-52.185056115092799</v>
      </c>
    </row>
    <row r="3907" spans="1:7">
      <c r="A3907" s="107"/>
      <c r="B3907">
        <v>-52.673337341900698</v>
      </c>
      <c r="C3907">
        <v>-52.917477955304697</v>
      </c>
      <c r="D3907">
        <v>-51.940915501688899</v>
      </c>
      <c r="E3907">
        <v>-51.696774888284999</v>
      </c>
      <c r="F3907">
        <v>-52.185056115092799</v>
      </c>
      <c r="G3907">
        <v>-51.513669428231999</v>
      </c>
    </row>
    <row r="3908" spans="1:7">
      <c r="A3908" s="107"/>
      <c r="B3908">
        <v>-53.039548262006598</v>
      </c>
      <c r="C3908">
        <v>-52.734372495251698</v>
      </c>
      <c r="D3908">
        <v>-52.124020961741898</v>
      </c>
      <c r="E3908">
        <v>-51.940915501688899</v>
      </c>
      <c r="F3908">
        <v>-52.185056115092799</v>
      </c>
      <c r="G3908">
        <v>-51.635739734933999</v>
      </c>
    </row>
    <row r="3909" spans="1:7">
      <c r="A3909" s="107"/>
      <c r="B3909">
        <v>-52.917477955304697</v>
      </c>
      <c r="C3909">
        <v>-52.856442801953698</v>
      </c>
      <c r="D3909">
        <v>-52.429196728496798</v>
      </c>
      <c r="E3909">
        <v>-52.185056115092799</v>
      </c>
      <c r="F3909">
        <v>-52.673337341900698</v>
      </c>
      <c r="G3909">
        <v>-51.818845194986899</v>
      </c>
    </row>
    <row r="3910" spans="1:7">
      <c r="A3910" s="107"/>
      <c r="B3910">
        <v>-52.856442801953698</v>
      </c>
      <c r="C3910">
        <v>-52.551267035198798</v>
      </c>
      <c r="D3910">
        <v>-52.307126421794798</v>
      </c>
      <c r="E3910">
        <v>-51.696774888284999</v>
      </c>
      <c r="F3910">
        <v>-52.124020961741898</v>
      </c>
      <c r="G3910">
        <v>-51.818845194986899</v>
      </c>
    </row>
    <row r="3911" spans="1:7">
      <c r="A3911" s="107"/>
      <c r="B3911">
        <v>-52.429196728496798</v>
      </c>
      <c r="C3911">
        <v>-52.612302188549698</v>
      </c>
      <c r="D3911">
        <v>-51.635739734933999</v>
      </c>
      <c r="E3911">
        <v>-51.574704581582999</v>
      </c>
      <c r="F3911">
        <v>-52.185056115092799</v>
      </c>
      <c r="G3911">
        <v>-52.246091268443799</v>
      </c>
    </row>
    <row r="3912" spans="1:7">
      <c r="A3912" s="107"/>
      <c r="B3912">
        <v>-52.429196728496798</v>
      </c>
      <c r="C3912">
        <v>-52.917477955304697</v>
      </c>
      <c r="D3912">
        <v>-51.940915501688899</v>
      </c>
      <c r="E3912">
        <v>-51.635739734933999</v>
      </c>
      <c r="F3912">
        <v>-52.551267035198798</v>
      </c>
      <c r="G3912">
        <v>-51.39159912153</v>
      </c>
    </row>
    <row r="3913" spans="1:7">
      <c r="A3913" s="107"/>
      <c r="B3913">
        <v>-52.612302188549698</v>
      </c>
      <c r="C3913">
        <v>-52.917477955304697</v>
      </c>
      <c r="D3913">
        <v>-52.062985808390899</v>
      </c>
      <c r="E3913">
        <v>-52.185056115092799</v>
      </c>
      <c r="F3913">
        <v>-52.001950655039899</v>
      </c>
      <c r="G3913">
        <v>-51.757810041635899</v>
      </c>
    </row>
    <row r="3914" spans="1:7">
      <c r="A3914" s="107"/>
      <c r="B3914">
        <v>-52.795407648602698</v>
      </c>
      <c r="C3914">
        <v>-52.978513108655697</v>
      </c>
      <c r="D3914">
        <v>-52.246091268443799</v>
      </c>
      <c r="E3914">
        <v>-51.452634274880999</v>
      </c>
      <c r="F3914">
        <v>-52.307126421794798</v>
      </c>
      <c r="G3914">
        <v>-52.001950655039899</v>
      </c>
    </row>
    <row r="3915" spans="1:7">
      <c r="A3915" s="107"/>
      <c r="B3915">
        <v>-52.917477955304697</v>
      </c>
      <c r="C3915">
        <v>-52.612302188549698</v>
      </c>
      <c r="D3915">
        <v>-52.124020961741898</v>
      </c>
      <c r="E3915">
        <v>-51.879880348337899</v>
      </c>
      <c r="F3915">
        <v>-52.673337341900698</v>
      </c>
      <c r="G3915">
        <v>-51.757810041635899</v>
      </c>
    </row>
    <row r="3916" spans="1:7">
      <c r="A3916" s="107"/>
      <c r="B3916">
        <v>-53.100583415357598</v>
      </c>
      <c r="C3916">
        <v>-52.368161575145798</v>
      </c>
      <c r="D3916">
        <v>-52.124020961741898</v>
      </c>
      <c r="E3916">
        <v>-51.696774888284999</v>
      </c>
      <c r="F3916">
        <v>-52.246091268443799</v>
      </c>
      <c r="G3916">
        <v>-51.635739734933999</v>
      </c>
    </row>
    <row r="3917" spans="1:7">
      <c r="A3917" s="107"/>
      <c r="B3917">
        <v>-52.917477955304697</v>
      </c>
      <c r="C3917">
        <v>-52.673337341900698</v>
      </c>
      <c r="D3917">
        <v>-52.062985808390899</v>
      </c>
      <c r="E3917">
        <v>-51.818845194986899</v>
      </c>
      <c r="F3917">
        <v>-52.490231881847798</v>
      </c>
      <c r="G3917">
        <v>-51.696774888284999</v>
      </c>
    </row>
    <row r="3918" spans="1:7">
      <c r="A3918" s="107"/>
      <c r="B3918">
        <v>-52.673337341900698</v>
      </c>
      <c r="C3918">
        <v>-52.917477955304697</v>
      </c>
      <c r="D3918">
        <v>-52.124020961741898</v>
      </c>
      <c r="E3918">
        <v>-51.513669428231999</v>
      </c>
      <c r="F3918">
        <v>-52.368161575145798</v>
      </c>
      <c r="G3918">
        <v>-51.696774888284999</v>
      </c>
    </row>
    <row r="3919" spans="1:7">
      <c r="A3919" s="107"/>
      <c r="B3919">
        <v>-52.368161575145798</v>
      </c>
      <c r="C3919">
        <v>-52.917477955304697</v>
      </c>
      <c r="D3919">
        <v>-52.062985808390899</v>
      </c>
      <c r="E3919">
        <v>-51.696774888284999</v>
      </c>
      <c r="F3919">
        <v>-52.185056115092799</v>
      </c>
      <c r="G3919">
        <v>-52.062985808390899</v>
      </c>
    </row>
    <row r="3920" spans="1:7">
      <c r="A3920" s="107"/>
      <c r="B3920">
        <v>-52.429196728496798</v>
      </c>
      <c r="C3920">
        <v>-52.917477955304697</v>
      </c>
      <c r="D3920">
        <v>-51.940915501688899</v>
      </c>
      <c r="E3920">
        <v>-52.001950655039899</v>
      </c>
      <c r="F3920">
        <v>-52.124020961741898</v>
      </c>
      <c r="G3920">
        <v>-51.940915501688899</v>
      </c>
    </row>
    <row r="3921" spans="1:7">
      <c r="A3921" s="107"/>
      <c r="B3921">
        <v>-52.551267035198798</v>
      </c>
      <c r="C3921">
        <v>-52.673337341900698</v>
      </c>
      <c r="D3921">
        <v>-51.818845194986899</v>
      </c>
      <c r="E3921">
        <v>-52.062985808390899</v>
      </c>
      <c r="F3921">
        <v>-52.368161575145798</v>
      </c>
      <c r="G3921">
        <v>-51.574704581582999</v>
      </c>
    </row>
    <row r="3922" spans="1:7">
      <c r="A3922" s="107"/>
      <c r="B3922">
        <v>-52.673337341900698</v>
      </c>
      <c r="C3922">
        <v>-52.490231881847798</v>
      </c>
      <c r="D3922">
        <v>-51.879880348337899</v>
      </c>
      <c r="E3922">
        <v>-52.124020961741898</v>
      </c>
      <c r="F3922">
        <v>-52.612302188549698</v>
      </c>
      <c r="G3922">
        <v>-51.513669428231999</v>
      </c>
    </row>
    <row r="3923" spans="1:7">
      <c r="A3923" s="107"/>
      <c r="B3923">
        <v>-52.856442801953698</v>
      </c>
      <c r="C3923">
        <v>-52.490231881847798</v>
      </c>
      <c r="D3923">
        <v>-52.185056115092799</v>
      </c>
      <c r="E3923">
        <v>-51.757810041635899</v>
      </c>
      <c r="F3923">
        <v>-52.062985808390899</v>
      </c>
      <c r="G3923">
        <v>-52.062985808390899</v>
      </c>
    </row>
    <row r="3924" spans="1:7">
      <c r="A3924" s="107"/>
      <c r="B3924">
        <v>-52.856442801953698</v>
      </c>
      <c r="C3924">
        <v>-52.856442801953698</v>
      </c>
      <c r="D3924">
        <v>-52.185056115092799</v>
      </c>
      <c r="E3924">
        <v>-51.452634274880999</v>
      </c>
      <c r="F3924">
        <v>-52.062985808390899</v>
      </c>
      <c r="G3924">
        <v>-51.635739734933999</v>
      </c>
    </row>
    <row r="3925" spans="1:7">
      <c r="A3925" s="107"/>
      <c r="B3925">
        <v>-52.856442801953698</v>
      </c>
      <c r="C3925">
        <v>-52.917477955304697</v>
      </c>
      <c r="D3925">
        <v>-52.001950655039899</v>
      </c>
      <c r="E3925">
        <v>-51.757810041635899</v>
      </c>
      <c r="F3925">
        <v>-52.124020961741898</v>
      </c>
      <c r="G3925">
        <v>-51.879880348337899</v>
      </c>
    </row>
    <row r="3926" spans="1:7">
      <c r="A3926" s="107"/>
      <c r="B3926">
        <v>-52.673337341900698</v>
      </c>
      <c r="C3926">
        <v>-52.917477955304697</v>
      </c>
      <c r="D3926">
        <v>-51.757810041635899</v>
      </c>
      <c r="E3926">
        <v>-52.062985808390899</v>
      </c>
      <c r="F3926">
        <v>-52.490231881847798</v>
      </c>
      <c r="G3926">
        <v>-51.696774888284999</v>
      </c>
    </row>
    <row r="3927" spans="1:7">
      <c r="A3927" s="107"/>
      <c r="B3927">
        <v>-52.490231881847798</v>
      </c>
      <c r="C3927">
        <v>-52.734372495251698</v>
      </c>
      <c r="D3927">
        <v>-51.940915501688899</v>
      </c>
      <c r="E3927">
        <v>-52.124020961741898</v>
      </c>
      <c r="F3927">
        <v>-52.124020961741898</v>
      </c>
      <c r="G3927">
        <v>-51.635739734933999</v>
      </c>
    </row>
    <row r="3928" spans="1:7">
      <c r="A3928" s="107"/>
      <c r="B3928">
        <v>-53.039548262006598</v>
      </c>
      <c r="C3928">
        <v>-52.856442801953698</v>
      </c>
      <c r="D3928">
        <v>-52.001950655039899</v>
      </c>
      <c r="E3928">
        <v>-52.062985808390899</v>
      </c>
      <c r="F3928">
        <v>-52.368161575145798</v>
      </c>
      <c r="G3928">
        <v>-51.635739734933999</v>
      </c>
    </row>
    <row r="3929" spans="1:7">
      <c r="A3929" s="107"/>
      <c r="B3929">
        <v>-52.673337341900698</v>
      </c>
      <c r="C3929">
        <v>-52.978513108655697</v>
      </c>
      <c r="D3929">
        <v>-52.185056115092799</v>
      </c>
      <c r="E3929">
        <v>-51.879880348337899</v>
      </c>
      <c r="F3929">
        <v>-52.490231881847798</v>
      </c>
      <c r="G3929">
        <v>-52.062985808390899</v>
      </c>
    </row>
    <row r="3930" spans="1:7">
      <c r="A3930" s="107"/>
      <c r="B3930">
        <v>-52.978513108655697</v>
      </c>
      <c r="C3930">
        <v>-52.917477955304697</v>
      </c>
      <c r="D3930">
        <v>-51.940915501688899</v>
      </c>
      <c r="E3930">
        <v>-51.513669428231999</v>
      </c>
      <c r="F3930">
        <v>-52.490231881847798</v>
      </c>
      <c r="G3930">
        <v>-51.757810041635899</v>
      </c>
    </row>
    <row r="3931" spans="1:7">
      <c r="A3931" s="107"/>
      <c r="B3931">
        <v>-53.161618568708597</v>
      </c>
      <c r="C3931">
        <v>-52.490231881847798</v>
      </c>
      <c r="D3931">
        <v>-51.818845194986899</v>
      </c>
      <c r="E3931">
        <v>-51.39159912153</v>
      </c>
      <c r="F3931">
        <v>-51.940915501688899</v>
      </c>
      <c r="G3931">
        <v>-51.574704581582999</v>
      </c>
    </row>
    <row r="3932" spans="1:7">
      <c r="A3932" s="107"/>
      <c r="B3932">
        <v>-52.612302188549698</v>
      </c>
      <c r="C3932">
        <v>-52.856442801953698</v>
      </c>
      <c r="D3932">
        <v>-52.001950655039899</v>
      </c>
      <c r="E3932">
        <v>-51.818845194986899</v>
      </c>
      <c r="F3932">
        <v>-52.001950655039899</v>
      </c>
      <c r="G3932">
        <v>-51.330563968179</v>
      </c>
    </row>
    <row r="3933" spans="1:7">
      <c r="A3933" s="107"/>
      <c r="B3933">
        <v>-52.795407648602698</v>
      </c>
      <c r="C3933">
        <v>-52.612302188549698</v>
      </c>
      <c r="D3933">
        <v>-52.185056115092799</v>
      </c>
      <c r="E3933">
        <v>-52.001950655039899</v>
      </c>
      <c r="F3933">
        <v>-52.246091268443799</v>
      </c>
      <c r="G3933">
        <v>-51.879880348337899</v>
      </c>
    </row>
    <row r="3934" spans="1:7">
      <c r="A3934" s="107"/>
      <c r="B3934">
        <v>-52.734372495251698</v>
      </c>
      <c r="C3934">
        <v>-52.795407648602698</v>
      </c>
      <c r="D3934">
        <v>-52.124020961741898</v>
      </c>
      <c r="E3934">
        <v>-52.062985808390899</v>
      </c>
      <c r="F3934">
        <v>-52.307126421794798</v>
      </c>
      <c r="G3934">
        <v>-51.879880348337899</v>
      </c>
    </row>
    <row r="3935" spans="1:7">
      <c r="A3935" s="107"/>
      <c r="B3935">
        <v>-52.856442801953698</v>
      </c>
      <c r="C3935">
        <v>-52.856442801953698</v>
      </c>
      <c r="D3935">
        <v>-52.124020961741898</v>
      </c>
      <c r="E3935">
        <v>-51.757810041635899</v>
      </c>
      <c r="F3935">
        <v>-52.429196728496798</v>
      </c>
      <c r="G3935">
        <v>-51.879880348337899</v>
      </c>
    </row>
    <row r="3936" spans="1:7">
      <c r="A3936" s="107"/>
      <c r="B3936">
        <v>-52.978513108655697</v>
      </c>
      <c r="C3936">
        <v>-53.100583415357598</v>
      </c>
      <c r="D3936">
        <v>-52.062985808390899</v>
      </c>
      <c r="E3936">
        <v>-51.574704581582999</v>
      </c>
      <c r="F3936">
        <v>-52.429196728496798</v>
      </c>
      <c r="G3936">
        <v>-51.513669428231999</v>
      </c>
    </row>
    <row r="3937" spans="1:7">
      <c r="A3937" s="107"/>
      <c r="B3937">
        <v>-52.673337341900698</v>
      </c>
      <c r="C3937">
        <v>-52.978513108655697</v>
      </c>
      <c r="D3937">
        <v>-51.879880348337899</v>
      </c>
      <c r="E3937">
        <v>-51.757810041635899</v>
      </c>
      <c r="F3937">
        <v>-51.879880348337899</v>
      </c>
      <c r="G3937">
        <v>-51.879880348337899</v>
      </c>
    </row>
    <row r="3938" spans="1:7">
      <c r="A3938" s="107"/>
      <c r="B3938">
        <v>-52.795407648602698</v>
      </c>
      <c r="C3938">
        <v>-52.856442801953698</v>
      </c>
      <c r="D3938">
        <v>-52.307126421794798</v>
      </c>
      <c r="E3938">
        <v>-52.001950655039899</v>
      </c>
      <c r="F3938">
        <v>-52.062985808390899</v>
      </c>
      <c r="G3938">
        <v>-52.001950655039899</v>
      </c>
    </row>
    <row r="3939" spans="1:7">
      <c r="A3939" s="107"/>
      <c r="B3939">
        <v>-52.551267035198798</v>
      </c>
      <c r="C3939">
        <v>-52.673337341900698</v>
      </c>
      <c r="D3939">
        <v>-52.001950655039899</v>
      </c>
      <c r="E3939">
        <v>-52.124020961741898</v>
      </c>
      <c r="F3939">
        <v>-52.185056115092799</v>
      </c>
      <c r="G3939">
        <v>-51.39159912153</v>
      </c>
    </row>
    <row r="3940" spans="1:7">
      <c r="A3940" s="107"/>
      <c r="B3940">
        <v>-52.429196728496798</v>
      </c>
      <c r="C3940">
        <v>-52.429196728496798</v>
      </c>
      <c r="D3940">
        <v>-51.635739734933999</v>
      </c>
      <c r="E3940">
        <v>-52.062985808390899</v>
      </c>
      <c r="F3940">
        <v>-52.429196728496798</v>
      </c>
      <c r="G3940">
        <v>-51.818845194986899</v>
      </c>
    </row>
    <row r="3941" spans="1:7">
      <c r="A3941" s="107"/>
      <c r="B3941">
        <v>-52.856442801953698</v>
      </c>
      <c r="C3941">
        <v>-52.673337341900698</v>
      </c>
      <c r="D3941">
        <v>-52.062985808390899</v>
      </c>
      <c r="E3941">
        <v>-51.818845194986899</v>
      </c>
      <c r="F3941">
        <v>-52.429196728496798</v>
      </c>
      <c r="G3941">
        <v>-51.879880348337899</v>
      </c>
    </row>
    <row r="3942" spans="1:7">
      <c r="A3942" s="107"/>
      <c r="B3942">
        <v>-52.978513108655697</v>
      </c>
      <c r="C3942">
        <v>-52.795407648602698</v>
      </c>
      <c r="D3942">
        <v>-52.124020961741898</v>
      </c>
      <c r="E3942">
        <v>-51.574704581582999</v>
      </c>
      <c r="F3942">
        <v>-52.368161575145798</v>
      </c>
      <c r="G3942">
        <v>-51.39159912153</v>
      </c>
    </row>
    <row r="3943" spans="1:7">
      <c r="A3943" s="107"/>
      <c r="B3943">
        <v>-52.551267035198798</v>
      </c>
      <c r="C3943">
        <v>-52.734372495251698</v>
      </c>
      <c r="D3943">
        <v>-52.001950655039899</v>
      </c>
      <c r="E3943">
        <v>-51.574704581582999</v>
      </c>
      <c r="F3943">
        <v>-52.368161575145798</v>
      </c>
      <c r="G3943">
        <v>-51.452634274880999</v>
      </c>
    </row>
    <row r="3944" spans="1:7">
      <c r="A3944" s="107"/>
      <c r="B3944">
        <v>-52.795407648602698</v>
      </c>
      <c r="C3944">
        <v>-52.856442801953698</v>
      </c>
      <c r="D3944">
        <v>-51.818845194986899</v>
      </c>
      <c r="E3944">
        <v>-51.39159912153</v>
      </c>
      <c r="F3944">
        <v>-52.124020961741898</v>
      </c>
      <c r="G3944">
        <v>-51.696774888284999</v>
      </c>
    </row>
    <row r="3945" spans="1:7">
      <c r="A3945" s="107"/>
      <c r="B3945">
        <v>-52.429196728496798</v>
      </c>
      <c r="C3945">
        <v>-52.795407648602698</v>
      </c>
      <c r="D3945">
        <v>-52.307126421794798</v>
      </c>
      <c r="E3945">
        <v>-51.757810041635899</v>
      </c>
      <c r="F3945">
        <v>-52.490231881847798</v>
      </c>
      <c r="G3945">
        <v>-51.757810041635899</v>
      </c>
    </row>
    <row r="3946" spans="1:7">
      <c r="A3946" s="107"/>
      <c r="B3946">
        <v>-52.734372495251698</v>
      </c>
      <c r="C3946">
        <v>-52.673337341900698</v>
      </c>
      <c r="D3946">
        <v>-52.246091268443799</v>
      </c>
      <c r="E3946">
        <v>-51.879880348337899</v>
      </c>
      <c r="F3946">
        <v>-52.124020961741898</v>
      </c>
      <c r="G3946">
        <v>-52.062985808390899</v>
      </c>
    </row>
    <row r="3947" spans="1:7">
      <c r="A3947" s="107"/>
      <c r="B3947">
        <v>-52.673337341900698</v>
      </c>
      <c r="C3947">
        <v>-52.551267035198798</v>
      </c>
      <c r="D3947">
        <v>-52.124020961741898</v>
      </c>
      <c r="E3947">
        <v>-51.696774888284999</v>
      </c>
      <c r="F3947">
        <v>-52.246091268443799</v>
      </c>
      <c r="G3947">
        <v>-51.940915501688899</v>
      </c>
    </row>
    <row r="3948" spans="1:7">
      <c r="A3948" s="107"/>
      <c r="B3948">
        <v>-53.161618568708597</v>
      </c>
      <c r="C3948">
        <v>-52.734372495251698</v>
      </c>
      <c r="D3948">
        <v>-51.940915501688899</v>
      </c>
      <c r="E3948">
        <v>-51.330563968179</v>
      </c>
      <c r="F3948">
        <v>-52.429196728496798</v>
      </c>
      <c r="G3948">
        <v>-51.696774888284999</v>
      </c>
    </row>
    <row r="3949" spans="1:7">
      <c r="A3949" s="107"/>
      <c r="B3949">
        <v>-52.856442801953698</v>
      </c>
      <c r="C3949">
        <v>-52.734372495251698</v>
      </c>
      <c r="D3949">
        <v>-51.879880348337899</v>
      </c>
      <c r="E3949">
        <v>-51.452634274880999</v>
      </c>
      <c r="F3949">
        <v>-52.124020961741898</v>
      </c>
      <c r="G3949">
        <v>-51.574704581582999</v>
      </c>
    </row>
    <row r="3950" spans="1:7">
      <c r="A3950" s="107"/>
      <c r="B3950">
        <v>-53.161618568708597</v>
      </c>
      <c r="C3950">
        <v>-53.344724028761597</v>
      </c>
      <c r="D3950">
        <v>-52.612302188549698</v>
      </c>
      <c r="E3950">
        <v>-51.696774888284999</v>
      </c>
      <c r="F3950">
        <v>-52.062985808390899</v>
      </c>
      <c r="G3950">
        <v>-51.513669428231999</v>
      </c>
    </row>
    <row r="3951" spans="1:7">
      <c r="A3951" s="107"/>
      <c r="B3951">
        <v>-52.551267035198798</v>
      </c>
      <c r="C3951">
        <v>-52.856442801953698</v>
      </c>
      <c r="D3951">
        <v>-52.062985808390899</v>
      </c>
      <c r="E3951">
        <v>-52.124020961741898</v>
      </c>
      <c r="F3951">
        <v>-52.246091268443799</v>
      </c>
      <c r="G3951">
        <v>-51.574704581582999</v>
      </c>
    </row>
    <row r="3952" spans="1:7">
      <c r="A3952" s="107"/>
      <c r="B3952">
        <v>-52.490231881847798</v>
      </c>
      <c r="C3952">
        <v>-52.734372495251698</v>
      </c>
      <c r="D3952">
        <v>-52.062985808390899</v>
      </c>
      <c r="E3952">
        <v>-51.940915501688899</v>
      </c>
      <c r="F3952">
        <v>-52.490231881847798</v>
      </c>
      <c r="G3952">
        <v>-51.574704581582999</v>
      </c>
    </row>
    <row r="3953" spans="1:7">
      <c r="A3953" s="107"/>
      <c r="B3953">
        <v>-52.062985808390899</v>
      </c>
      <c r="C3953">
        <v>-52.612302188549698</v>
      </c>
      <c r="D3953">
        <v>-52.185056115092799</v>
      </c>
      <c r="E3953">
        <v>-52.124020961741898</v>
      </c>
      <c r="F3953">
        <v>-52.612302188549698</v>
      </c>
      <c r="G3953">
        <v>-51.696774888284999</v>
      </c>
    </row>
    <row r="3954" spans="1:7">
      <c r="A3954" s="107"/>
      <c r="B3954">
        <v>-52.856442801953698</v>
      </c>
      <c r="C3954">
        <v>-52.978513108655697</v>
      </c>
      <c r="D3954">
        <v>-52.246091268443799</v>
      </c>
      <c r="E3954">
        <v>-52.001950655039899</v>
      </c>
      <c r="F3954">
        <v>-52.124020961741898</v>
      </c>
      <c r="G3954">
        <v>-51.879880348337899</v>
      </c>
    </row>
    <row r="3955" spans="1:7">
      <c r="A3955" s="107"/>
      <c r="B3955">
        <v>-52.917477955304697</v>
      </c>
      <c r="C3955">
        <v>-53.039548262006598</v>
      </c>
      <c r="D3955">
        <v>-52.062985808390899</v>
      </c>
      <c r="E3955">
        <v>-51.879880348337899</v>
      </c>
      <c r="F3955">
        <v>-52.062985808390899</v>
      </c>
      <c r="G3955">
        <v>-51.696774888284999</v>
      </c>
    </row>
    <row r="3956" spans="1:7">
      <c r="A3956" s="107"/>
      <c r="B3956">
        <v>-52.856442801953698</v>
      </c>
      <c r="C3956">
        <v>-53.100583415357598</v>
      </c>
      <c r="D3956">
        <v>-52.062985808390899</v>
      </c>
      <c r="E3956">
        <v>-51.574704581582999</v>
      </c>
      <c r="F3956">
        <v>-52.124020961741898</v>
      </c>
      <c r="G3956">
        <v>-51.574704581582999</v>
      </c>
    </row>
    <row r="3957" spans="1:7">
      <c r="A3957" s="107"/>
      <c r="B3957">
        <v>-53.100583415357598</v>
      </c>
      <c r="C3957">
        <v>-52.917477955304697</v>
      </c>
      <c r="D3957">
        <v>-51.940915501688899</v>
      </c>
      <c r="E3957">
        <v>-52.062985808390899</v>
      </c>
      <c r="F3957">
        <v>-52.429196728496798</v>
      </c>
      <c r="G3957">
        <v>-51.635739734933999</v>
      </c>
    </row>
    <row r="3958" spans="1:7">
      <c r="A3958" s="107"/>
      <c r="B3958">
        <v>-52.612302188549698</v>
      </c>
      <c r="C3958">
        <v>-52.856442801953698</v>
      </c>
      <c r="D3958">
        <v>-52.246091268443799</v>
      </c>
      <c r="E3958">
        <v>-52.062985808390899</v>
      </c>
      <c r="F3958">
        <v>-52.307126421794798</v>
      </c>
      <c r="G3958">
        <v>-51.757810041635899</v>
      </c>
    </row>
    <row r="3959" spans="1:7">
      <c r="A3959" s="107"/>
      <c r="B3959">
        <v>-52.429196728496798</v>
      </c>
      <c r="C3959">
        <v>-52.612302188549698</v>
      </c>
      <c r="D3959">
        <v>-51.818845194986899</v>
      </c>
      <c r="E3959">
        <v>-52.368161575145798</v>
      </c>
      <c r="F3959">
        <v>-52.551267035198798</v>
      </c>
      <c r="G3959">
        <v>-51.879880348337899</v>
      </c>
    </row>
    <row r="3960" spans="1:7">
      <c r="A3960" s="107"/>
      <c r="B3960">
        <v>-52.551267035198798</v>
      </c>
      <c r="C3960">
        <v>-53.039548262006598</v>
      </c>
      <c r="D3960">
        <v>-52.001950655039899</v>
      </c>
      <c r="E3960">
        <v>-52.062985808390899</v>
      </c>
      <c r="F3960">
        <v>-52.307126421794798</v>
      </c>
      <c r="G3960">
        <v>-51.818845194986899</v>
      </c>
    </row>
    <row r="3961" spans="1:7">
      <c r="A3961" s="107"/>
      <c r="B3961">
        <v>-52.612302188549698</v>
      </c>
      <c r="C3961">
        <v>-52.612302188549698</v>
      </c>
      <c r="D3961">
        <v>-51.940915501688899</v>
      </c>
      <c r="E3961">
        <v>-51.940915501688899</v>
      </c>
      <c r="F3961">
        <v>-52.062985808390899</v>
      </c>
      <c r="G3961">
        <v>-51.574704581582999</v>
      </c>
    </row>
    <row r="3962" spans="1:7">
      <c r="A3962" s="107"/>
      <c r="B3962">
        <v>-53.039548262006598</v>
      </c>
      <c r="C3962">
        <v>-52.734372495251698</v>
      </c>
      <c r="D3962">
        <v>-52.124020961741898</v>
      </c>
      <c r="E3962">
        <v>-51.39159912153</v>
      </c>
      <c r="F3962">
        <v>-52.185056115092799</v>
      </c>
      <c r="G3962">
        <v>-52.001950655039899</v>
      </c>
    </row>
    <row r="3963" spans="1:7">
      <c r="A3963" s="107"/>
      <c r="B3963">
        <v>-52.612302188549698</v>
      </c>
      <c r="C3963">
        <v>-52.734372495251698</v>
      </c>
      <c r="D3963">
        <v>-52.307126421794798</v>
      </c>
      <c r="E3963">
        <v>-52.124020961741898</v>
      </c>
      <c r="F3963">
        <v>-52.429196728496798</v>
      </c>
      <c r="G3963">
        <v>-52.307126421794798</v>
      </c>
    </row>
    <row r="3964" spans="1:7">
      <c r="A3964" s="107"/>
      <c r="B3964">
        <v>-52.856442801953698</v>
      </c>
      <c r="C3964">
        <v>-52.917477955304697</v>
      </c>
      <c r="D3964">
        <v>-51.879880348337899</v>
      </c>
      <c r="E3964">
        <v>-51.818845194986899</v>
      </c>
      <c r="F3964">
        <v>-52.307126421794798</v>
      </c>
      <c r="G3964">
        <v>-52.062985808390899</v>
      </c>
    </row>
    <row r="3965" spans="1:7">
      <c r="A3965" s="107"/>
      <c r="B3965">
        <v>-52.856442801953698</v>
      </c>
      <c r="C3965">
        <v>-52.978513108655697</v>
      </c>
      <c r="D3965">
        <v>-52.062985808390899</v>
      </c>
      <c r="E3965">
        <v>-52.368161575145798</v>
      </c>
      <c r="F3965">
        <v>-52.246091268443799</v>
      </c>
      <c r="G3965">
        <v>-51.574704581582999</v>
      </c>
    </row>
    <row r="3966" spans="1:7">
      <c r="A3966" s="107"/>
      <c r="B3966">
        <v>-52.490231881847798</v>
      </c>
      <c r="C3966">
        <v>-52.673337341900698</v>
      </c>
      <c r="D3966">
        <v>-52.307126421794798</v>
      </c>
      <c r="E3966">
        <v>-52.124020961741898</v>
      </c>
      <c r="F3966">
        <v>-52.185056115092799</v>
      </c>
      <c r="G3966">
        <v>-51.635739734933999</v>
      </c>
    </row>
    <row r="3967" spans="1:7">
      <c r="A3967" s="107"/>
      <c r="B3967">
        <v>-52.551267035198798</v>
      </c>
      <c r="C3967">
        <v>-52.673337341900698</v>
      </c>
      <c r="D3967">
        <v>-51.940915501688899</v>
      </c>
      <c r="E3967">
        <v>-51.696774888284999</v>
      </c>
      <c r="F3967">
        <v>-52.429196728496798</v>
      </c>
      <c r="G3967">
        <v>-51.879880348337899</v>
      </c>
    </row>
    <row r="3968" spans="1:7">
      <c r="A3968" s="107"/>
      <c r="B3968">
        <v>-52.856442801953698</v>
      </c>
      <c r="C3968">
        <v>-52.490231881847798</v>
      </c>
      <c r="D3968">
        <v>-52.246091268443799</v>
      </c>
      <c r="E3968">
        <v>-51.757810041635899</v>
      </c>
      <c r="F3968">
        <v>-52.062985808390899</v>
      </c>
      <c r="G3968">
        <v>-52.001950655039899</v>
      </c>
    </row>
    <row r="3969" spans="1:7">
      <c r="A3969" s="107"/>
      <c r="B3969">
        <v>-52.673337341900698</v>
      </c>
      <c r="C3969">
        <v>-53.039548262006598</v>
      </c>
      <c r="D3969">
        <v>-52.124020961741898</v>
      </c>
      <c r="E3969">
        <v>-51.452634274880999</v>
      </c>
      <c r="F3969">
        <v>-52.429196728496798</v>
      </c>
      <c r="G3969">
        <v>-51.452634274880999</v>
      </c>
    </row>
    <row r="3970" spans="1:7">
      <c r="A3970" s="107"/>
      <c r="B3970">
        <v>-52.856442801953698</v>
      </c>
      <c r="C3970">
        <v>-52.978513108655697</v>
      </c>
      <c r="D3970">
        <v>-51.696774888284999</v>
      </c>
      <c r="E3970">
        <v>-52.001950655039899</v>
      </c>
      <c r="F3970">
        <v>-52.124020961741898</v>
      </c>
      <c r="G3970">
        <v>-51.757810041635899</v>
      </c>
    </row>
    <row r="3971" spans="1:7">
      <c r="A3971" s="107"/>
      <c r="B3971">
        <v>-52.795407648602698</v>
      </c>
      <c r="C3971">
        <v>-52.551267035198798</v>
      </c>
      <c r="D3971">
        <v>-52.124020961741898</v>
      </c>
      <c r="E3971">
        <v>-51.879880348337899</v>
      </c>
      <c r="F3971">
        <v>-52.001950655039899</v>
      </c>
      <c r="G3971">
        <v>-51.818845194986899</v>
      </c>
    </row>
    <row r="3972" spans="1:7">
      <c r="A3972" s="107"/>
      <c r="B3972">
        <v>-52.368161575145798</v>
      </c>
      <c r="C3972">
        <v>-52.551267035198798</v>
      </c>
      <c r="D3972">
        <v>-52.490231881847798</v>
      </c>
      <c r="E3972">
        <v>-52.368161575145798</v>
      </c>
      <c r="F3972">
        <v>-52.185056115092799</v>
      </c>
      <c r="G3972">
        <v>-51.818845194986899</v>
      </c>
    </row>
    <row r="3973" spans="1:7">
      <c r="A3973" s="107"/>
      <c r="B3973">
        <v>-52.551267035198798</v>
      </c>
      <c r="C3973">
        <v>-52.673337341900698</v>
      </c>
      <c r="D3973">
        <v>-51.818845194986899</v>
      </c>
      <c r="E3973">
        <v>-51.574704581582999</v>
      </c>
      <c r="F3973">
        <v>-52.246091268443799</v>
      </c>
      <c r="G3973">
        <v>-51.696774888284999</v>
      </c>
    </row>
    <row r="3974" spans="1:7">
      <c r="A3974" s="107"/>
      <c r="B3974">
        <v>-52.978513108655697</v>
      </c>
      <c r="C3974">
        <v>-52.856442801953698</v>
      </c>
      <c r="D3974">
        <v>-52.185056115092799</v>
      </c>
      <c r="E3974">
        <v>-51.635739734933999</v>
      </c>
      <c r="F3974">
        <v>-52.307126421794798</v>
      </c>
      <c r="G3974">
        <v>-51.269528814828099</v>
      </c>
    </row>
    <row r="3975" spans="1:7">
      <c r="A3975" s="107"/>
      <c r="B3975">
        <v>-52.612302188549698</v>
      </c>
      <c r="C3975">
        <v>-53.100583415357598</v>
      </c>
      <c r="D3975">
        <v>-52.246091268443799</v>
      </c>
      <c r="E3975">
        <v>-51.269528814828099</v>
      </c>
      <c r="F3975">
        <v>-52.429196728496798</v>
      </c>
      <c r="G3975">
        <v>-51.696774888284999</v>
      </c>
    </row>
    <row r="3976" spans="1:7">
      <c r="A3976" s="107"/>
      <c r="B3976">
        <v>-52.917477955304697</v>
      </c>
      <c r="C3976">
        <v>-52.795407648602698</v>
      </c>
      <c r="D3976">
        <v>-52.185056115092799</v>
      </c>
      <c r="E3976">
        <v>-51.940915501688899</v>
      </c>
      <c r="F3976">
        <v>-52.124020961741898</v>
      </c>
      <c r="G3976">
        <v>-51.940915501688899</v>
      </c>
    </row>
    <row r="3977" spans="1:7">
      <c r="A3977" s="107"/>
      <c r="B3977">
        <v>-52.734372495251698</v>
      </c>
      <c r="C3977">
        <v>-52.734372495251698</v>
      </c>
      <c r="D3977">
        <v>-52.246091268443799</v>
      </c>
      <c r="E3977">
        <v>-52.124020961741898</v>
      </c>
      <c r="F3977">
        <v>-52.246091268443799</v>
      </c>
      <c r="G3977">
        <v>-51.818845194986899</v>
      </c>
    </row>
    <row r="3978" spans="1:7">
      <c r="A3978" s="107"/>
      <c r="B3978">
        <v>-52.551267035198798</v>
      </c>
      <c r="C3978">
        <v>-52.734372495251698</v>
      </c>
      <c r="D3978">
        <v>-52.185056115092799</v>
      </c>
      <c r="E3978">
        <v>-51.696774888284999</v>
      </c>
      <c r="F3978">
        <v>-52.062985808390899</v>
      </c>
      <c r="G3978">
        <v>-51.696774888284999</v>
      </c>
    </row>
    <row r="3979" spans="1:7">
      <c r="A3979" s="107"/>
      <c r="B3979">
        <v>-52.612302188549698</v>
      </c>
      <c r="C3979">
        <v>-52.612302188549698</v>
      </c>
      <c r="D3979">
        <v>-52.124020961741898</v>
      </c>
      <c r="E3979">
        <v>-51.635739734933999</v>
      </c>
      <c r="F3979">
        <v>-52.307126421794798</v>
      </c>
      <c r="G3979">
        <v>-51.330563968179</v>
      </c>
    </row>
    <row r="3980" spans="1:7">
      <c r="A3980" s="107"/>
      <c r="B3980">
        <v>-52.917477955304697</v>
      </c>
      <c r="C3980">
        <v>-52.795407648602698</v>
      </c>
      <c r="D3980">
        <v>-51.696774888284999</v>
      </c>
      <c r="E3980">
        <v>-51.269528814828099</v>
      </c>
      <c r="F3980">
        <v>-52.124020961741898</v>
      </c>
      <c r="G3980">
        <v>-51.879880348337899</v>
      </c>
    </row>
    <row r="3981" spans="1:7">
      <c r="A3981" s="107"/>
      <c r="B3981">
        <v>-53.100583415357598</v>
      </c>
      <c r="C3981">
        <v>-52.978513108655697</v>
      </c>
      <c r="D3981">
        <v>-52.246091268443799</v>
      </c>
      <c r="E3981">
        <v>-52.062985808390899</v>
      </c>
      <c r="F3981">
        <v>-52.368161575145798</v>
      </c>
      <c r="G3981">
        <v>-51.818845194986899</v>
      </c>
    </row>
    <row r="3982" spans="1:7">
      <c r="A3982" s="107"/>
      <c r="B3982">
        <v>-52.551267035198798</v>
      </c>
      <c r="C3982">
        <v>-52.917477955304697</v>
      </c>
      <c r="D3982">
        <v>-52.246091268443799</v>
      </c>
      <c r="E3982">
        <v>-52.307126421794798</v>
      </c>
      <c r="F3982">
        <v>-52.062985808390899</v>
      </c>
      <c r="G3982">
        <v>-51.940915501688899</v>
      </c>
    </row>
    <row r="3983" spans="1:7">
      <c r="A3983" s="107"/>
      <c r="B3983">
        <v>-52.673337341900698</v>
      </c>
      <c r="C3983">
        <v>-52.612302188549698</v>
      </c>
      <c r="D3983">
        <v>-52.307126421794798</v>
      </c>
      <c r="E3983">
        <v>-51.940915501688899</v>
      </c>
      <c r="F3983">
        <v>-52.185056115092799</v>
      </c>
      <c r="G3983">
        <v>-51.635739734933999</v>
      </c>
    </row>
    <row r="3984" spans="1:7">
      <c r="A3984" s="107"/>
      <c r="B3984">
        <v>-52.673337341900698</v>
      </c>
      <c r="C3984">
        <v>-52.856442801953698</v>
      </c>
      <c r="D3984">
        <v>-51.696774888284999</v>
      </c>
      <c r="E3984">
        <v>-51.757810041635899</v>
      </c>
      <c r="F3984">
        <v>-52.551267035198798</v>
      </c>
      <c r="G3984">
        <v>-51.574704581582999</v>
      </c>
    </row>
    <row r="3985" spans="1:7">
      <c r="A3985" s="107"/>
      <c r="B3985">
        <v>-52.795407648602698</v>
      </c>
      <c r="C3985">
        <v>-52.978513108655697</v>
      </c>
      <c r="D3985">
        <v>-52.062985808390899</v>
      </c>
      <c r="E3985">
        <v>-52.062985808390899</v>
      </c>
      <c r="F3985">
        <v>-52.307126421794798</v>
      </c>
      <c r="G3985">
        <v>-51.879880348337899</v>
      </c>
    </row>
    <row r="3986" spans="1:7">
      <c r="A3986" s="107"/>
      <c r="B3986">
        <v>-53.161618568708597</v>
      </c>
      <c r="C3986">
        <v>-52.673337341900698</v>
      </c>
      <c r="D3986">
        <v>-52.124020961741898</v>
      </c>
      <c r="E3986">
        <v>-51.757810041635899</v>
      </c>
      <c r="F3986">
        <v>-52.429196728496798</v>
      </c>
      <c r="G3986">
        <v>-52.001950655039899</v>
      </c>
    </row>
    <row r="3987" spans="1:7">
      <c r="A3987" s="107"/>
      <c r="B3987">
        <v>-52.856442801953698</v>
      </c>
      <c r="C3987">
        <v>-52.917477955304697</v>
      </c>
      <c r="D3987">
        <v>-52.551267035198798</v>
      </c>
      <c r="E3987">
        <v>-52.001950655039899</v>
      </c>
      <c r="F3987">
        <v>-51.879880348337899</v>
      </c>
      <c r="G3987">
        <v>-51.635739734933999</v>
      </c>
    </row>
    <row r="3988" spans="1:7">
      <c r="A3988" s="107"/>
      <c r="B3988">
        <v>-52.551267035198798</v>
      </c>
      <c r="C3988">
        <v>-52.856442801953698</v>
      </c>
      <c r="D3988">
        <v>-52.185056115092799</v>
      </c>
      <c r="E3988">
        <v>-52.612302188549698</v>
      </c>
      <c r="F3988">
        <v>-52.246091268443799</v>
      </c>
      <c r="G3988">
        <v>-51.818845194986899</v>
      </c>
    </row>
    <row r="3989" spans="1:7">
      <c r="A3989" s="107"/>
      <c r="B3989">
        <v>-52.612302188549698</v>
      </c>
      <c r="C3989">
        <v>-52.917477955304697</v>
      </c>
      <c r="D3989">
        <v>-51.818845194986899</v>
      </c>
      <c r="E3989">
        <v>-51.635739734933999</v>
      </c>
      <c r="F3989">
        <v>-52.368161575145798</v>
      </c>
      <c r="G3989">
        <v>-51.452634274880999</v>
      </c>
    </row>
    <row r="3990" spans="1:7">
      <c r="A3990" s="107"/>
      <c r="B3990">
        <v>-52.673337341900698</v>
      </c>
      <c r="C3990">
        <v>-52.368161575145798</v>
      </c>
      <c r="D3990">
        <v>-52.124020961741898</v>
      </c>
      <c r="E3990">
        <v>-52.062985808390899</v>
      </c>
      <c r="F3990">
        <v>-52.185056115092799</v>
      </c>
      <c r="G3990">
        <v>-51.818845194986899</v>
      </c>
    </row>
    <row r="3991" spans="1:7">
      <c r="A3991" s="107"/>
      <c r="B3991">
        <v>-53.039548262006598</v>
      </c>
      <c r="C3991">
        <v>-52.856442801953698</v>
      </c>
      <c r="D3991">
        <v>-52.307126421794798</v>
      </c>
      <c r="E3991">
        <v>-52.124020961741898</v>
      </c>
      <c r="F3991">
        <v>-52.490231881847798</v>
      </c>
      <c r="G3991">
        <v>-52.307126421794798</v>
      </c>
    </row>
    <row r="3992" spans="1:7">
      <c r="A3992" s="107"/>
      <c r="B3992">
        <v>-52.917477955304697</v>
      </c>
      <c r="C3992">
        <v>-53.039548262006598</v>
      </c>
      <c r="D3992">
        <v>-52.429196728496798</v>
      </c>
      <c r="E3992">
        <v>-51.940915501688899</v>
      </c>
      <c r="F3992">
        <v>-52.551267035198798</v>
      </c>
      <c r="G3992">
        <v>-51.818845194986899</v>
      </c>
    </row>
    <row r="3993" spans="1:7">
      <c r="A3993" s="107"/>
      <c r="B3993">
        <v>-52.734372495251698</v>
      </c>
      <c r="C3993">
        <v>-53.161618568708597</v>
      </c>
      <c r="D3993">
        <v>-52.368161575145798</v>
      </c>
      <c r="E3993">
        <v>-51.879880348337899</v>
      </c>
      <c r="F3993">
        <v>-52.307126421794798</v>
      </c>
      <c r="G3993">
        <v>-51.940915501688899</v>
      </c>
    </row>
    <row r="3994" spans="1:7">
      <c r="A3994" s="107"/>
      <c r="B3994">
        <v>-52.734372495251698</v>
      </c>
      <c r="C3994">
        <v>-52.795407648602698</v>
      </c>
      <c r="D3994">
        <v>-52.062985808390899</v>
      </c>
      <c r="E3994">
        <v>-52.246091268443799</v>
      </c>
      <c r="F3994">
        <v>-52.551267035198798</v>
      </c>
      <c r="G3994">
        <v>-51.696774888284999</v>
      </c>
    </row>
    <row r="3995" spans="1:7">
      <c r="A3995" s="107"/>
      <c r="B3995">
        <v>-52.673337341900698</v>
      </c>
      <c r="C3995">
        <v>-52.612302188549698</v>
      </c>
      <c r="D3995">
        <v>-52.124020961741898</v>
      </c>
      <c r="E3995">
        <v>-52.368161575145798</v>
      </c>
      <c r="F3995">
        <v>-51.940915501688899</v>
      </c>
      <c r="G3995">
        <v>-51.879880348337899</v>
      </c>
    </row>
    <row r="3996" spans="1:7">
      <c r="A3996" s="107"/>
      <c r="B3996">
        <v>-52.551267035198798</v>
      </c>
      <c r="C3996">
        <v>-52.673337341900698</v>
      </c>
      <c r="D3996">
        <v>-52.429196728496798</v>
      </c>
      <c r="E3996">
        <v>-51.940915501688899</v>
      </c>
      <c r="F3996">
        <v>-52.246091268443799</v>
      </c>
      <c r="G3996">
        <v>-51.818845194986899</v>
      </c>
    </row>
    <row r="3997" spans="1:7">
      <c r="A3997" s="107"/>
      <c r="B3997">
        <v>-52.795407648602698</v>
      </c>
      <c r="C3997">
        <v>-52.795407648602698</v>
      </c>
      <c r="D3997">
        <v>-52.307126421794798</v>
      </c>
      <c r="E3997">
        <v>-51.635739734933999</v>
      </c>
      <c r="F3997">
        <v>-52.429196728496798</v>
      </c>
      <c r="G3997">
        <v>-51.635739734933999</v>
      </c>
    </row>
    <row r="3998" spans="1:7">
      <c r="A3998" s="107"/>
      <c r="B3998">
        <v>-53.100583415357598</v>
      </c>
      <c r="C3998">
        <v>-53.222653722059597</v>
      </c>
      <c r="D3998">
        <v>-52.246091268443799</v>
      </c>
      <c r="E3998">
        <v>-51.940915501688899</v>
      </c>
      <c r="F3998">
        <v>-52.551267035198798</v>
      </c>
      <c r="G3998">
        <v>-51.635739734933999</v>
      </c>
    </row>
    <row r="3999" spans="1:7">
      <c r="A3999" s="107"/>
      <c r="B3999">
        <v>-53.100583415357598</v>
      </c>
      <c r="C3999">
        <v>-53.039548262006598</v>
      </c>
      <c r="D3999">
        <v>-52.124020961741898</v>
      </c>
      <c r="E3999">
        <v>-52.307126421794798</v>
      </c>
      <c r="F3999">
        <v>-52.551267035198798</v>
      </c>
      <c r="G3999">
        <v>-51.818845194986899</v>
      </c>
    </row>
    <row r="4000" spans="1:7">
      <c r="A4000" s="107"/>
      <c r="B4000">
        <v>-52.917477955304697</v>
      </c>
      <c r="C4000">
        <v>-52.429196728496798</v>
      </c>
      <c r="D4000">
        <v>-52.429196728496798</v>
      </c>
      <c r="E4000">
        <v>-52.185056115092799</v>
      </c>
      <c r="F4000">
        <v>-52.246091268443799</v>
      </c>
      <c r="G4000">
        <v>-51.879880348337899</v>
      </c>
    </row>
    <row r="4001" spans="1:7">
      <c r="A4001" s="107"/>
      <c r="B4001">
        <v>-52.307126421794798</v>
      </c>
      <c r="C4001">
        <v>-52.734372495251698</v>
      </c>
      <c r="D4001">
        <v>-52.429196728496798</v>
      </c>
      <c r="E4001">
        <v>-52.001950655039899</v>
      </c>
      <c r="F4001">
        <v>-52.185056115092799</v>
      </c>
      <c r="G4001">
        <v>-51.879880348337899</v>
      </c>
    </row>
    <row r="4002" spans="1:7">
      <c r="A4002" s="107"/>
      <c r="B4002">
        <v>-52.368161575145798</v>
      </c>
      <c r="C4002">
        <v>-52.795407648602698</v>
      </c>
      <c r="D4002">
        <v>-52.551267035198798</v>
      </c>
      <c r="E4002">
        <v>-51.879880348337899</v>
      </c>
      <c r="F4002">
        <v>-52.185056115092799</v>
      </c>
      <c r="G4002">
        <v>-51.574704581582999</v>
      </c>
    </row>
    <row r="4003" spans="1:7">
      <c r="A4003" s="107"/>
      <c r="B4003">
        <v>-52.795407648602698</v>
      </c>
      <c r="C4003">
        <v>-52.734372495251698</v>
      </c>
      <c r="D4003">
        <v>-51.696774888284999</v>
      </c>
      <c r="E4003">
        <v>-51.879880348337899</v>
      </c>
      <c r="F4003">
        <v>-52.551267035198798</v>
      </c>
      <c r="G4003">
        <v>-51.757810041635899</v>
      </c>
    </row>
    <row r="4004" spans="1:7">
      <c r="A4004" s="107"/>
      <c r="B4004">
        <v>-52.917477955304697</v>
      </c>
      <c r="C4004">
        <v>-52.856442801953698</v>
      </c>
      <c r="D4004">
        <v>-52.185056115092799</v>
      </c>
      <c r="E4004">
        <v>-52.124020961741898</v>
      </c>
      <c r="F4004">
        <v>-52.856442801953698</v>
      </c>
      <c r="G4004">
        <v>-52.001950655039899</v>
      </c>
    </row>
    <row r="4005" spans="1:7">
      <c r="A4005" s="107"/>
      <c r="B4005">
        <v>-53.039548262006598</v>
      </c>
      <c r="C4005">
        <v>-53.100583415357598</v>
      </c>
      <c r="D4005">
        <v>-52.368161575145798</v>
      </c>
      <c r="E4005">
        <v>-52.124020961741898</v>
      </c>
      <c r="F4005">
        <v>-52.185056115092799</v>
      </c>
      <c r="G4005">
        <v>-52.001950655039899</v>
      </c>
    </row>
    <row r="4006" spans="1:7">
      <c r="A4006" s="107"/>
      <c r="B4006">
        <v>-52.978513108655697</v>
      </c>
      <c r="C4006">
        <v>-52.917477955304697</v>
      </c>
      <c r="D4006">
        <v>-52.246091268443799</v>
      </c>
      <c r="E4006">
        <v>-51.879880348337899</v>
      </c>
      <c r="F4006">
        <v>-52.612302188549698</v>
      </c>
      <c r="G4006">
        <v>-51.452634274880999</v>
      </c>
    </row>
    <row r="4007" spans="1:7">
      <c r="A4007" s="107"/>
      <c r="B4007">
        <v>-52.673337341900698</v>
      </c>
      <c r="C4007">
        <v>-52.795407648602698</v>
      </c>
      <c r="D4007">
        <v>-52.062985808390899</v>
      </c>
      <c r="E4007">
        <v>-52.124020961741898</v>
      </c>
      <c r="F4007">
        <v>-52.429196728496798</v>
      </c>
      <c r="G4007">
        <v>-51.757810041635899</v>
      </c>
    </row>
    <row r="4008" spans="1:7">
      <c r="A4008" s="107"/>
      <c r="B4008">
        <v>-52.673337341900698</v>
      </c>
      <c r="C4008">
        <v>-52.429196728496798</v>
      </c>
      <c r="D4008">
        <v>-52.307126421794798</v>
      </c>
      <c r="E4008">
        <v>-51.818845194986899</v>
      </c>
      <c r="F4008">
        <v>-52.368161575145798</v>
      </c>
      <c r="G4008">
        <v>-52.185056115092799</v>
      </c>
    </row>
    <row r="4009" spans="1:7">
      <c r="A4009" s="107"/>
      <c r="B4009">
        <v>-52.856442801953698</v>
      </c>
      <c r="C4009">
        <v>-52.612302188549698</v>
      </c>
      <c r="D4009">
        <v>-52.429196728496798</v>
      </c>
      <c r="E4009">
        <v>-52.001950655039899</v>
      </c>
      <c r="F4009">
        <v>-51.879880348337899</v>
      </c>
      <c r="G4009">
        <v>-51.757810041635899</v>
      </c>
    </row>
    <row r="4010" spans="1:7">
      <c r="A4010" s="107"/>
      <c r="B4010">
        <v>-52.856442801953698</v>
      </c>
      <c r="C4010">
        <v>-52.612302188549698</v>
      </c>
      <c r="D4010">
        <v>-52.185056115092799</v>
      </c>
      <c r="E4010">
        <v>-52.001950655039899</v>
      </c>
      <c r="F4010">
        <v>-52.124020961741898</v>
      </c>
      <c r="G4010">
        <v>-51.452634274880999</v>
      </c>
    </row>
    <row r="4011" spans="1:7">
      <c r="A4011" s="107"/>
      <c r="B4011">
        <v>-53.161618568708597</v>
      </c>
      <c r="C4011">
        <v>-52.673337341900698</v>
      </c>
      <c r="D4011">
        <v>-51.940915501688899</v>
      </c>
      <c r="E4011">
        <v>-52.062985808390899</v>
      </c>
      <c r="F4011">
        <v>-52.429196728496798</v>
      </c>
      <c r="G4011">
        <v>-51.757810041635899</v>
      </c>
    </row>
    <row r="4012" spans="1:7">
      <c r="A4012" s="107"/>
      <c r="B4012">
        <v>-52.612302188549698</v>
      </c>
      <c r="C4012">
        <v>-52.795407648602698</v>
      </c>
      <c r="D4012">
        <v>-52.307126421794798</v>
      </c>
      <c r="E4012">
        <v>-51.879880348337899</v>
      </c>
      <c r="F4012">
        <v>-52.856442801953698</v>
      </c>
      <c r="G4012">
        <v>-52.001950655039899</v>
      </c>
    </row>
    <row r="4013" spans="1:7">
      <c r="A4013" s="107"/>
      <c r="B4013">
        <v>-52.917477955304697</v>
      </c>
      <c r="C4013">
        <v>-52.673337341900698</v>
      </c>
      <c r="D4013">
        <v>-52.429196728496798</v>
      </c>
      <c r="E4013">
        <v>-52.062985808390899</v>
      </c>
      <c r="F4013">
        <v>-52.490231881847798</v>
      </c>
      <c r="G4013">
        <v>-51.696774888284999</v>
      </c>
    </row>
    <row r="4014" spans="1:7">
      <c r="A4014" s="107"/>
      <c r="B4014">
        <v>-52.978513108655697</v>
      </c>
      <c r="C4014">
        <v>-52.978513108655697</v>
      </c>
      <c r="D4014">
        <v>-52.246091268443799</v>
      </c>
      <c r="E4014">
        <v>-52.185056115092799</v>
      </c>
      <c r="F4014">
        <v>-52.307126421794798</v>
      </c>
      <c r="G4014">
        <v>-51.940915501688899</v>
      </c>
    </row>
    <row r="4015" spans="1:7">
      <c r="A4015" s="107"/>
      <c r="B4015">
        <v>-52.612302188549698</v>
      </c>
      <c r="C4015">
        <v>-52.734372495251698</v>
      </c>
      <c r="D4015">
        <v>-51.940915501688899</v>
      </c>
      <c r="E4015">
        <v>-51.940915501688899</v>
      </c>
      <c r="F4015">
        <v>-52.551267035198798</v>
      </c>
      <c r="G4015">
        <v>-51.635739734933999</v>
      </c>
    </row>
    <row r="4016" spans="1:7">
      <c r="A4016" s="107"/>
      <c r="B4016">
        <v>-53.100583415357598</v>
      </c>
      <c r="C4016">
        <v>-52.429196728496798</v>
      </c>
      <c r="D4016">
        <v>-52.307126421794798</v>
      </c>
      <c r="E4016">
        <v>-52.062985808390899</v>
      </c>
      <c r="F4016">
        <v>-52.368161575145798</v>
      </c>
      <c r="G4016">
        <v>-52.001950655039899</v>
      </c>
    </row>
    <row r="4017" spans="1:7">
      <c r="A4017" s="107"/>
      <c r="B4017">
        <v>-53.039548262006598</v>
      </c>
      <c r="C4017">
        <v>-52.551267035198798</v>
      </c>
      <c r="D4017">
        <v>-52.429196728496798</v>
      </c>
      <c r="E4017">
        <v>-51.940915501688899</v>
      </c>
      <c r="F4017">
        <v>-52.673337341900698</v>
      </c>
      <c r="G4017">
        <v>-51.635739734933999</v>
      </c>
    </row>
    <row r="4018" spans="1:7">
      <c r="A4018" s="107"/>
      <c r="B4018">
        <v>-53.100583415357598</v>
      </c>
      <c r="C4018">
        <v>-52.673337341900698</v>
      </c>
      <c r="D4018">
        <v>-52.368161575145798</v>
      </c>
      <c r="E4018">
        <v>-52.246091268443799</v>
      </c>
      <c r="F4018">
        <v>-52.673337341900698</v>
      </c>
      <c r="G4018">
        <v>-51.879880348337899</v>
      </c>
    </row>
    <row r="4019" spans="1:7">
      <c r="A4019" s="107"/>
      <c r="B4019">
        <v>-53.100583415357598</v>
      </c>
      <c r="C4019">
        <v>-52.917477955304697</v>
      </c>
      <c r="D4019">
        <v>-52.185056115092799</v>
      </c>
      <c r="E4019">
        <v>-52.368161575145798</v>
      </c>
      <c r="F4019">
        <v>-52.185056115092799</v>
      </c>
      <c r="G4019">
        <v>-51.818845194986899</v>
      </c>
    </row>
    <row r="4020" spans="1:7">
      <c r="A4020" s="107"/>
      <c r="B4020">
        <v>-52.734372495251698</v>
      </c>
      <c r="C4020">
        <v>-52.917477955304697</v>
      </c>
      <c r="D4020">
        <v>-52.246091268443799</v>
      </c>
      <c r="E4020">
        <v>-52.246091268443799</v>
      </c>
      <c r="F4020">
        <v>-52.490231881847798</v>
      </c>
      <c r="G4020">
        <v>-52.124020961741898</v>
      </c>
    </row>
    <row r="4021" spans="1:7">
      <c r="A4021" s="107"/>
      <c r="B4021">
        <v>-53.039548262006598</v>
      </c>
      <c r="C4021">
        <v>-52.856442801953698</v>
      </c>
      <c r="D4021">
        <v>-52.307126421794798</v>
      </c>
      <c r="E4021">
        <v>-52.124020961741898</v>
      </c>
      <c r="F4021">
        <v>-52.612302188549698</v>
      </c>
      <c r="G4021">
        <v>-52.307126421794798</v>
      </c>
    </row>
    <row r="4022" spans="1:7">
      <c r="A4022" s="107"/>
      <c r="B4022">
        <v>-52.856442801953698</v>
      </c>
      <c r="C4022">
        <v>-52.551267035198798</v>
      </c>
      <c r="D4022">
        <v>-52.368161575145798</v>
      </c>
      <c r="E4022">
        <v>-51.635739734933999</v>
      </c>
      <c r="F4022">
        <v>-52.124020961741898</v>
      </c>
      <c r="G4022">
        <v>-51.757810041635899</v>
      </c>
    </row>
    <row r="4023" spans="1:7">
      <c r="A4023" s="107"/>
      <c r="B4023">
        <v>-52.551267035198798</v>
      </c>
      <c r="C4023">
        <v>-52.734372495251698</v>
      </c>
      <c r="D4023">
        <v>-52.124020961741898</v>
      </c>
      <c r="E4023">
        <v>-51.635739734933999</v>
      </c>
      <c r="F4023">
        <v>-52.612302188549698</v>
      </c>
      <c r="G4023">
        <v>-51.635739734933999</v>
      </c>
    </row>
    <row r="4024" spans="1:7">
      <c r="A4024" s="107"/>
      <c r="B4024">
        <v>-53.161618568708597</v>
      </c>
      <c r="C4024">
        <v>-52.612302188549698</v>
      </c>
      <c r="D4024">
        <v>-52.185056115092799</v>
      </c>
      <c r="E4024">
        <v>-51.818845194986899</v>
      </c>
      <c r="F4024">
        <v>-52.978513108655697</v>
      </c>
      <c r="G4024">
        <v>-52.062985808390899</v>
      </c>
    </row>
    <row r="4025" spans="1:7">
      <c r="A4025" s="107"/>
      <c r="B4025">
        <v>-53.161618568708597</v>
      </c>
      <c r="C4025">
        <v>-52.612302188549698</v>
      </c>
      <c r="D4025">
        <v>-52.429196728496798</v>
      </c>
      <c r="E4025">
        <v>-52.001950655039899</v>
      </c>
      <c r="F4025">
        <v>-52.551267035198798</v>
      </c>
      <c r="G4025">
        <v>-52.124020961741898</v>
      </c>
    </row>
    <row r="4026" spans="1:7">
      <c r="A4026" s="107"/>
      <c r="B4026">
        <v>-53.100583415357598</v>
      </c>
      <c r="C4026">
        <v>-52.856442801953698</v>
      </c>
      <c r="D4026">
        <v>-52.368161575145798</v>
      </c>
      <c r="E4026">
        <v>-52.307126421794798</v>
      </c>
      <c r="F4026">
        <v>-52.429196728496798</v>
      </c>
      <c r="G4026">
        <v>-52.246091268443799</v>
      </c>
    </row>
    <row r="4027" spans="1:7">
      <c r="A4027" s="107"/>
      <c r="B4027">
        <v>-52.978513108655697</v>
      </c>
      <c r="C4027">
        <v>-52.917477955304697</v>
      </c>
      <c r="D4027">
        <v>-51.940915501688899</v>
      </c>
      <c r="E4027">
        <v>-52.185056115092799</v>
      </c>
      <c r="F4027">
        <v>-52.307126421794798</v>
      </c>
      <c r="G4027">
        <v>-51.757810041635899</v>
      </c>
    </row>
    <row r="4028" spans="1:7">
      <c r="A4028" s="107"/>
      <c r="B4028">
        <v>-52.612302188549698</v>
      </c>
      <c r="C4028">
        <v>-52.673337341900698</v>
      </c>
      <c r="D4028">
        <v>-52.368161575145798</v>
      </c>
      <c r="E4028">
        <v>-52.062985808390899</v>
      </c>
      <c r="F4028">
        <v>-52.429196728496798</v>
      </c>
      <c r="G4028">
        <v>-51.818845194986899</v>
      </c>
    </row>
    <row r="4029" spans="1:7">
      <c r="A4029" s="107"/>
      <c r="B4029">
        <v>-53.100583415357598</v>
      </c>
      <c r="C4029">
        <v>-52.673337341900698</v>
      </c>
      <c r="D4029">
        <v>-52.062985808390899</v>
      </c>
      <c r="E4029">
        <v>-52.062985808390899</v>
      </c>
      <c r="F4029">
        <v>-52.307126421794798</v>
      </c>
      <c r="G4029">
        <v>-51.818845194986899</v>
      </c>
    </row>
    <row r="4030" spans="1:7">
      <c r="A4030" s="107"/>
      <c r="B4030">
        <v>-52.978513108655697</v>
      </c>
      <c r="C4030">
        <v>-52.551267035198798</v>
      </c>
      <c r="D4030">
        <v>-52.490231881847798</v>
      </c>
      <c r="E4030">
        <v>-51.879880348337899</v>
      </c>
      <c r="F4030">
        <v>-52.429196728496798</v>
      </c>
      <c r="G4030">
        <v>-51.757810041635899</v>
      </c>
    </row>
    <row r="4031" spans="1:7">
      <c r="A4031" s="107"/>
      <c r="B4031">
        <v>-53.466794335463597</v>
      </c>
      <c r="C4031">
        <v>-52.429196728496798</v>
      </c>
      <c r="D4031">
        <v>-52.246091268443799</v>
      </c>
      <c r="E4031">
        <v>-52.124020961741898</v>
      </c>
      <c r="F4031">
        <v>-52.551267035198798</v>
      </c>
      <c r="G4031">
        <v>-51.635739734933999</v>
      </c>
    </row>
    <row r="4032" spans="1:7">
      <c r="A4032" s="107"/>
      <c r="B4032">
        <v>-53.039548262006598</v>
      </c>
      <c r="C4032">
        <v>-53.039548262006598</v>
      </c>
      <c r="D4032">
        <v>-52.185056115092799</v>
      </c>
      <c r="E4032">
        <v>-52.246091268443799</v>
      </c>
      <c r="F4032">
        <v>-52.612302188549698</v>
      </c>
      <c r="G4032">
        <v>-52.062985808390899</v>
      </c>
    </row>
    <row r="4033" spans="1:7">
      <c r="A4033" s="107"/>
      <c r="B4033">
        <v>-53.222653722059597</v>
      </c>
      <c r="C4033">
        <v>-52.856442801953698</v>
      </c>
      <c r="D4033">
        <v>-52.429196728496798</v>
      </c>
      <c r="E4033">
        <v>-52.124020961741898</v>
      </c>
      <c r="F4033">
        <v>-52.795407648602698</v>
      </c>
      <c r="G4033">
        <v>-51.940915501688899</v>
      </c>
    </row>
    <row r="4034" spans="1:7">
      <c r="A4034" s="107"/>
      <c r="B4034">
        <v>-52.673337341900698</v>
      </c>
      <c r="C4034">
        <v>-52.856442801953698</v>
      </c>
      <c r="D4034">
        <v>-52.124020961741898</v>
      </c>
      <c r="E4034">
        <v>-51.818845194986899</v>
      </c>
      <c r="F4034">
        <v>-52.612302188549698</v>
      </c>
      <c r="G4034">
        <v>-52.124020961741898</v>
      </c>
    </row>
    <row r="4035" spans="1:7">
      <c r="A4035" s="107"/>
      <c r="B4035">
        <v>-52.917477955304697</v>
      </c>
      <c r="C4035">
        <v>-52.734372495251698</v>
      </c>
      <c r="D4035">
        <v>-52.429196728496798</v>
      </c>
      <c r="E4035">
        <v>-51.696774888284999</v>
      </c>
      <c r="F4035">
        <v>-52.429196728496798</v>
      </c>
      <c r="G4035">
        <v>-51.879880348337899</v>
      </c>
    </row>
    <row r="4036" spans="1:7">
      <c r="A4036" s="107"/>
      <c r="B4036">
        <v>-52.856442801953698</v>
      </c>
      <c r="C4036">
        <v>-52.429196728496798</v>
      </c>
      <c r="D4036">
        <v>-52.429196728496798</v>
      </c>
      <c r="E4036">
        <v>-51.757810041635899</v>
      </c>
      <c r="F4036">
        <v>-52.307126421794798</v>
      </c>
      <c r="G4036">
        <v>-52.001950655039899</v>
      </c>
    </row>
    <row r="4037" spans="1:7">
      <c r="A4037" s="107"/>
      <c r="B4037">
        <v>-53.161618568708597</v>
      </c>
      <c r="C4037">
        <v>-52.551267035198798</v>
      </c>
      <c r="D4037">
        <v>-52.429196728496798</v>
      </c>
      <c r="E4037">
        <v>-51.818845194986899</v>
      </c>
      <c r="F4037">
        <v>-52.551267035198798</v>
      </c>
      <c r="G4037">
        <v>-51.879880348337899</v>
      </c>
    </row>
    <row r="4038" spans="1:7">
      <c r="A4038" s="107"/>
      <c r="B4038">
        <v>-53.039548262006598</v>
      </c>
      <c r="C4038">
        <v>-52.429196728496798</v>
      </c>
      <c r="D4038">
        <v>-52.185056115092799</v>
      </c>
      <c r="E4038">
        <v>-52.124020961741898</v>
      </c>
      <c r="F4038">
        <v>-52.551267035198798</v>
      </c>
      <c r="G4038">
        <v>-51.696774888284999</v>
      </c>
    </row>
    <row r="4039" spans="1:7">
      <c r="A4039" s="107"/>
      <c r="B4039">
        <v>-52.856442801953698</v>
      </c>
      <c r="C4039">
        <v>-52.856442801953698</v>
      </c>
      <c r="D4039">
        <v>-52.490231881847798</v>
      </c>
      <c r="E4039">
        <v>-52.062985808390899</v>
      </c>
      <c r="F4039">
        <v>-52.429196728496798</v>
      </c>
      <c r="G4039">
        <v>-51.696774888284999</v>
      </c>
    </row>
    <row r="4040" spans="1:7">
      <c r="A4040" s="107"/>
      <c r="B4040">
        <v>-52.917477955304697</v>
      </c>
      <c r="C4040">
        <v>-52.795407648602698</v>
      </c>
      <c r="D4040">
        <v>-52.368161575145798</v>
      </c>
      <c r="E4040">
        <v>-51.818845194986899</v>
      </c>
      <c r="F4040">
        <v>-52.368161575145798</v>
      </c>
      <c r="G4040">
        <v>-51.696774888284999</v>
      </c>
    </row>
    <row r="4041" spans="1:7">
      <c r="A4041" s="107"/>
      <c r="B4041">
        <v>-52.856442801953698</v>
      </c>
      <c r="C4041">
        <v>-52.795407648602698</v>
      </c>
      <c r="D4041">
        <v>-52.429196728496798</v>
      </c>
      <c r="E4041">
        <v>-52.001950655039899</v>
      </c>
      <c r="F4041">
        <v>-52.185056115092799</v>
      </c>
      <c r="G4041">
        <v>-51.635739734933999</v>
      </c>
    </row>
    <row r="4042" spans="1:7">
      <c r="A4042" s="107"/>
      <c r="B4042">
        <v>-53.222653722059597</v>
      </c>
      <c r="C4042">
        <v>-52.612302188549698</v>
      </c>
      <c r="D4042">
        <v>-51.696774888284999</v>
      </c>
      <c r="E4042">
        <v>-52.368161575145798</v>
      </c>
      <c r="F4042">
        <v>-52.001950655039899</v>
      </c>
      <c r="G4042">
        <v>-51.513669428231999</v>
      </c>
    </row>
    <row r="4043" spans="1:7">
      <c r="A4043" s="107"/>
      <c r="B4043">
        <v>-52.795407648602698</v>
      </c>
      <c r="C4043">
        <v>-52.551267035198798</v>
      </c>
      <c r="D4043">
        <v>-52.062985808390899</v>
      </c>
      <c r="E4043">
        <v>-52.307126421794798</v>
      </c>
      <c r="F4043">
        <v>-52.185056115092799</v>
      </c>
      <c r="G4043">
        <v>-51.818845194986899</v>
      </c>
    </row>
    <row r="4044" spans="1:7">
      <c r="A4044" s="107"/>
      <c r="B4044">
        <v>-52.917477955304697</v>
      </c>
      <c r="C4044">
        <v>-52.673337341900698</v>
      </c>
      <c r="D4044">
        <v>-52.490231881847798</v>
      </c>
      <c r="E4044">
        <v>-52.612302188549698</v>
      </c>
      <c r="F4044">
        <v>-52.490231881847798</v>
      </c>
      <c r="G4044">
        <v>-51.940915501688899</v>
      </c>
    </row>
    <row r="4045" spans="1:7">
      <c r="A4045" s="107"/>
      <c r="B4045">
        <v>-52.917477955304697</v>
      </c>
      <c r="C4045">
        <v>-52.978513108655697</v>
      </c>
      <c r="D4045">
        <v>-52.429196728496798</v>
      </c>
      <c r="E4045">
        <v>-52.001950655039899</v>
      </c>
      <c r="F4045">
        <v>-52.551267035198798</v>
      </c>
      <c r="G4045">
        <v>-51.757810041635899</v>
      </c>
    </row>
    <row r="4046" spans="1:7">
      <c r="A4046" s="107"/>
      <c r="B4046">
        <v>-52.856442801953698</v>
      </c>
      <c r="C4046">
        <v>-53.100583415357598</v>
      </c>
      <c r="D4046">
        <v>-52.429196728496798</v>
      </c>
      <c r="E4046">
        <v>-52.185056115092799</v>
      </c>
      <c r="F4046">
        <v>-52.673337341900698</v>
      </c>
      <c r="G4046">
        <v>-51.574704581582999</v>
      </c>
    </row>
    <row r="4047" spans="1:7">
      <c r="A4047" s="107"/>
      <c r="B4047">
        <v>-53.161618568708597</v>
      </c>
      <c r="C4047">
        <v>-52.673337341900698</v>
      </c>
      <c r="D4047">
        <v>-51.940915501688899</v>
      </c>
      <c r="E4047">
        <v>-52.246091268443799</v>
      </c>
      <c r="F4047">
        <v>-51.818845194986899</v>
      </c>
      <c r="G4047">
        <v>-51.696774888284999</v>
      </c>
    </row>
    <row r="4048" spans="1:7">
      <c r="A4048" s="107"/>
      <c r="B4048">
        <v>-53.344724028761597</v>
      </c>
      <c r="C4048">
        <v>-52.551267035198798</v>
      </c>
      <c r="D4048">
        <v>-52.612302188549698</v>
      </c>
      <c r="E4048">
        <v>-52.429196728496798</v>
      </c>
      <c r="F4048">
        <v>-52.246091268443799</v>
      </c>
      <c r="G4048">
        <v>-51.879880348337899</v>
      </c>
    </row>
    <row r="4049" spans="1:7">
      <c r="A4049" s="107"/>
      <c r="B4049">
        <v>-53.161618568708597</v>
      </c>
      <c r="C4049">
        <v>-52.124020961741898</v>
      </c>
      <c r="D4049">
        <v>-52.612302188549698</v>
      </c>
      <c r="E4049">
        <v>-52.246091268443799</v>
      </c>
      <c r="F4049">
        <v>-52.368161575145798</v>
      </c>
      <c r="G4049">
        <v>-51.940915501688899</v>
      </c>
    </row>
    <row r="4050" spans="1:7">
      <c r="A4050" s="107"/>
      <c r="B4050">
        <v>-53.100583415357598</v>
      </c>
      <c r="C4050">
        <v>-52.856442801953698</v>
      </c>
      <c r="D4050">
        <v>-52.124020961741898</v>
      </c>
      <c r="E4050">
        <v>-52.001950655039899</v>
      </c>
      <c r="F4050">
        <v>-52.551267035198798</v>
      </c>
      <c r="G4050">
        <v>-51.574704581582999</v>
      </c>
    </row>
    <row r="4051" spans="1:7">
      <c r="A4051" s="107"/>
      <c r="B4051">
        <v>-52.795407648602698</v>
      </c>
      <c r="C4051">
        <v>-52.917477955304697</v>
      </c>
      <c r="D4051">
        <v>-52.124020961741898</v>
      </c>
      <c r="E4051">
        <v>-51.757810041635899</v>
      </c>
      <c r="F4051">
        <v>-52.062985808390899</v>
      </c>
      <c r="G4051">
        <v>-51.696774888284999</v>
      </c>
    </row>
    <row r="4052" spans="1:7">
      <c r="A4052" s="107"/>
      <c r="B4052">
        <v>-52.978513108655697</v>
      </c>
      <c r="C4052">
        <v>-52.795407648602698</v>
      </c>
      <c r="D4052">
        <v>-52.490231881847798</v>
      </c>
      <c r="E4052">
        <v>-51.879880348337899</v>
      </c>
      <c r="F4052">
        <v>-52.307126421794798</v>
      </c>
      <c r="G4052">
        <v>-52.246091268443799</v>
      </c>
    </row>
    <row r="4053" spans="1:7">
      <c r="A4053" s="107"/>
      <c r="B4053">
        <v>-53.222653722059597</v>
      </c>
      <c r="C4053">
        <v>-52.734372495251698</v>
      </c>
      <c r="D4053">
        <v>-52.429196728496798</v>
      </c>
      <c r="E4053">
        <v>-52.185056115092799</v>
      </c>
      <c r="F4053">
        <v>-52.001950655039899</v>
      </c>
      <c r="G4053">
        <v>-51.574704581582999</v>
      </c>
    </row>
    <row r="4054" spans="1:7">
      <c r="A4054" s="107"/>
      <c r="B4054">
        <v>-53.222653722059597</v>
      </c>
      <c r="C4054">
        <v>-52.062985808390899</v>
      </c>
      <c r="D4054">
        <v>-52.429196728496798</v>
      </c>
      <c r="E4054">
        <v>-52.246091268443799</v>
      </c>
      <c r="F4054">
        <v>-52.246091268443799</v>
      </c>
      <c r="G4054">
        <v>-51.696774888284999</v>
      </c>
    </row>
    <row r="4055" spans="1:7">
      <c r="A4055" s="107"/>
      <c r="B4055">
        <v>-53.039548262006598</v>
      </c>
      <c r="C4055">
        <v>-52.673337341900698</v>
      </c>
      <c r="D4055">
        <v>-52.185056115092799</v>
      </c>
      <c r="E4055">
        <v>-52.551267035198798</v>
      </c>
      <c r="F4055">
        <v>-52.551267035198798</v>
      </c>
      <c r="G4055">
        <v>-51.757810041635899</v>
      </c>
    </row>
    <row r="4056" spans="1:7">
      <c r="A4056" s="107"/>
      <c r="B4056">
        <v>-52.917477955304697</v>
      </c>
      <c r="C4056">
        <v>-52.978513108655697</v>
      </c>
      <c r="D4056">
        <v>-52.124020961741898</v>
      </c>
      <c r="E4056">
        <v>-52.062985808390899</v>
      </c>
      <c r="F4056">
        <v>-52.490231881847798</v>
      </c>
      <c r="G4056">
        <v>-52.185056115092799</v>
      </c>
    </row>
    <row r="4057" spans="1:7">
      <c r="A4057" s="107"/>
      <c r="B4057">
        <v>-52.795407648602698</v>
      </c>
      <c r="C4057">
        <v>-52.734372495251698</v>
      </c>
      <c r="D4057">
        <v>-52.368161575145798</v>
      </c>
      <c r="E4057">
        <v>-52.185056115092799</v>
      </c>
      <c r="F4057">
        <v>-52.307126421794798</v>
      </c>
      <c r="G4057">
        <v>-52.062985808390899</v>
      </c>
    </row>
    <row r="4058" spans="1:7">
      <c r="A4058" s="107"/>
      <c r="B4058">
        <v>-53.222653722059597</v>
      </c>
      <c r="C4058">
        <v>-52.795407648602698</v>
      </c>
      <c r="D4058">
        <v>-52.673337341900698</v>
      </c>
      <c r="E4058">
        <v>-51.879880348337899</v>
      </c>
      <c r="F4058">
        <v>-52.246091268443799</v>
      </c>
      <c r="G4058">
        <v>-52.124020961741898</v>
      </c>
    </row>
    <row r="4059" spans="1:7">
      <c r="A4059" s="107"/>
      <c r="B4059">
        <v>-53.222653722059597</v>
      </c>
      <c r="C4059">
        <v>-52.673337341900698</v>
      </c>
      <c r="D4059">
        <v>-52.124020961741898</v>
      </c>
      <c r="E4059">
        <v>-52.307126421794798</v>
      </c>
      <c r="F4059">
        <v>-51.696774888284999</v>
      </c>
      <c r="G4059">
        <v>-51.574704581582999</v>
      </c>
    </row>
    <row r="4060" spans="1:7">
      <c r="A4060" s="107"/>
      <c r="B4060">
        <v>-53.466794335463597</v>
      </c>
      <c r="C4060">
        <v>-52.429196728496798</v>
      </c>
      <c r="D4060">
        <v>-52.185056115092799</v>
      </c>
      <c r="E4060">
        <v>-52.185056115092799</v>
      </c>
      <c r="F4060">
        <v>-52.429196728496798</v>
      </c>
      <c r="G4060">
        <v>-51.635739734933999</v>
      </c>
    </row>
    <row r="4061" spans="1:7">
      <c r="A4061" s="107"/>
      <c r="B4061">
        <v>-52.856442801953698</v>
      </c>
      <c r="C4061">
        <v>-52.490231881847798</v>
      </c>
      <c r="D4061">
        <v>-52.612302188549698</v>
      </c>
      <c r="E4061">
        <v>-51.818845194986899</v>
      </c>
      <c r="F4061">
        <v>-52.124020961741898</v>
      </c>
      <c r="G4061">
        <v>-52.124020961741898</v>
      </c>
    </row>
    <row r="4062" spans="1:7">
      <c r="A4062" s="107"/>
      <c r="B4062">
        <v>-52.978513108655697</v>
      </c>
      <c r="C4062">
        <v>-52.917477955304697</v>
      </c>
      <c r="D4062">
        <v>-52.551267035198798</v>
      </c>
      <c r="E4062">
        <v>-52.185056115092799</v>
      </c>
      <c r="F4062">
        <v>-52.490231881847798</v>
      </c>
      <c r="G4062">
        <v>-52.062985808390899</v>
      </c>
    </row>
    <row r="4063" spans="1:7">
      <c r="A4063" s="107"/>
      <c r="B4063">
        <v>-53.161618568708597</v>
      </c>
      <c r="C4063">
        <v>-52.734372495251698</v>
      </c>
      <c r="D4063">
        <v>-52.490231881847798</v>
      </c>
      <c r="E4063">
        <v>-51.940915501688899</v>
      </c>
      <c r="F4063">
        <v>-52.001950655039899</v>
      </c>
      <c r="G4063">
        <v>-51.696774888284999</v>
      </c>
    </row>
    <row r="4064" spans="1:7">
      <c r="A4064" s="107"/>
      <c r="B4064">
        <v>-53.588864642165497</v>
      </c>
      <c r="C4064">
        <v>-52.856442801953698</v>
      </c>
      <c r="D4064">
        <v>-52.246091268443799</v>
      </c>
      <c r="E4064">
        <v>-52.307126421794798</v>
      </c>
      <c r="F4064">
        <v>-52.062985808390899</v>
      </c>
      <c r="G4064">
        <v>-52.246091268443799</v>
      </c>
    </row>
    <row r="4065" spans="1:7">
      <c r="A4065" s="107"/>
      <c r="B4065">
        <v>-52.551267035198798</v>
      </c>
      <c r="C4065">
        <v>-52.917477955304697</v>
      </c>
      <c r="D4065">
        <v>-52.490231881847798</v>
      </c>
      <c r="E4065">
        <v>-52.185056115092799</v>
      </c>
      <c r="F4065">
        <v>-52.001950655039899</v>
      </c>
      <c r="G4065">
        <v>-52.124020961741898</v>
      </c>
    </row>
    <row r="4066" spans="1:7">
      <c r="A4066" s="107"/>
      <c r="B4066">
        <v>-52.856442801953698</v>
      </c>
      <c r="C4066">
        <v>-52.307126421794798</v>
      </c>
      <c r="D4066">
        <v>-52.246091268443799</v>
      </c>
      <c r="E4066">
        <v>-52.001950655039899</v>
      </c>
      <c r="F4066">
        <v>-52.185056115092799</v>
      </c>
      <c r="G4066">
        <v>-52.429196728496798</v>
      </c>
    </row>
    <row r="4067" spans="1:7">
      <c r="A4067" s="107"/>
      <c r="B4067">
        <v>-52.795407648602698</v>
      </c>
      <c r="C4067">
        <v>-52.429196728496798</v>
      </c>
      <c r="D4067">
        <v>-52.612302188549698</v>
      </c>
      <c r="E4067">
        <v>-52.062985808390899</v>
      </c>
      <c r="F4067">
        <v>-52.307126421794798</v>
      </c>
      <c r="G4067">
        <v>-51.879880348337899</v>
      </c>
    </row>
    <row r="4068" spans="1:7">
      <c r="A4068" s="107"/>
      <c r="B4068">
        <v>-53.344724028761597</v>
      </c>
      <c r="C4068">
        <v>-52.917477955304697</v>
      </c>
      <c r="D4068">
        <v>-52.368161575145798</v>
      </c>
      <c r="E4068">
        <v>-52.368161575145798</v>
      </c>
      <c r="F4068">
        <v>-52.490231881847798</v>
      </c>
      <c r="G4068">
        <v>-52.124020961741898</v>
      </c>
    </row>
    <row r="4069" spans="1:7">
      <c r="A4069" s="107"/>
      <c r="B4069">
        <v>-53.405759182112597</v>
      </c>
      <c r="C4069">
        <v>-52.673337341900698</v>
      </c>
      <c r="D4069">
        <v>-52.368161575145798</v>
      </c>
      <c r="E4069">
        <v>-52.124020961741898</v>
      </c>
      <c r="F4069">
        <v>-52.734372495251698</v>
      </c>
      <c r="G4069">
        <v>-51.818845194986899</v>
      </c>
    </row>
    <row r="4070" spans="1:7">
      <c r="A4070" s="107"/>
      <c r="B4070">
        <v>-52.917477955304697</v>
      </c>
      <c r="C4070">
        <v>-52.795407648602698</v>
      </c>
      <c r="D4070">
        <v>-52.368161575145798</v>
      </c>
      <c r="E4070">
        <v>-52.246091268443799</v>
      </c>
      <c r="F4070">
        <v>-52.246091268443799</v>
      </c>
      <c r="G4070">
        <v>-52.185056115092799</v>
      </c>
    </row>
    <row r="4071" spans="1:7">
      <c r="A4071" s="107"/>
      <c r="B4071">
        <v>-53.039548262006598</v>
      </c>
      <c r="C4071">
        <v>-52.978513108655697</v>
      </c>
      <c r="D4071">
        <v>-52.368161575145798</v>
      </c>
      <c r="E4071">
        <v>-52.001950655039899</v>
      </c>
      <c r="F4071">
        <v>-52.185056115092799</v>
      </c>
      <c r="G4071">
        <v>-51.757810041635899</v>
      </c>
    </row>
    <row r="4072" spans="1:7">
      <c r="A4072" s="107"/>
      <c r="B4072">
        <v>-53.039548262006598</v>
      </c>
      <c r="C4072">
        <v>-53.161618568708597</v>
      </c>
      <c r="D4072">
        <v>-52.551267035198798</v>
      </c>
      <c r="E4072">
        <v>-51.879880348337899</v>
      </c>
      <c r="F4072">
        <v>-52.001950655039899</v>
      </c>
      <c r="G4072">
        <v>-51.757810041635899</v>
      </c>
    </row>
    <row r="4073" spans="1:7">
      <c r="A4073" s="107"/>
      <c r="B4073">
        <v>-53.466794335463597</v>
      </c>
      <c r="C4073">
        <v>-52.429196728496798</v>
      </c>
      <c r="D4073">
        <v>-52.124020961741898</v>
      </c>
      <c r="E4073">
        <v>-52.307126421794798</v>
      </c>
      <c r="F4073">
        <v>-52.124020961741898</v>
      </c>
      <c r="G4073">
        <v>-52.185056115092799</v>
      </c>
    </row>
    <row r="4074" spans="1:7">
      <c r="A4074" s="107"/>
      <c r="B4074">
        <v>-53.344724028761597</v>
      </c>
      <c r="C4074">
        <v>-52.734372495251698</v>
      </c>
      <c r="D4074">
        <v>-52.673337341900698</v>
      </c>
      <c r="E4074">
        <v>-52.551267035198798</v>
      </c>
      <c r="F4074">
        <v>-52.490231881847798</v>
      </c>
      <c r="G4074">
        <v>-52.062985808390899</v>
      </c>
    </row>
    <row r="4075" spans="1:7">
      <c r="A4075" s="107"/>
      <c r="B4075">
        <v>-52.856442801953698</v>
      </c>
      <c r="C4075">
        <v>-52.734372495251698</v>
      </c>
      <c r="D4075">
        <v>-52.368161575145798</v>
      </c>
      <c r="E4075">
        <v>-51.940915501688899</v>
      </c>
      <c r="F4075">
        <v>-52.429196728496798</v>
      </c>
      <c r="G4075">
        <v>-52.124020961741898</v>
      </c>
    </row>
    <row r="4076" spans="1:7">
      <c r="A4076" s="107"/>
      <c r="B4076">
        <v>-53.039548262006598</v>
      </c>
      <c r="C4076">
        <v>-53.100583415357598</v>
      </c>
      <c r="D4076">
        <v>-52.062985808390899</v>
      </c>
      <c r="E4076">
        <v>-51.940915501688899</v>
      </c>
      <c r="F4076">
        <v>-52.612302188549698</v>
      </c>
      <c r="G4076">
        <v>-51.757810041635899</v>
      </c>
    </row>
    <row r="4077" spans="1:7">
      <c r="A4077" s="107"/>
      <c r="B4077">
        <v>-52.978513108655697</v>
      </c>
      <c r="C4077">
        <v>-52.795407648602698</v>
      </c>
      <c r="D4077">
        <v>-52.185056115092799</v>
      </c>
      <c r="E4077">
        <v>-52.124020961741898</v>
      </c>
      <c r="F4077">
        <v>-52.734372495251698</v>
      </c>
      <c r="G4077">
        <v>-52.062985808390899</v>
      </c>
    </row>
    <row r="4078" spans="1:7">
      <c r="A4078" s="107"/>
      <c r="B4078">
        <v>-53.100583415357598</v>
      </c>
      <c r="C4078">
        <v>-52.673337341900698</v>
      </c>
      <c r="D4078">
        <v>-52.307126421794798</v>
      </c>
      <c r="E4078">
        <v>-52.246091268443799</v>
      </c>
      <c r="F4078">
        <v>-51.757810041635899</v>
      </c>
      <c r="G4078">
        <v>-52.185056115092799</v>
      </c>
    </row>
    <row r="4079" spans="1:7">
      <c r="A4079" s="107"/>
      <c r="B4079">
        <v>-53.344724028761597</v>
      </c>
      <c r="C4079">
        <v>-52.917477955304697</v>
      </c>
      <c r="D4079">
        <v>-52.429196728496798</v>
      </c>
      <c r="E4079">
        <v>-52.246091268443799</v>
      </c>
      <c r="F4079">
        <v>-52.185056115092799</v>
      </c>
      <c r="G4079">
        <v>-52.062985808390899</v>
      </c>
    </row>
    <row r="4080" spans="1:7">
      <c r="A4080" s="107"/>
      <c r="B4080">
        <v>-53.649899795516497</v>
      </c>
      <c r="C4080">
        <v>-52.734372495251698</v>
      </c>
      <c r="D4080">
        <v>-52.734372495251698</v>
      </c>
      <c r="E4080">
        <v>-52.368161575145798</v>
      </c>
      <c r="F4080">
        <v>-52.368161575145798</v>
      </c>
      <c r="G4080">
        <v>-51.879880348337899</v>
      </c>
    </row>
    <row r="4081" spans="1:7">
      <c r="A4081" s="107"/>
      <c r="B4081">
        <v>-53.405759182112597</v>
      </c>
      <c r="C4081">
        <v>-52.795407648602698</v>
      </c>
      <c r="D4081">
        <v>-52.307126421794798</v>
      </c>
      <c r="E4081">
        <v>-52.246091268443799</v>
      </c>
      <c r="F4081">
        <v>-51.879880348337899</v>
      </c>
      <c r="G4081">
        <v>-51.696774888284999</v>
      </c>
    </row>
    <row r="4082" spans="1:7">
      <c r="A4082" s="107"/>
      <c r="B4082">
        <v>-53.039548262006598</v>
      </c>
      <c r="C4082">
        <v>-52.551267035198798</v>
      </c>
      <c r="D4082">
        <v>-52.307126421794798</v>
      </c>
      <c r="E4082">
        <v>-52.185056115092799</v>
      </c>
      <c r="F4082">
        <v>-52.429196728496798</v>
      </c>
      <c r="G4082">
        <v>-52.307126421794798</v>
      </c>
    </row>
    <row r="4083" spans="1:7">
      <c r="A4083" s="107"/>
      <c r="B4083">
        <v>-52.795407648602698</v>
      </c>
      <c r="C4083">
        <v>-52.307126421794798</v>
      </c>
      <c r="D4083">
        <v>-52.307126421794798</v>
      </c>
      <c r="E4083">
        <v>-52.062985808390899</v>
      </c>
      <c r="F4083">
        <v>-52.673337341900698</v>
      </c>
      <c r="G4083">
        <v>-52.185056115092799</v>
      </c>
    </row>
    <row r="4084" spans="1:7">
      <c r="A4084" s="107"/>
      <c r="B4084">
        <v>-53.100583415357598</v>
      </c>
      <c r="C4084">
        <v>-52.917477955304697</v>
      </c>
      <c r="D4084">
        <v>-52.429196728496798</v>
      </c>
      <c r="E4084">
        <v>-52.246091268443799</v>
      </c>
      <c r="F4084">
        <v>-52.490231881847798</v>
      </c>
      <c r="G4084">
        <v>-51.574704581582999</v>
      </c>
    </row>
    <row r="4085" spans="1:7">
      <c r="A4085" s="107"/>
      <c r="B4085">
        <v>-53.222653722059597</v>
      </c>
      <c r="C4085">
        <v>-52.978513108655697</v>
      </c>
      <c r="D4085">
        <v>-52.612302188549698</v>
      </c>
      <c r="E4085">
        <v>-52.368161575145798</v>
      </c>
      <c r="F4085">
        <v>-52.612302188549698</v>
      </c>
      <c r="G4085">
        <v>-52.124020961741898</v>
      </c>
    </row>
    <row r="4086" spans="1:7">
      <c r="A4086" s="107"/>
      <c r="B4086">
        <v>-53.466794335463597</v>
      </c>
      <c r="C4086">
        <v>-52.856442801953698</v>
      </c>
      <c r="D4086">
        <v>-52.246091268443799</v>
      </c>
      <c r="E4086">
        <v>-52.673337341900698</v>
      </c>
      <c r="F4086">
        <v>-52.062985808390899</v>
      </c>
      <c r="G4086">
        <v>-52.368161575145798</v>
      </c>
    </row>
    <row r="4087" spans="1:7">
      <c r="A4087" s="107"/>
      <c r="B4087">
        <v>-53.344724028761597</v>
      </c>
      <c r="C4087">
        <v>-52.978513108655697</v>
      </c>
      <c r="D4087">
        <v>-52.368161575145798</v>
      </c>
      <c r="E4087">
        <v>-52.062985808390899</v>
      </c>
      <c r="F4087">
        <v>-52.307126421794798</v>
      </c>
      <c r="G4087">
        <v>-52.185056115092799</v>
      </c>
    </row>
    <row r="4088" spans="1:7">
      <c r="A4088" s="107"/>
      <c r="B4088">
        <v>-53.161618568708597</v>
      </c>
      <c r="C4088">
        <v>-52.673337341900698</v>
      </c>
      <c r="D4088">
        <v>-52.612302188549698</v>
      </c>
      <c r="E4088">
        <v>-51.818845194986899</v>
      </c>
      <c r="F4088">
        <v>-52.307126421794798</v>
      </c>
      <c r="G4088">
        <v>-52.124020961741898</v>
      </c>
    </row>
    <row r="4089" spans="1:7">
      <c r="A4089" s="107"/>
      <c r="B4089">
        <v>-52.978513108655697</v>
      </c>
      <c r="C4089">
        <v>-52.612302188549698</v>
      </c>
      <c r="D4089">
        <v>-52.795407648602698</v>
      </c>
      <c r="E4089">
        <v>-51.940915501688899</v>
      </c>
      <c r="F4089">
        <v>-52.490231881847798</v>
      </c>
      <c r="G4089">
        <v>-52.062985808390899</v>
      </c>
    </row>
    <row r="4090" spans="1:7">
      <c r="A4090" s="107"/>
      <c r="B4090">
        <v>-53.161618568708597</v>
      </c>
      <c r="C4090">
        <v>-52.490231881847798</v>
      </c>
      <c r="D4090">
        <v>-52.551267035198798</v>
      </c>
      <c r="E4090">
        <v>-52.062985808390899</v>
      </c>
      <c r="F4090">
        <v>-52.429196728496798</v>
      </c>
      <c r="G4090">
        <v>-52.062985808390899</v>
      </c>
    </row>
    <row r="4091" spans="1:7">
      <c r="A4091" s="107"/>
      <c r="B4091">
        <v>-53.710934948867497</v>
      </c>
      <c r="C4091">
        <v>-52.795407648602698</v>
      </c>
      <c r="D4091">
        <v>-52.368161575145798</v>
      </c>
      <c r="E4091">
        <v>-52.612302188549698</v>
      </c>
      <c r="F4091">
        <v>-52.368161575145798</v>
      </c>
      <c r="G4091">
        <v>-52.307126421794798</v>
      </c>
    </row>
    <row r="4092" spans="1:7">
      <c r="A4092" s="107"/>
      <c r="B4092">
        <v>-53.527829488814497</v>
      </c>
      <c r="C4092">
        <v>-52.978513108655697</v>
      </c>
      <c r="D4092">
        <v>-52.490231881847798</v>
      </c>
      <c r="E4092">
        <v>-52.368161575145798</v>
      </c>
      <c r="F4092">
        <v>-51.757810041635899</v>
      </c>
      <c r="G4092">
        <v>-52.185056115092799</v>
      </c>
    </row>
    <row r="4093" spans="1:7">
      <c r="A4093" s="107"/>
      <c r="B4093">
        <v>-53.466794335463597</v>
      </c>
      <c r="C4093">
        <v>-52.856442801953698</v>
      </c>
      <c r="D4093">
        <v>-52.490231881847798</v>
      </c>
      <c r="E4093">
        <v>-52.246091268443799</v>
      </c>
      <c r="F4093">
        <v>-52.124020961741898</v>
      </c>
      <c r="G4093">
        <v>-52.001950655039899</v>
      </c>
    </row>
    <row r="4094" spans="1:7">
      <c r="A4094" s="107"/>
      <c r="B4094">
        <v>-53.222653722059597</v>
      </c>
      <c r="C4094">
        <v>-52.612302188549698</v>
      </c>
      <c r="D4094">
        <v>-52.429196728496798</v>
      </c>
      <c r="E4094">
        <v>-52.001950655039899</v>
      </c>
      <c r="F4094">
        <v>-52.124020961741898</v>
      </c>
      <c r="G4094">
        <v>-51.818845194986899</v>
      </c>
    </row>
    <row r="4095" spans="1:7">
      <c r="A4095" s="107"/>
      <c r="B4095">
        <v>-52.917477955304697</v>
      </c>
      <c r="C4095">
        <v>-52.673337341900698</v>
      </c>
      <c r="D4095">
        <v>-52.001950655039899</v>
      </c>
      <c r="E4095">
        <v>-52.001950655039899</v>
      </c>
      <c r="F4095">
        <v>-52.734372495251698</v>
      </c>
      <c r="G4095">
        <v>-52.185056115092799</v>
      </c>
    </row>
    <row r="4096" spans="1:7">
      <c r="A4096" s="107"/>
      <c r="B4096">
        <v>-53.100583415357598</v>
      </c>
      <c r="C4096">
        <v>-52.917477955304697</v>
      </c>
      <c r="D4096">
        <v>-52.062985808390899</v>
      </c>
      <c r="E4096">
        <v>-52.246091268443799</v>
      </c>
      <c r="F4096">
        <v>-52.307126421794798</v>
      </c>
      <c r="G4096">
        <v>-52.124020961741898</v>
      </c>
    </row>
    <row r="4097" spans="1:7">
      <c r="A4097" s="107"/>
      <c r="B4097">
        <v>-53.405759182112597</v>
      </c>
      <c r="C4097">
        <v>-52.978513108655697</v>
      </c>
      <c r="D4097">
        <v>-52.429196728496798</v>
      </c>
      <c r="E4097">
        <v>-52.246091268443799</v>
      </c>
      <c r="F4097">
        <v>-52.185056115092799</v>
      </c>
      <c r="G4097">
        <v>-51.696774888284999</v>
      </c>
    </row>
    <row r="4098" spans="1:7">
      <c r="A4098" s="107"/>
      <c r="B4098">
        <v>-53.466794335463597</v>
      </c>
      <c r="C4098">
        <v>-52.978513108655697</v>
      </c>
      <c r="D4098">
        <v>-52.185056115092799</v>
      </c>
      <c r="E4098">
        <v>-52.307126421794798</v>
      </c>
      <c r="F4098">
        <v>-52.307126421794798</v>
      </c>
      <c r="G4098">
        <v>-51.39159912153</v>
      </c>
    </row>
    <row r="4099" spans="1:7">
      <c r="A4099" s="107"/>
      <c r="B4099">
        <v>-53.649899795516497</v>
      </c>
      <c r="C4099">
        <v>-52.917477955304697</v>
      </c>
      <c r="D4099">
        <v>-52.062985808390899</v>
      </c>
      <c r="E4099">
        <v>-52.246091268443799</v>
      </c>
      <c r="F4099">
        <v>-52.062985808390899</v>
      </c>
      <c r="G4099">
        <v>-52.001950655039899</v>
      </c>
    </row>
    <row r="4100" spans="1:7">
      <c r="A4100" s="107"/>
      <c r="B4100">
        <v>-53.222653722059597</v>
      </c>
      <c r="C4100">
        <v>-52.917477955304697</v>
      </c>
      <c r="D4100">
        <v>-52.062985808390899</v>
      </c>
      <c r="E4100">
        <v>-51.818845194986899</v>
      </c>
      <c r="F4100">
        <v>-52.551267035198798</v>
      </c>
      <c r="G4100">
        <v>-52.124020961741898</v>
      </c>
    </row>
    <row r="4101" spans="1:7">
      <c r="A4101" s="107"/>
      <c r="B4101">
        <v>-53.100583415357598</v>
      </c>
      <c r="C4101">
        <v>-52.795407648602698</v>
      </c>
      <c r="D4101">
        <v>-52.307126421794798</v>
      </c>
      <c r="E4101">
        <v>-52.001950655039899</v>
      </c>
      <c r="F4101">
        <v>-52.307126421794798</v>
      </c>
      <c r="G4101">
        <v>-52.185056115092799</v>
      </c>
    </row>
    <row r="4102" spans="1:7">
      <c r="A4102" s="107"/>
      <c r="B4102">
        <v>-53.344724028761597</v>
      </c>
      <c r="C4102">
        <v>-52.795407648602698</v>
      </c>
      <c r="D4102">
        <v>-52.673337341900698</v>
      </c>
      <c r="E4102">
        <v>-52.062985808390899</v>
      </c>
      <c r="F4102">
        <v>-52.246091268443799</v>
      </c>
      <c r="G4102">
        <v>-51.757810041635899</v>
      </c>
    </row>
    <row r="4103" spans="1:7">
      <c r="A4103" s="107"/>
      <c r="B4103">
        <v>-53.039548262006598</v>
      </c>
      <c r="C4103">
        <v>-52.734372495251698</v>
      </c>
      <c r="D4103">
        <v>-52.673337341900698</v>
      </c>
      <c r="E4103">
        <v>-52.246091268443799</v>
      </c>
      <c r="F4103">
        <v>-52.551267035198798</v>
      </c>
      <c r="G4103">
        <v>-51.818845194986899</v>
      </c>
    </row>
    <row r="4104" spans="1:7">
      <c r="A4104" s="107"/>
      <c r="B4104">
        <v>-53.527829488814497</v>
      </c>
      <c r="C4104">
        <v>-53.405759182112597</v>
      </c>
      <c r="D4104">
        <v>-52.368161575145798</v>
      </c>
      <c r="E4104">
        <v>-52.368161575145798</v>
      </c>
      <c r="F4104">
        <v>-52.490231881847798</v>
      </c>
      <c r="G4104">
        <v>-52.001950655039899</v>
      </c>
    </row>
    <row r="4105" spans="1:7">
      <c r="A4105" s="107"/>
      <c r="B4105">
        <v>-53.344724028761597</v>
      </c>
      <c r="C4105">
        <v>-52.673337341900698</v>
      </c>
      <c r="D4105">
        <v>-52.368161575145798</v>
      </c>
      <c r="E4105">
        <v>-52.185056115092799</v>
      </c>
      <c r="F4105">
        <v>-52.185056115092799</v>
      </c>
      <c r="G4105">
        <v>-52.001950655039899</v>
      </c>
    </row>
    <row r="4106" spans="1:7">
      <c r="A4106" s="107"/>
      <c r="B4106">
        <v>-53.161618568708597</v>
      </c>
      <c r="C4106">
        <v>-53.222653722059597</v>
      </c>
      <c r="D4106">
        <v>-52.490231881847798</v>
      </c>
      <c r="E4106">
        <v>-52.001950655039899</v>
      </c>
      <c r="F4106">
        <v>-52.368161575145798</v>
      </c>
      <c r="G4106">
        <v>-52.124020961741898</v>
      </c>
    </row>
    <row r="4107" spans="1:7">
      <c r="A4107" s="107"/>
      <c r="B4107">
        <v>-53.161618568708597</v>
      </c>
      <c r="C4107">
        <v>-52.978513108655697</v>
      </c>
      <c r="D4107">
        <v>-52.734372495251698</v>
      </c>
      <c r="E4107">
        <v>-52.124020961741898</v>
      </c>
      <c r="F4107">
        <v>-52.246091268443799</v>
      </c>
      <c r="G4107">
        <v>-51.757810041635899</v>
      </c>
    </row>
    <row r="4108" spans="1:7">
      <c r="A4108" s="107"/>
      <c r="B4108">
        <v>-53.100583415357598</v>
      </c>
      <c r="C4108">
        <v>-52.490231881847798</v>
      </c>
      <c r="D4108">
        <v>-52.185056115092799</v>
      </c>
      <c r="E4108">
        <v>-52.429196728496798</v>
      </c>
      <c r="F4108">
        <v>-52.307126421794798</v>
      </c>
      <c r="G4108">
        <v>-51.635739734933999</v>
      </c>
    </row>
    <row r="4109" spans="1:7">
      <c r="A4109" s="107"/>
      <c r="B4109">
        <v>-53.039548262006598</v>
      </c>
      <c r="C4109">
        <v>-52.856442801953698</v>
      </c>
      <c r="D4109">
        <v>-52.429196728496798</v>
      </c>
      <c r="E4109">
        <v>-52.429196728496798</v>
      </c>
      <c r="F4109">
        <v>-52.185056115092799</v>
      </c>
      <c r="G4109">
        <v>-52.124020961741898</v>
      </c>
    </row>
    <row r="4110" spans="1:7">
      <c r="A4110" s="107"/>
      <c r="B4110">
        <v>-53.649899795516497</v>
      </c>
      <c r="C4110">
        <v>-52.673337341900698</v>
      </c>
      <c r="D4110">
        <v>-52.368161575145798</v>
      </c>
      <c r="E4110">
        <v>-52.429196728496798</v>
      </c>
      <c r="F4110">
        <v>-52.551267035198798</v>
      </c>
      <c r="G4110">
        <v>-52.124020961741898</v>
      </c>
    </row>
    <row r="4111" spans="1:7">
      <c r="A4111" s="107"/>
      <c r="B4111">
        <v>-53.405759182112597</v>
      </c>
      <c r="C4111">
        <v>-52.490231881847798</v>
      </c>
      <c r="D4111">
        <v>-52.612302188549698</v>
      </c>
      <c r="E4111">
        <v>-52.124020961741898</v>
      </c>
      <c r="F4111">
        <v>-52.307126421794798</v>
      </c>
      <c r="G4111">
        <v>-51.879880348337899</v>
      </c>
    </row>
    <row r="4112" spans="1:7">
      <c r="A4112" s="107"/>
      <c r="B4112">
        <v>-53.222653722059597</v>
      </c>
      <c r="C4112">
        <v>-53.100583415357598</v>
      </c>
      <c r="D4112">
        <v>-52.429196728496798</v>
      </c>
      <c r="E4112">
        <v>-52.001950655039899</v>
      </c>
      <c r="F4112">
        <v>-52.307126421794798</v>
      </c>
      <c r="G4112">
        <v>-51.940915501688899</v>
      </c>
    </row>
    <row r="4113" spans="1:7">
      <c r="A4113" s="107"/>
      <c r="B4113">
        <v>-53.039548262006598</v>
      </c>
      <c r="C4113">
        <v>-53.100583415357598</v>
      </c>
      <c r="D4113">
        <v>-51.940915501688899</v>
      </c>
      <c r="E4113">
        <v>-52.124020961741898</v>
      </c>
      <c r="F4113">
        <v>-52.368161575145798</v>
      </c>
      <c r="G4113">
        <v>-51.940915501688899</v>
      </c>
    </row>
    <row r="4114" spans="1:7">
      <c r="A4114" s="107"/>
      <c r="B4114">
        <v>-53.222653722059597</v>
      </c>
      <c r="C4114">
        <v>-52.612302188549698</v>
      </c>
      <c r="D4114">
        <v>-52.307126421794798</v>
      </c>
      <c r="E4114">
        <v>-52.429196728496798</v>
      </c>
      <c r="F4114">
        <v>-52.246091268443799</v>
      </c>
      <c r="G4114">
        <v>-52.001950655039899</v>
      </c>
    </row>
    <row r="4115" spans="1:7">
      <c r="A4115" s="107"/>
      <c r="B4115">
        <v>-53.344724028761597</v>
      </c>
      <c r="C4115">
        <v>-53.039548262006598</v>
      </c>
      <c r="D4115">
        <v>-52.490231881847798</v>
      </c>
      <c r="E4115">
        <v>-52.307126421794798</v>
      </c>
      <c r="F4115">
        <v>-52.490231881847798</v>
      </c>
      <c r="G4115">
        <v>-51.757810041635899</v>
      </c>
    </row>
    <row r="4116" spans="1:7">
      <c r="A4116" s="107"/>
      <c r="B4116">
        <v>-53.527829488814497</v>
      </c>
      <c r="C4116">
        <v>-52.673337341900698</v>
      </c>
      <c r="D4116">
        <v>-52.490231881847798</v>
      </c>
      <c r="E4116">
        <v>-52.185056115092799</v>
      </c>
      <c r="F4116">
        <v>-52.795407648602698</v>
      </c>
      <c r="G4116">
        <v>-51.696774888284999</v>
      </c>
    </row>
    <row r="4117" spans="1:7">
      <c r="A4117" s="107"/>
      <c r="B4117">
        <v>-53.466794335463597</v>
      </c>
      <c r="C4117">
        <v>-52.551267035198798</v>
      </c>
      <c r="D4117">
        <v>-52.246091268443799</v>
      </c>
      <c r="E4117">
        <v>-52.124020961741898</v>
      </c>
      <c r="F4117">
        <v>-52.734372495251698</v>
      </c>
      <c r="G4117">
        <v>-51.757810041635899</v>
      </c>
    </row>
    <row r="4118" spans="1:7">
      <c r="A4118" s="107"/>
      <c r="B4118">
        <v>-53.405759182112597</v>
      </c>
      <c r="C4118">
        <v>-52.795407648602698</v>
      </c>
      <c r="D4118">
        <v>-52.185056115092799</v>
      </c>
      <c r="E4118">
        <v>-51.879880348337899</v>
      </c>
      <c r="F4118">
        <v>-52.612302188549698</v>
      </c>
      <c r="G4118">
        <v>-52.062985808390899</v>
      </c>
    </row>
    <row r="4119" spans="1:7">
      <c r="A4119" s="107"/>
      <c r="B4119">
        <v>-53.344724028761597</v>
      </c>
      <c r="C4119">
        <v>-52.734372495251698</v>
      </c>
      <c r="D4119">
        <v>-52.368161575145798</v>
      </c>
      <c r="E4119">
        <v>-52.001950655039899</v>
      </c>
      <c r="F4119">
        <v>-52.307126421794798</v>
      </c>
      <c r="G4119">
        <v>-52.062985808390899</v>
      </c>
    </row>
    <row r="4120" spans="1:7">
      <c r="A4120" s="107"/>
      <c r="B4120">
        <v>-53.344724028761597</v>
      </c>
      <c r="C4120">
        <v>-52.856442801953698</v>
      </c>
      <c r="D4120">
        <v>-52.124020961741898</v>
      </c>
      <c r="E4120">
        <v>-52.368161575145798</v>
      </c>
      <c r="F4120">
        <v>-52.856442801953698</v>
      </c>
      <c r="G4120">
        <v>-51.940915501688899</v>
      </c>
    </row>
    <row r="4121" spans="1:7">
      <c r="A4121" s="107"/>
      <c r="B4121">
        <v>-53.161618568708597</v>
      </c>
      <c r="C4121">
        <v>-53.039548262006598</v>
      </c>
      <c r="D4121">
        <v>-52.368161575145798</v>
      </c>
      <c r="E4121">
        <v>-52.368161575145798</v>
      </c>
      <c r="F4121">
        <v>-52.185056115092799</v>
      </c>
      <c r="G4121">
        <v>-51.940915501688899</v>
      </c>
    </row>
    <row r="4122" spans="1:7">
      <c r="A4122" s="107"/>
      <c r="B4122">
        <v>-53.161618568708597</v>
      </c>
      <c r="C4122">
        <v>-53.222653722059597</v>
      </c>
      <c r="D4122">
        <v>-51.635739734933999</v>
      </c>
      <c r="E4122">
        <v>-52.185056115092799</v>
      </c>
      <c r="F4122">
        <v>-52.124020961741898</v>
      </c>
      <c r="G4122">
        <v>-51.879880348337899</v>
      </c>
    </row>
    <row r="4123" spans="1:7">
      <c r="A4123" s="107"/>
      <c r="B4123">
        <v>-53.039548262006598</v>
      </c>
      <c r="C4123">
        <v>-52.673337341900698</v>
      </c>
      <c r="D4123">
        <v>-52.062985808390899</v>
      </c>
      <c r="E4123">
        <v>-51.940915501688899</v>
      </c>
      <c r="F4123">
        <v>-52.307126421794798</v>
      </c>
      <c r="G4123">
        <v>-52.062985808390899</v>
      </c>
    </row>
    <row r="4124" spans="1:7">
      <c r="A4124" s="107"/>
      <c r="B4124">
        <v>-53.405759182112597</v>
      </c>
      <c r="C4124">
        <v>-52.795407648602698</v>
      </c>
      <c r="D4124">
        <v>-52.307126421794798</v>
      </c>
      <c r="E4124">
        <v>-52.124020961741898</v>
      </c>
      <c r="F4124">
        <v>-52.490231881847798</v>
      </c>
      <c r="G4124">
        <v>-52.307126421794798</v>
      </c>
    </row>
    <row r="4125" spans="1:7">
      <c r="A4125" s="107"/>
      <c r="B4125">
        <v>-53.222653722059597</v>
      </c>
      <c r="C4125">
        <v>-52.612302188549698</v>
      </c>
      <c r="D4125">
        <v>-52.368161575145798</v>
      </c>
      <c r="E4125">
        <v>-51.940915501688899</v>
      </c>
      <c r="F4125">
        <v>-52.246091268443799</v>
      </c>
      <c r="G4125">
        <v>-52.185056115092799</v>
      </c>
    </row>
    <row r="4126" spans="1:7">
      <c r="A4126" s="107"/>
      <c r="B4126">
        <v>-53.100583415357598</v>
      </c>
      <c r="C4126">
        <v>-52.612302188549698</v>
      </c>
      <c r="D4126">
        <v>-52.612302188549698</v>
      </c>
      <c r="E4126">
        <v>-52.185056115092799</v>
      </c>
      <c r="F4126">
        <v>-52.246091268443799</v>
      </c>
      <c r="G4126">
        <v>-52.185056115092799</v>
      </c>
    </row>
    <row r="4127" spans="1:7">
      <c r="A4127" s="107"/>
      <c r="B4127">
        <v>-53.405759182112597</v>
      </c>
      <c r="C4127">
        <v>-52.917477955304697</v>
      </c>
      <c r="D4127">
        <v>-51.879880348337899</v>
      </c>
      <c r="E4127">
        <v>-52.307126421794798</v>
      </c>
      <c r="F4127">
        <v>-52.368161575145798</v>
      </c>
      <c r="G4127">
        <v>-51.757810041635899</v>
      </c>
    </row>
    <row r="4128" spans="1:7">
      <c r="A4128" s="107"/>
      <c r="B4128">
        <v>-53.100583415357598</v>
      </c>
      <c r="C4128">
        <v>-52.978513108655697</v>
      </c>
      <c r="D4128">
        <v>-52.062985808390899</v>
      </c>
      <c r="E4128">
        <v>-52.429196728496798</v>
      </c>
      <c r="F4128">
        <v>-52.368161575145798</v>
      </c>
      <c r="G4128">
        <v>-51.879880348337899</v>
      </c>
    </row>
    <row r="4129" spans="1:7">
      <c r="A4129" s="107"/>
      <c r="B4129">
        <v>-53.466794335463597</v>
      </c>
      <c r="C4129">
        <v>-53.466794335463597</v>
      </c>
      <c r="D4129">
        <v>-52.246091268443799</v>
      </c>
      <c r="E4129">
        <v>-52.307126421794798</v>
      </c>
      <c r="F4129">
        <v>-52.612302188549698</v>
      </c>
      <c r="G4129">
        <v>-52.124020961741898</v>
      </c>
    </row>
    <row r="4130" spans="1:7">
      <c r="A4130" s="107"/>
      <c r="B4130">
        <v>-53.466794335463597</v>
      </c>
      <c r="C4130">
        <v>-52.795407648602698</v>
      </c>
      <c r="D4130">
        <v>-52.307126421794798</v>
      </c>
      <c r="E4130">
        <v>-52.062985808390899</v>
      </c>
      <c r="F4130">
        <v>-52.062985808390899</v>
      </c>
      <c r="G4130">
        <v>-52.001950655039899</v>
      </c>
    </row>
    <row r="4131" spans="1:7">
      <c r="A4131" s="107"/>
      <c r="B4131">
        <v>-53.100583415357598</v>
      </c>
      <c r="C4131">
        <v>-52.856442801953698</v>
      </c>
      <c r="D4131">
        <v>-52.368161575145798</v>
      </c>
      <c r="E4131">
        <v>-52.185056115092799</v>
      </c>
      <c r="F4131">
        <v>-52.551267035198798</v>
      </c>
      <c r="G4131">
        <v>-51.574704581582999</v>
      </c>
    </row>
    <row r="4132" spans="1:7">
      <c r="A4132" s="107"/>
      <c r="B4132">
        <v>-53.100583415357598</v>
      </c>
      <c r="C4132">
        <v>-52.551267035198798</v>
      </c>
      <c r="D4132">
        <v>-51.696774888284999</v>
      </c>
      <c r="E4132">
        <v>-52.307126421794798</v>
      </c>
      <c r="F4132">
        <v>-52.551267035198798</v>
      </c>
      <c r="G4132">
        <v>-51.696774888284999</v>
      </c>
    </row>
    <row r="4133" spans="1:7">
      <c r="A4133" s="107"/>
      <c r="B4133">
        <v>-53.161618568708597</v>
      </c>
      <c r="C4133">
        <v>-52.612302188549698</v>
      </c>
      <c r="D4133">
        <v>-52.062985808390899</v>
      </c>
      <c r="E4133">
        <v>-52.062985808390899</v>
      </c>
      <c r="F4133">
        <v>-52.795407648602698</v>
      </c>
      <c r="G4133">
        <v>-51.757810041635899</v>
      </c>
    </row>
    <row r="4134" spans="1:7">
      <c r="A4134" s="107"/>
      <c r="B4134">
        <v>-53.405759182112597</v>
      </c>
      <c r="C4134">
        <v>-52.795407648602698</v>
      </c>
      <c r="D4134">
        <v>-52.429196728496798</v>
      </c>
      <c r="E4134">
        <v>-52.490231881847798</v>
      </c>
      <c r="F4134">
        <v>-52.368161575145798</v>
      </c>
      <c r="G4134">
        <v>-52.246091268443799</v>
      </c>
    </row>
    <row r="4135" spans="1:7">
      <c r="A4135" s="107"/>
      <c r="B4135">
        <v>-53.466794335463597</v>
      </c>
      <c r="C4135">
        <v>-52.795407648602698</v>
      </c>
      <c r="D4135">
        <v>-52.246091268443799</v>
      </c>
      <c r="E4135">
        <v>-52.124020961741898</v>
      </c>
      <c r="F4135">
        <v>-52.673337341900698</v>
      </c>
      <c r="G4135">
        <v>-51.879880348337899</v>
      </c>
    </row>
    <row r="4136" spans="1:7">
      <c r="A4136" s="107"/>
      <c r="B4136">
        <v>-53.588864642165497</v>
      </c>
      <c r="C4136">
        <v>-52.795407648602698</v>
      </c>
      <c r="D4136">
        <v>-52.307126421794798</v>
      </c>
      <c r="E4136">
        <v>-52.490231881847798</v>
      </c>
      <c r="F4136">
        <v>-52.307126421794798</v>
      </c>
      <c r="G4136">
        <v>-51.879880348337899</v>
      </c>
    </row>
    <row r="4137" spans="1:7">
      <c r="A4137" s="107"/>
      <c r="B4137">
        <v>-53.344724028761597</v>
      </c>
      <c r="C4137">
        <v>-52.795407648602698</v>
      </c>
      <c r="D4137">
        <v>-52.246091268443799</v>
      </c>
      <c r="E4137">
        <v>-52.062985808390899</v>
      </c>
      <c r="F4137">
        <v>-52.185056115092799</v>
      </c>
      <c r="G4137">
        <v>-51.39159912153</v>
      </c>
    </row>
    <row r="4138" spans="1:7">
      <c r="A4138" s="107"/>
      <c r="B4138">
        <v>-53.222653722059597</v>
      </c>
      <c r="C4138">
        <v>-53.039548262006598</v>
      </c>
      <c r="D4138">
        <v>-51.818845194986899</v>
      </c>
      <c r="E4138">
        <v>-52.551267035198798</v>
      </c>
      <c r="F4138">
        <v>-52.246091268443799</v>
      </c>
      <c r="G4138">
        <v>-51.818845194986899</v>
      </c>
    </row>
    <row r="4139" spans="1:7">
      <c r="A4139" s="107"/>
      <c r="B4139">
        <v>-53.100583415357598</v>
      </c>
      <c r="C4139">
        <v>-53.100583415357598</v>
      </c>
      <c r="D4139">
        <v>-52.246091268443799</v>
      </c>
      <c r="E4139">
        <v>-52.551267035198798</v>
      </c>
      <c r="F4139">
        <v>-52.246091268443799</v>
      </c>
      <c r="G4139">
        <v>-51.940915501688899</v>
      </c>
    </row>
    <row r="4140" spans="1:7">
      <c r="A4140" s="107"/>
      <c r="B4140">
        <v>-53.100583415357598</v>
      </c>
      <c r="C4140">
        <v>-52.551267035198798</v>
      </c>
      <c r="D4140">
        <v>-52.551267035198798</v>
      </c>
      <c r="E4140">
        <v>-52.551267035198798</v>
      </c>
      <c r="F4140">
        <v>-52.673337341900698</v>
      </c>
      <c r="G4140">
        <v>-52.185056115092799</v>
      </c>
    </row>
    <row r="4141" spans="1:7">
      <c r="A4141" s="107"/>
      <c r="B4141">
        <v>-53.466794335463597</v>
      </c>
      <c r="C4141">
        <v>-52.673337341900698</v>
      </c>
      <c r="D4141">
        <v>-51.879880348337899</v>
      </c>
      <c r="E4141">
        <v>-52.246091268443799</v>
      </c>
      <c r="F4141">
        <v>-52.551267035198798</v>
      </c>
      <c r="G4141">
        <v>-51.879880348337899</v>
      </c>
    </row>
    <row r="4142" spans="1:7">
      <c r="A4142" s="107"/>
      <c r="B4142">
        <v>-53.710934948867497</v>
      </c>
      <c r="C4142">
        <v>-52.673337341900698</v>
      </c>
      <c r="D4142">
        <v>-52.185056115092799</v>
      </c>
      <c r="E4142">
        <v>-52.429196728496798</v>
      </c>
      <c r="F4142">
        <v>-52.368161575145798</v>
      </c>
      <c r="G4142">
        <v>-51.513669428231999</v>
      </c>
    </row>
    <row r="4143" spans="1:7">
      <c r="A4143" s="107"/>
      <c r="B4143">
        <v>-53.100583415357598</v>
      </c>
      <c r="C4143">
        <v>-52.368161575145798</v>
      </c>
      <c r="D4143">
        <v>-52.124020961741898</v>
      </c>
      <c r="E4143">
        <v>-51.757810041635899</v>
      </c>
      <c r="F4143">
        <v>-52.734372495251698</v>
      </c>
      <c r="G4143">
        <v>-52.124020961741898</v>
      </c>
    </row>
    <row r="4144" spans="1:7">
      <c r="A4144" s="107"/>
      <c r="B4144">
        <v>-53.466794335463597</v>
      </c>
      <c r="C4144">
        <v>-52.673337341900698</v>
      </c>
      <c r="D4144">
        <v>-52.307126421794798</v>
      </c>
      <c r="E4144">
        <v>-52.124020961741898</v>
      </c>
      <c r="F4144">
        <v>-52.124020961741898</v>
      </c>
      <c r="G4144">
        <v>-52.062985808390899</v>
      </c>
    </row>
    <row r="4145" spans="1:7">
      <c r="A4145" s="107"/>
      <c r="B4145">
        <v>-53.344724028761597</v>
      </c>
      <c r="C4145">
        <v>-52.917477955304697</v>
      </c>
      <c r="D4145">
        <v>-52.368161575145798</v>
      </c>
      <c r="E4145">
        <v>-52.246091268443799</v>
      </c>
      <c r="F4145">
        <v>-52.246091268443799</v>
      </c>
      <c r="G4145">
        <v>-52.062985808390899</v>
      </c>
    </row>
    <row r="4146" spans="1:7">
      <c r="A4146" s="107"/>
      <c r="B4146">
        <v>-53.161618568708597</v>
      </c>
      <c r="C4146">
        <v>-52.612302188549698</v>
      </c>
      <c r="D4146">
        <v>-52.185056115092799</v>
      </c>
      <c r="E4146">
        <v>-52.368161575145798</v>
      </c>
      <c r="F4146">
        <v>-51.879880348337899</v>
      </c>
      <c r="G4146">
        <v>-51.696774888284999</v>
      </c>
    </row>
    <row r="4147" spans="1:7">
      <c r="A4147" s="107"/>
      <c r="B4147">
        <v>-52.917477955304697</v>
      </c>
      <c r="C4147">
        <v>-52.917477955304697</v>
      </c>
      <c r="D4147">
        <v>-52.185056115092799</v>
      </c>
      <c r="E4147">
        <v>-52.856442801953698</v>
      </c>
      <c r="F4147">
        <v>-52.368161575145798</v>
      </c>
      <c r="G4147">
        <v>-51.330563968179</v>
      </c>
    </row>
    <row r="4148" spans="1:7">
      <c r="A4148" s="107"/>
      <c r="B4148">
        <v>-53.405759182112597</v>
      </c>
      <c r="C4148">
        <v>-52.795407648602698</v>
      </c>
      <c r="D4148">
        <v>-51.879880348337899</v>
      </c>
      <c r="E4148">
        <v>-51.940915501688899</v>
      </c>
      <c r="F4148">
        <v>-52.062985808390899</v>
      </c>
      <c r="G4148">
        <v>-52.001950655039899</v>
      </c>
    </row>
    <row r="4149" spans="1:7">
      <c r="A4149" s="107"/>
      <c r="B4149">
        <v>-53.649899795516497</v>
      </c>
      <c r="C4149">
        <v>-52.368161575145798</v>
      </c>
      <c r="D4149">
        <v>-51.940915501688899</v>
      </c>
      <c r="E4149">
        <v>-52.185056115092799</v>
      </c>
      <c r="F4149">
        <v>-52.551267035198798</v>
      </c>
      <c r="G4149">
        <v>-51.879880348337899</v>
      </c>
    </row>
    <row r="4150" spans="1:7">
      <c r="A4150" s="107"/>
      <c r="B4150">
        <v>-53.588864642165497</v>
      </c>
      <c r="C4150">
        <v>-52.551267035198798</v>
      </c>
      <c r="D4150">
        <v>-52.307126421794798</v>
      </c>
      <c r="E4150">
        <v>-52.185056115092799</v>
      </c>
      <c r="F4150">
        <v>-52.795407648602698</v>
      </c>
      <c r="G4150">
        <v>-51.879880348337899</v>
      </c>
    </row>
    <row r="4151" spans="1:7">
      <c r="A4151" s="107"/>
      <c r="B4151">
        <v>-53.344724028761597</v>
      </c>
      <c r="C4151">
        <v>-52.795407648602698</v>
      </c>
      <c r="D4151">
        <v>-52.368161575145798</v>
      </c>
      <c r="E4151">
        <v>-51.940915501688899</v>
      </c>
      <c r="F4151">
        <v>-52.551267035198798</v>
      </c>
      <c r="G4151">
        <v>-51.574704581582999</v>
      </c>
    </row>
    <row r="4152" spans="1:7">
      <c r="A4152" s="107"/>
      <c r="B4152">
        <v>-53.588864642165497</v>
      </c>
      <c r="C4152">
        <v>-52.917477955304697</v>
      </c>
      <c r="D4152">
        <v>-51.879880348337899</v>
      </c>
      <c r="E4152">
        <v>-52.368161575145798</v>
      </c>
      <c r="F4152">
        <v>-52.734372495251698</v>
      </c>
      <c r="G4152">
        <v>-51.696774888284999</v>
      </c>
    </row>
    <row r="4153" spans="1:7">
      <c r="A4153" s="107"/>
      <c r="B4153">
        <v>-53.222653722059597</v>
      </c>
      <c r="C4153">
        <v>-52.856442801953698</v>
      </c>
      <c r="D4153">
        <v>-51.818845194986899</v>
      </c>
      <c r="E4153">
        <v>-52.551267035198798</v>
      </c>
      <c r="F4153">
        <v>-51.940915501688899</v>
      </c>
      <c r="G4153">
        <v>-51.696774888284999</v>
      </c>
    </row>
    <row r="4154" spans="1:7">
      <c r="A4154" s="107"/>
      <c r="B4154">
        <v>-53.588864642165497</v>
      </c>
      <c r="C4154">
        <v>-53.100583415357598</v>
      </c>
      <c r="D4154">
        <v>-52.185056115092799</v>
      </c>
      <c r="E4154">
        <v>-52.124020961741898</v>
      </c>
      <c r="F4154">
        <v>-52.368161575145798</v>
      </c>
      <c r="G4154">
        <v>-52.001950655039899</v>
      </c>
    </row>
    <row r="4155" spans="1:7">
      <c r="A4155" s="107"/>
      <c r="B4155">
        <v>-53.405759182112597</v>
      </c>
      <c r="C4155">
        <v>-53.161618568708597</v>
      </c>
      <c r="D4155">
        <v>-52.185056115092799</v>
      </c>
      <c r="E4155">
        <v>-52.307126421794798</v>
      </c>
      <c r="F4155">
        <v>-52.368161575145798</v>
      </c>
      <c r="G4155">
        <v>-51.818845194986899</v>
      </c>
    </row>
    <row r="4156" spans="1:7">
      <c r="A4156" s="107"/>
      <c r="B4156">
        <v>-53.344724028761597</v>
      </c>
      <c r="C4156">
        <v>-52.551267035198798</v>
      </c>
      <c r="D4156">
        <v>-52.124020961741898</v>
      </c>
      <c r="E4156">
        <v>-52.307126421794798</v>
      </c>
      <c r="F4156">
        <v>-52.734372495251698</v>
      </c>
      <c r="G4156">
        <v>-51.757810041635899</v>
      </c>
    </row>
    <row r="4157" spans="1:7">
      <c r="A4157" s="107"/>
      <c r="B4157">
        <v>-53.588864642165497</v>
      </c>
      <c r="C4157">
        <v>-52.734372495251698</v>
      </c>
      <c r="D4157">
        <v>-51.940915501688899</v>
      </c>
      <c r="E4157">
        <v>-52.185056115092799</v>
      </c>
      <c r="F4157">
        <v>-52.978513108655697</v>
      </c>
      <c r="G4157">
        <v>-52.185056115092799</v>
      </c>
    </row>
    <row r="4158" spans="1:7">
      <c r="A4158" s="107"/>
      <c r="B4158">
        <v>-53.222653722059597</v>
      </c>
      <c r="C4158">
        <v>-52.673337341900698</v>
      </c>
      <c r="D4158">
        <v>-52.062985808390899</v>
      </c>
      <c r="E4158">
        <v>-52.185056115092799</v>
      </c>
      <c r="F4158">
        <v>-52.124020961741898</v>
      </c>
      <c r="G4158">
        <v>-51.818845194986899</v>
      </c>
    </row>
    <row r="4159" spans="1:7">
      <c r="A4159" s="107"/>
      <c r="B4159">
        <v>-53.344724028761597</v>
      </c>
      <c r="C4159">
        <v>-53.161618568708597</v>
      </c>
      <c r="D4159">
        <v>-52.185056115092799</v>
      </c>
      <c r="E4159">
        <v>-52.429196728496798</v>
      </c>
      <c r="F4159">
        <v>-52.429196728496798</v>
      </c>
      <c r="G4159">
        <v>-51.940915501688899</v>
      </c>
    </row>
    <row r="4160" spans="1:7">
      <c r="A4160" s="107"/>
      <c r="B4160">
        <v>-53.405759182112597</v>
      </c>
      <c r="C4160">
        <v>-52.917477955304697</v>
      </c>
      <c r="D4160">
        <v>-52.001950655039899</v>
      </c>
      <c r="E4160">
        <v>-52.429196728496798</v>
      </c>
      <c r="F4160">
        <v>-52.551267035198798</v>
      </c>
      <c r="G4160">
        <v>-51.574704581582999</v>
      </c>
    </row>
    <row r="4161" spans="1:7">
      <c r="A4161" s="107"/>
      <c r="B4161">
        <v>-53.405759182112597</v>
      </c>
      <c r="C4161">
        <v>-52.917477955304697</v>
      </c>
      <c r="D4161">
        <v>-51.940915501688899</v>
      </c>
      <c r="E4161">
        <v>-51.757810041635899</v>
      </c>
      <c r="F4161">
        <v>-52.124020961741898</v>
      </c>
      <c r="G4161">
        <v>-51.635739734933999</v>
      </c>
    </row>
    <row r="4162" spans="1:7">
      <c r="A4162" s="107"/>
      <c r="B4162">
        <v>-53.344724028761597</v>
      </c>
      <c r="C4162">
        <v>-53.100583415357598</v>
      </c>
      <c r="D4162">
        <v>-52.124020961741898</v>
      </c>
      <c r="E4162">
        <v>-52.307126421794798</v>
      </c>
      <c r="F4162">
        <v>-52.246091268443799</v>
      </c>
      <c r="G4162">
        <v>-52.185056115092799</v>
      </c>
    </row>
    <row r="4163" spans="1:7">
      <c r="A4163" s="107"/>
      <c r="B4163">
        <v>-53.344724028761597</v>
      </c>
      <c r="C4163">
        <v>-52.856442801953698</v>
      </c>
      <c r="D4163">
        <v>-52.307126421794798</v>
      </c>
      <c r="E4163">
        <v>-52.673337341900698</v>
      </c>
      <c r="F4163">
        <v>-52.551267035198798</v>
      </c>
      <c r="G4163">
        <v>-51.696774888284999</v>
      </c>
    </row>
    <row r="4164" spans="1:7">
      <c r="A4164" s="107"/>
      <c r="B4164">
        <v>-53.222653722059597</v>
      </c>
      <c r="C4164">
        <v>-53.100583415357598</v>
      </c>
      <c r="D4164">
        <v>-51.940915501688899</v>
      </c>
      <c r="E4164">
        <v>-52.307126421794798</v>
      </c>
      <c r="F4164">
        <v>-52.368161575145798</v>
      </c>
      <c r="G4164">
        <v>-51.818845194986899</v>
      </c>
    </row>
    <row r="4165" spans="1:7">
      <c r="A4165" s="107"/>
      <c r="B4165">
        <v>-53.100583415357598</v>
      </c>
      <c r="C4165">
        <v>-52.734372495251698</v>
      </c>
      <c r="D4165">
        <v>-51.818845194986899</v>
      </c>
      <c r="E4165">
        <v>-51.940915501688899</v>
      </c>
      <c r="F4165">
        <v>-52.856442801953698</v>
      </c>
      <c r="G4165">
        <v>-51.818845194986899</v>
      </c>
    </row>
    <row r="4166" spans="1:7">
      <c r="A4166" s="107"/>
      <c r="B4166">
        <v>-53.222653722059597</v>
      </c>
      <c r="C4166">
        <v>-52.551267035198798</v>
      </c>
      <c r="D4166">
        <v>-52.062985808390899</v>
      </c>
      <c r="E4166">
        <v>-52.307126421794798</v>
      </c>
      <c r="F4166">
        <v>-52.795407648602698</v>
      </c>
      <c r="G4166">
        <v>-51.574704581582999</v>
      </c>
    </row>
    <row r="4167" spans="1:7">
      <c r="A4167" s="107"/>
      <c r="B4167">
        <v>-53.771970102218503</v>
      </c>
      <c r="C4167">
        <v>-52.978513108655697</v>
      </c>
      <c r="D4167">
        <v>-52.246091268443799</v>
      </c>
      <c r="E4167">
        <v>-52.185056115092799</v>
      </c>
      <c r="F4167">
        <v>-52.307126421794798</v>
      </c>
      <c r="G4167">
        <v>-52.124020961741898</v>
      </c>
    </row>
    <row r="4168" spans="1:7">
      <c r="A4168" s="107"/>
      <c r="B4168">
        <v>-53.588864642165497</v>
      </c>
      <c r="C4168">
        <v>-53.100583415357598</v>
      </c>
      <c r="D4168">
        <v>-52.246091268443799</v>
      </c>
      <c r="E4168">
        <v>-52.673337341900698</v>
      </c>
      <c r="F4168">
        <v>-52.307126421794798</v>
      </c>
      <c r="G4168">
        <v>-51.879880348337899</v>
      </c>
    </row>
    <row r="4169" spans="1:7">
      <c r="A4169" s="107"/>
      <c r="B4169">
        <v>-53.466794335463597</v>
      </c>
      <c r="C4169">
        <v>-53.039548262006598</v>
      </c>
      <c r="D4169">
        <v>-52.124020961741898</v>
      </c>
      <c r="E4169">
        <v>-52.368161575145798</v>
      </c>
      <c r="F4169">
        <v>-52.612302188549698</v>
      </c>
      <c r="G4169">
        <v>-51.269528814828099</v>
      </c>
    </row>
    <row r="4170" spans="1:7">
      <c r="A4170" s="107"/>
      <c r="B4170">
        <v>-53.161618568708597</v>
      </c>
      <c r="C4170">
        <v>-53.161618568708597</v>
      </c>
      <c r="D4170">
        <v>-52.001950655039899</v>
      </c>
      <c r="E4170">
        <v>-51.940915501688899</v>
      </c>
      <c r="F4170">
        <v>-52.490231881847798</v>
      </c>
      <c r="G4170">
        <v>-51.635739734933999</v>
      </c>
    </row>
    <row r="4171" spans="1:7">
      <c r="A4171" s="107"/>
      <c r="B4171">
        <v>-52.978513108655697</v>
      </c>
      <c r="C4171">
        <v>-52.673337341900698</v>
      </c>
      <c r="D4171">
        <v>-52.246091268443799</v>
      </c>
      <c r="E4171">
        <v>-52.246091268443799</v>
      </c>
      <c r="F4171">
        <v>-52.734372495251698</v>
      </c>
      <c r="G4171">
        <v>-52.001950655039899</v>
      </c>
    </row>
    <row r="4172" spans="1:7">
      <c r="A4172" s="107"/>
      <c r="B4172">
        <v>-53.039548262006598</v>
      </c>
      <c r="C4172">
        <v>-52.673337341900698</v>
      </c>
      <c r="D4172">
        <v>-52.368161575145798</v>
      </c>
      <c r="E4172">
        <v>-52.307126421794798</v>
      </c>
      <c r="F4172">
        <v>-52.734372495251698</v>
      </c>
      <c r="G4172">
        <v>-51.635739734933999</v>
      </c>
    </row>
    <row r="4173" spans="1:7">
      <c r="A4173" s="107"/>
      <c r="B4173">
        <v>-53.466794335463597</v>
      </c>
      <c r="C4173">
        <v>-52.490231881847798</v>
      </c>
      <c r="D4173">
        <v>-52.062985808390899</v>
      </c>
      <c r="E4173">
        <v>-52.673337341900698</v>
      </c>
      <c r="F4173">
        <v>-52.734372495251698</v>
      </c>
      <c r="G4173">
        <v>-51.452634274880999</v>
      </c>
    </row>
    <row r="4174" spans="1:7">
      <c r="A4174" s="107"/>
      <c r="B4174">
        <v>-53.405759182112597</v>
      </c>
      <c r="C4174">
        <v>-52.917477955304697</v>
      </c>
      <c r="D4174">
        <v>-51.574704581582999</v>
      </c>
      <c r="E4174">
        <v>-52.368161575145798</v>
      </c>
      <c r="F4174">
        <v>-52.246091268443799</v>
      </c>
      <c r="G4174">
        <v>-51.757810041635899</v>
      </c>
    </row>
    <row r="4175" spans="1:7">
      <c r="A4175" s="107"/>
      <c r="B4175">
        <v>-53.222653722059597</v>
      </c>
      <c r="C4175">
        <v>-53.100583415357598</v>
      </c>
      <c r="D4175">
        <v>-51.757810041635899</v>
      </c>
      <c r="E4175">
        <v>-52.062985808390899</v>
      </c>
      <c r="F4175">
        <v>-52.429196728496798</v>
      </c>
      <c r="G4175">
        <v>-51.696774888284999</v>
      </c>
    </row>
    <row r="4176" spans="1:7">
      <c r="A4176" s="107"/>
      <c r="B4176">
        <v>-53.222653722059597</v>
      </c>
      <c r="C4176">
        <v>-52.917477955304697</v>
      </c>
      <c r="D4176">
        <v>-52.001950655039899</v>
      </c>
      <c r="E4176">
        <v>-52.124020961741898</v>
      </c>
      <c r="F4176">
        <v>-52.490231881847798</v>
      </c>
      <c r="G4176">
        <v>-51.940915501688899</v>
      </c>
    </row>
    <row r="4177" spans="1:7">
      <c r="A4177" s="107"/>
      <c r="B4177">
        <v>-53.161618568708597</v>
      </c>
      <c r="C4177">
        <v>-52.795407648602698</v>
      </c>
      <c r="D4177">
        <v>-52.429196728496798</v>
      </c>
      <c r="E4177">
        <v>-52.246091268443799</v>
      </c>
      <c r="F4177">
        <v>-52.673337341900698</v>
      </c>
      <c r="G4177">
        <v>-51.940915501688899</v>
      </c>
    </row>
    <row r="4178" spans="1:7">
      <c r="A4178" s="107"/>
      <c r="B4178">
        <v>-53.649899795516497</v>
      </c>
      <c r="C4178">
        <v>-52.734372495251698</v>
      </c>
      <c r="D4178">
        <v>-52.001950655039899</v>
      </c>
      <c r="E4178">
        <v>-52.307126421794798</v>
      </c>
      <c r="F4178">
        <v>-52.429196728496798</v>
      </c>
      <c r="G4178">
        <v>-51.818845194986899</v>
      </c>
    </row>
    <row r="4179" spans="1:7">
      <c r="A4179" s="107"/>
      <c r="B4179">
        <v>-53.527829488814497</v>
      </c>
      <c r="C4179">
        <v>-52.917477955304697</v>
      </c>
      <c r="D4179">
        <v>-52.062985808390899</v>
      </c>
      <c r="E4179">
        <v>-52.673337341900698</v>
      </c>
      <c r="F4179">
        <v>-52.734372495251698</v>
      </c>
      <c r="G4179">
        <v>-51.0864233547751</v>
      </c>
    </row>
    <row r="4180" spans="1:7">
      <c r="A4180" s="107"/>
      <c r="B4180">
        <v>-53.405759182112597</v>
      </c>
      <c r="C4180">
        <v>-52.856442801953698</v>
      </c>
      <c r="D4180">
        <v>-51.879880348337899</v>
      </c>
      <c r="E4180">
        <v>-52.185056115092799</v>
      </c>
      <c r="F4180">
        <v>-52.612302188549698</v>
      </c>
      <c r="G4180">
        <v>-51.757810041635899</v>
      </c>
    </row>
    <row r="4181" spans="1:7">
      <c r="A4181" s="107"/>
      <c r="B4181">
        <v>-53.222653722059597</v>
      </c>
      <c r="C4181">
        <v>-52.978513108655697</v>
      </c>
      <c r="D4181">
        <v>-52.246091268443799</v>
      </c>
      <c r="E4181">
        <v>-52.124020961741898</v>
      </c>
      <c r="F4181">
        <v>-52.551267035198798</v>
      </c>
      <c r="G4181">
        <v>-51.940915501688899</v>
      </c>
    </row>
    <row r="4182" spans="1:7">
      <c r="A4182" s="107"/>
      <c r="B4182">
        <v>-52.856442801953698</v>
      </c>
      <c r="C4182">
        <v>-52.795407648602698</v>
      </c>
      <c r="D4182">
        <v>-51.940915501688899</v>
      </c>
      <c r="E4182">
        <v>-51.818845194986899</v>
      </c>
      <c r="F4182">
        <v>-52.429196728496798</v>
      </c>
      <c r="G4182">
        <v>-52.062985808390899</v>
      </c>
    </row>
    <row r="4183" spans="1:7">
      <c r="A4183" s="107"/>
      <c r="B4183">
        <v>-53.466794335463597</v>
      </c>
      <c r="C4183">
        <v>-52.917477955304697</v>
      </c>
      <c r="D4183">
        <v>-52.001950655039899</v>
      </c>
      <c r="E4183">
        <v>-52.124020961741898</v>
      </c>
      <c r="F4183">
        <v>-52.368161575145798</v>
      </c>
      <c r="G4183">
        <v>-51.696774888284999</v>
      </c>
    </row>
    <row r="4184" spans="1:7">
      <c r="A4184" s="107"/>
      <c r="B4184">
        <v>-53.527829488814497</v>
      </c>
      <c r="C4184">
        <v>-52.734372495251698</v>
      </c>
      <c r="D4184">
        <v>-51.818845194986899</v>
      </c>
      <c r="E4184">
        <v>-52.429196728496798</v>
      </c>
      <c r="F4184">
        <v>-53.100583415357598</v>
      </c>
      <c r="G4184">
        <v>-51.269528814828099</v>
      </c>
    </row>
    <row r="4185" spans="1:7">
      <c r="A4185" s="107"/>
      <c r="B4185">
        <v>-53.710934948867497</v>
      </c>
      <c r="C4185">
        <v>-52.612302188549698</v>
      </c>
      <c r="D4185">
        <v>-51.940915501688899</v>
      </c>
      <c r="E4185">
        <v>-52.551267035198798</v>
      </c>
      <c r="F4185">
        <v>-52.795407648602698</v>
      </c>
      <c r="G4185">
        <v>-51.757810041635899</v>
      </c>
    </row>
    <row r="4186" spans="1:7">
      <c r="A4186" s="107"/>
      <c r="B4186">
        <v>-53.405759182112597</v>
      </c>
      <c r="C4186">
        <v>-53.222653722059597</v>
      </c>
      <c r="D4186">
        <v>-52.062985808390899</v>
      </c>
      <c r="E4186">
        <v>-52.368161575145798</v>
      </c>
      <c r="F4186">
        <v>-52.795407648602698</v>
      </c>
      <c r="G4186">
        <v>-51.940915501688899</v>
      </c>
    </row>
    <row r="4187" spans="1:7">
      <c r="A4187" s="107"/>
      <c r="B4187">
        <v>-52.734372495251698</v>
      </c>
      <c r="C4187">
        <v>-53.039548262006598</v>
      </c>
      <c r="D4187">
        <v>-52.246091268443799</v>
      </c>
      <c r="E4187">
        <v>-52.062985808390899</v>
      </c>
      <c r="F4187">
        <v>-52.917477955304697</v>
      </c>
      <c r="G4187">
        <v>-51.757810041635899</v>
      </c>
    </row>
    <row r="4188" spans="1:7">
      <c r="A4188" s="107"/>
      <c r="B4188">
        <v>-53.588864642165497</v>
      </c>
      <c r="C4188">
        <v>-53.100583415357598</v>
      </c>
      <c r="D4188">
        <v>-51.818845194986899</v>
      </c>
      <c r="E4188">
        <v>-52.490231881847798</v>
      </c>
      <c r="F4188">
        <v>-52.551267035198798</v>
      </c>
      <c r="G4188">
        <v>-51.635739734933999</v>
      </c>
    </row>
    <row r="4189" spans="1:7">
      <c r="A4189" s="107"/>
      <c r="B4189">
        <v>-53.894040408920397</v>
      </c>
      <c r="C4189">
        <v>-53.039548262006598</v>
      </c>
      <c r="D4189">
        <v>-52.062985808390899</v>
      </c>
      <c r="E4189">
        <v>-52.734372495251698</v>
      </c>
      <c r="F4189">
        <v>-52.062985808390899</v>
      </c>
      <c r="G4189">
        <v>-51.696774888284999</v>
      </c>
    </row>
    <row r="4190" spans="1:7">
      <c r="A4190" s="107"/>
      <c r="B4190">
        <v>-53.222653722059597</v>
      </c>
      <c r="C4190">
        <v>-52.612302188549698</v>
      </c>
      <c r="D4190">
        <v>-52.612302188549698</v>
      </c>
      <c r="E4190">
        <v>-52.551267035198798</v>
      </c>
      <c r="F4190">
        <v>-52.368161575145798</v>
      </c>
      <c r="G4190">
        <v>-51.818845194986899</v>
      </c>
    </row>
    <row r="4191" spans="1:7">
      <c r="A4191" s="107"/>
      <c r="B4191">
        <v>-53.527829488814497</v>
      </c>
      <c r="C4191">
        <v>-52.917477955304697</v>
      </c>
      <c r="D4191">
        <v>-51.635739734933999</v>
      </c>
      <c r="E4191">
        <v>-52.429196728496798</v>
      </c>
      <c r="F4191">
        <v>-52.734372495251698</v>
      </c>
      <c r="G4191">
        <v>-51.696774888284999</v>
      </c>
    </row>
    <row r="4192" spans="1:7">
      <c r="A4192" s="107"/>
      <c r="B4192">
        <v>-53.222653722059597</v>
      </c>
      <c r="C4192">
        <v>-52.551267035198798</v>
      </c>
      <c r="D4192">
        <v>-51.818845194986899</v>
      </c>
      <c r="E4192">
        <v>-52.246091268443799</v>
      </c>
      <c r="F4192">
        <v>-52.734372495251698</v>
      </c>
      <c r="G4192">
        <v>-51.879880348337899</v>
      </c>
    </row>
    <row r="4193" spans="1:7">
      <c r="A4193" s="107"/>
      <c r="B4193">
        <v>-53.344724028761597</v>
      </c>
      <c r="C4193">
        <v>-52.612302188549698</v>
      </c>
      <c r="D4193">
        <v>-51.818845194986899</v>
      </c>
      <c r="E4193">
        <v>-52.551267035198798</v>
      </c>
      <c r="F4193">
        <v>-52.734372495251698</v>
      </c>
      <c r="G4193">
        <v>-51.757810041635899</v>
      </c>
    </row>
    <row r="4194" spans="1:7">
      <c r="A4194" s="107"/>
      <c r="B4194">
        <v>-53.405759182112597</v>
      </c>
      <c r="C4194">
        <v>-53.039548262006598</v>
      </c>
      <c r="D4194">
        <v>-52.490231881847798</v>
      </c>
      <c r="E4194">
        <v>-52.612302188549698</v>
      </c>
      <c r="F4194">
        <v>-52.673337341900698</v>
      </c>
      <c r="G4194">
        <v>-52.001950655039899</v>
      </c>
    </row>
    <row r="4195" spans="1:7">
      <c r="A4195" s="107"/>
      <c r="B4195">
        <v>-52.917477955304697</v>
      </c>
      <c r="C4195">
        <v>-53.222653722059597</v>
      </c>
      <c r="D4195">
        <v>-52.124020961741898</v>
      </c>
      <c r="E4195">
        <v>-52.368161575145798</v>
      </c>
      <c r="F4195">
        <v>-52.917477955304697</v>
      </c>
      <c r="G4195">
        <v>-51.696774888284999</v>
      </c>
    </row>
    <row r="4196" spans="1:7">
      <c r="A4196" s="107"/>
      <c r="B4196">
        <v>-53.344724028761597</v>
      </c>
      <c r="C4196">
        <v>-52.917477955304697</v>
      </c>
      <c r="D4196">
        <v>-52.062985808390899</v>
      </c>
      <c r="E4196">
        <v>-52.246091268443799</v>
      </c>
      <c r="F4196">
        <v>-52.368161575145798</v>
      </c>
      <c r="G4196">
        <v>-51.513669428231999</v>
      </c>
    </row>
    <row r="4197" spans="1:7">
      <c r="A4197" s="107"/>
      <c r="B4197">
        <v>-52.978513108655697</v>
      </c>
      <c r="C4197">
        <v>-53.161618568708597</v>
      </c>
      <c r="D4197">
        <v>-51.940915501688899</v>
      </c>
      <c r="E4197">
        <v>-52.124020961741898</v>
      </c>
      <c r="F4197">
        <v>-52.490231881847798</v>
      </c>
      <c r="G4197">
        <v>-51.696774888284999</v>
      </c>
    </row>
    <row r="4198" spans="1:7">
      <c r="A4198" s="107"/>
      <c r="B4198">
        <v>-53.344724028761597</v>
      </c>
      <c r="C4198">
        <v>-53.039548262006598</v>
      </c>
      <c r="D4198">
        <v>-52.062985808390899</v>
      </c>
      <c r="E4198">
        <v>-52.307126421794798</v>
      </c>
      <c r="F4198">
        <v>-52.612302188549698</v>
      </c>
      <c r="G4198">
        <v>-51.818845194986899</v>
      </c>
    </row>
    <row r="4199" spans="1:7">
      <c r="A4199" s="107"/>
      <c r="B4199">
        <v>-53.222653722059597</v>
      </c>
      <c r="C4199">
        <v>-52.429196728496798</v>
      </c>
      <c r="D4199">
        <v>-52.307126421794798</v>
      </c>
      <c r="E4199">
        <v>-52.551267035198798</v>
      </c>
      <c r="F4199">
        <v>-52.551267035198798</v>
      </c>
      <c r="G4199">
        <v>-51.757810041635899</v>
      </c>
    </row>
    <row r="4200" spans="1:7">
      <c r="A4200" s="107"/>
      <c r="B4200">
        <v>-53.466794335463597</v>
      </c>
      <c r="C4200">
        <v>-52.917477955304697</v>
      </c>
      <c r="D4200">
        <v>-51.940915501688899</v>
      </c>
      <c r="E4200">
        <v>-52.551267035198798</v>
      </c>
      <c r="F4200">
        <v>-52.490231881847798</v>
      </c>
      <c r="G4200">
        <v>-51.696774888284999</v>
      </c>
    </row>
    <row r="4201" spans="1:7">
      <c r="A4201" s="107"/>
      <c r="B4201">
        <v>-52.917477955304697</v>
      </c>
      <c r="C4201">
        <v>-52.795407648602698</v>
      </c>
      <c r="D4201">
        <v>-52.185056115092799</v>
      </c>
      <c r="E4201">
        <v>-52.307126421794798</v>
      </c>
      <c r="F4201">
        <v>-52.551267035198798</v>
      </c>
      <c r="G4201">
        <v>-51.818845194986899</v>
      </c>
    </row>
    <row r="4202" spans="1:7">
      <c r="A4202" s="107"/>
      <c r="B4202">
        <v>-53.039548262006598</v>
      </c>
      <c r="C4202">
        <v>-53.222653722059597</v>
      </c>
      <c r="D4202">
        <v>-52.368161575145798</v>
      </c>
      <c r="E4202">
        <v>-52.368161575145798</v>
      </c>
      <c r="F4202">
        <v>-52.368161575145798</v>
      </c>
      <c r="G4202">
        <v>-51.818845194986899</v>
      </c>
    </row>
    <row r="4203" spans="1:7">
      <c r="A4203" s="107"/>
      <c r="B4203">
        <v>-53.405759182112597</v>
      </c>
      <c r="C4203">
        <v>-52.795407648602698</v>
      </c>
      <c r="D4203">
        <v>-51.940915501688899</v>
      </c>
      <c r="E4203">
        <v>-52.429196728496798</v>
      </c>
      <c r="F4203">
        <v>-52.307126421794798</v>
      </c>
      <c r="G4203">
        <v>-51.635739734933999</v>
      </c>
    </row>
    <row r="4204" spans="1:7">
      <c r="A4204" s="107"/>
      <c r="B4204">
        <v>-53.588864642165497</v>
      </c>
      <c r="C4204">
        <v>-53.344724028761597</v>
      </c>
      <c r="D4204">
        <v>-51.818845194986899</v>
      </c>
      <c r="E4204">
        <v>-52.551267035198798</v>
      </c>
      <c r="F4204">
        <v>-52.246091268443799</v>
      </c>
      <c r="G4204">
        <v>-51.452634274880999</v>
      </c>
    </row>
    <row r="4205" spans="1:7">
      <c r="A4205" s="107"/>
      <c r="B4205">
        <v>-53.833005255569503</v>
      </c>
      <c r="C4205">
        <v>-52.795407648602698</v>
      </c>
      <c r="D4205">
        <v>-51.879880348337899</v>
      </c>
      <c r="E4205">
        <v>-52.551267035198798</v>
      </c>
      <c r="F4205">
        <v>-52.307126421794798</v>
      </c>
      <c r="G4205">
        <v>-51.513669428231999</v>
      </c>
    </row>
    <row r="4206" spans="1:7">
      <c r="A4206" s="107"/>
      <c r="B4206">
        <v>-53.161618568708597</v>
      </c>
      <c r="C4206">
        <v>-53.039548262006598</v>
      </c>
      <c r="D4206">
        <v>-52.124020961741898</v>
      </c>
      <c r="E4206">
        <v>-52.185056115092799</v>
      </c>
      <c r="F4206">
        <v>-52.734372495251698</v>
      </c>
      <c r="G4206">
        <v>-51.696774888284999</v>
      </c>
    </row>
    <row r="4207" spans="1:7">
      <c r="A4207" s="107"/>
      <c r="B4207">
        <v>-53.344724028761597</v>
      </c>
      <c r="C4207">
        <v>-52.917477955304697</v>
      </c>
      <c r="D4207">
        <v>-52.062985808390899</v>
      </c>
      <c r="E4207">
        <v>-51.879880348337899</v>
      </c>
      <c r="F4207">
        <v>-52.795407648602698</v>
      </c>
      <c r="G4207">
        <v>-51.635739734933999</v>
      </c>
    </row>
    <row r="4208" spans="1:7">
      <c r="A4208" s="107"/>
      <c r="B4208">
        <v>-53.039548262006598</v>
      </c>
      <c r="C4208">
        <v>-53.405759182112597</v>
      </c>
      <c r="D4208">
        <v>-51.818845194986899</v>
      </c>
      <c r="E4208">
        <v>-52.368161575145798</v>
      </c>
      <c r="F4208">
        <v>-52.551267035198798</v>
      </c>
      <c r="G4208">
        <v>-51.39159912153</v>
      </c>
    </row>
    <row r="4209" spans="1:7">
      <c r="A4209" s="107"/>
      <c r="B4209">
        <v>-53.405759182112597</v>
      </c>
      <c r="C4209">
        <v>-52.917477955304697</v>
      </c>
      <c r="D4209">
        <v>-52.124020961741898</v>
      </c>
      <c r="E4209">
        <v>-52.551267035198798</v>
      </c>
      <c r="F4209">
        <v>-52.307126421794798</v>
      </c>
      <c r="G4209">
        <v>-51.635739734933999</v>
      </c>
    </row>
    <row r="4210" spans="1:7">
      <c r="A4210" s="107"/>
      <c r="B4210">
        <v>-53.710934948867497</v>
      </c>
      <c r="C4210">
        <v>-53.039548262006598</v>
      </c>
      <c r="D4210">
        <v>-51.940915501688899</v>
      </c>
      <c r="E4210">
        <v>-52.307126421794798</v>
      </c>
      <c r="F4210">
        <v>-52.490231881847798</v>
      </c>
      <c r="G4210">
        <v>-51.574704581582999</v>
      </c>
    </row>
    <row r="4211" spans="1:7">
      <c r="A4211" s="107"/>
      <c r="B4211">
        <v>-53.405759182112597</v>
      </c>
      <c r="C4211">
        <v>-52.612302188549698</v>
      </c>
      <c r="D4211">
        <v>-52.001950655039899</v>
      </c>
      <c r="E4211">
        <v>-52.551267035198798</v>
      </c>
      <c r="F4211">
        <v>-52.795407648602698</v>
      </c>
      <c r="G4211">
        <v>-51.635739734933999</v>
      </c>
    </row>
    <row r="4212" spans="1:7">
      <c r="A4212" s="107"/>
      <c r="B4212">
        <v>-53.344724028761597</v>
      </c>
      <c r="C4212">
        <v>-52.917477955304697</v>
      </c>
      <c r="D4212">
        <v>-51.757810041635899</v>
      </c>
      <c r="E4212">
        <v>-52.185056115092799</v>
      </c>
      <c r="F4212">
        <v>-52.734372495251698</v>
      </c>
      <c r="G4212">
        <v>-51.696774888284999</v>
      </c>
    </row>
    <row r="4213" spans="1:7">
      <c r="A4213" s="107"/>
      <c r="B4213">
        <v>-53.039548262006598</v>
      </c>
      <c r="C4213">
        <v>-53.039548262006598</v>
      </c>
      <c r="D4213">
        <v>-51.879880348337899</v>
      </c>
      <c r="E4213">
        <v>-52.185056115092799</v>
      </c>
      <c r="F4213">
        <v>-52.612302188549698</v>
      </c>
      <c r="G4213">
        <v>-51.452634274880999</v>
      </c>
    </row>
    <row r="4214" spans="1:7">
      <c r="A4214" s="107"/>
      <c r="B4214">
        <v>-53.344724028761597</v>
      </c>
      <c r="C4214">
        <v>-53.039548262006598</v>
      </c>
      <c r="D4214">
        <v>-52.307126421794798</v>
      </c>
      <c r="E4214">
        <v>-52.246091268443799</v>
      </c>
      <c r="F4214">
        <v>-52.734372495251698</v>
      </c>
      <c r="G4214">
        <v>-51.757810041635899</v>
      </c>
    </row>
    <row r="4215" spans="1:7">
      <c r="A4215" s="107"/>
      <c r="B4215">
        <v>-53.588864642165497</v>
      </c>
      <c r="C4215">
        <v>-53.344724028761597</v>
      </c>
      <c r="D4215">
        <v>-52.185056115092799</v>
      </c>
      <c r="E4215">
        <v>-52.490231881847798</v>
      </c>
      <c r="F4215">
        <v>-52.124020961741898</v>
      </c>
      <c r="G4215">
        <v>-51.757810041635899</v>
      </c>
    </row>
    <row r="4216" spans="1:7">
      <c r="A4216" s="107"/>
      <c r="B4216">
        <v>-53.039548262006598</v>
      </c>
      <c r="C4216">
        <v>-52.856442801953698</v>
      </c>
      <c r="D4216">
        <v>-52.001950655039899</v>
      </c>
      <c r="E4216">
        <v>-52.124020961741898</v>
      </c>
      <c r="F4216">
        <v>-52.612302188549698</v>
      </c>
      <c r="G4216">
        <v>-51.635739734933999</v>
      </c>
    </row>
    <row r="4217" spans="1:7">
      <c r="A4217" s="107"/>
      <c r="B4217">
        <v>-53.344724028761597</v>
      </c>
      <c r="C4217">
        <v>-52.795407648602698</v>
      </c>
      <c r="D4217">
        <v>-52.185056115092799</v>
      </c>
      <c r="E4217">
        <v>-52.429196728496798</v>
      </c>
      <c r="F4217">
        <v>-52.490231881847798</v>
      </c>
      <c r="G4217">
        <v>-51.330563968179</v>
      </c>
    </row>
    <row r="4218" spans="1:7">
      <c r="A4218" s="107"/>
      <c r="B4218">
        <v>-53.527829488814497</v>
      </c>
      <c r="C4218">
        <v>-52.429196728496798</v>
      </c>
      <c r="D4218">
        <v>-51.696774888284999</v>
      </c>
      <c r="E4218">
        <v>-52.124020961741898</v>
      </c>
      <c r="F4218">
        <v>-52.917477955304697</v>
      </c>
      <c r="G4218">
        <v>-51.452634274880999</v>
      </c>
    </row>
    <row r="4219" spans="1:7">
      <c r="A4219" s="107"/>
      <c r="B4219">
        <v>-52.978513108655697</v>
      </c>
      <c r="C4219">
        <v>-52.856442801953698</v>
      </c>
      <c r="D4219">
        <v>-52.246091268443799</v>
      </c>
      <c r="E4219">
        <v>-52.368161575145798</v>
      </c>
      <c r="F4219">
        <v>-52.551267035198798</v>
      </c>
      <c r="G4219">
        <v>-51.879880348337899</v>
      </c>
    </row>
    <row r="4220" spans="1:7">
      <c r="A4220" s="107"/>
      <c r="B4220">
        <v>-53.466794335463597</v>
      </c>
      <c r="C4220">
        <v>-53.161618568708597</v>
      </c>
      <c r="D4220">
        <v>-52.246091268443799</v>
      </c>
      <c r="E4220">
        <v>-52.551267035198798</v>
      </c>
      <c r="F4220">
        <v>-52.124020961741898</v>
      </c>
      <c r="G4220">
        <v>-51.39159912153</v>
      </c>
    </row>
    <row r="4221" spans="1:7">
      <c r="A4221" s="107"/>
      <c r="B4221">
        <v>-53.771970102218503</v>
      </c>
      <c r="C4221">
        <v>-52.795407648602698</v>
      </c>
      <c r="D4221">
        <v>-51.818845194986899</v>
      </c>
      <c r="E4221">
        <v>-52.429196728496798</v>
      </c>
      <c r="F4221">
        <v>-52.307126421794798</v>
      </c>
      <c r="G4221">
        <v>-51.513669428231999</v>
      </c>
    </row>
    <row r="4222" spans="1:7">
      <c r="A4222" s="107"/>
      <c r="B4222">
        <v>-53.161618568708597</v>
      </c>
      <c r="C4222">
        <v>-52.856442801953698</v>
      </c>
      <c r="D4222">
        <v>-52.124020961741898</v>
      </c>
      <c r="E4222">
        <v>-52.307126421794798</v>
      </c>
      <c r="F4222">
        <v>-52.368161575145798</v>
      </c>
      <c r="G4222">
        <v>-51.635739734933999</v>
      </c>
    </row>
    <row r="4223" spans="1:7">
      <c r="A4223" s="107"/>
      <c r="B4223">
        <v>-53.161618568708597</v>
      </c>
      <c r="C4223">
        <v>-52.490231881847798</v>
      </c>
      <c r="D4223">
        <v>-52.551267035198798</v>
      </c>
      <c r="E4223">
        <v>-52.246091268443799</v>
      </c>
      <c r="F4223">
        <v>-52.368161575145798</v>
      </c>
      <c r="G4223">
        <v>-51.635739734933999</v>
      </c>
    </row>
    <row r="4224" spans="1:7">
      <c r="A4224" s="107"/>
      <c r="B4224">
        <v>-53.161618568708597</v>
      </c>
      <c r="C4224">
        <v>-52.612302188549698</v>
      </c>
      <c r="D4224">
        <v>-52.185056115092799</v>
      </c>
      <c r="E4224">
        <v>-52.307126421794798</v>
      </c>
      <c r="F4224">
        <v>-52.551267035198798</v>
      </c>
      <c r="G4224">
        <v>-51.513669428231999</v>
      </c>
    </row>
    <row r="4225" spans="1:7">
      <c r="A4225" s="107"/>
      <c r="B4225">
        <v>-53.588864642165497</v>
      </c>
      <c r="C4225">
        <v>-52.795407648602698</v>
      </c>
      <c r="D4225">
        <v>-51.940915501688899</v>
      </c>
      <c r="E4225">
        <v>-52.795407648602698</v>
      </c>
      <c r="F4225">
        <v>-52.490231881847798</v>
      </c>
      <c r="G4225">
        <v>-51.0864233547751</v>
      </c>
    </row>
    <row r="4226" spans="1:7">
      <c r="A4226" s="107"/>
      <c r="B4226">
        <v>-53.466794335463597</v>
      </c>
      <c r="C4226">
        <v>-52.612302188549698</v>
      </c>
      <c r="D4226">
        <v>-51.818845194986899</v>
      </c>
      <c r="E4226">
        <v>-52.551267035198798</v>
      </c>
      <c r="F4226">
        <v>-52.368161575145798</v>
      </c>
      <c r="G4226">
        <v>-51.452634274880999</v>
      </c>
    </row>
    <row r="4227" spans="1:7">
      <c r="A4227" s="107"/>
      <c r="B4227">
        <v>-53.344724028761597</v>
      </c>
      <c r="C4227">
        <v>-52.612302188549698</v>
      </c>
      <c r="D4227">
        <v>-52.307126421794798</v>
      </c>
      <c r="E4227">
        <v>-52.307126421794798</v>
      </c>
      <c r="F4227">
        <v>-52.124020961741898</v>
      </c>
      <c r="G4227">
        <v>-51.696774888284999</v>
      </c>
    </row>
    <row r="4228" spans="1:7">
      <c r="A4228" s="107"/>
      <c r="B4228">
        <v>-53.161618568708597</v>
      </c>
      <c r="C4228">
        <v>-52.490231881847798</v>
      </c>
      <c r="D4228">
        <v>-52.001950655039899</v>
      </c>
      <c r="E4228">
        <v>-52.062985808390899</v>
      </c>
      <c r="F4228">
        <v>-52.429196728496798</v>
      </c>
      <c r="G4228">
        <v>-51.574704581582999</v>
      </c>
    </row>
    <row r="4229" spans="1:7">
      <c r="A4229" s="107"/>
      <c r="B4229">
        <v>-52.612302188549698</v>
      </c>
      <c r="C4229">
        <v>-52.124020961741898</v>
      </c>
      <c r="D4229">
        <v>-52.062985808390899</v>
      </c>
      <c r="E4229">
        <v>-52.551267035198798</v>
      </c>
      <c r="F4229">
        <v>-52.368161575145798</v>
      </c>
      <c r="G4229">
        <v>-51.330563968179</v>
      </c>
    </row>
    <row r="4230" spans="1:7">
      <c r="A4230" s="107"/>
      <c r="B4230">
        <v>-53.405759182112597</v>
      </c>
      <c r="C4230">
        <v>-52.185056115092799</v>
      </c>
      <c r="D4230">
        <v>-52.062985808390899</v>
      </c>
      <c r="E4230">
        <v>-52.551267035198798</v>
      </c>
      <c r="F4230">
        <v>-52.856442801953698</v>
      </c>
      <c r="G4230">
        <v>-51.0864233547751</v>
      </c>
    </row>
    <row r="4231" spans="1:7">
      <c r="A4231" s="107"/>
      <c r="B4231">
        <v>-53.466794335463597</v>
      </c>
      <c r="C4231">
        <v>-52.307126421794798</v>
      </c>
      <c r="D4231">
        <v>-52.062985808390899</v>
      </c>
      <c r="E4231">
        <v>-52.246091268443799</v>
      </c>
      <c r="F4231">
        <v>-52.551267035198798</v>
      </c>
      <c r="G4231">
        <v>-51.696774888284999</v>
      </c>
    </row>
    <row r="4232" spans="1:7">
      <c r="A4232" s="107"/>
      <c r="B4232">
        <v>-53.344724028761597</v>
      </c>
      <c r="C4232">
        <v>-52.429196728496798</v>
      </c>
      <c r="D4232">
        <v>-52.124020961741898</v>
      </c>
      <c r="E4232">
        <v>-52.062985808390899</v>
      </c>
      <c r="F4232">
        <v>-52.429196728496798</v>
      </c>
      <c r="G4232">
        <v>-51.635739734933999</v>
      </c>
    </row>
    <row r="4233" spans="1:7">
      <c r="A4233" s="107"/>
      <c r="B4233">
        <v>-53.039548262006598</v>
      </c>
      <c r="C4233">
        <v>-52.429196728496798</v>
      </c>
      <c r="D4233">
        <v>-52.246091268443799</v>
      </c>
      <c r="E4233">
        <v>-52.307126421794798</v>
      </c>
      <c r="F4233">
        <v>-51.818845194986899</v>
      </c>
      <c r="G4233">
        <v>-51.574704581582999</v>
      </c>
    </row>
    <row r="4234" spans="1:7">
      <c r="A4234" s="107"/>
      <c r="B4234">
        <v>-53.344724028761597</v>
      </c>
      <c r="C4234">
        <v>-52.490231881847798</v>
      </c>
      <c r="D4234">
        <v>-52.001950655039899</v>
      </c>
      <c r="E4234">
        <v>-52.429196728496798</v>
      </c>
      <c r="F4234">
        <v>-52.124020961741898</v>
      </c>
      <c r="G4234">
        <v>-51.2084936614771</v>
      </c>
    </row>
    <row r="4235" spans="1:7">
      <c r="A4235" s="107"/>
      <c r="B4235">
        <v>-53.405759182112597</v>
      </c>
      <c r="C4235">
        <v>-52.551267035198798</v>
      </c>
      <c r="D4235">
        <v>-52.001950655039899</v>
      </c>
      <c r="E4235">
        <v>-52.185056115092799</v>
      </c>
      <c r="F4235">
        <v>-52.368161575145798</v>
      </c>
      <c r="G4235">
        <v>-51.452634274880999</v>
      </c>
    </row>
    <row r="4236" spans="1:7">
      <c r="A4236" s="107"/>
      <c r="B4236">
        <v>-53.222653722059597</v>
      </c>
      <c r="C4236">
        <v>-51.818845194986899</v>
      </c>
      <c r="D4236">
        <v>-51.940915501688899</v>
      </c>
      <c r="E4236">
        <v>-52.185056115092799</v>
      </c>
      <c r="F4236">
        <v>-52.429196728496798</v>
      </c>
      <c r="G4236">
        <v>-51.39159912153</v>
      </c>
    </row>
    <row r="4237" spans="1:7">
      <c r="A4237" s="107"/>
      <c r="B4237">
        <v>-53.039548262006598</v>
      </c>
      <c r="C4237">
        <v>-52.062985808390899</v>
      </c>
      <c r="D4237">
        <v>-52.246091268443799</v>
      </c>
      <c r="E4237">
        <v>-52.246091268443799</v>
      </c>
      <c r="F4237">
        <v>-52.673337341900698</v>
      </c>
      <c r="G4237">
        <v>-51.635739734933999</v>
      </c>
    </row>
    <row r="4238" spans="1:7">
      <c r="A4238" s="107"/>
      <c r="B4238">
        <v>-52.673337341900698</v>
      </c>
      <c r="C4238">
        <v>-52.185056115092799</v>
      </c>
      <c r="D4238">
        <v>-52.124020961741898</v>
      </c>
      <c r="E4238">
        <v>-52.368161575145798</v>
      </c>
      <c r="F4238">
        <v>-52.246091268443799</v>
      </c>
      <c r="G4238">
        <v>-51.0864233547751</v>
      </c>
    </row>
    <row r="4239" spans="1:7">
      <c r="A4239" s="107"/>
      <c r="B4239">
        <v>-53.222653722059597</v>
      </c>
      <c r="C4239">
        <v>-52.429196728496798</v>
      </c>
      <c r="D4239">
        <v>-52.062985808390899</v>
      </c>
      <c r="E4239">
        <v>-52.612302188549698</v>
      </c>
      <c r="F4239">
        <v>-52.124020961741898</v>
      </c>
      <c r="G4239">
        <v>-51.0864233547751</v>
      </c>
    </row>
    <row r="4240" spans="1:7">
      <c r="A4240" s="107"/>
      <c r="B4240">
        <v>-53.405759182112597</v>
      </c>
      <c r="C4240">
        <v>-52.062985808390899</v>
      </c>
      <c r="D4240">
        <v>-51.940915501688899</v>
      </c>
      <c r="E4240">
        <v>-52.062985808390899</v>
      </c>
      <c r="F4240">
        <v>-52.307126421794798</v>
      </c>
      <c r="G4240">
        <v>-51.0864233547751</v>
      </c>
    </row>
    <row r="4241" spans="1:7">
      <c r="A4241" s="107"/>
      <c r="B4241">
        <v>-53.161618568708597</v>
      </c>
      <c r="C4241">
        <v>-52.062985808390899</v>
      </c>
      <c r="D4241">
        <v>-51.879880348337899</v>
      </c>
      <c r="E4241">
        <v>-52.307126421794798</v>
      </c>
      <c r="F4241">
        <v>-52.185056115092799</v>
      </c>
      <c r="G4241">
        <v>-51.574704581582999</v>
      </c>
    </row>
    <row r="4242" spans="1:7">
      <c r="A4242" s="107"/>
      <c r="B4242">
        <v>-53.222653722059597</v>
      </c>
      <c r="C4242">
        <v>-52.185056115092799</v>
      </c>
      <c r="D4242">
        <v>-52.307126421794798</v>
      </c>
      <c r="E4242">
        <v>-52.551267035198798</v>
      </c>
      <c r="F4242">
        <v>-52.368161575145798</v>
      </c>
      <c r="G4242">
        <v>-51.818845194986899</v>
      </c>
    </row>
    <row r="4243" spans="1:7">
      <c r="A4243" s="107"/>
      <c r="B4243">
        <v>-53.161618568708597</v>
      </c>
      <c r="C4243">
        <v>-52.185056115092799</v>
      </c>
      <c r="D4243">
        <v>-52.185056115092799</v>
      </c>
      <c r="E4243">
        <v>-52.490231881847798</v>
      </c>
      <c r="F4243">
        <v>-52.490231881847798</v>
      </c>
      <c r="G4243">
        <v>-51.2084936614771</v>
      </c>
    </row>
    <row r="4244" spans="1:7">
      <c r="A4244" s="107"/>
      <c r="B4244">
        <v>-52.795407648602698</v>
      </c>
      <c r="C4244">
        <v>-52.062985808390899</v>
      </c>
      <c r="D4244">
        <v>-51.757810041635899</v>
      </c>
      <c r="E4244">
        <v>-52.429196728496798</v>
      </c>
      <c r="F4244">
        <v>-52.429196728496798</v>
      </c>
      <c r="G4244">
        <v>-51.1474585081261</v>
      </c>
    </row>
    <row r="4245" spans="1:7">
      <c r="A4245" s="107"/>
      <c r="B4245">
        <v>-52.978513108655697</v>
      </c>
      <c r="C4245">
        <v>-52.062985808390899</v>
      </c>
      <c r="D4245">
        <v>-52.062985808390899</v>
      </c>
      <c r="E4245">
        <v>-52.307126421794798</v>
      </c>
      <c r="F4245">
        <v>-52.551267035198798</v>
      </c>
      <c r="G4245">
        <v>-51.513669428231999</v>
      </c>
    </row>
    <row r="4246" spans="1:7">
      <c r="A4246" s="107"/>
      <c r="B4246">
        <v>-53.222653722059597</v>
      </c>
      <c r="C4246">
        <v>-52.368161575145798</v>
      </c>
      <c r="D4246">
        <v>-52.124020961741898</v>
      </c>
      <c r="E4246">
        <v>-52.551267035198798</v>
      </c>
      <c r="F4246">
        <v>-52.124020961741898</v>
      </c>
      <c r="G4246">
        <v>-51.635739734933999</v>
      </c>
    </row>
    <row r="4247" spans="1:7">
      <c r="A4247" s="107"/>
      <c r="B4247">
        <v>-53.100583415357598</v>
      </c>
      <c r="C4247">
        <v>-52.307126421794798</v>
      </c>
      <c r="D4247">
        <v>-52.185056115092799</v>
      </c>
      <c r="E4247">
        <v>-52.062985808390899</v>
      </c>
      <c r="F4247">
        <v>-52.124020961741898</v>
      </c>
      <c r="G4247">
        <v>-51.757810041635899</v>
      </c>
    </row>
    <row r="4248" spans="1:7">
      <c r="A4248" s="107"/>
      <c r="B4248">
        <v>-53.039548262006598</v>
      </c>
      <c r="C4248">
        <v>-52.490231881847798</v>
      </c>
      <c r="D4248">
        <v>-52.001950655039899</v>
      </c>
      <c r="E4248">
        <v>-52.429196728496798</v>
      </c>
      <c r="F4248">
        <v>-52.429196728496798</v>
      </c>
      <c r="G4248">
        <v>-50.9643530480731</v>
      </c>
    </row>
    <row r="4249" spans="1:7">
      <c r="A4249" s="107"/>
      <c r="B4249">
        <v>-53.405759182112597</v>
      </c>
      <c r="C4249">
        <v>-52.062985808390899</v>
      </c>
      <c r="D4249">
        <v>-51.940915501688899</v>
      </c>
      <c r="E4249">
        <v>-52.551267035198798</v>
      </c>
      <c r="F4249">
        <v>-52.429196728496798</v>
      </c>
      <c r="G4249">
        <v>-51.452634274880999</v>
      </c>
    </row>
    <row r="4250" spans="1:7">
      <c r="A4250" s="107"/>
      <c r="B4250">
        <v>-53.527829488814497</v>
      </c>
      <c r="C4250">
        <v>-51.879880348337899</v>
      </c>
      <c r="D4250">
        <v>-51.818845194986899</v>
      </c>
      <c r="E4250">
        <v>-52.551267035198798</v>
      </c>
      <c r="F4250">
        <v>-52.734372495251698</v>
      </c>
      <c r="G4250">
        <v>-51.635739734933999</v>
      </c>
    </row>
    <row r="4251" spans="1:7">
      <c r="A4251" s="107"/>
      <c r="B4251">
        <v>-53.344724028761597</v>
      </c>
      <c r="C4251">
        <v>-52.062985808390899</v>
      </c>
      <c r="D4251">
        <v>-52.062985808390899</v>
      </c>
      <c r="E4251">
        <v>-52.124020961741898</v>
      </c>
      <c r="F4251">
        <v>-52.429196728496798</v>
      </c>
      <c r="G4251">
        <v>-51.1474585081261</v>
      </c>
    </row>
    <row r="4252" spans="1:7">
      <c r="A4252" s="107"/>
      <c r="B4252">
        <v>-52.978513108655697</v>
      </c>
      <c r="C4252">
        <v>-52.185056115092799</v>
      </c>
      <c r="D4252">
        <v>-52.246091268443799</v>
      </c>
      <c r="E4252">
        <v>-52.185056115092799</v>
      </c>
      <c r="F4252">
        <v>-52.551267035198798</v>
      </c>
      <c r="G4252">
        <v>-51.574704581582999</v>
      </c>
    </row>
    <row r="4253" spans="1:7">
      <c r="A4253" s="107"/>
      <c r="B4253">
        <v>-52.612302188549698</v>
      </c>
      <c r="C4253">
        <v>-52.368161575145798</v>
      </c>
      <c r="D4253">
        <v>-52.368161575145798</v>
      </c>
      <c r="E4253">
        <v>-52.551267035198798</v>
      </c>
      <c r="F4253">
        <v>-52.062985808390899</v>
      </c>
      <c r="G4253">
        <v>-51.574704581582999</v>
      </c>
    </row>
    <row r="4254" spans="1:7">
      <c r="A4254" s="107"/>
      <c r="B4254">
        <v>-52.917477955304697</v>
      </c>
      <c r="C4254">
        <v>-52.673337341900698</v>
      </c>
      <c r="D4254">
        <v>-52.185056115092799</v>
      </c>
      <c r="E4254">
        <v>-52.429196728496798</v>
      </c>
      <c r="F4254">
        <v>-52.062985808390899</v>
      </c>
      <c r="G4254">
        <v>-50.8422827413712</v>
      </c>
    </row>
    <row r="4255" spans="1:7">
      <c r="A4255" s="107"/>
      <c r="B4255">
        <v>-53.344724028761597</v>
      </c>
      <c r="C4255">
        <v>-52.490231881847798</v>
      </c>
      <c r="D4255">
        <v>-52.246091268443799</v>
      </c>
      <c r="E4255">
        <v>-52.551267035198798</v>
      </c>
      <c r="F4255">
        <v>-52.612302188549698</v>
      </c>
      <c r="G4255">
        <v>-51.2084936614771</v>
      </c>
    </row>
    <row r="4256" spans="1:7">
      <c r="A4256" s="107"/>
      <c r="B4256">
        <v>-53.161618568708597</v>
      </c>
      <c r="C4256">
        <v>-52.246091268443799</v>
      </c>
      <c r="D4256">
        <v>-52.001950655039899</v>
      </c>
      <c r="E4256">
        <v>-52.307126421794798</v>
      </c>
      <c r="F4256">
        <v>-52.368161575145798</v>
      </c>
      <c r="G4256">
        <v>-51.757810041635899</v>
      </c>
    </row>
    <row r="4257" spans="1:7">
      <c r="A4257" s="107"/>
      <c r="B4257">
        <v>-52.978513108655697</v>
      </c>
      <c r="C4257">
        <v>-51.879880348337899</v>
      </c>
      <c r="D4257">
        <v>-52.185056115092799</v>
      </c>
      <c r="E4257">
        <v>-52.124020961741898</v>
      </c>
      <c r="F4257">
        <v>-52.673337341900698</v>
      </c>
      <c r="G4257">
        <v>-51.696774888284999</v>
      </c>
    </row>
    <row r="4258" spans="1:7">
      <c r="A4258" s="107"/>
      <c r="B4258">
        <v>-53.100583415357598</v>
      </c>
      <c r="C4258">
        <v>-51.879880348337899</v>
      </c>
      <c r="D4258">
        <v>-52.124020961741898</v>
      </c>
      <c r="E4258">
        <v>-52.795407648602698</v>
      </c>
      <c r="F4258">
        <v>-52.551267035198798</v>
      </c>
      <c r="G4258">
        <v>-51.452634274880999</v>
      </c>
    </row>
    <row r="4259" spans="1:7">
      <c r="A4259" s="107"/>
      <c r="B4259">
        <v>-53.588864642165497</v>
      </c>
      <c r="C4259">
        <v>-51.940915501688899</v>
      </c>
      <c r="D4259">
        <v>-51.818845194986899</v>
      </c>
      <c r="E4259">
        <v>-52.612302188549698</v>
      </c>
      <c r="F4259">
        <v>-52.734372495251698</v>
      </c>
      <c r="G4259">
        <v>-51.2084936614771</v>
      </c>
    </row>
    <row r="4260" spans="1:7">
      <c r="A4260" s="107"/>
      <c r="B4260">
        <v>-53.527829488814497</v>
      </c>
      <c r="C4260">
        <v>-52.246091268443799</v>
      </c>
      <c r="D4260">
        <v>-51.39159912153</v>
      </c>
      <c r="E4260">
        <v>-52.368161575145798</v>
      </c>
      <c r="F4260">
        <v>-52.429196728496798</v>
      </c>
      <c r="G4260">
        <v>-51.696774888284999</v>
      </c>
    </row>
    <row r="4261" spans="1:7">
      <c r="A4261" s="107"/>
      <c r="B4261">
        <v>-53.466794335463597</v>
      </c>
      <c r="C4261">
        <v>-52.429196728496798</v>
      </c>
      <c r="D4261">
        <v>-51.757810041635899</v>
      </c>
      <c r="E4261">
        <v>-52.246091268443799</v>
      </c>
      <c r="F4261">
        <v>-51.940915501688899</v>
      </c>
      <c r="G4261">
        <v>-51.452634274880999</v>
      </c>
    </row>
    <row r="4262" spans="1:7">
      <c r="A4262" s="107"/>
      <c r="B4262">
        <v>-53.222653722059597</v>
      </c>
      <c r="C4262">
        <v>-52.490231881847798</v>
      </c>
      <c r="D4262">
        <v>-52.001950655039899</v>
      </c>
      <c r="E4262">
        <v>-52.612302188549698</v>
      </c>
      <c r="F4262">
        <v>-52.368161575145798</v>
      </c>
      <c r="G4262">
        <v>-51.452634274880999</v>
      </c>
    </row>
    <row r="4263" spans="1:7">
      <c r="A4263" s="107"/>
      <c r="B4263">
        <v>-52.856442801953698</v>
      </c>
      <c r="C4263">
        <v>-52.429196728496798</v>
      </c>
      <c r="D4263">
        <v>-52.124020961741898</v>
      </c>
      <c r="E4263">
        <v>-52.429196728496798</v>
      </c>
      <c r="F4263">
        <v>-52.612302188549698</v>
      </c>
      <c r="G4263">
        <v>-51.330563968179</v>
      </c>
    </row>
    <row r="4264" spans="1:7">
      <c r="A4264" s="107"/>
      <c r="B4264">
        <v>-53.161618568708597</v>
      </c>
      <c r="C4264">
        <v>-52.551267035198798</v>
      </c>
      <c r="D4264">
        <v>-51.879880348337899</v>
      </c>
      <c r="E4264">
        <v>-52.368161575145798</v>
      </c>
      <c r="F4264">
        <v>-52.673337341900698</v>
      </c>
      <c r="G4264">
        <v>-51.2084936614771</v>
      </c>
    </row>
    <row r="4265" spans="1:7">
      <c r="A4265" s="107"/>
      <c r="B4265">
        <v>-53.344724028761597</v>
      </c>
      <c r="C4265">
        <v>-52.062985808390899</v>
      </c>
      <c r="D4265">
        <v>-51.757810041635899</v>
      </c>
      <c r="E4265">
        <v>-52.307126421794798</v>
      </c>
      <c r="F4265">
        <v>-52.429196728496798</v>
      </c>
      <c r="G4265">
        <v>-51.0864233547751</v>
      </c>
    </row>
    <row r="4266" spans="1:7">
      <c r="A4266" s="107"/>
      <c r="B4266">
        <v>-53.527829488814497</v>
      </c>
      <c r="C4266">
        <v>-51.940915501688899</v>
      </c>
      <c r="D4266">
        <v>-51.879880348337899</v>
      </c>
      <c r="E4266">
        <v>-52.246091268443799</v>
      </c>
      <c r="F4266">
        <v>-52.612302188549698</v>
      </c>
      <c r="G4266">
        <v>-51.452634274880999</v>
      </c>
    </row>
    <row r="4267" spans="1:7">
      <c r="A4267" s="107"/>
      <c r="B4267">
        <v>-53.222653722059597</v>
      </c>
      <c r="C4267">
        <v>-52.124020961741898</v>
      </c>
      <c r="D4267">
        <v>-52.185056115092799</v>
      </c>
      <c r="E4267">
        <v>-52.246091268443799</v>
      </c>
      <c r="F4267">
        <v>-52.551267035198798</v>
      </c>
      <c r="G4267">
        <v>-51.452634274880999</v>
      </c>
    </row>
    <row r="4268" spans="1:7">
      <c r="A4268" s="107"/>
      <c r="B4268">
        <v>-52.856442801953698</v>
      </c>
      <c r="C4268">
        <v>-52.368161575145798</v>
      </c>
      <c r="D4268">
        <v>-52.185056115092799</v>
      </c>
      <c r="E4268">
        <v>-52.551267035198798</v>
      </c>
      <c r="F4268">
        <v>-52.490231881847798</v>
      </c>
      <c r="G4268">
        <v>-51.330563968179</v>
      </c>
    </row>
    <row r="4269" spans="1:7">
      <c r="A4269" s="107"/>
      <c r="B4269">
        <v>-52.978513108655697</v>
      </c>
      <c r="C4269">
        <v>-52.490231881847798</v>
      </c>
      <c r="D4269">
        <v>-52.185056115092799</v>
      </c>
      <c r="E4269">
        <v>-52.734372495251698</v>
      </c>
      <c r="F4269">
        <v>-52.429196728496798</v>
      </c>
      <c r="G4269">
        <v>-51.2084936614771</v>
      </c>
    </row>
    <row r="4270" spans="1:7">
      <c r="A4270" s="107"/>
      <c r="B4270">
        <v>-53.405759182112597</v>
      </c>
      <c r="C4270">
        <v>-52.429196728496798</v>
      </c>
      <c r="D4270">
        <v>-52.001950655039899</v>
      </c>
      <c r="E4270">
        <v>-52.368161575145798</v>
      </c>
      <c r="F4270">
        <v>-52.490231881847798</v>
      </c>
      <c r="G4270">
        <v>-51.2084936614771</v>
      </c>
    </row>
    <row r="4271" spans="1:7">
      <c r="A4271" s="107"/>
      <c r="B4271">
        <v>-53.222653722059597</v>
      </c>
      <c r="C4271">
        <v>-52.307126421794798</v>
      </c>
      <c r="D4271">
        <v>-52.124020961741898</v>
      </c>
      <c r="E4271">
        <v>-52.246091268443799</v>
      </c>
      <c r="F4271">
        <v>-52.307126421794798</v>
      </c>
      <c r="G4271">
        <v>-51.452634274880999</v>
      </c>
    </row>
    <row r="4272" spans="1:7">
      <c r="A4272" s="107"/>
      <c r="B4272">
        <v>-52.856442801953698</v>
      </c>
      <c r="C4272">
        <v>-51.574704581582999</v>
      </c>
      <c r="D4272">
        <v>-52.246091268443799</v>
      </c>
      <c r="E4272">
        <v>-52.062985808390899</v>
      </c>
      <c r="F4272">
        <v>-52.795407648602698</v>
      </c>
      <c r="G4272">
        <v>-51.39159912153</v>
      </c>
    </row>
    <row r="4273" spans="1:7">
      <c r="A4273" s="107"/>
      <c r="B4273">
        <v>-53.405759182112597</v>
      </c>
      <c r="C4273">
        <v>-52.124020961741898</v>
      </c>
      <c r="D4273">
        <v>-52.307126421794798</v>
      </c>
      <c r="E4273">
        <v>-52.246091268443799</v>
      </c>
      <c r="F4273">
        <v>-52.673337341900698</v>
      </c>
      <c r="G4273">
        <v>-51.2084936614771</v>
      </c>
    </row>
    <row r="4274" spans="1:7">
      <c r="A4274" s="107"/>
      <c r="B4274">
        <v>-52.917477955304697</v>
      </c>
      <c r="C4274">
        <v>-52.185056115092799</v>
      </c>
      <c r="D4274">
        <v>-52.185056115092799</v>
      </c>
      <c r="E4274">
        <v>-52.429196728496798</v>
      </c>
      <c r="F4274">
        <v>-52.429196728496798</v>
      </c>
      <c r="G4274">
        <v>-51.269528814828099</v>
      </c>
    </row>
    <row r="4275" spans="1:7">
      <c r="A4275" s="107"/>
      <c r="B4275">
        <v>-52.917477955304697</v>
      </c>
      <c r="C4275">
        <v>-52.246091268443799</v>
      </c>
      <c r="D4275">
        <v>-52.307126421794798</v>
      </c>
      <c r="E4275">
        <v>-51.879880348337899</v>
      </c>
      <c r="F4275">
        <v>-52.368161575145798</v>
      </c>
      <c r="G4275">
        <v>-51.879880348337899</v>
      </c>
    </row>
    <row r="4276" spans="1:7">
      <c r="A4276" s="107"/>
      <c r="B4276">
        <v>-53.466794335463597</v>
      </c>
      <c r="C4276">
        <v>-52.612302188549698</v>
      </c>
      <c r="D4276">
        <v>-52.368161575145798</v>
      </c>
      <c r="E4276">
        <v>-51.879880348337899</v>
      </c>
      <c r="F4276">
        <v>-52.734372495251698</v>
      </c>
      <c r="G4276">
        <v>-51.39159912153</v>
      </c>
    </row>
    <row r="4277" spans="1:7">
      <c r="A4277" s="107"/>
      <c r="B4277">
        <v>-53.222653722059597</v>
      </c>
      <c r="C4277">
        <v>-52.307126421794798</v>
      </c>
      <c r="D4277">
        <v>-52.368161575145798</v>
      </c>
      <c r="E4277">
        <v>-52.001950655039899</v>
      </c>
      <c r="F4277">
        <v>-52.612302188549698</v>
      </c>
      <c r="G4277">
        <v>-51.330563968179</v>
      </c>
    </row>
    <row r="4278" spans="1:7">
      <c r="A4278" s="107"/>
      <c r="B4278">
        <v>-53.466794335463597</v>
      </c>
      <c r="C4278">
        <v>-51.879880348337899</v>
      </c>
      <c r="D4278">
        <v>-52.246091268443799</v>
      </c>
      <c r="E4278">
        <v>-51.879880348337899</v>
      </c>
      <c r="F4278">
        <v>-52.673337341900698</v>
      </c>
      <c r="G4278">
        <v>-51.330563968179</v>
      </c>
    </row>
    <row r="4279" spans="1:7">
      <c r="A4279" s="107"/>
      <c r="B4279">
        <v>-53.161618568708597</v>
      </c>
      <c r="C4279">
        <v>-52.368161575145798</v>
      </c>
      <c r="D4279">
        <v>-52.001950655039899</v>
      </c>
      <c r="E4279">
        <v>-52.185056115092799</v>
      </c>
      <c r="F4279">
        <v>-52.246091268443799</v>
      </c>
      <c r="G4279">
        <v>-51.39159912153</v>
      </c>
    </row>
    <row r="4280" spans="1:7">
      <c r="A4280" s="107"/>
      <c r="B4280">
        <v>-52.978513108655697</v>
      </c>
      <c r="C4280">
        <v>-52.246091268443799</v>
      </c>
      <c r="D4280">
        <v>-51.818845194986899</v>
      </c>
      <c r="E4280">
        <v>-52.124020961741898</v>
      </c>
      <c r="F4280">
        <v>-52.368161575145798</v>
      </c>
      <c r="G4280">
        <v>-51.879880348337899</v>
      </c>
    </row>
    <row r="4281" spans="1:7">
      <c r="A4281" s="107"/>
      <c r="B4281">
        <v>-52.856442801953698</v>
      </c>
      <c r="C4281">
        <v>-52.307126421794798</v>
      </c>
      <c r="D4281">
        <v>-52.429196728496798</v>
      </c>
      <c r="E4281">
        <v>-52.246091268443799</v>
      </c>
      <c r="F4281">
        <v>-52.429196728496798</v>
      </c>
      <c r="G4281">
        <v>-51.635739734933999</v>
      </c>
    </row>
    <row r="4282" spans="1:7">
      <c r="A4282" s="107"/>
      <c r="B4282">
        <v>-53.100583415357598</v>
      </c>
      <c r="C4282">
        <v>-52.307126421794798</v>
      </c>
      <c r="D4282">
        <v>-52.368161575145798</v>
      </c>
      <c r="E4282">
        <v>-52.368161575145798</v>
      </c>
      <c r="F4282">
        <v>-52.673337341900698</v>
      </c>
      <c r="G4282">
        <v>-51.330563968179</v>
      </c>
    </row>
    <row r="4283" spans="1:7">
      <c r="A4283" s="107"/>
      <c r="B4283">
        <v>-53.344724028761597</v>
      </c>
      <c r="C4283">
        <v>-52.246091268443799</v>
      </c>
      <c r="D4283">
        <v>-52.246091268443799</v>
      </c>
      <c r="E4283">
        <v>-52.001950655039899</v>
      </c>
      <c r="F4283">
        <v>-52.612302188549698</v>
      </c>
      <c r="G4283">
        <v>-51.1474585081261</v>
      </c>
    </row>
    <row r="4284" spans="1:7">
      <c r="A4284" s="107"/>
      <c r="B4284">
        <v>-53.344724028761597</v>
      </c>
      <c r="C4284">
        <v>-52.307126421794798</v>
      </c>
      <c r="D4284">
        <v>-52.062985808390899</v>
      </c>
      <c r="E4284">
        <v>-52.001950655039899</v>
      </c>
      <c r="F4284">
        <v>-52.734372495251698</v>
      </c>
      <c r="G4284">
        <v>-51.39159912153</v>
      </c>
    </row>
    <row r="4285" spans="1:7">
      <c r="A4285" s="107"/>
      <c r="B4285">
        <v>-53.222653722059597</v>
      </c>
      <c r="C4285">
        <v>-51.940915501688899</v>
      </c>
      <c r="D4285">
        <v>-51.940915501688899</v>
      </c>
      <c r="E4285">
        <v>-51.879880348337899</v>
      </c>
      <c r="F4285">
        <v>-52.734372495251698</v>
      </c>
      <c r="G4285">
        <v>-51.574704581582999</v>
      </c>
    </row>
    <row r="4286" spans="1:7">
      <c r="A4286" s="107"/>
      <c r="B4286">
        <v>-53.039548262006598</v>
      </c>
      <c r="C4286">
        <v>-52.124020961741898</v>
      </c>
      <c r="D4286">
        <v>-52.246091268443799</v>
      </c>
      <c r="E4286">
        <v>-52.307126421794798</v>
      </c>
      <c r="F4286">
        <v>-52.551267035198798</v>
      </c>
      <c r="G4286">
        <v>-51.574704581582999</v>
      </c>
    </row>
    <row r="4287" spans="1:7">
      <c r="A4287" s="107"/>
      <c r="B4287">
        <v>-52.795407648602698</v>
      </c>
      <c r="C4287">
        <v>-52.368161575145798</v>
      </c>
      <c r="D4287">
        <v>-51.940915501688899</v>
      </c>
      <c r="E4287">
        <v>-52.490231881847798</v>
      </c>
      <c r="F4287">
        <v>-52.429196728496798</v>
      </c>
      <c r="G4287">
        <v>-51.452634274880999</v>
      </c>
    </row>
    <row r="4288" spans="1:7">
      <c r="A4288" s="107"/>
      <c r="B4288">
        <v>-53.466794335463597</v>
      </c>
      <c r="C4288">
        <v>-52.490231881847798</v>
      </c>
      <c r="D4288">
        <v>-51.940915501688899</v>
      </c>
      <c r="E4288">
        <v>-52.429196728496798</v>
      </c>
      <c r="F4288">
        <v>-52.856442801953698</v>
      </c>
      <c r="G4288">
        <v>-51.574704581582999</v>
      </c>
    </row>
    <row r="4289" spans="1:7">
      <c r="A4289" s="107"/>
      <c r="B4289">
        <v>-53.039548262006598</v>
      </c>
      <c r="C4289">
        <v>-52.307126421794798</v>
      </c>
      <c r="D4289">
        <v>-51.696774888284999</v>
      </c>
      <c r="E4289">
        <v>-52.001950655039899</v>
      </c>
      <c r="F4289">
        <v>-52.673337341900698</v>
      </c>
      <c r="G4289">
        <v>-51.452634274880999</v>
      </c>
    </row>
    <row r="4290" spans="1:7">
      <c r="A4290" s="107"/>
      <c r="B4290">
        <v>-53.222653722059597</v>
      </c>
      <c r="C4290">
        <v>-52.062985808390899</v>
      </c>
      <c r="D4290">
        <v>-52.368161575145798</v>
      </c>
      <c r="E4290">
        <v>-52.062985808390899</v>
      </c>
      <c r="F4290">
        <v>-52.795407648602698</v>
      </c>
      <c r="G4290">
        <v>-51.452634274880999</v>
      </c>
    </row>
    <row r="4291" spans="1:7">
      <c r="A4291" s="107"/>
      <c r="B4291">
        <v>-53.161618568708597</v>
      </c>
      <c r="C4291">
        <v>-52.185056115092799</v>
      </c>
      <c r="D4291">
        <v>-52.307126421794798</v>
      </c>
      <c r="E4291">
        <v>-52.368161575145798</v>
      </c>
      <c r="F4291">
        <v>-52.856442801953698</v>
      </c>
      <c r="G4291">
        <v>-51.330563968179</v>
      </c>
    </row>
    <row r="4292" spans="1:7">
      <c r="A4292" s="107"/>
      <c r="B4292">
        <v>-53.039548262006598</v>
      </c>
      <c r="C4292">
        <v>-52.307126421794798</v>
      </c>
      <c r="D4292">
        <v>-52.124020961741898</v>
      </c>
      <c r="E4292">
        <v>-52.734372495251698</v>
      </c>
      <c r="F4292">
        <v>-52.795407648602698</v>
      </c>
      <c r="G4292">
        <v>-51.452634274880999</v>
      </c>
    </row>
    <row r="4293" spans="1:7">
      <c r="A4293" s="107"/>
      <c r="B4293">
        <v>-53.039548262006598</v>
      </c>
      <c r="C4293">
        <v>-52.246091268443799</v>
      </c>
      <c r="D4293">
        <v>-52.185056115092799</v>
      </c>
      <c r="E4293">
        <v>-52.307126421794798</v>
      </c>
      <c r="F4293">
        <v>-52.612302188549698</v>
      </c>
      <c r="G4293">
        <v>-51.635739734933999</v>
      </c>
    </row>
    <row r="4294" spans="1:7">
      <c r="A4294" s="107"/>
      <c r="B4294">
        <v>-52.795407648602698</v>
      </c>
      <c r="C4294">
        <v>-52.673337341900698</v>
      </c>
      <c r="D4294">
        <v>-51.879880348337899</v>
      </c>
      <c r="E4294">
        <v>-52.368161575145798</v>
      </c>
      <c r="F4294">
        <v>-52.429196728496798</v>
      </c>
      <c r="G4294">
        <v>-51.574704581582999</v>
      </c>
    </row>
    <row r="4295" spans="1:7">
      <c r="A4295" s="107"/>
      <c r="B4295">
        <v>-53.222653722059597</v>
      </c>
      <c r="C4295">
        <v>-52.429196728496798</v>
      </c>
      <c r="D4295">
        <v>-52.307126421794798</v>
      </c>
      <c r="E4295">
        <v>-52.307126421794798</v>
      </c>
      <c r="F4295">
        <v>-52.551267035198798</v>
      </c>
      <c r="G4295">
        <v>-51.330563968179</v>
      </c>
    </row>
    <row r="4296" spans="1:7">
      <c r="A4296" s="107"/>
      <c r="B4296">
        <v>-53.161618568708597</v>
      </c>
      <c r="C4296">
        <v>-52.185056115092799</v>
      </c>
      <c r="D4296">
        <v>-52.185056115092799</v>
      </c>
      <c r="E4296">
        <v>-52.246091268443799</v>
      </c>
      <c r="F4296">
        <v>-52.856442801953698</v>
      </c>
      <c r="G4296">
        <v>-51.757810041635899</v>
      </c>
    </row>
    <row r="4297" spans="1:7">
      <c r="A4297" s="107"/>
      <c r="B4297">
        <v>-52.978513108655697</v>
      </c>
      <c r="C4297">
        <v>-51.757810041635899</v>
      </c>
      <c r="D4297">
        <v>-52.062985808390899</v>
      </c>
      <c r="E4297">
        <v>-51.940915501688899</v>
      </c>
      <c r="F4297">
        <v>-52.612302188549698</v>
      </c>
      <c r="G4297">
        <v>-52.062985808390899</v>
      </c>
    </row>
    <row r="4298" spans="1:7">
      <c r="A4298" s="107"/>
      <c r="B4298">
        <v>-52.978513108655697</v>
      </c>
      <c r="C4298">
        <v>-52.185056115092799</v>
      </c>
      <c r="D4298">
        <v>-52.062985808390899</v>
      </c>
      <c r="E4298">
        <v>-52.368161575145798</v>
      </c>
      <c r="F4298">
        <v>-52.368161575145798</v>
      </c>
      <c r="G4298">
        <v>-51.757810041635899</v>
      </c>
    </row>
    <row r="4299" spans="1:7">
      <c r="A4299" s="107"/>
      <c r="B4299">
        <v>-52.978513108655697</v>
      </c>
      <c r="C4299">
        <v>-52.490231881847798</v>
      </c>
      <c r="D4299">
        <v>-51.879880348337899</v>
      </c>
      <c r="E4299">
        <v>-52.185056115092799</v>
      </c>
      <c r="F4299">
        <v>-52.673337341900698</v>
      </c>
      <c r="G4299">
        <v>-51.2084936614771</v>
      </c>
    </row>
    <row r="4300" spans="1:7">
      <c r="A4300" s="107"/>
      <c r="B4300">
        <v>-53.161618568708597</v>
      </c>
      <c r="C4300">
        <v>-52.429196728496798</v>
      </c>
      <c r="D4300">
        <v>-52.185056115092799</v>
      </c>
      <c r="E4300">
        <v>-52.734372495251698</v>
      </c>
      <c r="F4300">
        <v>-52.673337341900698</v>
      </c>
      <c r="G4300">
        <v>-51.2084936614771</v>
      </c>
    </row>
    <row r="4301" spans="1:7">
      <c r="A4301" s="107"/>
      <c r="B4301">
        <v>-53.649899795516497</v>
      </c>
      <c r="C4301">
        <v>-52.673337341900698</v>
      </c>
      <c r="D4301">
        <v>-52.368161575145798</v>
      </c>
      <c r="E4301">
        <v>-52.246091268443799</v>
      </c>
      <c r="F4301">
        <v>-52.734372495251698</v>
      </c>
      <c r="G4301">
        <v>-51.696774888284999</v>
      </c>
    </row>
    <row r="4302" spans="1:7">
      <c r="A4302" s="107"/>
      <c r="B4302">
        <v>-52.856442801953698</v>
      </c>
      <c r="C4302">
        <v>-51.940915501688899</v>
      </c>
      <c r="D4302">
        <v>-51.574704581582999</v>
      </c>
      <c r="E4302">
        <v>-52.307126421794798</v>
      </c>
      <c r="F4302">
        <v>-52.612302188549698</v>
      </c>
      <c r="G4302">
        <v>-51.513669428231999</v>
      </c>
    </row>
    <row r="4303" spans="1:7">
      <c r="A4303" s="107"/>
      <c r="B4303">
        <v>-52.856442801953698</v>
      </c>
      <c r="C4303">
        <v>-52.490231881847798</v>
      </c>
      <c r="D4303">
        <v>-52.062985808390899</v>
      </c>
      <c r="E4303">
        <v>-52.490231881847798</v>
      </c>
      <c r="F4303">
        <v>-52.124020961741898</v>
      </c>
      <c r="G4303">
        <v>-51.39159912153</v>
      </c>
    </row>
    <row r="4304" spans="1:7">
      <c r="A4304" s="107"/>
      <c r="B4304">
        <v>-53.161618568708597</v>
      </c>
      <c r="C4304">
        <v>-52.490231881847798</v>
      </c>
      <c r="D4304">
        <v>-52.490231881847798</v>
      </c>
      <c r="E4304">
        <v>-52.307126421794798</v>
      </c>
      <c r="F4304">
        <v>-52.612302188549698</v>
      </c>
      <c r="G4304">
        <v>-51.269528814828099</v>
      </c>
    </row>
    <row r="4305" spans="1:7">
      <c r="A4305" s="107"/>
      <c r="B4305">
        <v>-52.856442801953698</v>
      </c>
      <c r="C4305">
        <v>-52.612302188549698</v>
      </c>
      <c r="D4305">
        <v>-52.062985808390899</v>
      </c>
      <c r="E4305">
        <v>-52.368161575145798</v>
      </c>
      <c r="F4305">
        <v>-52.612302188549698</v>
      </c>
      <c r="G4305">
        <v>-51.2084936614771</v>
      </c>
    </row>
    <row r="4306" spans="1:7">
      <c r="A4306" s="107"/>
      <c r="B4306">
        <v>-53.344724028761597</v>
      </c>
      <c r="C4306">
        <v>-52.551267035198798</v>
      </c>
      <c r="D4306">
        <v>-52.124020961741898</v>
      </c>
      <c r="E4306">
        <v>-52.185056115092799</v>
      </c>
      <c r="F4306">
        <v>-52.368161575145798</v>
      </c>
      <c r="G4306">
        <v>-51.2084936614771</v>
      </c>
    </row>
    <row r="4307" spans="1:7">
      <c r="A4307" s="107"/>
      <c r="B4307">
        <v>-53.222653722059597</v>
      </c>
      <c r="C4307">
        <v>-52.368161575145798</v>
      </c>
      <c r="D4307">
        <v>-52.124020961741898</v>
      </c>
      <c r="E4307">
        <v>-52.246091268443799</v>
      </c>
      <c r="F4307">
        <v>-52.612302188549698</v>
      </c>
      <c r="G4307">
        <v>-51.818845194986899</v>
      </c>
    </row>
    <row r="4308" spans="1:7">
      <c r="A4308" s="107"/>
      <c r="B4308">
        <v>-53.161618568708597</v>
      </c>
      <c r="C4308">
        <v>-52.307126421794798</v>
      </c>
      <c r="D4308">
        <v>-52.124020961741898</v>
      </c>
      <c r="E4308">
        <v>-52.490231881847798</v>
      </c>
      <c r="F4308">
        <v>-52.551267035198798</v>
      </c>
      <c r="G4308">
        <v>-51.269528814828099</v>
      </c>
    </row>
    <row r="4309" spans="1:7">
      <c r="A4309" s="107"/>
      <c r="B4309">
        <v>-52.795407648602698</v>
      </c>
      <c r="C4309">
        <v>-52.551267035198798</v>
      </c>
      <c r="D4309">
        <v>-52.368161575145798</v>
      </c>
      <c r="E4309">
        <v>-52.368161575145798</v>
      </c>
      <c r="F4309">
        <v>-52.551267035198798</v>
      </c>
      <c r="G4309">
        <v>-51.269528814828099</v>
      </c>
    </row>
    <row r="4310" spans="1:7">
      <c r="A4310" s="107"/>
      <c r="B4310">
        <v>-52.917477955304697</v>
      </c>
      <c r="C4310">
        <v>-52.307126421794798</v>
      </c>
      <c r="D4310">
        <v>-52.368161575145798</v>
      </c>
      <c r="E4310">
        <v>-52.551267035198798</v>
      </c>
      <c r="F4310">
        <v>-52.246091268443799</v>
      </c>
      <c r="G4310">
        <v>-51.269528814828099</v>
      </c>
    </row>
    <row r="4311" spans="1:7">
      <c r="A4311" s="107"/>
      <c r="B4311">
        <v>-53.222653722059597</v>
      </c>
      <c r="C4311">
        <v>-52.673337341900698</v>
      </c>
      <c r="D4311">
        <v>-52.429196728496798</v>
      </c>
      <c r="E4311">
        <v>-52.062985808390899</v>
      </c>
      <c r="F4311">
        <v>-52.368161575145798</v>
      </c>
      <c r="G4311">
        <v>-51.39159912153</v>
      </c>
    </row>
    <row r="4312" spans="1:7">
      <c r="A4312" s="107"/>
      <c r="B4312">
        <v>-52.978513108655697</v>
      </c>
      <c r="C4312">
        <v>-52.612302188549698</v>
      </c>
      <c r="D4312">
        <v>-51.879880348337899</v>
      </c>
      <c r="E4312">
        <v>-52.124020961741898</v>
      </c>
      <c r="F4312">
        <v>-52.795407648602698</v>
      </c>
      <c r="G4312">
        <v>-51.757810041635899</v>
      </c>
    </row>
    <row r="4313" spans="1:7">
      <c r="A4313" s="107"/>
      <c r="B4313">
        <v>-53.222653722059597</v>
      </c>
      <c r="C4313">
        <v>-51.879880348337899</v>
      </c>
      <c r="D4313">
        <v>-52.062985808390899</v>
      </c>
      <c r="E4313">
        <v>-52.246091268443799</v>
      </c>
      <c r="F4313">
        <v>-52.673337341900698</v>
      </c>
      <c r="G4313">
        <v>-51.635739734933999</v>
      </c>
    </row>
    <row r="4314" spans="1:7">
      <c r="A4314" s="107"/>
      <c r="B4314">
        <v>-52.856442801953698</v>
      </c>
      <c r="C4314">
        <v>-52.246091268443799</v>
      </c>
      <c r="D4314">
        <v>-52.185056115092799</v>
      </c>
      <c r="E4314">
        <v>-52.307126421794798</v>
      </c>
      <c r="F4314">
        <v>-52.795407648602698</v>
      </c>
      <c r="G4314">
        <v>-51.330563968179</v>
      </c>
    </row>
    <row r="4315" spans="1:7">
      <c r="A4315" s="107"/>
      <c r="B4315">
        <v>-52.917477955304697</v>
      </c>
      <c r="C4315">
        <v>-52.551267035198798</v>
      </c>
      <c r="D4315">
        <v>-52.429196728496798</v>
      </c>
      <c r="E4315">
        <v>-52.734372495251698</v>
      </c>
      <c r="F4315">
        <v>-52.551267035198798</v>
      </c>
      <c r="G4315">
        <v>-51.269528814828099</v>
      </c>
    </row>
    <row r="4316" spans="1:7">
      <c r="A4316" s="107"/>
      <c r="B4316">
        <v>-53.161618568708597</v>
      </c>
      <c r="C4316">
        <v>-52.490231881847798</v>
      </c>
      <c r="D4316">
        <v>-52.124020961741898</v>
      </c>
      <c r="E4316">
        <v>-52.185056115092799</v>
      </c>
      <c r="F4316">
        <v>-52.368161575145798</v>
      </c>
      <c r="G4316">
        <v>-51.330563968179</v>
      </c>
    </row>
    <row r="4317" spans="1:7">
      <c r="A4317" s="107"/>
      <c r="B4317">
        <v>-53.161618568708597</v>
      </c>
      <c r="C4317">
        <v>-52.673337341900698</v>
      </c>
      <c r="D4317">
        <v>-52.124020961741898</v>
      </c>
      <c r="E4317">
        <v>-52.124020961741898</v>
      </c>
      <c r="F4317">
        <v>-52.978513108655697</v>
      </c>
      <c r="G4317">
        <v>-51.330563968179</v>
      </c>
    </row>
    <row r="4318" spans="1:7">
      <c r="A4318" s="107"/>
      <c r="B4318">
        <v>-53.222653722059597</v>
      </c>
      <c r="C4318">
        <v>-52.673337341900698</v>
      </c>
      <c r="D4318">
        <v>-52.001950655039899</v>
      </c>
      <c r="E4318">
        <v>-52.490231881847798</v>
      </c>
      <c r="F4318">
        <v>-52.368161575145798</v>
      </c>
      <c r="G4318">
        <v>-51.2084936614771</v>
      </c>
    </row>
    <row r="4319" spans="1:7">
      <c r="A4319" s="107"/>
      <c r="B4319">
        <v>-53.161618568708597</v>
      </c>
      <c r="C4319">
        <v>-52.490231881847798</v>
      </c>
      <c r="D4319">
        <v>-52.429196728496798</v>
      </c>
      <c r="E4319">
        <v>-52.185056115092799</v>
      </c>
      <c r="F4319">
        <v>-52.673337341900698</v>
      </c>
      <c r="G4319">
        <v>-51.269528814828099</v>
      </c>
    </row>
    <row r="4320" spans="1:7">
      <c r="A4320" s="107"/>
      <c r="B4320">
        <v>-52.978513108655697</v>
      </c>
      <c r="C4320">
        <v>-52.062985808390899</v>
      </c>
      <c r="D4320">
        <v>-52.368161575145798</v>
      </c>
      <c r="E4320">
        <v>-52.429196728496798</v>
      </c>
      <c r="F4320">
        <v>-52.490231881847798</v>
      </c>
      <c r="G4320">
        <v>-51.2084936614771</v>
      </c>
    </row>
    <row r="4321" spans="1:7">
      <c r="A4321" s="107"/>
      <c r="B4321">
        <v>-52.856442801953698</v>
      </c>
      <c r="C4321">
        <v>-52.307126421794798</v>
      </c>
      <c r="D4321">
        <v>-52.307126421794798</v>
      </c>
      <c r="E4321">
        <v>-52.307126421794798</v>
      </c>
      <c r="F4321">
        <v>-52.185056115092799</v>
      </c>
      <c r="G4321">
        <v>-51.574704581582999</v>
      </c>
    </row>
    <row r="4322" spans="1:7">
      <c r="A4322" s="107"/>
      <c r="B4322">
        <v>-53.344724028761597</v>
      </c>
      <c r="C4322">
        <v>-52.490231881847798</v>
      </c>
      <c r="D4322">
        <v>-52.062985808390899</v>
      </c>
      <c r="E4322">
        <v>-51.940915501688899</v>
      </c>
      <c r="F4322">
        <v>-52.673337341900698</v>
      </c>
      <c r="G4322">
        <v>-51.757810041635899</v>
      </c>
    </row>
    <row r="4323" spans="1:7">
      <c r="A4323" s="107"/>
      <c r="B4323">
        <v>-53.100583415357598</v>
      </c>
      <c r="C4323">
        <v>-52.673337341900698</v>
      </c>
      <c r="D4323">
        <v>-52.185056115092799</v>
      </c>
      <c r="E4323">
        <v>-52.062985808390899</v>
      </c>
      <c r="F4323">
        <v>-52.307126421794798</v>
      </c>
      <c r="G4323">
        <v>-51.635739734933999</v>
      </c>
    </row>
    <row r="4324" spans="1:7">
      <c r="A4324" s="107"/>
      <c r="B4324">
        <v>-52.978513108655697</v>
      </c>
      <c r="C4324">
        <v>-52.490231881847798</v>
      </c>
      <c r="D4324">
        <v>-52.368161575145798</v>
      </c>
      <c r="E4324">
        <v>-52.307126421794798</v>
      </c>
      <c r="F4324">
        <v>-52.612302188549698</v>
      </c>
      <c r="G4324">
        <v>-51.574704581582999</v>
      </c>
    </row>
    <row r="4325" spans="1:7">
      <c r="A4325" s="107"/>
      <c r="B4325">
        <v>-53.100583415357598</v>
      </c>
      <c r="C4325">
        <v>-52.551267035198798</v>
      </c>
      <c r="D4325">
        <v>-52.429196728496798</v>
      </c>
      <c r="E4325">
        <v>-52.673337341900698</v>
      </c>
      <c r="F4325">
        <v>-52.612302188549698</v>
      </c>
      <c r="G4325">
        <v>-51.1474585081261</v>
      </c>
    </row>
    <row r="4326" spans="1:7">
      <c r="A4326" s="107"/>
      <c r="B4326">
        <v>-53.161618568708597</v>
      </c>
      <c r="C4326">
        <v>-52.307126421794798</v>
      </c>
      <c r="D4326">
        <v>-52.062985808390899</v>
      </c>
      <c r="E4326">
        <v>-52.062985808390899</v>
      </c>
      <c r="F4326">
        <v>-52.734372495251698</v>
      </c>
      <c r="G4326">
        <v>-51.513669428231999</v>
      </c>
    </row>
    <row r="4327" spans="1:7">
      <c r="A4327" s="107"/>
      <c r="B4327">
        <v>-53.039548262006598</v>
      </c>
      <c r="C4327">
        <v>-52.490231881847798</v>
      </c>
      <c r="D4327">
        <v>-52.124020961741898</v>
      </c>
      <c r="E4327">
        <v>-52.185056115092799</v>
      </c>
      <c r="F4327">
        <v>-52.490231881847798</v>
      </c>
      <c r="G4327">
        <v>-51.696774888284999</v>
      </c>
    </row>
    <row r="4328" spans="1:7">
      <c r="A4328" s="107"/>
      <c r="B4328">
        <v>-53.222653722059597</v>
      </c>
      <c r="C4328">
        <v>-52.429196728496798</v>
      </c>
      <c r="D4328">
        <v>-52.185056115092799</v>
      </c>
      <c r="E4328">
        <v>-52.368161575145798</v>
      </c>
      <c r="F4328">
        <v>-52.246091268443799</v>
      </c>
      <c r="G4328">
        <v>-51.574704581582999</v>
      </c>
    </row>
    <row r="4329" spans="1:7">
      <c r="A4329" s="107"/>
      <c r="B4329">
        <v>-53.161618568708597</v>
      </c>
      <c r="C4329">
        <v>-52.368161575145798</v>
      </c>
      <c r="D4329">
        <v>-52.307126421794798</v>
      </c>
      <c r="E4329">
        <v>-52.368161575145798</v>
      </c>
      <c r="F4329">
        <v>-52.429196728496798</v>
      </c>
      <c r="G4329">
        <v>-51.330563968179</v>
      </c>
    </row>
    <row r="4330" spans="1:7">
      <c r="A4330" s="107"/>
      <c r="B4330">
        <v>-53.039548262006598</v>
      </c>
      <c r="C4330">
        <v>-52.734372495251698</v>
      </c>
      <c r="D4330">
        <v>-52.612302188549698</v>
      </c>
      <c r="E4330">
        <v>-52.246091268443799</v>
      </c>
      <c r="F4330">
        <v>-52.429196728496798</v>
      </c>
      <c r="G4330">
        <v>-51.2084936614771</v>
      </c>
    </row>
    <row r="4331" spans="1:7">
      <c r="A4331" s="107"/>
      <c r="B4331">
        <v>-53.527829488814497</v>
      </c>
      <c r="C4331">
        <v>-52.673337341900698</v>
      </c>
      <c r="D4331">
        <v>-52.307126421794798</v>
      </c>
      <c r="E4331">
        <v>-52.185056115092799</v>
      </c>
      <c r="F4331">
        <v>-52.612302188549698</v>
      </c>
      <c r="G4331">
        <v>-51.696774888284999</v>
      </c>
    </row>
    <row r="4332" spans="1:7">
      <c r="A4332" s="107"/>
      <c r="B4332">
        <v>-53.588864642165497</v>
      </c>
      <c r="C4332">
        <v>-52.917477955304697</v>
      </c>
      <c r="D4332">
        <v>-51.879880348337899</v>
      </c>
      <c r="E4332">
        <v>-52.246091268443799</v>
      </c>
      <c r="F4332">
        <v>-52.795407648602698</v>
      </c>
      <c r="G4332">
        <v>-51.757810041635899</v>
      </c>
    </row>
    <row r="4333" spans="1:7">
      <c r="A4333" s="107"/>
      <c r="B4333">
        <v>-53.222653722059597</v>
      </c>
      <c r="C4333">
        <v>-52.246091268443799</v>
      </c>
      <c r="D4333">
        <v>-51.818845194986899</v>
      </c>
      <c r="E4333">
        <v>-52.185056115092799</v>
      </c>
      <c r="F4333">
        <v>-52.612302188549698</v>
      </c>
      <c r="G4333">
        <v>-51.513669428231999</v>
      </c>
    </row>
    <row r="4334" spans="1:7">
      <c r="A4334" s="107"/>
      <c r="B4334">
        <v>-53.161618568708597</v>
      </c>
      <c r="C4334">
        <v>-52.185056115092799</v>
      </c>
      <c r="D4334">
        <v>-52.246091268443799</v>
      </c>
      <c r="E4334">
        <v>-52.185056115092799</v>
      </c>
      <c r="F4334">
        <v>-52.490231881847798</v>
      </c>
      <c r="G4334">
        <v>-51.452634274880999</v>
      </c>
    </row>
    <row r="4335" spans="1:7">
      <c r="A4335" s="107"/>
      <c r="B4335">
        <v>-52.673337341900698</v>
      </c>
      <c r="C4335">
        <v>-52.551267035198798</v>
      </c>
      <c r="D4335">
        <v>-52.429196728496798</v>
      </c>
      <c r="E4335">
        <v>-52.429196728496798</v>
      </c>
      <c r="F4335">
        <v>-52.246091268443799</v>
      </c>
      <c r="G4335">
        <v>-51.574704581582999</v>
      </c>
    </row>
    <row r="4336" spans="1:7">
      <c r="A4336" s="107"/>
      <c r="B4336">
        <v>-53.039548262006598</v>
      </c>
      <c r="C4336">
        <v>-52.673337341900698</v>
      </c>
      <c r="D4336">
        <v>-52.062985808390899</v>
      </c>
      <c r="E4336">
        <v>-52.368161575145798</v>
      </c>
      <c r="F4336">
        <v>-52.429196728496798</v>
      </c>
      <c r="G4336">
        <v>-51.513669428231999</v>
      </c>
    </row>
    <row r="4337" spans="1:7">
      <c r="A4337" s="107"/>
      <c r="B4337">
        <v>-53.222653722059597</v>
      </c>
      <c r="C4337">
        <v>-52.734372495251698</v>
      </c>
      <c r="D4337">
        <v>-52.062985808390899</v>
      </c>
      <c r="E4337">
        <v>-52.307126421794798</v>
      </c>
      <c r="F4337">
        <v>-52.673337341900698</v>
      </c>
      <c r="G4337">
        <v>-51.696774888284999</v>
      </c>
    </row>
    <row r="4338" spans="1:7">
      <c r="A4338" s="107"/>
      <c r="B4338">
        <v>-53.466794335463597</v>
      </c>
      <c r="C4338">
        <v>-52.612302188549698</v>
      </c>
      <c r="D4338">
        <v>-52.185056115092799</v>
      </c>
      <c r="E4338">
        <v>-51.940915501688899</v>
      </c>
      <c r="F4338">
        <v>-52.062985808390899</v>
      </c>
      <c r="G4338">
        <v>-51.513669428231999</v>
      </c>
    </row>
    <row r="4339" spans="1:7">
      <c r="A4339" s="107"/>
      <c r="B4339">
        <v>-53.222653722059597</v>
      </c>
      <c r="C4339">
        <v>-52.551267035198798</v>
      </c>
      <c r="D4339">
        <v>-52.368161575145798</v>
      </c>
      <c r="E4339">
        <v>-51.818845194986899</v>
      </c>
      <c r="F4339">
        <v>-52.551267035198798</v>
      </c>
      <c r="G4339">
        <v>-51.39159912153</v>
      </c>
    </row>
    <row r="4340" spans="1:7">
      <c r="A4340" s="107"/>
      <c r="B4340">
        <v>-53.039548262006598</v>
      </c>
      <c r="C4340">
        <v>-52.307126421794798</v>
      </c>
      <c r="D4340">
        <v>-52.490231881847798</v>
      </c>
      <c r="E4340">
        <v>-52.246091268443799</v>
      </c>
      <c r="F4340">
        <v>-52.612302188549698</v>
      </c>
      <c r="G4340">
        <v>-51.39159912153</v>
      </c>
    </row>
    <row r="4341" spans="1:7">
      <c r="A4341" s="107"/>
      <c r="B4341">
        <v>-53.100583415357598</v>
      </c>
      <c r="C4341">
        <v>-51.940915501688899</v>
      </c>
      <c r="D4341">
        <v>-52.368161575145798</v>
      </c>
      <c r="E4341">
        <v>-52.368161575145798</v>
      </c>
      <c r="F4341">
        <v>-52.490231881847798</v>
      </c>
      <c r="G4341">
        <v>-51.635739734933999</v>
      </c>
    </row>
    <row r="4342" spans="1:7">
      <c r="A4342" s="107"/>
      <c r="B4342">
        <v>-53.039548262006598</v>
      </c>
      <c r="C4342">
        <v>-52.551267035198798</v>
      </c>
      <c r="D4342">
        <v>-52.124020961741898</v>
      </c>
      <c r="E4342">
        <v>-52.429196728496798</v>
      </c>
      <c r="F4342">
        <v>-52.185056115092799</v>
      </c>
      <c r="G4342">
        <v>-51.879880348337899</v>
      </c>
    </row>
    <row r="4343" spans="1:7">
      <c r="A4343" s="107"/>
      <c r="B4343">
        <v>-53.161618568708597</v>
      </c>
      <c r="C4343">
        <v>-52.795407648602698</v>
      </c>
      <c r="D4343">
        <v>-52.185056115092799</v>
      </c>
      <c r="E4343">
        <v>-52.368161575145798</v>
      </c>
      <c r="F4343">
        <v>-52.429196728496798</v>
      </c>
      <c r="G4343">
        <v>-51.574704581582999</v>
      </c>
    </row>
    <row r="4344" spans="1:7">
      <c r="A4344" s="107"/>
      <c r="B4344">
        <v>-53.649899795516497</v>
      </c>
      <c r="C4344">
        <v>-52.734372495251698</v>
      </c>
      <c r="D4344">
        <v>-52.490231881847798</v>
      </c>
      <c r="E4344">
        <v>-51.940915501688899</v>
      </c>
      <c r="F4344">
        <v>-52.490231881847798</v>
      </c>
      <c r="G4344">
        <v>-51.635739734933999</v>
      </c>
    </row>
    <row r="4345" spans="1:7">
      <c r="A4345" s="107"/>
      <c r="B4345">
        <v>-53.344724028761597</v>
      </c>
      <c r="C4345">
        <v>-52.429196728496798</v>
      </c>
      <c r="D4345">
        <v>-52.429196728496798</v>
      </c>
      <c r="E4345">
        <v>-51.879880348337899</v>
      </c>
      <c r="F4345">
        <v>-52.795407648602698</v>
      </c>
      <c r="G4345">
        <v>-51.513669428231999</v>
      </c>
    </row>
    <row r="4346" spans="1:7">
      <c r="A4346" s="107"/>
      <c r="B4346">
        <v>-53.039548262006598</v>
      </c>
      <c r="C4346">
        <v>-52.429196728496798</v>
      </c>
      <c r="D4346">
        <v>-52.246091268443799</v>
      </c>
      <c r="E4346">
        <v>-52.124020961741898</v>
      </c>
      <c r="F4346">
        <v>-52.429196728496798</v>
      </c>
      <c r="G4346">
        <v>-51.757810041635899</v>
      </c>
    </row>
    <row r="4347" spans="1:7">
      <c r="A4347" s="107"/>
      <c r="B4347">
        <v>-52.978513108655697</v>
      </c>
      <c r="C4347">
        <v>-52.551267035198798</v>
      </c>
      <c r="D4347">
        <v>-52.124020961741898</v>
      </c>
      <c r="E4347">
        <v>-52.429196728496798</v>
      </c>
      <c r="F4347">
        <v>-52.368161575145798</v>
      </c>
      <c r="G4347">
        <v>-51.513669428231999</v>
      </c>
    </row>
    <row r="4348" spans="1:7">
      <c r="A4348" s="107"/>
      <c r="B4348">
        <v>-52.978513108655697</v>
      </c>
      <c r="C4348">
        <v>-52.856442801953698</v>
      </c>
      <c r="D4348">
        <v>-52.124020961741898</v>
      </c>
      <c r="E4348">
        <v>-52.429196728496798</v>
      </c>
      <c r="F4348">
        <v>-52.246091268443799</v>
      </c>
      <c r="G4348">
        <v>-51.879880348337899</v>
      </c>
    </row>
    <row r="4349" spans="1:7">
      <c r="A4349" s="107"/>
      <c r="B4349">
        <v>-53.222653722059597</v>
      </c>
      <c r="C4349">
        <v>-52.673337341900698</v>
      </c>
      <c r="D4349">
        <v>-52.185056115092799</v>
      </c>
      <c r="E4349">
        <v>-52.001950655039899</v>
      </c>
      <c r="F4349">
        <v>-52.490231881847798</v>
      </c>
      <c r="G4349">
        <v>-51.574704581582999</v>
      </c>
    </row>
    <row r="4350" spans="1:7">
      <c r="A4350" s="107"/>
      <c r="B4350">
        <v>-53.405759182112597</v>
      </c>
      <c r="C4350">
        <v>-52.490231881847798</v>
      </c>
      <c r="D4350">
        <v>-52.368161575145798</v>
      </c>
      <c r="E4350">
        <v>-52.307126421794798</v>
      </c>
      <c r="F4350">
        <v>-52.734372495251698</v>
      </c>
      <c r="G4350">
        <v>-51.330563968179</v>
      </c>
    </row>
    <row r="4351" spans="1:7">
      <c r="A4351" s="107"/>
      <c r="B4351">
        <v>-53.222653722059597</v>
      </c>
      <c r="C4351">
        <v>-52.368161575145798</v>
      </c>
      <c r="D4351">
        <v>-52.185056115092799</v>
      </c>
      <c r="E4351">
        <v>-52.307126421794798</v>
      </c>
      <c r="F4351">
        <v>-52.368161575145798</v>
      </c>
      <c r="G4351">
        <v>-50.9643530480731</v>
      </c>
    </row>
    <row r="4352" spans="1:7">
      <c r="A4352" s="107"/>
      <c r="B4352">
        <v>-53.161618568708597</v>
      </c>
      <c r="C4352">
        <v>-52.246091268443799</v>
      </c>
      <c r="D4352">
        <v>-52.124020961741898</v>
      </c>
      <c r="E4352">
        <v>-52.185056115092799</v>
      </c>
      <c r="F4352">
        <v>-52.490231881847798</v>
      </c>
      <c r="G4352">
        <v>-51.818845194986899</v>
      </c>
    </row>
    <row r="4353" spans="1:7">
      <c r="A4353" s="107"/>
      <c r="B4353">
        <v>-53.161618568708597</v>
      </c>
      <c r="C4353">
        <v>-52.551267035198798</v>
      </c>
      <c r="D4353">
        <v>-51.757810041635899</v>
      </c>
      <c r="E4353">
        <v>-52.368161575145798</v>
      </c>
      <c r="F4353">
        <v>-52.429196728496798</v>
      </c>
      <c r="G4353">
        <v>-51.818845194986899</v>
      </c>
    </row>
    <row r="4354" spans="1:7">
      <c r="A4354" s="107"/>
      <c r="B4354">
        <v>-53.100583415357598</v>
      </c>
      <c r="C4354">
        <v>-52.612302188549698</v>
      </c>
      <c r="D4354">
        <v>-52.307126421794798</v>
      </c>
      <c r="E4354">
        <v>-51.879880348337899</v>
      </c>
      <c r="F4354">
        <v>-52.185056115092799</v>
      </c>
      <c r="G4354">
        <v>-51.574704581582999</v>
      </c>
    </row>
    <row r="4355" spans="1:7">
      <c r="A4355" s="107"/>
      <c r="B4355">
        <v>-53.100583415357598</v>
      </c>
      <c r="C4355">
        <v>-52.856442801953698</v>
      </c>
      <c r="D4355">
        <v>-52.307126421794798</v>
      </c>
      <c r="E4355">
        <v>-51.757810041635899</v>
      </c>
      <c r="F4355">
        <v>-52.795407648602698</v>
      </c>
      <c r="G4355">
        <v>-51.757810041635899</v>
      </c>
    </row>
    <row r="4356" spans="1:7">
      <c r="A4356" s="107"/>
      <c r="B4356">
        <v>-53.588864642165497</v>
      </c>
      <c r="C4356">
        <v>-52.734372495251698</v>
      </c>
      <c r="D4356">
        <v>-52.246091268443799</v>
      </c>
      <c r="E4356">
        <v>-51.818845194986899</v>
      </c>
      <c r="F4356">
        <v>-52.612302188549698</v>
      </c>
      <c r="G4356">
        <v>-51.696774888284999</v>
      </c>
    </row>
    <row r="4357" spans="1:7">
      <c r="A4357" s="107"/>
      <c r="B4357">
        <v>-53.405759182112597</v>
      </c>
      <c r="C4357">
        <v>-52.307126421794798</v>
      </c>
      <c r="D4357">
        <v>-52.062985808390899</v>
      </c>
      <c r="E4357">
        <v>-52.124020961741898</v>
      </c>
      <c r="F4357">
        <v>-52.734372495251698</v>
      </c>
      <c r="G4357">
        <v>-51.940915501688899</v>
      </c>
    </row>
    <row r="4358" spans="1:7">
      <c r="A4358" s="107"/>
      <c r="B4358">
        <v>-52.917477955304697</v>
      </c>
      <c r="C4358">
        <v>-52.673337341900698</v>
      </c>
      <c r="D4358">
        <v>-52.062985808390899</v>
      </c>
      <c r="E4358">
        <v>-52.307126421794798</v>
      </c>
      <c r="F4358">
        <v>-52.368161575145798</v>
      </c>
      <c r="G4358">
        <v>-51.879880348337899</v>
      </c>
    </row>
    <row r="4359" spans="1:7">
      <c r="A4359" s="107"/>
      <c r="B4359">
        <v>-53.466794335463597</v>
      </c>
      <c r="C4359">
        <v>-52.551267035198798</v>
      </c>
      <c r="D4359">
        <v>-52.246091268443799</v>
      </c>
      <c r="E4359">
        <v>-52.307126421794798</v>
      </c>
      <c r="F4359">
        <v>-52.551267035198798</v>
      </c>
      <c r="G4359">
        <v>-51.757810041635899</v>
      </c>
    </row>
    <row r="4360" spans="1:7">
      <c r="A4360" s="107"/>
      <c r="B4360">
        <v>-53.405759182112597</v>
      </c>
      <c r="C4360">
        <v>-52.673337341900698</v>
      </c>
      <c r="D4360">
        <v>-52.062985808390899</v>
      </c>
      <c r="E4360">
        <v>-52.062985808390899</v>
      </c>
      <c r="F4360">
        <v>-52.307126421794798</v>
      </c>
      <c r="G4360">
        <v>-51.757810041635899</v>
      </c>
    </row>
    <row r="4361" spans="1:7">
      <c r="A4361" s="107"/>
      <c r="B4361">
        <v>-53.527829488814497</v>
      </c>
      <c r="C4361">
        <v>-52.917477955304697</v>
      </c>
      <c r="D4361">
        <v>-52.246091268443799</v>
      </c>
      <c r="E4361">
        <v>-51.940915501688899</v>
      </c>
      <c r="F4361">
        <v>-52.368161575145798</v>
      </c>
      <c r="G4361">
        <v>-51.879880348337899</v>
      </c>
    </row>
    <row r="4362" spans="1:7">
      <c r="A4362" s="107"/>
      <c r="B4362">
        <v>-53.588864642165497</v>
      </c>
      <c r="C4362">
        <v>-52.856442801953698</v>
      </c>
      <c r="D4362">
        <v>-52.001950655039899</v>
      </c>
      <c r="E4362">
        <v>-52.185056115092799</v>
      </c>
      <c r="F4362">
        <v>-52.551267035198798</v>
      </c>
      <c r="G4362">
        <v>-51.940915501688899</v>
      </c>
    </row>
    <row r="4363" spans="1:7">
      <c r="A4363" s="107"/>
      <c r="B4363">
        <v>-52.673337341900698</v>
      </c>
      <c r="C4363">
        <v>-52.612302188549698</v>
      </c>
      <c r="D4363">
        <v>-52.307126421794798</v>
      </c>
      <c r="E4363">
        <v>-52.368161575145798</v>
      </c>
      <c r="F4363">
        <v>-52.917477955304697</v>
      </c>
      <c r="G4363">
        <v>-51.696774888284999</v>
      </c>
    </row>
    <row r="4364" spans="1:7">
      <c r="A4364" s="107"/>
      <c r="B4364">
        <v>-53.039548262006598</v>
      </c>
      <c r="C4364">
        <v>-52.856442801953698</v>
      </c>
      <c r="D4364">
        <v>-52.185056115092799</v>
      </c>
      <c r="E4364">
        <v>-52.429196728496798</v>
      </c>
      <c r="F4364">
        <v>-52.917477955304697</v>
      </c>
      <c r="G4364">
        <v>-51.635739734933999</v>
      </c>
    </row>
    <row r="4365" spans="1:7">
      <c r="A4365" s="107"/>
      <c r="B4365">
        <v>-52.856442801953698</v>
      </c>
      <c r="C4365">
        <v>-52.490231881847798</v>
      </c>
      <c r="D4365">
        <v>-52.307126421794798</v>
      </c>
      <c r="E4365">
        <v>-52.246091268443799</v>
      </c>
      <c r="F4365">
        <v>-52.795407648602698</v>
      </c>
      <c r="G4365">
        <v>-51.635739734933999</v>
      </c>
    </row>
    <row r="4366" spans="1:7">
      <c r="A4366" s="107"/>
      <c r="B4366">
        <v>-53.405759182112597</v>
      </c>
      <c r="C4366">
        <v>-52.246091268443799</v>
      </c>
      <c r="D4366">
        <v>-52.429196728496798</v>
      </c>
      <c r="E4366">
        <v>-52.062985808390899</v>
      </c>
      <c r="F4366">
        <v>-52.429196728496798</v>
      </c>
      <c r="G4366">
        <v>-51.635739734933999</v>
      </c>
    </row>
    <row r="4367" spans="1:7">
      <c r="A4367" s="107"/>
      <c r="B4367">
        <v>-52.978513108655697</v>
      </c>
      <c r="C4367">
        <v>-52.856442801953698</v>
      </c>
      <c r="D4367">
        <v>-52.124020961741898</v>
      </c>
      <c r="E4367">
        <v>-52.062985808390899</v>
      </c>
      <c r="F4367">
        <v>-52.368161575145798</v>
      </c>
      <c r="G4367">
        <v>-51.879880348337899</v>
      </c>
    </row>
    <row r="4368" spans="1:7">
      <c r="A4368" s="107"/>
      <c r="B4368">
        <v>-53.222653722059597</v>
      </c>
      <c r="C4368">
        <v>-52.795407648602698</v>
      </c>
      <c r="D4368">
        <v>-52.490231881847798</v>
      </c>
      <c r="E4368">
        <v>-52.368161575145798</v>
      </c>
      <c r="F4368">
        <v>-52.185056115092799</v>
      </c>
      <c r="G4368">
        <v>-52.062985808390899</v>
      </c>
    </row>
    <row r="4369" spans="1:7">
      <c r="A4369" s="107"/>
      <c r="B4369">
        <v>-52.917477955304697</v>
      </c>
      <c r="C4369">
        <v>-52.917477955304697</v>
      </c>
      <c r="D4369">
        <v>-51.879880348337899</v>
      </c>
      <c r="E4369">
        <v>-52.429196728496798</v>
      </c>
      <c r="F4369">
        <v>-52.368161575145798</v>
      </c>
      <c r="G4369">
        <v>-52.062985808390899</v>
      </c>
    </row>
    <row r="4370" spans="1:7">
      <c r="A4370" s="107"/>
      <c r="B4370">
        <v>-53.039548262006598</v>
      </c>
      <c r="C4370">
        <v>-52.612302188549698</v>
      </c>
      <c r="D4370">
        <v>-52.368161575145798</v>
      </c>
      <c r="E4370">
        <v>-52.185056115092799</v>
      </c>
      <c r="F4370">
        <v>-52.307126421794798</v>
      </c>
      <c r="G4370">
        <v>-52.429196728496798</v>
      </c>
    </row>
    <row r="4371" spans="1:7">
      <c r="A4371" s="107"/>
      <c r="B4371">
        <v>-53.405759182112597</v>
      </c>
      <c r="C4371">
        <v>-52.673337341900698</v>
      </c>
      <c r="D4371">
        <v>-52.429196728496798</v>
      </c>
      <c r="E4371">
        <v>-52.001950655039899</v>
      </c>
      <c r="F4371">
        <v>-52.490231881847798</v>
      </c>
      <c r="G4371">
        <v>-51.757810041635899</v>
      </c>
    </row>
    <row r="4372" spans="1:7">
      <c r="A4372" s="107"/>
      <c r="B4372">
        <v>-53.466794335463597</v>
      </c>
      <c r="C4372">
        <v>-52.490231881847798</v>
      </c>
      <c r="D4372">
        <v>-52.856442801953698</v>
      </c>
      <c r="E4372">
        <v>-52.062985808390899</v>
      </c>
      <c r="F4372">
        <v>-52.429196728496798</v>
      </c>
      <c r="G4372">
        <v>-51.818845194986899</v>
      </c>
    </row>
    <row r="4373" spans="1:7">
      <c r="A4373" s="107"/>
      <c r="B4373">
        <v>-53.710934948867497</v>
      </c>
      <c r="C4373">
        <v>-52.917477955304697</v>
      </c>
      <c r="D4373">
        <v>-52.246091268443799</v>
      </c>
      <c r="E4373">
        <v>-52.062985808390899</v>
      </c>
      <c r="F4373">
        <v>-52.368161575145798</v>
      </c>
      <c r="G4373">
        <v>-51.879880348337899</v>
      </c>
    </row>
    <row r="4374" spans="1:7">
      <c r="A4374" s="107"/>
      <c r="B4374">
        <v>-52.917477955304697</v>
      </c>
      <c r="C4374">
        <v>-52.795407648602698</v>
      </c>
      <c r="D4374">
        <v>-52.124020961741898</v>
      </c>
      <c r="E4374">
        <v>-52.368161575145798</v>
      </c>
      <c r="F4374">
        <v>-52.490231881847798</v>
      </c>
      <c r="G4374">
        <v>-52.062985808390899</v>
      </c>
    </row>
    <row r="4375" spans="1:7">
      <c r="A4375" s="107"/>
      <c r="B4375">
        <v>-53.222653722059597</v>
      </c>
      <c r="C4375">
        <v>-53.100583415357598</v>
      </c>
      <c r="D4375">
        <v>-51.879880348337899</v>
      </c>
      <c r="E4375">
        <v>-52.490231881847798</v>
      </c>
      <c r="F4375">
        <v>-52.612302188549698</v>
      </c>
      <c r="G4375">
        <v>-52.124020961741898</v>
      </c>
    </row>
    <row r="4376" spans="1:7">
      <c r="A4376" s="107"/>
      <c r="B4376">
        <v>-52.978513108655697</v>
      </c>
      <c r="C4376">
        <v>-52.795407648602698</v>
      </c>
      <c r="D4376">
        <v>-52.368161575145798</v>
      </c>
      <c r="E4376">
        <v>-52.124020961741898</v>
      </c>
      <c r="F4376">
        <v>-52.612302188549698</v>
      </c>
      <c r="G4376">
        <v>-51.818845194986899</v>
      </c>
    </row>
    <row r="4377" spans="1:7">
      <c r="A4377" s="107"/>
      <c r="B4377">
        <v>-53.222653722059597</v>
      </c>
      <c r="C4377">
        <v>-52.856442801953698</v>
      </c>
      <c r="D4377">
        <v>-52.490231881847798</v>
      </c>
      <c r="E4377">
        <v>-52.185056115092799</v>
      </c>
      <c r="F4377">
        <v>-52.490231881847798</v>
      </c>
      <c r="G4377">
        <v>-51.2084936614771</v>
      </c>
    </row>
    <row r="4378" spans="1:7">
      <c r="A4378" s="107"/>
      <c r="B4378">
        <v>-53.649899795516497</v>
      </c>
      <c r="C4378">
        <v>-52.429196728496798</v>
      </c>
      <c r="D4378">
        <v>-52.551267035198798</v>
      </c>
      <c r="E4378">
        <v>-52.062985808390899</v>
      </c>
      <c r="F4378">
        <v>-52.307126421794798</v>
      </c>
      <c r="G4378">
        <v>-51.696774888284999</v>
      </c>
    </row>
    <row r="4379" spans="1:7">
      <c r="A4379" s="107"/>
      <c r="B4379">
        <v>-53.039548262006598</v>
      </c>
      <c r="C4379">
        <v>-52.673337341900698</v>
      </c>
      <c r="D4379">
        <v>-52.673337341900698</v>
      </c>
      <c r="E4379">
        <v>-52.062985808390899</v>
      </c>
      <c r="F4379">
        <v>-52.429196728496798</v>
      </c>
      <c r="G4379">
        <v>-51.39159912153</v>
      </c>
    </row>
    <row r="4380" spans="1:7">
      <c r="A4380" s="107"/>
      <c r="B4380">
        <v>-53.466794335463597</v>
      </c>
      <c r="C4380">
        <v>-52.368161575145798</v>
      </c>
      <c r="D4380">
        <v>-52.124020961741898</v>
      </c>
      <c r="E4380">
        <v>-52.001950655039899</v>
      </c>
      <c r="F4380">
        <v>-52.673337341900698</v>
      </c>
      <c r="G4380">
        <v>-51.818845194986899</v>
      </c>
    </row>
    <row r="4381" spans="1:7">
      <c r="A4381" s="107"/>
      <c r="B4381">
        <v>-53.344724028761597</v>
      </c>
      <c r="C4381">
        <v>-52.917477955304697</v>
      </c>
      <c r="D4381">
        <v>-52.185056115092799</v>
      </c>
      <c r="E4381">
        <v>-52.490231881847798</v>
      </c>
      <c r="F4381">
        <v>-52.673337341900698</v>
      </c>
      <c r="G4381">
        <v>-51.879880348337899</v>
      </c>
    </row>
    <row r="4382" spans="1:7">
      <c r="A4382" s="107"/>
      <c r="B4382">
        <v>-52.917477955304697</v>
      </c>
      <c r="C4382">
        <v>-52.917477955304697</v>
      </c>
      <c r="D4382">
        <v>-52.429196728496798</v>
      </c>
      <c r="E4382">
        <v>-52.185056115092799</v>
      </c>
      <c r="F4382">
        <v>-52.551267035198798</v>
      </c>
      <c r="G4382">
        <v>-51.757810041635899</v>
      </c>
    </row>
    <row r="4383" spans="1:7">
      <c r="A4383" s="107"/>
      <c r="B4383">
        <v>-53.161618568708597</v>
      </c>
      <c r="C4383">
        <v>-52.917477955304697</v>
      </c>
      <c r="D4383">
        <v>-52.490231881847798</v>
      </c>
      <c r="E4383">
        <v>-52.185056115092799</v>
      </c>
      <c r="F4383">
        <v>-52.612302188549698</v>
      </c>
      <c r="G4383">
        <v>-51.818845194986899</v>
      </c>
    </row>
    <row r="4384" spans="1:7">
      <c r="A4384" s="107"/>
      <c r="B4384">
        <v>-53.466794335463597</v>
      </c>
      <c r="C4384">
        <v>-53.039548262006598</v>
      </c>
      <c r="D4384">
        <v>-52.490231881847798</v>
      </c>
      <c r="E4384">
        <v>-52.368161575145798</v>
      </c>
      <c r="F4384">
        <v>-52.307126421794798</v>
      </c>
      <c r="G4384">
        <v>-51.879880348337899</v>
      </c>
    </row>
    <row r="4385" spans="1:7">
      <c r="A4385" s="107"/>
      <c r="B4385">
        <v>-53.466794335463597</v>
      </c>
      <c r="C4385">
        <v>-52.307126421794798</v>
      </c>
      <c r="D4385">
        <v>-52.368161575145798</v>
      </c>
      <c r="E4385">
        <v>-52.429196728496798</v>
      </c>
      <c r="F4385">
        <v>-52.673337341900698</v>
      </c>
      <c r="G4385">
        <v>-51.940915501688899</v>
      </c>
    </row>
    <row r="4386" spans="1:7">
      <c r="A4386" s="107"/>
      <c r="B4386">
        <v>-53.405759182112597</v>
      </c>
      <c r="C4386">
        <v>-52.673337341900698</v>
      </c>
      <c r="D4386">
        <v>-52.124020961741898</v>
      </c>
      <c r="E4386">
        <v>-52.612302188549698</v>
      </c>
      <c r="F4386">
        <v>-52.673337341900698</v>
      </c>
      <c r="G4386">
        <v>-52.124020961741898</v>
      </c>
    </row>
    <row r="4387" spans="1:7">
      <c r="A4387" s="107"/>
      <c r="B4387">
        <v>-53.161618568708597</v>
      </c>
      <c r="C4387">
        <v>-52.551267035198798</v>
      </c>
      <c r="D4387">
        <v>-52.307126421794798</v>
      </c>
      <c r="E4387">
        <v>-52.612302188549698</v>
      </c>
      <c r="F4387">
        <v>-52.551267035198798</v>
      </c>
      <c r="G4387">
        <v>-51.696774888284999</v>
      </c>
    </row>
    <row r="4388" spans="1:7">
      <c r="A4388" s="107"/>
      <c r="B4388">
        <v>-52.978513108655697</v>
      </c>
      <c r="C4388">
        <v>-52.917477955304697</v>
      </c>
      <c r="D4388">
        <v>-52.307126421794798</v>
      </c>
      <c r="E4388">
        <v>-52.429196728496798</v>
      </c>
      <c r="F4388">
        <v>-52.856442801953698</v>
      </c>
      <c r="G4388">
        <v>-51.818845194986899</v>
      </c>
    </row>
    <row r="4389" spans="1:7">
      <c r="A4389" s="107"/>
      <c r="B4389">
        <v>-53.161618568708597</v>
      </c>
      <c r="C4389">
        <v>-53.100583415357598</v>
      </c>
      <c r="D4389">
        <v>-52.490231881847798</v>
      </c>
      <c r="E4389">
        <v>-51.696774888284999</v>
      </c>
      <c r="F4389">
        <v>-52.795407648602698</v>
      </c>
      <c r="G4389">
        <v>-51.757810041635899</v>
      </c>
    </row>
    <row r="4390" spans="1:7">
      <c r="A4390" s="107"/>
      <c r="B4390">
        <v>-53.466794335463597</v>
      </c>
      <c r="C4390">
        <v>-52.734372495251698</v>
      </c>
      <c r="D4390">
        <v>-52.551267035198798</v>
      </c>
      <c r="E4390">
        <v>-52.246091268443799</v>
      </c>
      <c r="F4390">
        <v>-52.551267035198798</v>
      </c>
      <c r="G4390">
        <v>-51.879880348337899</v>
      </c>
    </row>
    <row r="4391" spans="1:7">
      <c r="A4391" s="107"/>
      <c r="B4391">
        <v>-53.222653722059597</v>
      </c>
      <c r="C4391">
        <v>-52.856442801953698</v>
      </c>
      <c r="D4391">
        <v>-52.490231881847798</v>
      </c>
      <c r="E4391">
        <v>-52.368161575145798</v>
      </c>
      <c r="F4391">
        <v>-52.368161575145798</v>
      </c>
      <c r="G4391">
        <v>-52.001950655039899</v>
      </c>
    </row>
    <row r="4392" spans="1:7">
      <c r="A4392" s="107"/>
      <c r="B4392">
        <v>-53.405759182112597</v>
      </c>
      <c r="C4392">
        <v>-52.917477955304697</v>
      </c>
      <c r="D4392">
        <v>-52.185056115092799</v>
      </c>
      <c r="E4392">
        <v>-52.551267035198798</v>
      </c>
      <c r="F4392">
        <v>-52.307126421794798</v>
      </c>
      <c r="G4392">
        <v>-51.818845194986899</v>
      </c>
    </row>
    <row r="4393" spans="1:7">
      <c r="A4393" s="107"/>
      <c r="B4393">
        <v>-53.405759182112597</v>
      </c>
      <c r="C4393">
        <v>-52.307126421794798</v>
      </c>
      <c r="D4393">
        <v>-52.368161575145798</v>
      </c>
      <c r="E4393">
        <v>-52.734372495251698</v>
      </c>
      <c r="F4393">
        <v>-52.795407648602698</v>
      </c>
      <c r="G4393">
        <v>-51.879880348337899</v>
      </c>
    </row>
    <row r="4394" spans="1:7">
      <c r="A4394" s="107"/>
      <c r="B4394">
        <v>-52.856442801953698</v>
      </c>
      <c r="C4394">
        <v>-52.551267035198798</v>
      </c>
      <c r="D4394">
        <v>-52.673337341900698</v>
      </c>
      <c r="E4394">
        <v>-52.185056115092799</v>
      </c>
      <c r="F4394">
        <v>-52.734372495251698</v>
      </c>
      <c r="G4394">
        <v>-52.001950655039899</v>
      </c>
    </row>
    <row r="4395" spans="1:7">
      <c r="A4395" s="107"/>
      <c r="B4395">
        <v>-53.039548262006598</v>
      </c>
      <c r="C4395">
        <v>-52.917477955304697</v>
      </c>
      <c r="D4395">
        <v>-52.551267035198798</v>
      </c>
      <c r="E4395">
        <v>-52.307126421794798</v>
      </c>
      <c r="F4395">
        <v>-52.917477955304697</v>
      </c>
      <c r="G4395">
        <v>-52.062985808390899</v>
      </c>
    </row>
    <row r="4396" spans="1:7">
      <c r="A4396" s="107"/>
      <c r="B4396">
        <v>-53.100583415357598</v>
      </c>
      <c r="C4396">
        <v>-52.734372495251698</v>
      </c>
      <c r="D4396">
        <v>-52.368161575145798</v>
      </c>
      <c r="E4396">
        <v>-51.940915501688899</v>
      </c>
      <c r="F4396">
        <v>-52.612302188549698</v>
      </c>
      <c r="G4396">
        <v>-52.001950655039899</v>
      </c>
    </row>
    <row r="4397" spans="1:7">
      <c r="A4397" s="107"/>
      <c r="B4397">
        <v>-53.466794335463597</v>
      </c>
      <c r="C4397">
        <v>-52.917477955304697</v>
      </c>
      <c r="D4397">
        <v>-52.124020961741898</v>
      </c>
      <c r="E4397">
        <v>-52.429196728496798</v>
      </c>
      <c r="F4397">
        <v>-52.734372495251698</v>
      </c>
      <c r="G4397">
        <v>-51.818845194986899</v>
      </c>
    </row>
    <row r="4398" spans="1:7">
      <c r="A4398" s="107"/>
      <c r="B4398">
        <v>-53.100583415357598</v>
      </c>
      <c r="C4398">
        <v>-52.978513108655697</v>
      </c>
      <c r="D4398">
        <v>-52.429196728496798</v>
      </c>
      <c r="E4398">
        <v>-52.673337341900698</v>
      </c>
      <c r="F4398">
        <v>-52.307126421794798</v>
      </c>
      <c r="G4398">
        <v>-52.185056115092799</v>
      </c>
    </row>
    <row r="4399" spans="1:7">
      <c r="A4399" s="107"/>
      <c r="B4399">
        <v>-53.405759182112597</v>
      </c>
      <c r="C4399">
        <v>-52.429196728496798</v>
      </c>
      <c r="D4399">
        <v>-52.368161575145798</v>
      </c>
      <c r="E4399">
        <v>-52.551267035198798</v>
      </c>
      <c r="F4399">
        <v>-52.490231881847798</v>
      </c>
      <c r="G4399">
        <v>-51.879880348337899</v>
      </c>
    </row>
    <row r="4400" spans="1:7">
      <c r="A4400" s="107"/>
      <c r="B4400">
        <v>-53.161618568708597</v>
      </c>
      <c r="C4400">
        <v>-52.551267035198798</v>
      </c>
      <c r="D4400">
        <v>-52.673337341900698</v>
      </c>
      <c r="E4400">
        <v>-52.551267035198798</v>
      </c>
      <c r="F4400">
        <v>-52.185056115092799</v>
      </c>
      <c r="G4400">
        <v>-52.124020961741898</v>
      </c>
    </row>
    <row r="4401" spans="1:7">
      <c r="A4401" s="107"/>
      <c r="B4401">
        <v>-53.344724028761597</v>
      </c>
      <c r="C4401">
        <v>-52.856442801953698</v>
      </c>
      <c r="D4401">
        <v>-52.429196728496798</v>
      </c>
      <c r="E4401">
        <v>-52.368161575145798</v>
      </c>
      <c r="F4401">
        <v>-52.795407648602698</v>
      </c>
      <c r="G4401">
        <v>-52.124020961741898</v>
      </c>
    </row>
    <row r="4402" spans="1:7">
      <c r="A4402" s="107"/>
      <c r="B4402">
        <v>-52.856442801953698</v>
      </c>
      <c r="C4402">
        <v>-52.795407648602698</v>
      </c>
      <c r="D4402">
        <v>-52.429196728496798</v>
      </c>
      <c r="E4402">
        <v>-51.940915501688899</v>
      </c>
      <c r="F4402">
        <v>-52.795407648602698</v>
      </c>
      <c r="G4402">
        <v>-52.307126421794798</v>
      </c>
    </row>
    <row r="4403" spans="1:7">
      <c r="A4403" s="107"/>
      <c r="B4403">
        <v>-52.978513108655697</v>
      </c>
      <c r="C4403">
        <v>-52.795407648602698</v>
      </c>
      <c r="D4403">
        <v>-52.124020961741898</v>
      </c>
      <c r="E4403">
        <v>-52.307126421794798</v>
      </c>
      <c r="F4403">
        <v>-52.612302188549698</v>
      </c>
      <c r="G4403">
        <v>-51.696774888284999</v>
      </c>
    </row>
    <row r="4404" spans="1:7">
      <c r="A4404" s="107"/>
      <c r="B4404">
        <v>-53.466794335463597</v>
      </c>
      <c r="C4404">
        <v>-52.917477955304697</v>
      </c>
      <c r="D4404">
        <v>-52.246091268443799</v>
      </c>
      <c r="E4404">
        <v>-52.551267035198798</v>
      </c>
      <c r="F4404">
        <v>-52.612302188549698</v>
      </c>
      <c r="G4404">
        <v>-51.818845194986899</v>
      </c>
    </row>
    <row r="4405" spans="1:7">
      <c r="A4405" s="107"/>
      <c r="B4405">
        <v>-53.466794335463597</v>
      </c>
      <c r="C4405">
        <v>-52.978513108655697</v>
      </c>
      <c r="D4405">
        <v>-52.551267035198798</v>
      </c>
      <c r="E4405">
        <v>-52.246091268443799</v>
      </c>
      <c r="F4405">
        <v>-52.124020961741898</v>
      </c>
      <c r="G4405">
        <v>-51.757810041635899</v>
      </c>
    </row>
    <row r="4406" spans="1:7">
      <c r="A4406" s="107"/>
      <c r="B4406">
        <v>-53.344724028761597</v>
      </c>
      <c r="C4406">
        <v>-52.185056115092799</v>
      </c>
      <c r="D4406">
        <v>-52.612302188549698</v>
      </c>
      <c r="E4406">
        <v>-52.612302188549698</v>
      </c>
      <c r="F4406">
        <v>-52.612302188549698</v>
      </c>
      <c r="G4406">
        <v>-52.124020961741898</v>
      </c>
    </row>
    <row r="4407" spans="1:7">
      <c r="A4407" s="107"/>
      <c r="B4407">
        <v>-52.917477955304697</v>
      </c>
      <c r="C4407">
        <v>-52.917477955304697</v>
      </c>
      <c r="D4407">
        <v>-52.612302188549698</v>
      </c>
      <c r="E4407">
        <v>-52.673337341900698</v>
      </c>
      <c r="F4407">
        <v>-52.612302188549698</v>
      </c>
      <c r="G4407">
        <v>-52.001950655039899</v>
      </c>
    </row>
    <row r="4408" spans="1:7">
      <c r="A4408" s="107"/>
      <c r="B4408">
        <v>-53.161618568708597</v>
      </c>
      <c r="C4408">
        <v>-52.917477955304697</v>
      </c>
      <c r="D4408">
        <v>-52.246091268443799</v>
      </c>
      <c r="E4408">
        <v>-52.124020961741898</v>
      </c>
      <c r="F4408">
        <v>-52.612302188549698</v>
      </c>
      <c r="G4408">
        <v>-52.062985808390899</v>
      </c>
    </row>
    <row r="4409" spans="1:7">
      <c r="A4409" s="107"/>
      <c r="B4409">
        <v>-53.344724028761597</v>
      </c>
      <c r="C4409">
        <v>-53.222653722059597</v>
      </c>
      <c r="D4409">
        <v>-52.124020961741898</v>
      </c>
      <c r="E4409">
        <v>-52.001950655039899</v>
      </c>
      <c r="F4409">
        <v>-52.307126421794798</v>
      </c>
      <c r="G4409">
        <v>-51.940915501688899</v>
      </c>
    </row>
    <row r="4410" spans="1:7">
      <c r="A4410" s="107"/>
      <c r="B4410">
        <v>-53.222653722059597</v>
      </c>
      <c r="C4410">
        <v>-52.856442801953698</v>
      </c>
      <c r="D4410">
        <v>-52.490231881847798</v>
      </c>
      <c r="E4410">
        <v>-52.246091268443799</v>
      </c>
      <c r="F4410">
        <v>-52.368161575145798</v>
      </c>
      <c r="G4410">
        <v>-51.696774888284999</v>
      </c>
    </row>
    <row r="4411" spans="1:7">
      <c r="A4411" s="107"/>
      <c r="B4411">
        <v>-53.161618568708597</v>
      </c>
      <c r="C4411">
        <v>-52.673337341900698</v>
      </c>
      <c r="D4411">
        <v>-52.551267035198798</v>
      </c>
      <c r="E4411">
        <v>-52.429196728496798</v>
      </c>
      <c r="F4411">
        <v>-52.551267035198798</v>
      </c>
      <c r="G4411">
        <v>-52.124020961741898</v>
      </c>
    </row>
    <row r="4412" spans="1:7">
      <c r="A4412" s="107"/>
      <c r="B4412">
        <v>-53.100583415357598</v>
      </c>
      <c r="C4412">
        <v>-52.795407648602698</v>
      </c>
      <c r="D4412">
        <v>-52.490231881847798</v>
      </c>
      <c r="E4412">
        <v>-52.185056115092799</v>
      </c>
      <c r="F4412">
        <v>-52.551267035198798</v>
      </c>
      <c r="G4412">
        <v>-52.185056115092799</v>
      </c>
    </row>
    <row r="4413" spans="1:7">
      <c r="A4413" s="107"/>
      <c r="B4413">
        <v>-52.917477955304697</v>
      </c>
      <c r="C4413">
        <v>-52.795407648602698</v>
      </c>
      <c r="D4413">
        <v>-52.368161575145798</v>
      </c>
      <c r="E4413">
        <v>-52.673337341900698</v>
      </c>
      <c r="F4413">
        <v>-52.551267035198798</v>
      </c>
      <c r="G4413">
        <v>-51.940915501688899</v>
      </c>
    </row>
    <row r="4414" spans="1:7">
      <c r="A4414" s="107"/>
      <c r="B4414">
        <v>-52.795407648602698</v>
      </c>
      <c r="C4414">
        <v>-53.222653722059597</v>
      </c>
      <c r="D4414">
        <v>-52.246091268443799</v>
      </c>
      <c r="E4414">
        <v>-52.429196728496798</v>
      </c>
      <c r="F4414">
        <v>-52.551267035198798</v>
      </c>
      <c r="G4414">
        <v>-51.635739734933999</v>
      </c>
    </row>
    <row r="4415" spans="1:7">
      <c r="A4415" s="107"/>
      <c r="B4415">
        <v>-53.100583415357598</v>
      </c>
      <c r="C4415">
        <v>-53.344724028761597</v>
      </c>
      <c r="D4415">
        <v>-52.185056115092799</v>
      </c>
      <c r="E4415">
        <v>-52.368161575145798</v>
      </c>
      <c r="F4415">
        <v>-52.429196728496798</v>
      </c>
      <c r="G4415">
        <v>-52.124020961741898</v>
      </c>
    </row>
    <row r="4416" spans="1:7">
      <c r="A4416" s="107"/>
      <c r="B4416">
        <v>-53.161618568708597</v>
      </c>
      <c r="C4416">
        <v>-52.856442801953698</v>
      </c>
      <c r="D4416">
        <v>-52.551267035198798</v>
      </c>
      <c r="E4416">
        <v>-52.062985808390899</v>
      </c>
      <c r="F4416">
        <v>-52.246091268443799</v>
      </c>
      <c r="G4416">
        <v>-52.185056115092799</v>
      </c>
    </row>
    <row r="4417" spans="1:7">
      <c r="A4417" s="107"/>
      <c r="B4417">
        <v>-52.917477955304697</v>
      </c>
      <c r="C4417">
        <v>-52.856442801953698</v>
      </c>
      <c r="D4417">
        <v>-52.490231881847798</v>
      </c>
      <c r="E4417">
        <v>-52.490231881847798</v>
      </c>
      <c r="F4417">
        <v>-52.185056115092799</v>
      </c>
      <c r="G4417">
        <v>-52.368161575145798</v>
      </c>
    </row>
    <row r="4418" spans="1:7">
      <c r="A4418" s="107"/>
      <c r="B4418">
        <v>-52.734372495251698</v>
      </c>
      <c r="C4418">
        <v>-52.673337341900698</v>
      </c>
      <c r="D4418">
        <v>-52.368161575145798</v>
      </c>
      <c r="E4418">
        <v>-52.551267035198798</v>
      </c>
      <c r="F4418">
        <v>-52.734372495251698</v>
      </c>
      <c r="G4418">
        <v>-51.39159912153</v>
      </c>
    </row>
    <row r="4419" spans="1:7">
      <c r="A4419" s="107"/>
      <c r="B4419">
        <v>-53.161618568708597</v>
      </c>
      <c r="C4419">
        <v>-52.917477955304697</v>
      </c>
      <c r="D4419">
        <v>-52.307126421794798</v>
      </c>
      <c r="E4419">
        <v>-52.856442801953698</v>
      </c>
      <c r="F4419">
        <v>-52.673337341900698</v>
      </c>
      <c r="G4419">
        <v>-51.757810041635899</v>
      </c>
    </row>
    <row r="4420" spans="1:7">
      <c r="A4420" s="107"/>
      <c r="B4420">
        <v>-53.649899795516497</v>
      </c>
      <c r="C4420">
        <v>-53.039548262006598</v>
      </c>
      <c r="D4420">
        <v>-52.551267035198798</v>
      </c>
      <c r="E4420">
        <v>-52.429196728496798</v>
      </c>
      <c r="F4420">
        <v>-52.429196728496798</v>
      </c>
      <c r="G4420">
        <v>-52.307126421794798</v>
      </c>
    </row>
    <row r="4421" spans="1:7">
      <c r="A4421" s="107"/>
      <c r="B4421">
        <v>-53.588864642165497</v>
      </c>
      <c r="C4421">
        <v>-53.039548262006598</v>
      </c>
      <c r="D4421">
        <v>-52.795407648602698</v>
      </c>
      <c r="E4421">
        <v>-51.879880348337899</v>
      </c>
      <c r="F4421">
        <v>-52.490231881847798</v>
      </c>
      <c r="G4421">
        <v>-52.062985808390899</v>
      </c>
    </row>
    <row r="4422" spans="1:7">
      <c r="A4422" s="107"/>
      <c r="B4422">
        <v>-53.344724028761597</v>
      </c>
      <c r="C4422">
        <v>-52.795407648602698</v>
      </c>
      <c r="D4422">
        <v>-52.551267035198798</v>
      </c>
      <c r="E4422">
        <v>-52.185056115092799</v>
      </c>
      <c r="F4422">
        <v>-52.429196728496798</v>
      </c>
      <c r="G4422">
        <v>-52.062985808390899</v>
      </c>
    </row>
    <row r="4423" spans="1:7">
      <c r="A4423" s="107"/>
      <c r="B4423">
        <v>-53.100583415357598</v>
      </c>
      <c r="C4423">
        <v>-52.795407648602698</v>
      </c>
      <c r="D4423">
        <v>-52.307126421794798</v>
      </c>
      <c r="E4423">
        <v>-52.612302188549698</v>
      </c>
      <c r="F4423">
        <v>-52.246091268443799</v>
      </c>
      <c r="G4423">
        <v>-51.757810041635899</v>
      </c>
    </row>
    <row r="4424" spans="1:7">
      <c r="A4424" s="107"/>
      <c r="B4424">
        <v>-53.100583415357598</v>
      </c>
      <c r="C4424">
        <v>-52.612302188549698</v>
      </c>
      <c r="D4424">
        <v>-52.307126421794798</v>
      </c>
      <c r="E4424">
        <v>-52.612302188549698</v>
      </c>
      <c r="F4424">
        <v>-52.551267035198798</v>
      </c>
      <c r="G4424">
        <v>-51.696774888284999</v>
      </c>
    </row>
    <row r="4425" spans="1:7">
      <c r="A4425" s="107"/>
      <c r="B4425">
        <v>-53.100583415357598</v>
      </c>
      <c r="C4425">
        <v>-52.917477955304697</v>
      </c>
      <c r="D4425">
        <v>-52.490231881847798</v>
      </c>
      <c r="E4425">
        <v>-52.673337341900698</v>
      </c>
      <c r="F4425">
        <v>-52.551267035198798</v>
      </c>
      <c r="G4425">
        <v>-52.001950655039899</v>
      </c>
    </row>
    <row r="4426" spans="1:7">
      <c r="A4426" s="107"/>
      <c r="B4426">
        <v>-53.161618568708597</v>
      </c>
      <c r="C4426">
        <v>-53.100583415357598</v>
      </c>
      <c r="D4426">
        <v>-52.429196728496798</v>
      </c>
      <c r="E4426">
        <v>-52.307126421794798</v>
      </c>
      <c r="F4426">
        <v>-52.673337341900698</v>
      </c>
      <c r="G4426">
        <v>-52.124020961741898</v>
      </c>
    </row>
    <row r="4427" spans="1:7">
      <c r="A4427" s="107"/>
      <c r="B4427">
        <v>-53.161618568708597</v>
      </c>
      <c r="C4427">
        <v>-53.222653722059597</v>
      </c>
      <c r="D4427">
        <v>-52.307126421794798</v>
      </c>
      <c r="E4427">
        <v>-52.124020961741898</v>
      </c>
      <c r="F4427">
        <v>-52.246091268443799</v>
      </c>
      <c r="G4427">
        <v>-52.246091268443799</v>
      </c>
    </row>
    <row r="4428" spans="1:7">
      <c r="A4428" s="107"/>
      <c r="B4428">
        <v>-53.161618568708597</v>
      </c>
      <c r="C4428">
        <v>-53.161618568708597</v>
      </c>
      <c r="D4428">
        <v>-52.001950655039899</v>
      </c>
      <c r="E4428">
        <v>-52.490231881847798</v>
      </c>
      <c r="F4428">
        <v>-52.246091268443799</v>
      </c>
      <c r="G4428">
        <v>-51.330563968179</v>
      </c>
    </row>
    <row r="4429" spans="1:7">
      <c r="A4429" s="107"/>
      <c r="B4429">
        <v>-52.978513108655697</v>
      </c>
      <c r="C4429">
        <v>-52.917477955304697</v>
      </c>
      <c r="D4429">
        <v>-52.001950655039899</v>
      </c>
      <c r="E4429">
        <v>-52.490231881847798</v>
      </c>
      <c r="F4429">
        <v>-52.490231881847798</v>
      </c>
      <c r="G4429">
        <v>-51.757810041635899</v>
      </c>
    </row>
    <row r="4430" spans="1:7">
      <c r="A4430" s="107"/>
      <c r="B4430">
        <v>-53.100583415357598</v>
      </c>
      <c r="C4430">
        <v>-52.795407648602698</v>
      </c>
      <c r="D4430">
        <v>-52.246091268443799</v>
      </c>
      <c r="E4430">
        <v>-52.490231881847798</v>
      </c>
      <c r="F4430">
        <v>-52.612302188549698</v>
      </c>
      <c r="G4430">
        <v>-52.001950655039899</v>
      </c>
    </row>
    <row r="4431" spans="1:7">
      <c r="A4431" s="107"/>
      <c r="B4431">
        <v>-53.466794335463597</v>
      </c>
      <c r="C4431">
        <v>-52.978513108655697</v>
      </c>
      <c r="D4431">
        <v>-52.368161575145798</v>
      </c>
      <c r="E4431">
        <v>-52.490231881847798</v>
      </c>
      <c r="F4431">
        <v>-52.612302188549698</v>
      </c>
      <c r="G4431">
        <v>-52.429196728496798</v>
      </c>
    </row>
    <row r="4432" spans="1:7">
      <c r="A4432" s="107"/>
      <c r="B4432">
        <v>-53.649899795516497</v>
      </c>
      <c r="C4432">
        <v>-53.039548262006598</v>
      </c>
      <c r="D4432">
        <v>-52.307126421794798</v>
      </c>
      <c r="E4432">
        <v>-52.124020961741898</v>
      </c>
      <c r="F4432">
        <v>-51.879880348337899</v>
      </c>
      <c r="G4432">
        <v>-51.818845194986899</v>
      </c>
    </row>
    <row r="4433" spans="1:7">
      <c r="A4433" s="107"/>
      <c r="B4433">
        <v>-53.161618568708597</v>
      </c>
      <c r="C4433">
        <v>-52.917477955304697</v>
      </c>
      <c r="D4433">
        <v>-52.185056115092799</v>
      </c>
      <c r="E4433">
        <v>-52.368161575145798</v>
      </c>
      <c r="F4433">
        <v>-52.551267035198798</v>
      </c>
      <c r="G4433">
        <v>-52.001950655039899</v>
      </c>
    </row>
    <row r="4434" spans="1:7">
      <c r="A4434" s="107"/>
      <c r="B4434">
        <v>-53.405759182112597</v>
      </c>
      <c r="C4434">
        <v>-52.734372495251698</v>
      </c>
      <c r="D4434">
        <v>-52.062985808390899</v>
      </c>
      <c r="E4434">
        <v>-52.551267035198798</v>
      </c>
      <c r="F4434">
        <v>-52.368161575145798</v>
      </c>
      <c r="G4434">
        <v>-52.001950655039899</v>
      </c>
    </row>
    <row r="4435" spans="1:7">
      <c r="A4435" s="107"/>
      <c r="B4435">
        <v>-52.917477955304697</v>
      </c>
      <c r="C4435">
        <v>-52.917477955304697</v>
      </c>
      <c r="D4435">
        <v>-52.551267035198798</v>
      </c>
      <c r="E4435">
        <v>-52.062985808390899</v>
      </c>
      <c r="F4435">
        <v>-52.612302188549698</v>
      </c>
      <c r="G4435">
        <v>-51.818845194986899</v>
      </c>
    </row>
    <row r="4436" spans="1:7">
      <c r="A4436" s="107"/>
      <c r="B4436">
        <v>-53.100583415357598</v>
      </c>
      <c r="C4436">
        <v>-53.222653722059597</v>
      </c>
      <c r="D4436">
        <v>-52.612302188549698</v>
      </c>
      <c r="E4436">
        <v>-52.368161575145798</v>
      </c>
      <c r="F4436">
        <v>-52.795407648602698</v>
      </c>
      <c r="G4436">
        <v>-52.124020961741898</v>
      </c>
    </row>
    <row r="4437" spans="1:7">
      <c r="A4437" s="107"/>
      <c r="B4437">
        <v>-53.588864642165497</v>
      </c>
      <c r="C4437">
        <v>-53.222653722059597</v>
      </c>
      <c r="D4437">
        <v>-52.612302188549698</v>
      </c>
      <c r="E4437">
        <v>-52.246091268443799</v>
      </c>
      <c r="F4437">
        <v>-52.246091268443799</v>
      </c>
      <c r="G4437">
        <v>-52.001950655039899</v>
      </c>
    </row>
    <row r="4438" spans="1:7">
      <c r="A4438" s="107"/>
      <c r="B4438">
        <v>-53.344724028761597</v>
      </c>
      <c r="C4438">
        <v>-53.039548262006598</v>
      </c>
      <c r="D4438">
        <v>-52.673337341900698</v>
      </c>
      <c r="E4438">
        <v>-52.246091268443799</v>
      </c>
      <c r="F4438">
        <v>-51.696774888284999</v>
      </c>
      <c r="G4438">
        <v>-51.940915501688899</v>
      </c>
    </row>
    <row r="4439" spans="1:7">
      <c r="A4439" s="107"/>
      <c r="B4439">
        <v>-52.856442801953698</v>
      </c>
      <c r="C4439">
        <v>-52.917477955304697</v>
      </c>
      <c r="D4439">
        <v>-52.124020961741898</v>
      </c>
      <c r="E4439">
        <v>-52.612302188549698</v>
      </c>
      <c r="F4439">
        <v>-52.368161575145798</v>
      </c>
      <c r="G4439">
        <v>-51.879880348337899</v>
      </c>
    </row>
    <row r="4440" spans="1:7">
      <c r="A4440" s="107"/>
      <c r="B4440">
        <v>-53.161618568708597</v>
      </c>
      <c r="C4440">
        <v>-52.734372495251698</v>
      </c>
      <c r="D4440">
        <v>-52.307126421794798</v>
      </c>
      <c r="E4440">
        <v>-52.673337341900698</v>
      </c>
      <c r="F4440">
        <v>-52.490231881847798</v>
      </c>
      <c r="G4440">
        <v>-51.879880348337899</v>
      </c>
    </row>
    <row r="4441" spans="1:7">
      <c r="A4441" s="107"/>
      <c r="B4441">
        <v>-53.161618568708597</v>
      </c>
      <c r="C4441">
        <v>-52.856442801953698</v>
      </c>
      <c r="D4441">
        <v>-52.429196728496798</v>
      </c>
      <c r="E4441">
        <v>-52.551267035198798</v>
      </c>
      <c r="F4441">
        <v>-52.612302188549698</v>
      </c>
      <c r="G4441">
        <v>-52.062985808390899</v>
      </c>
    </row>
    <row r="4442" spans="1:7">
      <c r="A4442" s="107"/>
      <c r="B4442">
        <v>-53.100583415357598</v>
      </c>
      <c r="C4442">
        <v>-53.039548262006598</v>
      </c>
      <c r="D4442">
        <v>-52.551267035198798</v>
      </c>
      <c r="E4442">
        <v>-52.490231881847798</v>
      </c>
      <c r="F4442">
        <v>-52.490231881847798</v>
      </c>
      <c r="G4442">
        <v>-52.307126421794798</v>
      </c>
    </row>
    <row r="4443" spans="1:7">
      <c r="A4443" s="107"/>
      <c r="B4443">
        <v>-53.344724028761597</v>
      </c>
      <c r="C4443">
        <v>-53.161618568708597</v>
      </c>
      <c r="D4443">
        <v>-52.062985808390899</v>
      </c>
      <c r="E4443">
        <v>-52.124020961741898</v>
      </c>
      <c r="F4443">
        <v>-52.551267035198798</v>
      </c>
      <c r="G4443">
        <v>-51.757810041635899</v>
      </c>
    </row>
    <row r="4444" spans="1:7">
      <c r="A4444" s="107"/>
      <c r="B4444">
        <v>-53.222653722059597</v>
      </c>
      <c r="C4444">
        <v>-52.612302188549698</v>
      </c>
      <c r="D4444">
        <v>-52.307126421794798</v>
      </c>
      <c r="E4444">
        <v>-52.368161575145798</v>
      </c>
      <c r="F4444">
        <v>-52.307126421794798</v>
      </c>
      <c r="G4444">
        <v>-51.818845194986899</v>
      </c>
    </row>
    <row r="4445" spans="1:7">
      <c r="A4445" s="107"/>
      <c r="B4445">
        <v>-53.161618568708597</v>
      </c>
      <c r="C4445">
        <v>-52.978513108655697</v>
      </c>
      <c r="D4445">
        <v>-52.185056115092799</v>
      </c>
      <c r="E4445">
        <v>-52.551267035198798</v>
      </c>
      <c r="F4445">
        <v>-52.185056115092799</v>
      </c>
      <c r="G4445">
        <v>-51.940915501688899</v>
      </c>
    </row>
    <row r="4446" spans="1:7">
      <c r="A4446" s="107"/>
      <c r="B4446">
        <v>-53.039548262006598</v>
      </c>
      <c r="C4446">
        <v>-52.795407648602698</v>
      </c>
      <c r="D4446">
        <v>-52.795407648602698</v>
      </c>
      <c r="E4446">
        <v>-52.612302188549698</v>
      </c>
      <c r="F4446">
        <v>-52.001950655039899</v>
      </c>
      <c r="G4446">
        <v>-52.124020961741898</v>
      </c>
    </row>
    <row r="4447" spans="1:7">
      <c r="A4447" s="107"/>
      <c r="B4447">
        <v>-53.344724028761597</v>
      </c>
      <c r="C4447">
        <v>-52.612302188549698</v>
      </c>
      <c r="D4447">
        <v>-52.673337341900698</v>
      </c>
      <c r="E4447">
        <v>-52.429196728496798</v>
      </c>
      <c r="F4447">
        <v>-52.307126421794798</v>
      </c>
      <c r="G4447">
        <v>-52.429196728496798</v>
      </c>
    </row>
    <row r="4448" spans="1:7">
      <c r="A4448" s="107"/>
      <c r="B4448">
        <v>-53.466794335463597</v>
      </c>
      <c r="C4448">
        <v>-53.100583415357598</v>
      </c>
      <c r="D4448">
        <v>-52.124020961741898</v>
      </c>
      <c r="E4448">
        <v>-52.307126421794798</v>
      </c>
      <c r="F4448">
        <v>-52.551267035198798</v>
      </c>
      <c r="G4448">
        <v>-52.307126421794798</v>
      </c>
    </row>
    <row r="4449" spans="1:7">
      <c r="A4449" s="107"/>
      <c r="B4449">
        <v>-53.100583415357598</v>
      </c>
      <c r="C4449">
        <v>-53.039548262006598</v>
      </c>
      <c r="D4449">
        <v>-52.307126421794798</v>
      </c>
      <c r="E4449">
        <v>-52.307126421794798</v>
      </c>
      <c r="F4449">
        <v>-52.307126421794798</v>
      </c>
      <c r="G4449">
        <v>-51.818845194986899</v>
      </c>
    </row>
    <row r="4450" spans="1:7">
      <c r="A4450" s="107"/>
      <c r="B4450">
        <v>-52.978513108655697</v>
      </c>
      <c r="C4450">
        <v>-53.100583415357598</v>
      </c>
      <c r="D4450">
        <v>-52.368161575145798</v>
      </c>
      <c r="E4450">
        <v>-52.612302188549698</v>
      </c>
      <c r="F4450">
        <v>-52.246091268443799</v>
      </c>
      <c r="G4450">
        <v>-51.757810041635899</v>
      </c>
    </row>
    <row r="4451" spans="1:7">
      <c r="A4451" s="107"/>
      <c r="B4451">
        <v>-53.222653722059597</v>
      </c>
      <c r="C4451">
        <v>-52.673337341900698</v>
      </c>
      <c r="D4451">
        <v>-52.856442801953698</v>
      </c>
      <c r="E4451">
        <v>-52.612302188549698</v>
      </c>
      <c r="F4451">
        <v>-52.368161575145798</v>
      </c>
      <c r="G4451">
        <v>-51.635739734933999</v>
      </c>
    </row>
    <row r="4452" spans="1:7">
      <c r="A4452" s="107"/>
      <c r="B4452">
        <v>-53.405759182112597</v>
      </c>
      <c r="C4452">
        <v>-52.490231881847798</v>
      </c>
      <c r="D4452">
        <v>-52.673337341900698</v>
      </c>
      <c r="E4452">
        <v>-52.368161575145798</v>
      </c>
      <c r="F4452">
        <v>-52.673337341900698</v>
      </c>
      <c r="G4452">
        <v>-52.062985808390899</v>
      </c>
    </row>
    <row r="4453" spans="1:7">
      <c r="A4453" s="107"/>
      <c r="B4453">
        <v>-53.588864642165497</v>
      </c>
      <c r="C4453">
        <v>-52.856442801953698</v>
      </c>
      <c r="D4453">
        <v>-52.551267035198798</v>
      </c>
      <c r="E4453">
        <v>-52.307126421794798</v>
      </c>
      <c r="F4453">
        <v>-52.673337341900698</v>
      </c>
      <c r="G4453">
        <v>-52.001950655039899</v>
      </c>
    </row>
    <row r="4454" spans="1:7">
      <c r="A4454" s="107"/>
      <c r="B4454">
        <v>-53.161618568708597</v>
      </c>
      <c r="C4454">
        <v>-52.551267035198798</v>
      </c>
      <c r="D4454">
        <v>-52.368161575145798</v>
      </c>
      <c r="E4454">
        <v>-52.551267035198798</v>
      </c>
      <c r="F4454">
        <v>-52.429196728496798</v>
      </c>
      <c r="G4454">
        <v>-52.062985808390899</v>
      </c>
    </row>
    <row r="4455" spans="1:7">
      <c r="A4455" s="107"/>
      <c r="B4455">
        <v>-53.039548262006598</v>
      </c>
      <c r="C4455">
        <v>-53.100583415357598</v>
      </c>
      <c r="D4455">
        <v>-52.551267035198798</v>
      </c>
      <c r="E4455">
        <v>-52.551267035198798</v>
      </c>
      <c r="F4455">
        <v>-52.612302188549698</v>
      </c>
      <c r="G4455">
        <v>-52.185056115092799</v>
      </c>
    </row>
    <row r="4456" spans="1:7">
      <c r="A4456" s="107"/>
      <c r="B4456">
        <v>-52.673337341900698</v>
      </c>
      <c r="C4456">
        <v>-52.612302188549698</v>
      </c>
      <c r="D4456">
        <v>-52.795407648602698</v>
      </c>
      <c r="E4456">
        <v>-52.612302188549698</v>
      </c>
      <c r="F4456">
        <v>-52.307126421794798</v>
      </c>
      <c r="G4456">
        <v>-52.185056115092799</v>
      </c>
    </row>
    <row r="4457" spans="1:7">
      <c r="A4457" s="107"/>
      <c r="B4457">
        <v>-53.344724028761597</v>
      </c>
      <c r="C4457">
        <v>-52.978513108655697</v>
      </c>
      <c r="D4457">
        <v>-52.795407648602698</v>
      </c>
      <c r="E4457">
        <v>-52.368161575145798</v>
      </c>
      <c r="F4457">
        <v>-52.368161575145798</v>
      </c>
      <c r="G4457">
        <v>-51.940915501688899</v>
      </c>
    </row>
    <row r="4458" spans="1:7">
      <c r="A4458" s="107"/>
      <c r="B4458">
        <v>-53.466794335463597</v>
      </c>
      <c r="C4458">
        <v>-52.795407648602698</v>
      </c>
      <c r="D4458">
        <v>-52.307126421794798</v>
      </c>
      <c r="E4458">
        <v>-52.307126421794798</v>
      </c>
      <c r="F4458">
        <v>-52.368161575145798</v>
      </c>
      <c r="G4458">
        <v>-52.185056115092799</v>
      </c>
    </row>
    <row r="4459" spans="1:7">
      <c r="A4459" s="107"/>
      <c r="B4459">
        <v>-53.222653722059597</v>
      </c>
      <c r="C4459">
        <v>-52.856442801953698</v>
      </c>
      <c r="D4459">
        <v>-52.551267035198798</v>
      </c>
      <c r="E4459">
        <v>-52.185056115092799</v>
      </c>
      <c r="F4459">
        <v>-52.856442801953698</v>
      </c>
      <c r="G4459">
        <v>-51.757810041635899</v>
      </c>
    </row>
    <row r="4460" spans="1:7">
      <c r="A4460" s="107"/>
      <c r="B4460">
        <v>-53.161618568708597</v>
      </c>
      <c r="C4460">
        <v>-53.039548262006598</v>
      </c>
      <c r="D4460">
        <v>-52.551267035198798</v>
      </c>
      <c r="E4460">
        <v>-52.795407648602698</v>
      </c>
      <c r="F4460">
        <v>-52.734372495251698</v>
      </c>
      <c r="G4460">
        <v>-52.124020961741898</v>
      </c>
    </row>
    <row r="4461" spans="1:7">
      <c r="A4461" s="107"/>
      <c r="B4461">
        <v>-52.673337341900698</v>
      </c>
      <c r="C4461">
        <v>-53.100583415357598</v>
      </c>
      <c r="D4461">
        <v>-52.856442801953698</v>
      </c>
      <c r="E4461">
        <v>-52.124020961741898</v>
      </c>
      <c r="F4461">
        <v>-52.246091268443799</v>
      </c>
      <c r="G4461">
        <v>-51.818845194986899</v>
      </c>
    </row>
    <row r="4462" spans="1:7">
      <c r="A4462" s="107"/>
      <c r="B4462">
        <v>-53.222653722059597</v>
      </c>
      <c r="C4462">
        <v>-53.100583415357598</v>
      </c>
      <c r="D4462">
        <v>-52.673337341900698</v>
      </c>
      <c r="E4462">
        <v>-52.246091268443799</v>
      </c>
      <c r="F4462">
        <v>-52.307126421794798</v>
      </c>
      <c r="G4462">
        <v>-52.001950655039899</v>
      </c>
    </row>
    <row r="4463" spans="1:7">
      <c r="A4463" s="107"/>
      <c r="B4463">
        <v>-53.405759182112597</v>
      </c>
      <c r="C4463">
        <v>-52.734372495251698</v>
      </c>
      <c r="D4463">
        <v>-52.246091268443799</v>
      </c>
      <c r="E4463">
        <v>-52.062985808390899</v>
      </c>
      <c r="F4463">
        <v>-52.673337341900698</v>
      </c>
      <c r="G4463">
        <v>-52.124020961741898</v>
      </c>
    </row>
    <row r="4464" spans="1:7">
      <c r="A4464" s="107"/>
      <c r="B4464">
        <v>-53.344724028761597</v>
      </c>
      <c r="C4464">
        <v>-53.222653722059597</v>
      </c>
      <c r="D4464">
        <v>-52.734372495251698</v>
      </c>
      <c r="E4464">
        <v>-52.917477955304697</v>
      </c>
      <c r="F4464">
        <v>-52.612302188549698</v>
      </c>
      <c r="G4464">
        <v>-52.307126421794798</v>
      </c>
    </row>
    <row r="4465" spans="1:7">
      <c r="A4465" s="107"/>
      <c r="B4465">
        <v>-53.100583415357598</v>
      </c>
      <c r="C4465">
        <v>-52.734372495251698</v>
      </c>
      <c r="D4465">
        <v>-52.795407648602698</v>
      </c>
      <c r="E4465">
        <v>-52.429196728496798</v>
      </c>
      <c r="F4465">
        <v>-52.795407648602698</v>
      </c>
      <c r="G4465">
        <v>-52.124020961741898</v>
      </c>
    </row>
    <row r="4466" spans="1:7">
      <c r="A4466" s="107"/>
      <c r="B4466">
        <v>-52.978513108655697</v>
      </c>
      <c r="C4466">
        <v>-53.161618568708597</v>
      </c>
      <c r="D4466">
        <v>-52.795407648602698</v>
      </c>
      <c r="E4466">
        <v>-52.795407648602698</v>
      </c>
      <c r="F4466">
        <v>-52.429196728496798</v>
      </c>
      <c r="G4466">
        <v>-51.757810041635899</v>
      </c>
    </row>
    <row r="4467" spans="1:7">
      <c r="A4467" s="107"/>
      <c r="B4467">
        <v>-52.917477955304697</v>
      </c>
      <c r="C4467">
        <v>-53.100583415357598</v>
      </c>
      <c r="D4467">
        <v>-52.795407648602698</v>
      </c>
      <c r="E4467">
        <v>-52.551267035198798</v>
      </c>
      <c r="F4467">
        <v>-52.368161575145798</v>
      </c>
      <c r="G4467">
        <v>-51.818845194986899</v>
      </c>
    </row>
    <row r="4468" spans="1:7">
      <c r="A4468" s="107"/>
      <c r="B4468">
        <v>-53.161618568708597</v>
      </c>
      <c r="C4468">
        <v>-52.917477955304697</v>
      </c>
      <c r="D4468">
        <v>-52.429196728496798</v>
      </c>
      <c r="E4468">
        <v>-52.307126421794798</v>
      </c>
      <c r="F4468">
        <v>-52.429196728496798</v>
      </c>
      <c r="G4468">
        <v>-52.612302188549698</v>
      </c>
    </row>
    <row r="4469" spans="1:7">
      <c r="A4469" s="107"/>
      <c r="B4469">
        <v>-53.222653722059597</v>
      </c>
      <c r="C4469">
        <v>-53.039548262006598</v>
      </c>
      <c r="D4469">
        <v>-52.551267035198798</v>
      </c>
      <c r="E4469">
        <v>-52.062985808390899</v>
      </c>
      <c r="F4469">
        <v>-52.368161575145798</v>
      </c>
      <c r="G4469">
        <v>-51.818845194986899</v>
      </c>
    </row>
    <row r="4470" spans="1:7">
      <c r="A4470" s="107"/>
      <c r="B4470">
        <v>-53.344724028761597</v>
      </c>
      <c r="C4470">
        <v>-53.222653722059597</v>
      </c>
      <c r="D4470">
        <v>-53.039548262006598</v>
      </c>
      <c r="E4470">
        <v>-51.879880348337899</v>
      </c>
      <c r="F4470">
        <v>-52.307126421794798</v>
      </c>
      <c r="G4470">
        <v>-52.062985808390899</v>
      </c>
    </row>
    <row r="4471" spans="1:7">
      <c r="A4471" s="107"/>
      <c r="B4471">
        <v>-53.100583415357598</v>
      </c>
      <c r="C4471">
        <v>-53.405759182112597</v>
      </c>
      <c r="D4471">
        <v>-52.551267035198798</v>
      </c>
      <c r="E4471">
        <v>-52.551267035198798</v>
      </c>
      <c r="F4471">
        <v>-52.307126421794798</v>
      </c>
      <c r="G4471">
        <v>-52.062985808390899</v>
      </c>
    </row>
    <row r="4472" spans="1:7">
      <c r="A4472" s="107"/>
      <c r="B4472">
        <v>-52.856442801953698</v>
      </c>
      <c r="C4472">
        <v>-53.161618568708597</v>
      </c>
      <c r="D4472">
        <v>-52.612302188549698</v>
      </c>
      <c r="E4472">
        <v>-52.368161575145798</v>
      </c>
      <c r="F4472">
        <v>-52.307126421794798</v>
      </c>
      <c r="G4472">
        <v>-52.734372495251698</v>
      </c>
    </row>
    <row r="4473" spans="1:7">
      <c r="A4473" s="107"/>
      <c r="B4473">
        <v>-53.100583415357598</v>
      </c>
      <c r="C4473">
        <v>-53.039548262006598</v>
      </c>
      <c r="D4473">
        <v>-52.795407648602698</v>
      </c>
      <c r="E4473">
        <v>-52.490231881847798</v>
      </c>
      <c r="F4473">
        <v>-52.185056115092799</v>
      </c>
      <c r="G4473">
        <v>-52.001950655039899</v>
      </c>
    </row>
    <row r="4474" spans="1:7">
      <c r="A4474" s="107"/>
      <c r="B4474">
        <v>-53.161618568708597</v>
      </c>
      <c r="C4474">
        <v>-53.344724028761597</v>
      </c>
      <c r="D4474">
        <v>-52.429196728496798</v>
      </c>
      <c r="E4474">
        <v>-52.185056115092799</v>
      </c>
      <c r="F4474">
        <v>-52.795407648602698</v>
      </c>
      <c r="G4474">
        <v>-52.062985808390899</v>
      </c>
    </row>
    <row r="4475" spans="1:7">
      <c r="A4475" s="107"/>
      <c r="B4475">
        <v>-53.405759182112597</v>
      </c>
      <c r="C4475">
        <v>-53.100583415357598</v>
      </c>
      <c r="D4475">
        <v>-52.795407648602698</v>
      </c>
      <c r="E4475">
        <v>-52.368161575145798</v>
      </c>
      <c r="F4475">
        <v>-52.307126421794798</v>
      </c>
      <c r="G4475">
        <v>-51.940915501688899</v>
      </c>
    </row>
    <row r="4476" spans="1:7">
      <c r="A4476" s="107"/>
      <c r="B4476">
        <v>-52.978513108655697</v>
      </c>
      <c r="C4476">
        <v>-53.405759182112597</v>
      </c>
      <c r="D4476">
        <v>-52.856442801953698</v>
      </c>
      <c r="E4476">
        <v>-52.490231881847798</v>
      </c>
      <c r="F4476">
        <v>-52.307126421794798</v>
      </c>
      <c r="G4476">
        <v>-51.696774888284999</v>
      </c>
    </row>
    <row r="4477" spans="1:7">
      <c r="A4477" s="107"/>
      <c r="B4477">
        <v>-52.978513108655697</v>
      </c>
      <c r="C4477">
        <v>-53.588864642165497</v>
      </c>
      <c r="D4477">
        <v>-52.551267035198798</v>
      </c>
      <c r="E4477">
        <v>-52.490231881847798</v>
      </c>
      <c r="F4477">
        <v>-52.734372495251698</v>
      </c>
      <c r="G4477">
        <v>-52.368161575145798</v>
      </c>
    </row>
    <row r="4478" spans="1:7">
      <c r="A4478" s="107"/>
      <c r="B4478">
        <v>-53.222653722059597</v>
      </c>
      <c r="C4478">
        <v>-52.856442801953698</v>
      </c>
      <c r="D4478">
        <v>-52.612302188549698</v>
      </c>
      <c r="E4478">
        <v>-52.307126421794798</v>
      </c>
      <c r="F4478">
        <v>-52.612302188549698</v>
      </c>
      <c r="G4478">
        <v>-52.185056115092799</v>
      </c>
    </row>
    <row r="4479" spans="1:7">
      <c r="A4479" s="107"/>
      <c r="B4479">
        <v>-53.161618568708597</v>
      </c>
      <c r="C4479">
        <v>-53.100583415357598</v>
      </c>
      <c r="D4479">
        <v>-52.551267035198798</v>
      </c>
      <c r="E4479">
        <v>-52.062985808390899</v>
      </c>
      <c r="F4479">
        <v>-52.490231881847798</v>
      </c>
      <c r="G4479">
        <v>-51.879880348337899</v>
      </c>
    </row>
    <row r="4480" spans="1:7">
      <c r="A4480" s="107"/>
      <c r="B4480">
        <v>-53.222653722059597</v>
      </c>
      <c r="C4480">
        <v>-53.649899795516497</v>
      </c>
      <c r="D4480">
        <v>-52.978513108655697</v>
      </c>
      <c r="E4480">
        <v>-52.307126421794798</v>
      </c>
      <c r="F4480">
        <v>-52.429196728496798</v>
      </c>
      <c r="G4480">
        <v>-51.757810041635899</v>
      </c>
    </row>
    <row r="4481" spans="1:7">
      <c r="A4481" s="107"/>
      <c r="B4481">
        <v>-53.222653722059597</v>
      </c>
      <c r="C4481">
        <v>-53.222653722059597</v>
      </c>
      <c r="D4481">
        <v>-52.795407648602698</v>
      </c>
      <c r="E4481">
        <v>-52.246091268443799</v>
      </c>
      <c r="F4481">
        <v>-52.185056115092799</v>
      </c>
      <c r="G4481">
        <v>-51.879880348337899</v>
      </c>
    </row>
    <row r="4482" spans="1:7">
      <c r="A4482" s="107"/>
      <c r="B4482">
        <v>-53.405759182112597</v>
      </c>
      <c r="C4482">
        <v>-53.466794335463597</v>
      </c>
      <c r="D4482">
        <v>-52.612302188549698</v>
      </c>
      <c r="E4482">
        <v>-52.307126421794798</v>
      </c>
      <c r="F4482">
        <v>-52.612302188549698</v>
      </c>
      <c r="G4482">
        <v>-52.551267035198798</v>
      </c>
    </row>
    <row r="4483" spans="1:7">
      <c r="A4483" s="107"/>
      <c r="B4483">
        <v>-52.917477955304697</v>
      </c>
      <c r="C4483">
        <v>-53.405759182112597</v>
      </c>
      <c r="D4483">
        <v>-52.551267035198798</v>
      </c>
      <c r="E4483">
        <v>-52.124020961741898</v>
      </c>
      <c r="F4483">
        <v>-52.551267035198798</v>
      </c>
      <c r="G4483">
        <v>-52.062985808390899</v>
      </c>
    </row>
    <row r="4484" spans="1:7">
      <c r="A4484" s="107"/>
      <c r="B4484">
        <v>-53.100583415357598</v>
      </c>
      <c r="C4484">
        <v>-52.978513108655697</v>
      </c>
      <c r="D4484">
        <v>-52.856442801953698</v>
      </c>
      <c r="E4484">
        <v>-52.185056115092799</v>
      </c>
      <c r="F4484">
        <v>-52.917477955304697</v>
      </c>
      <c r="G4484">
        <v>-52.246091268443799</v>
      </c>
    </row>
    <row r="4485" spans="1:7">
      <c r="A4485" s="107"/>
      <c r="B4485">
        <v>-53.222653722059597</v>
      </c>
      <c r="C4485">
        <v>-53.100583415357598</v>
      </c>
      <c r="D4485">
        <v>-52.734372495251698</v>
      </c>
      <c r="E4485">
        <v>-52.246091268443799</v>
      </c>
      <c r="F4485">
        <v>-52.124020961741898</v>
      </c>
      <c r="G4485">
        <v>-51.940915501688899</v>
      </c>
    </row>
    <row r="4486" spans="1:7">
      <c r="A4486" s="107"/>
      <c r="B4486">
        <v>-53.039548262006598</v>
      </c>
      <c r="C4486">
        <v>-53.527829488814497</v>
      </c>
      <c r="D4486">
        <v>-52.734372495251698</v>
      </c>
      <c r="E4486">
        <v>-52.368161575145798</v>
      </c>
      <c r="F4486">
        <v>-52.246091268443799</v>
      </c>
      <c r="G4486">
        <v>-52.185056115092799</v>
      </c>
    </row>
    <row r="4487" spans="1:7">
      <c r="A4487" s="107"/>
      <c r="B4487">
        <v>-52.978513108655697</v>
      </c>
      <c r="C4487">
        <v>-53.588864642165497</v>
      </c>
      <c r="D4487">
        <v>-52.612302188549698</v>
      </c>
      <c r="E4487">
        <v>-52.307126421794798</v>
      </c>
      <c r="F4487">
        <v>-52.246091268443799</v>
      </c>
      <c r="G4487">
        <v>-52.001950655039899</v>
      </c>
    </row>
    <row r="4488" spans="1:7">
      <c r="A4488" s="107"/>
      <c r="B4488">
        <v>-53.039548262006598</v>
      </c>
      <c r="C4488">
        <v>-52.856442801953698</v>
      </c>
      <c r="D4488">
        <v>-52.429196728496798</v>
      </c>
      <c r="E4488">
        <v>-52.001950655039899</v>
      </c>
      <c r="F4488">
        <v>-52.429196728496798</v>
      </c>
      <c r="G4488">
        <v>-51.940915501688899</v>
      </c>
    </row>
    <row r="4489" spans="1:7">
      <c r="A4489" s="107"/>
      <c r="B4489">
        <v>-53.222653722059597</v>
      </c>
      <c r="C4489">
        <v>-53.161618568708597</v>
      </c>
      <c r="D4489">
        <v>-52.734372495251698</v>
      </c>
      <c r="E4489">
        <v>-52.185056115092799</v>
      </c>
      <c r="F4489">
        <v>-52.734372495251698</v>
      </c>
      <c r="G4489">
        <v>-51.879880348337899</v>
      </c>
    </row>
    <row r="4490" spans="1:7">
      <c r="A4490" s="107"/>
      <c r="B4490">
        <v>-53.039548262006598</v>
      </c>
      <c r="C4490">
        <v>-53.161618568708597</v>
      </c>
      <c r="D4490">
        <v>-52.795407648602698</v>
      </c>
      <c r="E4490">
        <v>-52.490231881847798</v>
      </c>
      <c r="F4490">
        <v>-52.062985808390899</v>
      </c>
      <c r="G4490">
        <v>-51.818845194986899</v>
      </c>
    </row>
    <row r="4491" spans="1:7">
      <c r="A4491" s="107"/>
      <c r="B4491">
        <v>-52.917477955304697</v>
      </c>
      <c r="C4491">
        <v>-53.466794335463597</v>
      </c>
      <c r="D4491">
        <v>-52.734372495251698</v>
      </c>
      <c r="E4491">
        <v>-52.368161575145798</v>
      </c>
      <c r="F4491">
        <v>-52.307126421794798</v>
      </c>
      <c r="G4491">
        <v>-52.124020961741898</v>
      </c>
    </row>
    <row r="4492" spans="1:7">
      <c r="A4492" s="107"/>
      <c r="B4492">
        <v>-53.222653722059597</v>
      </c>
      <c r="C4492">
        <v>-53.100583415357598</v>
      </c>
      <c r="D4492">
        <v>-52.734372495251698</v>
      </c>
      <c r="E4492">
        <v>-52.551267035198798</v>
      </c>
      <c r="F4492">
        <v>-52.368161575145798</v>
      </c>
      <c r="G4492">
        <v>-52.185056115092799</v>
      </c>
    </row>
    <row r="4493" spans="1:7">
      <c r="A4493" s="107"/>
      <c r="B4493">
        <v>-53.222653722059597</v>
      </c>
      <c r="C4493">
        <v>-53.344724028761597</v>
      </c>
      <c r="D4493">
        <v>-52.734372495251698</v>
      </c>
      <c r="E4493">
        <v>-52.551267035198798</v>
      </c>
      <c r="F4493">
        <v>-52.246091268443799</v>
      </c>
      <c r="G4493">
        <v>-52.124020961741898</v>
      </c>
    </row>
    <row r="4494" spans="1:7">
      <c r="A4494" s="107"/>
      <c r="B4494">
        <v>-52.978513108655697</v>
      </c>
      <c r="C4494">
        <v>-52.978513108655697</v>
      </c>
      <c r="D4494">
        <v>-52.795407648602698</v>
      </c>
      <c r="E4494">
        <v>-52.490231881847798</v>
      </c>
      <c r="F4494">
        <v>-52.551267035198798</v>
      </c>
      <c r="G4494">
        <v>-51.940915501688899</v>
      </c>
    </row>
    <row r="4495" spans="1:7">
      <c r="A4495" s="107"/>
      <c r="B4495">
        <v>-52.795407648602698</v>
      </c>
      <c r="C4495">
        <v>-53.344724028761597</v>
      </c>
      <c r="D4495">
        <v>-52.673337341900698</v>
      </c>
      <c r="E4495">
        <v>-52.490231881847798</v>
      </c>
      <c r="F4495">
        <v>-52.490231881847798</v>
      </c>
      <c r="G4495">
        <v>-51.879880348337899</v>
      </c>
    </row>
    <row r="4496" spans="1:7">
      <c r="A4496" s="107"/>
      <c r="B4496">
        <v>-53.039548262006598</v>
      </c>
      <c r="C4496">
        <v>-53.405759182112597</v>
      </c>
      <c r="D4496">
        <v>-52.795407648602698</v>
      </c>
      <c r="E4496">
        <v>-52.490231881847798</v>
      </c>
      <c r="F4496">
        <v>-52.001950655039899</v>
      </c>
      <c r="G4496">
        <v>-52.307126421794798</v>
      </c>
    </row>
    <row r="4497" spans="1:7">
      <c r="A4497" s="107"/>
      <c r="B4497">
        <v>-53.100583415357598</v>
      </c>
      <c r="C4497">
        <v>-53.161618568708597</v>
      </c>
      <c r="D4497">
        <v>-52.490231881847798</v>
      </c>
      <c r="E4497">
        <v>-52.429196728496798</v>
      </c>
      <c r="F4497">
        <v>-52.124020961741898</v>
      </c>
      <c r="G4497">
        <v>-51.818845194986899</v>
      </c>
    </row>
    <row r="4498" spans="1:7">
      <c r="A4498" s="107"/>
      <c r="B4498">
        <v>-53.161618568708597</v>
      </c>
      <c r="C4498">
        <v>-53.344724028761597</v>
      </c>
      <c r="D4498">
        <v>-52.673337341900698</v>
      </c>
      <c r="E4498">
        <v>-52.246091268443799</v>
      </c>
      <c r="F4498">
        <v>-52.307126421794798</v>
      </c>
      <c r="G4498">
        <v>-52.246091268443799</v>
      </c>
    </row>
    <row r="4499" spans="1:7">
      <c r="A4499" s="107"/>
      <c r="B4499">
        <v>-53.405759182112597</v>
      </c>
      <c r="C4499">
        <v>-53.100583415357598</v>
      </c>
      <c r="D4499">
        <v>-52.551267035198798</v>
      </c>
      <c r="E4499">
        <v>-52.673337341900698</v>
      </c>
      <c r="F4499">
        <v>-52.307126421794798</v>
      </c>
      <c r="G4499">
        <v>-52.429196728496798</v>
      </c>
    </row>
    <row r="4500" spans="1:7">
      <c r="A4500" s="107"/>
      <c r="B4500">
        <v>-53.100583415357598</v>
      </c>
      <c r="C4500">
        <v>-53.222653722059597</v>
      </c>
      <c r="D4500">
        <v>-52.612302188549698</v>
      </c>
      <c r="E4500">
        <v>-52.673337341900698</v>
      </c>
      <c r="F4500">
        <v>-52.612302188549698</v>
      </c>
      <c r="G4500">
        <v>-51.696774888284999</v>
      </c>
    </row>
    <row r="4501" spans="1:7">
      <c r="A4501" s="107"/>
      <c r="B4501">
        <v>-52.978513108655697</v>
      </c>
      <c r="C4501">
        <v>-53.222653722059597</v>
      </c>
      <c r="D4501">
        <v>-52.917477955304697</v>
      </c>
      <c r="E4501">
        <v>-52.673337341900698</v>
      </c>
      <c r="F4501">
        <v>-52.612302188549698</v>
      </c>
      <c r="G4501">
        <v>-51.879880348337899</v>
      </c>
    </row>
    <row r="4502" spans="1:7">
      <c r="A4502" s="107"/>
      <c r="B4502">
        <v>-53.039548262006598</v>
      </c>
      <c r="C4502">
        <v>-53.222653722059597</v>
      </c>
      <c r="D4502">
        <v>-53.039548262006598</v>
      </c>
      <c r="E4502">
        <v>-52.490231881847798</v>
      </c>
      <c r="F4502">
        <v>-52.124020961741898</v>
      </c>
      <c r="G4502">
        <v>-52.246091268443799</v>
      </c>
    </row>
    <row r="4503" spans="1:7">
      <c r="A4503" s="107"/>
      <c r="B4503">
        <v>-53.222653722059597</v>
      </c>
      <c r="C4503">
        <v>-53.161618568708597</v>
      </c>
      <c r="D4503">
        <v>-52.795407648602698</v>
      </c>
      <c r="E4503">
        <v>-52.062985808390899</v>
      </c>
      <c r="F4503">
        <v>-52.246091268443799</v>
      </c>
      <c r="G4503">
        <v>-51.879880348337899</v>
      </c>
    </row>
    <row r="4504" spans="1:7">
      <c r="A4504" s="107"/>
      <c r="B4504">
        <v>-53.344724028761597</v>
      </c>
      <c r="C4504">
        <v>-53.039548262006598</v>
      </c>
      <c r="D4504">
        <v>-52.551267035198798</v>
      </c>
      <c r="E4504">
        <v>-52.490231881847798</v>
      </c>
      <c r="F4504">
        <v>-52.551267035198798</v>
      </c>
      <c r="G4504">
        <v>-52.307126421794798</v>
      </c>
    </row>
    <row r="4505" spans="1:7">
      <c r="A4505" s="107"/>
      <c r="B4505">
        <v>-53.039548262006598</v>
      </c>
      <c r="C4505">
        <v>-53.100583415357598</v>
      </c>
      <c r="D4505">
        <v>-52.429196728496798</v>
      </c>
      <c r="E4505">
        <v>-52.734372495251698</v>
      </c>
      <c r="F4505">
        <v>-52.551267035198798</v>
      </c>
      <c r="G4505">
        <v>-52.062985808390899</v>
      </c>
    </row>
    <row r="4506" spans="1:7">
      <c r="A4506" s="107"/>
      <c r="B4506">
        <v>-53.161618568708597</v>
      </c>
      <c r="C4506">
        <v>-52.978513108655697</v>
      </c>
      <c r="D4506">
        <v>-52.612302188549698</v>
      </c>
      <c r="E4506">
        <v>-52.734372495251698</v>
      </c>
      <c r="F4506">
        <v>-52.429196728496798</v>
      </c>
      <c r="G4506">
        <v>-51.818845194986899</v>
      </c>
    </row>
    <row r="4507" spans="1:7">
      <c r="A4507" s="107"/>
      <c r="B4507">
        <v>-53.222653722059597</v>
      </c>
      <c r="C4507">
        <v>-53.222653722059597</v>
      </c>
      <c r="D4507">
        <v>-52.795407648602698</v>
      </c>
      <c r="E4507">
        <v>-52.612302188549698</v>
      </c>
      <c r="F4507">
        <v>-52.368161575145798</v>
      </c>
      <c r="G4507">
        <v>-52.185056115092799</v>
      </c>
    </row>
    <row r="4508" spans="1:7">
      <c r="A4508" s="107"/>
      <c r="B4508">
        <v>-53.405759182112597</v>
      </c>
      <c r="C4508">
        <v>-53.466794335463597</v>
      </c>
      <c r="D4508">
        <v>-52.734372495251698</v>
      </c>
      <c r="E4508">
        <v>-52.001950655039899</v>
      </c>
      <c r="F4508">
        <v>-52.612302188549698</v>
      </c>
      <c r="G4508">
        <v>-52.917477955304697</v>
      </c>
    </row>
    <row r="4509" spans="1:7">
      <c r="A4509" s="107"/>
      <c r="B4509">
        <v>-53.222653722059597</v>
      </c>
      <c r="C4509">
        <v>-53.222653722059597</v>
      </c>
      <c r="D4509">
        <v>-52.429196728496798</v>
      </c>
      <c r="E4509">
        <v>-52.368161575145798</v>
      </c>
      <c r="F4509">
        <v>-52.185056115092799</v>
      </c>
      <c r="G4509">
        <v>-52.307126421794798</v>
      </c>
    </row>
    <row r="4510" spans="1:7">
      <c r="A4510" s="107"/>
      <c r="B4510">
        <v>-52.978513108655697</v>
      </c>
      <c r="C4510">
        <v>-52.795407648602698</v>
      </c>
      <c r="D4510">
        <v>-52.429196728496798</v>
      </c>
      <c r="E4510">
        <v>-52.612302188549698</v>
      </c>
      <c r="F4510">
        <v>-52.307126421794798</v>
      </c>
      <c r="G4510">
        <v>-52.124020961741898</v>
      </c>
    </row>
    <row r="4511" spans="1:7">
      <c r="A4511" s="107"/>
      <c r="B4511">
        <v>-53.100583415357598</v>
      </c>
      <c r="C4511">
        <v>-52.673337341900698</v>
      </c>
      <c r="D4511">
        <v>-52.673337341900698</v>
      </c>
      <c r="E4511">
        <v>-52.551267035198798</v>
      </c>
      <c r="F4511">
        <v>-52.612302188549698</v>
      </c>
      <c r="G4511">
        <v>-51.940915501688899</v>
      </c>
    </row>
    <row r="4512" spans="1:7">
      <c r="A4512" s="107"/>
      <c r="B4512">
        <v>-53.100583415357598</v>
      </c>
      <c r="C4512">
        <v>-53.161618568708597</v>
      </c>
      <c r="D4512">
        <v>-52.795407648602698</v>
      </c>
      <c r="E4512">
        <v>-52.551267035198798</v>
      </c>
      <c r="F4512">
        <v>-52.612302188549698</v>
      </c>
      <c r="G4512">
        <v>-52.429196728496798</v>
      </c>
    </row>
    <row r="4513" spans="1:7">
      <c r="A4513" s="107"/>
      <c r="B4513">
        <v>-53.161618568708597</v>
      </c>
      <c r="C4513">
        <v>-53.344724028761597</v>
      </c>
      <c r="D4513">
        <v>-52.673337341900698</v>
      </c>
      <c r="E4513">
        <v>-52.490231881847798</v>
      </c>
      <c r="F4513">
        <v>-52.551267035198798</v>
      </c>
      <c r="G4513">
        <v>-51.879880348337899</v>
      </c>
    </row>
    <row r="4514" spans="1:7">
      <c r="A4514" s="107"/>
      <c r="B4514">
        <v>-53.222653722059597</v>
      </c>
      <c r="C4514">
        <v>-53.405759182112597</v>
      </c>
      <c r="D4514">
        <v>-52.429196728496798</v>
      </c>
      <c r="E4514">
        <v>-52.368161575145798</v>
      </c>
      <c r="F4514">
        <v>-52.124020961741898</v>
      </c>
      <c r="G4514">
        <v>-52.368161575145798</v>
      </c>
    </row>
    <row r="4515" spans="1:7">
      <c r="A4515" s="107"/>
      <c r="B4515">
        <v>-52.673337341900698</v>
      </c>
      <c r="C4515">
        <v>-53.405759182112597</v>
      </c>
      <c r="D4515">
        <v>-52.551267035198798</v>
      </c>
      <c r="E4515">
        <v>-52.612302188549698</v>
      </c>
      <c r="F4515">
        <v>-52.307126421794798</v>
      </c>
      <c r="G4515">
        <v>-52.124020961741898</v>
      </c>
    </row>
    <row r="4516" spans="1:7">
      <c r="A4516" s="107"/>
      <c r="B4516">
        <v>-53.039548262006598</v>
      </c>
      <c r="C4516">
        <v>-53.161618568708597</v>
      </c>
      <c r="D4516">
        <v>-52.856442801953698</v>
      </c>
      <c r="E4516">
        <v>-52.368161575145798</v>
      </c>
      <c r="F4516">
        <v>-52.551267035198798</v>
      </c>
      <c r="G4516">
        <v>-52.185056115092799</v>
      </c>
    </row>
    <row r="4517" spans="1:7">
      <c r="A4517" s="107"/>
      <c r="B4517">
        <v>-52.673337341900698</v>
      </c>
      <c r="C4517">
        <v>-52.917477955304697</v>
      </c>
      <c r="D4517">
        <v>-52.734372495251698</v>
      </c>
      <c r="E4517">
        <v>-52.490231881847798</v>
      </c>
      <c r="F4517">
        <v>-52.612302188549698</v>
      </c>
      <c r="G4517">
        <v>-52.001950655039899</v>
      </c>
    </row>
    <row r="4518" spans="1:7">
      <c r="A4518" s="107"/>
      <c r="B4518">
        <v>-53.405759182112597</v>
      </c>
      <c r="C4518">
        <v>-53.039548262006598</v>
      </c>
      <c r="D4518">
        <v>-52.673337341900698</v>
      </c>
      <c r="E4518">
        <v>-52.246091268443799</v>
      </c>
      <c r="F4518">
        <v>-52.612302188549698</v>
      </c>
      <c r="G4518">
        <v>-52.246091268443799</v>
      </c>
    </row>
    <row r="4519" spans="1:7">
      <c r="A4519" s="107"/>
      <c r="B4519">
        <v>-53.222653722059597</v>
      </c>
      <c r="C4519">
        <v>-52.673337341900698</v>
      </c>
      <c r="D4519">
        <v>-52.551267035198798</v>
      </c>
      <c r="E4519">
        <v>-52.368161575145798</v>
      </c>
      <c r="F4519">
        <v>-52.307126421794798</v>
      </c>
      <c r="G4519">
        <v>-52.307126421794798</v>
      </c>
    </row>
    <row r="4520" spans="1:7">
      <c r="A4520" s="107"/>
      <c r="B4520">
        <v>-53.100583415357598</v>
      </c>
      <c r="C4520">
        <v>-53.039548262006598</v>
      </c>
      <c r="D4520">
        <v>-53.039548262006598</v>
      </c>
      <c r="E4520">
        <v>-52.429196728496798</v>
      </c>
      <c r="F4520">
        <v>-52.185056115092799</v>
      </c>
      <c r="G4520">
        <v>-51.879880348337899</v>
      </c>
    </row>
    <row r="4521" spans="1:7">
      <c r="A4521" s="107"/>
      <c r="B4521">
        <v>-52.856442801953698</v>
      </c>
      <c r="C4521">
        <v>-53.161618568708597</v>
      </c>
      <c r="D4521">
        <v>-52.856442801953698</v>
      </c>
      <c r="E4521">
        <v>-52.673337341900698</v>
      </c>
      <c r="F4521">
        <v>-52.307126421794798</v>
      </c>
      <c r="G4521">
        <v>-52.185056115092799</v>
      </c>
    </row>
    <row r="4522" spans="1:7">
      <c r="A4522" s="107"/>
      <c r="B4522">
        <v>-53.161618568708597</v>
      </c>
      <c r="C4522">
        <v>-53.527829488814497</v>
      </c>
      <c r="D4522">
        <v>-52.734372495251698</v>
      </c>
      <c r="E4522">
        <v>-52.551267035198798</v>
      </c>
      <c r="F4522">
        <v>-52.246091268443799</v>
      </c>
      <c r="G4522">
        <v>-52.246091268443799</v>
      </c>
    </row>
    <row r="4523" spans="1:7">
      <c r="A4523" s="107"/>
      <c r="B4523">
        <v>-53.222653722059597</v>
      </c>
      <c r="C4523">
        <v>-53.039548262006598</v>
      </c>
      <c r="D4523">
        <v>-52.612302188549698</v>
      </c>
      <c r="E4523">
        <v>-52.307126421794798</v>
      </c>
      <c r="F4523">
        <v>-52.368161575145798</v>
      </c>
      <c r="G4523">
        <v>-52.062985808390899</v>
      </c>
    </row>
    <row r="4524" spans="1:7">
      <c r="A4524" s="107"/>
      <c r="B4524">
        <v>-53.161618568708597</v>
      </c>
      <c r="C4524">
        <v>-52.368161575145798</v>
      </c>
      <c r="D4524">
        <v>-52.307126421794798</v>
      </c>
      <c r="E4524">
        <v>-52.368161575145798</v>
      </c>
      <c r="F4524">
        <v>-52.734372495251698</v>
      </c>
      <c r="G4524">
        <v>-52.001950655039899</v>
      </c>
    </row>
    <row r="4525" spans="1:7">
      <c r="A4525" s="107"/>
      <c r="B4525">
        <v>-52.856442801953698</v>
      </c>
      <c r="C4525">
        <v>-53.222653722059597</v>
      </c>
      <c r="D4525">
        <v>-53.039548262006598</v>
      </c>
      <c r="E4525">
        <v>-52.734372495251698</v>
      </c>
      <c r="F4525">
        <v>-52.917477955304697</v>
      </c>
      <c r="G4525">
        <v>-51.940915501688899</v>
      </c>
    </row>
    <row r="4526" spans="1:7">
      <c r="A4526" s="107"/>
      <c r="B4526">
        <v>-52.917477955304697</v>
      </c>
      <c r="C4526">
        <v>-53.222653722059597</v>
      </c>
      <c r="D4526">
        <v>-52.612302188549698</v>
      </c>
      <c r="E4526">
        <v>-52.551267035198798</v>
      </c>
      <c r="F4526">
        <v>-52.124020961741898</v>
      </c>
      <c r="G4526">
        <v>-52.368161575145798</v>
      </c>
    </row>
    <row r="4527" spans="1:7">
      <c r="A4527" s="107"/>
      <c r="B4527">
        <v>-53.039548262006598</v>
      </c>
      <c r="C4527">
        <v>-53.100583415357598</v>
      </c>
      <c r="D4527">
        <v>-52.795407648602698</v>
      </c>
      <c r="E4527">
        <v>-52.734372495251698</v>
      </c>
      <c r="F4527">
        <v>-52.185056115092799</v>
      </c>
      <c r="G4527">
        <v>-52.490231881847798</v>
      </c>
    </row>
    <row r="4528" spans="1:7">
      <c r="A4528" s="107"/>
      <c r="B4528">
        <v>-52.978513108655697</v>
      </c>
      <c r="C4528">
        <v>-53.710934948867497</v>
      </c>
      <c r="D4528">
        <v>-52.551267035198798</v>
      </c>
      <c r="E4528">
        <v>-52.551267035198798</v>
      </c>
      <c r="F4528">
        <v>-52.124020961741898</v>
      </c>
      <c r="G4528">
        <v>-52.246091268443799</v>
      </c>
    </row>
    <row r="4529" spans="1:7">
      <c r="A4529" s="107"/>
      <c r="B4529">
        <v>-53.222653722059597</v>
      </c>
      <c r="C4529">
        <v>-53.344724028761597</v>
      </c>
      <c r="D4529">
        <v>-52.917477955304697</v>
      </c>
      <c r="E4529">
        <v>-52.368161575145798</v>
      </c>
      <c r="F4529">
        <v>-52.429196728496798</v>
      </c>
      <c r="G4529">
        <v>-51.757810041635899</v>
      </c>
    </row>
    <row r="4530" spans="1:7">
      <c r="A4530" s="107"/>
      <c r="B4530">
        <v>-52.856442801953698</v>
      </c>
      <c r="C4530">
        <v>-52.795407648602698</v>
      </c>
      <c r="D4530">
        <v>-53.100583415357598</v>
      </c>
      <c r="E4530">
        <v>-52.612302188549698</v>
      </c>
      <c r="F4530">
        <v>-52.429196728496798</v>
      </c>
      <c r="G4530">
        <v>-52.124020961741898</v>
      </c>
    </row>
    <row r="4531" spans="1:7">
      <c r="A4531" s="107"/>
      <c r="B4531">
        <v>-52.917477955304697</v>
      </c>
      <c r="C4531">
        <v>-53.344724028761597</v>
      </c>
      <c r="D4531">
        <v>-52.368161575145798</v>
      </c>
      <c r="E4531">
        <v>-52.856442801953698</v>
      </c>
      <c r="F4531">
        <v>-52.551267035198798</v>
      </c>
      <c r="G4531">
        <v>-52.734372495251698</v>
      </c>
    </row>
    <row r="4532" spans="1:7">
      <c r="A4532" s="107"/>
      <c r="B4532">
        <v>-52.185056115092799</v>
      </c>
      <c r="C4532">
        <v>-53.222653722059597</v>
      </c>
      <c r="D4532">
        <v>-52.551267035198798</v>
      </c>
      <c r="E4532">
        <v>-52.673337341900698</v>
      </c>
      <c r="F4532">
        <v>-52.429196728496798</v>
      </c>
      <c r="G4532">
        <v>-52.368161575145798</v>
      </c>
    </row>
    <row r="4533" spans="1:7">
      <c r="A4533" s="107"/>
      <c r="B4533">
        <v>-52.795407648602698</v>
      </c>
      <c r="C4533">
        <v>-53.466794335463597</v>
      </c>
      <c r="D4533">
        <v>-52.429196728496798</v>
      </c>
      <c r="E4533">
        <v>-52.734372495251698</v>
      </c>
      <c r="F4533">
        <v>-52.246091268443799</v>
      </c>
      <c r="G4533">
        <v>-52.124020961741898</v>
      </c>
    </row>
    <row r="4534" spans="1:7">
      <c r="A4534" s="107"/>
      <c r="B4534">
        <v>-52.612302188549698</v>
      </c>
      <c r="C4534">
        <v>-53.222653722059597</v>
      </c>
      <c r="D4534">
        <v>-53.039548262006598</v>
      </c>
      <c r="E4534">
        <v>-52.368161575145798</v>
      </c>
      <c r="F4534">
        <v>-52.429196728496798</v>
      </c>
      <c r="G4534">
        <v>-52.001950655039899</v>
      </c>
    </row>
    <row r="4535" spans="1:7">
      <c r="A4535" s="107"/>
      <c r="B4535">
        <v>-53.039548262006598</v>
      </c>
      <c r="C4535">
        <v>-52.673337341900698</v>
      </c>
      <c r="D4535">
        <v>-52.978513108655697</v>
      </c>
      <c r="E4535">
        <v>-52.490231881847798</v>
      </c>
      <c r="F4535">
        <v>-52.978513108655697</v>
      </c>
      <c r="G4535">
        <v>-52.307126421794798</v>
      </c>
    </row>
    <row r="4536" spans="1:7">
      <c r="A4536" s="107"/>
      <c r="B4536">
        <v>-52.612302188549698</v>
      </c>
      <c r="C4536">
        <v>-52.917477955304697</v>
      </c>
      <c r="D4536">
        <v>-52.795407648602698</v>
      </c>
      <c r="E4536">
        <v>-52.856442801953698</v>
      </c>
      <c r="F4536">
        <v>-52.551267035198798</v>
      </c>
      <c r="G4536">
        <v>-52.429196728496798</v>
      </c>
    </row>
    <row r="4537" spans="1:7">
      <c r="A4537" s="107"/>
      <c r="B4537">
        <v>-52.673337341900698</v>
      </c>
      <c r="C4537">
        <v>-52.856442801953698</v>
      </c>
      <c r="D4537">
        <v>-52.673337341900698</v>
      </c>
      <c r="E4537">
        <v>-52.978513108655697</v>
      </c>
      <c r="F4537">
        <v>-52.673337341900698</v>
      </c>
      <c r="G4537">
        <v>-52.062985808390899</v>
      </c>
    </row>
    <row r="4538" spans="1:7">
      <c r="A4538" s="107"/>
      <c r="B4538">
        <v>-52.795407648602698</v>
      </c>
      <c r="C4538">
        <v>-53.222653722059597</v>
      </c>
      <c r="D4538">
        <v>-52.917477955304697</v>
      </c>
      <c r="E4538">
        <v>-52.856442801953698</v>
      </c>
      <c r="F4538">
        <v>-52.612302188549698</v>
      </c>
      <c r="G4538">
        <v>-51.818845194986899</v>
      </c>
    </row>
    <row r="4539" spans="1:7">
      <c r="A4539" s="107"/>
      <c r="B4539">
        <v>-52.673337341900698</v>
      </c>
      <c r="C4539">
        <v>-53.222653722059597</v>
      </c>
      <c r="D4539">
        <v>-52.673337341900698</v>
      </c>
      <c r="E4539">
        <v>-52.673337341900698</v>
      </c>
      <c r="F4539">
        <v>-52.429196728496798</v>
      </c>
      <c r="G4539">
        <v>-52.062985808390899</v>
      </c>
    </row>
    <row r="4540" spans="1:7">
      <c r="A4540" s="107"/>
      <c r="B4540">
        <v>-52.795407648602698</v>
      </c>
      <c r="C4540">
        <v>-53.344724028761597</v>
      </c>
      <c r="D4540">
        <v>-52.734372495251698</v>
      </c>
      <c r="E4540">
        <v>-52.368161575145798</v>
      </c>
      <c r="F4540">
        <v>-52.246091268443799</v>
      </c>
      <c r="G4540">
        <v>-51.879880348337899</v>
      </c>
    </row>
    <row r="4541" spans="1:7">
      <c r="A4541" s="107"/>
      <c r="B4541">
        <v>-52.368161575145798</v>
      </c>
      <c r="C4541">
        <v>-52.795407648602698</v>
      </c>
      <c r="D4541">
        <v>-52.490231881847798</v>
      </c>
      <c r="E4541">
        <v>-52.246091268443799</v>
      </c>
      <c r="F4541">
        <v>-52.490231881847798</v>
      </c>
      <c r="G4541">
        <v>-51.818845194986899</v>
      </c>
    </row>
    <row r="4542" spans="1:7">
      <c r="A4542" s="107"/>
      <c r="B4542">
        <v>-52.368161575145798</v>
      </c>
      <c r="C4542">
        <v>-53.039548262006598</v>
      </c>
      <c r="D4542">
        <v>-52.734372495251698</v>
      </c>
      <c r="E4542">
        <v>-52.612302188549698</v>
      </c>
      <c r="F4542">
        <v>-52.551267035198798</v>
      </c>
      <c r="G4542">
        <v>-51.818845194986899</v>
      </c>
    </row>
    <row r="4543" spans="1:7">
      <c r="A4543" s="107"/>
      <c r="B4543">
        <v>-52.612302188549698</v>
      </c>
      <c r="C4543">
        <v>-52.856442801953698</v>
      </c>
      <c r="D4543">
        <v>-52.246091268443799</v>
      </c>
      <c r="E4543">
        <v>-52.795407648602698</v>
      </c>
      <c r="F4543">
        <v>-52.612302188549698</v>
      </c>
      <c r="G4543">
        <v>-52.124020961741898</v>
      </c>
    </row>
    <row r="4544" spans="1:7">
      <c r="A4544" s="107"/>
      <c r="B4544">
        <v>-52.612302188549698</v>
      </c>
      <c r="C4544">
        <v>-53.222653722059597</v>
      </c>
      <c r="D4544">
        <v>-52.673337341900698</v>
      </c>
      <c r="E4544">
        <v>-52.490231881847798</v>
      </c>
      <c r="F4544">
        <v>-52.246091268443799</v>
      </c>
      <c r="G4544">
        <v>-52.185056115092799</v>
      </c>
    </row>
    <row r="4545" spans="1:7">
      <c r="A4545" s="107"/>
      <c r="B4545">
        <v>-52.612302188549698</v>
      </c>
      <c r="C4545">
        <v>-53.588864642165497</v>
      </c>
      <c r="D4545">
        <v>-52.246091268443799</v>
      </c>
      <c r="E4545">
        <v>-52.612302188549698</v>
      </c>
      <c r="F4545">
        <v>-52.185056115092799</v>
      </c>
      <c r="G4545">
        <v>-52.246091268443799</v>
      </c>
    </row>
    <row r="4546" spans="1:7">
      <c r="A4546" s="107"/>
      <c r="B4546">
        <v>-52.429196728496798</v>
      </c>
      <c r="C4546">
        <v>-53.405759182112597</v>
      </c>
      <c r="D4546">
        <v>-52.795407648602698</v>
      </c>
      <c r="E4546">
        <v>-52.429196728496798</v>
      </c>
      <c r="F4546">
        <v>-52.246091268443799</v>
      </c>
      <c r="G4546">
        <v>-51.879880348337899</v>
      </c>
    </row>
    <row r="4547" spans="1:7">
      <c r="A4547" s="107"/>
      <c r="B4547">
        <v>-52.307126421794798</v>
      </c>
      <c r="C4547">
        <v>-53.222653722059597</v>
      </c>
      <c r="D4547">
        <v>-52.917477955304697</v>
      </c>
      <c r="E4547">
        <v>-52.978513108655697</v>
      </c>
      <c r="F4547">
        <v>-52.246091268443799</v>
      </c>
      <c r="G4547">
        <v>-52.062985808390899</v>
      </c>
    </row>
    <row r="4548" spans="1:7">
      <c r="A4548" s="107"/>
      <c r="B4548">
        <v>-52.795407648602698</v>
      </c>
      <c r="C4548">
        <v>-52.856442801953698</v>
      </c>
      <c r="D4548">
        <v>-52.551267035198798</v>
      </c>
      <c r="E4548">
        <v>-52.673337341900698</v>
      </c>
      <c r="F4548">
        <v>-52.612302188549698</v>
      </c>
      <c r="G4548">
        <v>-52.185056115092799</v>
      </c>
    </row>
    <row r="4549" spans="1:7">
      <c r="A4549" s="107"/>
      <c r="B4549">
        <v>-52.429196728496798</v>
      </c>
      <c r="C4549">
        <v>-52.917477955304697</v>
      </c>
      <c r="D4549">
        <v>-52.490231881847798</v>
      </c>
      <c r="E4549">
        <v>-52.429196728496798</v>
      </c>
      <c r="F4549">
        <v>-52.673337341900698</v>
      </c>
      <c r="G4549">
        <v>-52.062985808390899</v>
      </c>
    </row>
    <row r="4550" spans="1:7">
      <c r="A4550" s="107"/>
      <c r="B4550">
        <v>-52.673337341900698</v>
      </c>
      <c r="C4550">
        <v>-52.917477955304697</v>
      </c>
      <c r="D4550">
        <v>-52.734372495251698</v>
      </c>
      <c r="E4550">
        <v>-52.551267035198798</v>
      </c>
      <c r="F4550">
        <v>-52.551267035198798</v>
      </c>
      <c r="G4550">
        <v>-52.001950655039899</v>
      </c>
    </row>
    <row r="4551" spans="1:7">
      <c r="A4551" s="107"/>
      <c r="B4551">
        <v>-52.368161575145798</v>
      </c>
      <c r="C4551">
        <v>-53.344724028761597</v>
      </c>
      <c r="D4551">
        <v>-52.429196728496798</v>
      </c>
      <c r="E4551">
        <v>-52.734372495251698</v>
      </c>
      <c r="F4551">
        <v>-52.185056115092799</v>
      </c>
      <c r="G4551">
        <v>-51.818845194986899</v>
      </c>
    </row>
    <row r="4552" spans="1:7">
      <c r="A4552" s="107"/>
      <c r="B4552">
        <v>-52.185056115092799</v>
      </c>
      <c r="C4552">
        <v>-53.344724028761597</v>
      </c>
      <c r="D4552">
        <v>-52.917477955304697</v>
      </c>
      <c r="E4552">
        <v>-52.673337341900698</v>
      </c>
      <c r="F4552">
        <v>-52.368161575145798</v>
      </c>
      <c r="G4552">
        <v>-52.307126421794798</v>
      </c>
    </row>
    <row r="4553" spans="1:7">
      <c r="A4553" s="107"/>
      <c r="B4553">
        <v>-52.612302188549698</v>
      </c>
      <c r="C4553">
        <v>-53.161618568708597</v>
      </c>
      <c r="D4553">
        <v>-52.673337341900698</v>
      </c>
      <c r="E4553">
        <v>-52.062985808390899</v>
      </c>
      <c r="F4553">
        <v>-52.368161575145798</v>
      </c>
      <c r="G4553">
        <v>-52.185056115092799</v>
      </c>
    </row>
    <row r="4554" spans="1:7">
      <c r="A4554" s="107"/>
      <c r="B4554">
        <v>-52.917477955304697</v>
      </c>
      <c r="C4554">
        <v>-52.856442801953698</v>
      </c>
      <c r="D4554">
        <v>-52.429196728496798</v>
      </c>
      <c r="E4554">
        <v>-52.551267035198798</v>
      </c>
      <c r="F4554">
        <v>-52.734372495251698</v>
      </c>
      <c r="G4554">
        <v>-51.879880348337899</v>
      </c>
    </row>
    <row r="4555" spans="1:7">
      <c r="A4555" s="107"/>
      <c r="B4555">
        <v>-52.185056115092799</v>
      </c>
      <c r="C4555">
        <v>-52.856442801953698</v>
      </c>
      <c r="D4555">
        <v>-52.734372495251698</v>
      </c>
      <c r="E4555">
        <v>-52.551267035198798</v>
      </c>
      <c r="F4555">
        <v>-52.612302188549698</v>
      </c>
      <c r="G4555">
        <v>-51.696774888284999</v>
      </c>
    </row>
    <row r="4556" spans="1:7">
      <c r="A4556" s="107"/>
      <c r="B4556">
        <v>-52.368161575145798</v>
      </c>
      <c r="C4556">
        <v>-53.344724028761597</v>
      </c>
      <c r="D4556">
        <v>-53.100583415357598</v>
      </c>
      <c r="E4556">
        <v>-53.100583415357598</v>
      </c>
      <c r="F4556">
        <v>-52.124020961741898</v>
      </c>
      <c r="G4556">
        <v>-52.307126421794798</v>
      </c>
    </row>
    <row r="4557" spans="1:7">
      <c r="A4557" s="107"/>
      <c r="B4557">
        <v>-52.673337341900698</v>
      </c>
      <c r="C4557">
        <v>-53.405759182112597</v>
      </c>
      <c r="D4557">
        <v>-52.429196728496798</v>
      </c>
      <c r="E4557">
        <v>-52.551267035198798</v>
      </c>
      <c r="F4557">
        <v>-52.551267035198798</v>
      </c>
      <c r="G4557">
        <v>-52.124020961741898</v>
      </c>
    </row>
    <row r="4558" spans="1:7">
      <c r="A4558" s="107"/>
      <c r="B4558">
        <v>-52.673337341900698</v>
      </c>
      <c r="C4558">
        <v>-52.795407648602698</v>
      </c>
      <c r="D4558">
        <v>-52.490231881847798</v>
      </c>
      <c r="E4558">
        <v>-52.307126421794798</v>
      </c>
      <c r="F4558">
        <v>-52.429196728496798</v>
      </c>
      <c r="G4558">
        <v>-52.185056115092799</v>
      </c>
    </row>
    <row r="4559" spans="1:7">
      <c r="A4559" s="107"/>
      <c r="B4559">
        <v>-52.551267035198798</v>
      </c>
      <c r="C4559">
        <v>-52.978513108655697</v>
      </c>
      <c r="D4559">
        <v>-52.673337341900698</v>
      </c>
      <c r="E4559">
        <v>-51.940915501688899</v>
      </c>
      <c r="F4559">
        <v>-52.795407648602698</v>
      </c>
      <c r="G4559">
        <v>-52.001950655039899</v>
      </c>
    </row>
    <row r="4560" spans="1:7">
      <c r="A4560" s="107"/>
      <c r="B4560">
        <v>-52.307126421794798</v>
      </c>
      <c r="C4560">
        <v>-53.405759182112597</v>
      </c>
      <c r="D4560">
        <v>-52.673337341900698</v>
      </c>
      <c r="E4560">
        <v>-52.673337341900698</v>
      </c>
      <c r="F4560">
        <v>-52.673337341900698</v>
      </c>
      <c r="G4560">
        <v>-51.696774888284999</v>
      </c>
    </row>
    <row r="4561" spans="1:7">
      <c r="A4561" s="107"/>
      <c r="B4561">
        <v>-52.368161575145798</v>
      </c>
      <c r="C4561">
        <v>-53.100583415357598</v>
      </c>
      <c r="D4561">
        <v>-52.734372495251698</v>
      </c>
      <c r="E4561">
        <v>-52.673337341900698</v>
      </c>
      <c r="F4561">
        <v>-52.551267035198798</v>
      </c>
      <c r="G4561">
        <v>-52.551267035198798</v>
      </c>
    </row>
    <row r="4562" spans="1:7">
      <c r="A4562" s="107"/>
      <c r="B4562">
        <v>-52.062985808390899</v>
      </c>
      <c r="C4562">
        <v>-53.161618568708597</v>
      </c>
      <c r="D4562">
        <v>-52.673337341900698</v>
      </c>
      <c r="E4562">
        <v>-52.551267035198798</v>
      </c>
      <c r="F4562">
        <v>-52.429196728496798</v>
      </c>
      <c r="G4562">
        <v>-52.185056115092799</v>
      </c>
    </row>
    <row r="4563" spans="1:7">
      <c r="A4563" s="107"/>
      <c r="B4563">
        <v>-52.490231881847798</v>
      </c>
      <c r="C4563">
        <v>-53.161618568708597</v>
      </c>
      <c r="D4563">
        <v>-52.673337341900698</v>
      </c>
      <c r="E4563">
        <v>-52.368161575145798</v>
      </c>
      <c r="F4563">
        <v>-52.307126421794798</v>
      </c>
      <c r="G4563">
        <v>-52.062985808390899</v>
      </c>
    </row>
    <row r="4564" spans="1:7">
      <c r="A4564" s="107"/>
      <c r="B4564">
        <v>-52.429196728496798</v>
      </c>
      <c r="C4564">
        <v>-52.673337341900698</v>
      </c>
      <c r="D4564">
        <v>-52.673337341900698</v>
      </c>
      <c r="E4564">
        <v>-51.879880348337899</v>
      </c>
      <c r="F4564">
        <v>-52.795407648602698</v>
      </c>
      <c r="G4564">
        <v>-51.818845194986899</v>
      </c>
    </row>
    <row r="4565" spans="1:7">
      <c r="A4565" s="107"/>
      <c r="B4565">
        <v>-52.368161575145798</v>
      </c>
      <c r="C4565">
        <v>-52.978513108655697</v>
      </c>
      <c r="D4565">
        <v>-52.673337341900698</v>
      </c>
      <c r="E4565">
        <v>-52.551267035198798</v>
      </c>
      <c r="F4565">
        <v>-52.734372495251698</v>
      </c>
      <c r="G4565">
        <v>-52.185056115092799</v>
      </c>
    </row>
    <row r="4566" spans="1:7">
      <c r="A4566" s="107"/>
      <c r="B4566">
        <v>-52.062985808390899</v>
      </c>
      <c r="C4566">
        <v>-53.466794335463597</v>
      </c>
      <c r="D4566">
        <v>-52.734372495251698</v>
      </c>
      <c r="E4566">
        <v>-52.917477955304697</v>
      </c>
      <c r="F4566">
        <v>-52.978513108655697</v>
      </c>
      <c r="G4566">
        <v>-52.185056115092799</v>
      </c>
    </row>
    <row r="4567" spans="1:7">
      <c r="A4567" s="107"/>
      <c r="B4567">
        <v>-52.429196728496798</v>
      </c>
      <c r="C4567">
        <v>-52.734372495251698</v>
      </c>
      <c r="D4567">
        <v>-52.795407648602698</v>
      </c>
      <c r="E4567">
        <v>-52.246091268443799</v>
      </c>
      <c r="F4567">
        <v>-52.612302188549698</v>
      </c>
      <c r="G4567">
        <v>-51.879880348337899</v>
      </c>
    </row>
    <row r="4568" spans="1:7">
      <c r="A4568" s="107"/>
      <c r="B4568">
        <v>-52.612302188549698</v>
      </c>
      <c r="C4568">
        <v>-53.344724028761597</v>
      </c>
      <c r="D4568">
        <v>-52.307126421794798</v>
      </c>
      <c r="E4568">
        <v>-52.490231881847798</v>
      </c>
      <c r="F4568">
        <v>-52.307126421794798</v>
      </c>
      <c r="G4568">
        <v>-52.062985808390899</v>
      </c>
    </row>
    <row r="4569" spans="1:7">
      <c r="A4569" s="107"/>
      <c r="B4569">
        <v>-52.551267035198798</v>
      </c>
      <c r="C4569">
        <v>-52.917477955304697</v>
      </c>
      <c r="D4569">
        <v>-52.185056115092799</v>
      </c>
      <c r="E4569">
        <v>-52.795407648602698</v>
      </c>
      <c r="F4569">
        <v>-52.673337341900698</v>
      </c>
      <c r="G4569">
        <v>-51.879880348337899</v>
      </c>
    </row>
    <row r="4570" spans="1:7">
      <c r="A4570" s="107"/>
      <c r="B4570">
        <v>-52.185056115092799</v>
      </c>
      <c r="C4570">
        <v>-52.856442801953698</v>
      </c>
      <c r="D4570">
        <v>-52.612302188549698</v>
      </c>
      <c r="E4570">
        <v>-52.612302188549698</v>
      </c>
      <c r="F4570">
        <v>-52.734372495251698</v>
      </c>
      <c r="G4570">
        <v>-52.307126421794798</v>
      </c>
    </row>
    <row r="4571" spans="1:7">
      <c r="A4571" s="107"/>
      <c r="B4571">
        <v>-51.879880348337899</v>
      </c>
      <c r="C4571">
        <v>-52.673337341900698</v>
      </c>
      <c r="D4571">
        <v>-52.673337341900698</v>
      </c>
      <c r="E4571">
        <v>-52.551267035198798</v>
      </c>
      <c r="F4571">
        <v>-52.673337341900698</v>
      </c>
      <c r="G4571">
        <v>-52.246091268443799</v>
      </c>
    </row>
    <row r="4572" spans="1:7">
      <c r="A4572" s="107"/>
      <c r="B4572">
        <v>-52.429196728496798</v>
      </c>
      <c r="C4572">
        <v>-53.344724028761597</v>
      </c>
      <c r="D4572">
        <v>-52.795407648602698</v>
      </c>
      <c r="E4572">
        <v>-52.429196728496798</v>
      </c>
      <c r="F4572">
        <v>-52.734372495251698</v>
      </c>
      <c r="G4572">
        <v>-51.940915501688899</v>
      </c>
    </row>
    <row r="4573" spans="1:7">
      <c r="A4573" s="107"/>
      <c r="B4573">
        <v>-52.612302188549698</v>
      </c>
      <c r="C4573">
        <v>-53.222653722059597</v>
      </c>
      <c r="D4573">
        <v>-52.246091268443799</v>
      </c>
      <c r="E4573">
        <v>-52.307126421794798</v>
      </c>
      <c r="F4573">
        <v>-52.185056115092799</v>
      </c>
      <c r="G4573">
        <v>-52.246091268443799</v>
      </c>
    </row>
    <row r="4574" spans="1:7">
      <c r="A4574" s="107"/>
      <c r="B4574">
        <v>-52.368161575145798</v>
      </c>
      <c r="C4574">
        <v>-53.649899795516497</v>
      </c>
      <c r="D4574">
        <v>-52.734372495251698</v>
      </c>
      <c r="E4574">
        <v>-53.161618568708597</v>
      </c>
      <c r="F4574">
        <v>-52.551267035198798</v>
      </c>
      <c r="G4574">
        <v>-52.185056115092799</v>
      </c>
    </row>
    <row r="4575" spans="1:7">
      <c r="A4575" s="107"/>
      <c r="B4575">
        <v>-52.368161575145798</v>
      </c>
      <c r="C4575">
        <v>-52.917477955304697</v>
      </c>
      <c r="D4575">
        <v>-52.734372495251698</v>
      </c>
      <c r="E4575">
        <v>-52.551267035198798</v>
      </c>
      <c r="F4575">
        <v>-52.795407648602698</v>
      </c>
      <c r="G4575">
        <v>-52.185056115092799</v>
      </c>
    </row>
    <row r="4576" spans="1:7">
      <c r="A4576" s="107"/>
      <c r="B4576">
        <v>-52.429196728496798</v>
      </c>
      <c r="C4576">
        <v>-52.856442801953698</v>
      </c>
      <c r="D4576">
        <v>-52.673337341900698</v>
      </c>
      <c r="E4576">
        <v>-52.307126421794798</v>
      </c>
      <c r="F4576">
        <v>-52.795407648602698</v>
      </c>
      <c r="G4576">
        <v>-52.124020961741898</v>
      </c>
    </row>
    <row r="4577" spans="1:7">
      <c r="A4577" s="107"/>
      <c r="B4577">
        <v>-52.307126421794798</v>
      </c>
      <c r="C4577">
        <v>-53.039548262006598</v>
      </c>
      <c r="D4577">
        <v>-52.795407648602698</v>
      </c>
      <c r="E4577">
        <v>-52.246091268443799</v>
      </c>
      <c r="F4577">
        <v>-52.734372495251698</v>
      </c>
      <c r="G4577">
        <v>-52.062985808390899</v>
      </c>
    </row>
    <row r="4578" spans="1:7">
      <c r="A4578" s="107"/>
      <c r="B4578">
        <v>-52.246091268443799</v>
      </c>
      <c r="C4578">
        <v>-53.405759182112597</v>
      </c>
      <c r="D4578">
        <v>-52.307126421794798</v>
      </c>
      <c r="E4578">
        <v>-52.734372495251698</v>
      </c>
      <c r="F4578">
        <v>-52.490231881847798</v>
      </c>
      <c r="G4578">
        <v>-52.001950655039899</v>
      </c>
    </row>
    <row r="4579" spans="1:7">
      <c r="A4579" s="107"/>
      <c r="B4579">
        <v>-52.185056115092799</v>
      </c>
      <c r="C4579">
        <v>-53.100583415357598</v>
      </c>
      <c r="D4579">
        <v>-52.368161575145798</v>
      </c>
      <c r="E4579">
        <v>-52.673337341900698</v>
      </c>
      <c r="F4579">
        <v>-52.551267035198798</v>
      </c>
      <c r="G4579">
        <v>-51.940915501688899</v>
      </c>
    </row>
    <row r="4580" spans="1:7">
      <c r="A4580" s="107"/>
      <c r="B4580">
        <v>-52.429196728496798</v>
      </c>
      <c r="C4580">
        <v>-52.917477955304697</v>
      </c>
      <c r="D4580">
        <v>-52.429196728496798</v>
      </c>
      <c r="E4580">
        <v>-52.307126421794798</v>
      </c>
      <c r="F4580">
        <v>-52.368161575145798</v>
      </c>
      <c r="G4580">
        <v>-52.124020961741898</v>
      </c>
    </row>
    <row r="4581" spans="1:7">
      <c r="A4581" s="107"/>
      <c r="B4581">
        <v>-52.551267035198798</v>
      </c>
      <c r="C4581">
        <v>-52.856442801953698</v>
      </c>
      <c r="D4581">
        <v>-52.490231881847798</v>
      </c>
      <c r="E4581">
        <v>-52.246091268443799</v>
      </c>
      <c r="F4581">
        <v>-52.795407648602698</v>
      </c>
      <c r="G4581">
        <v>-52.307126421794798</v>
      </c>
    </row>
    <row r="4582" spans="1:7">
      <c r="A4582" s="107"/>
      <c r="B4582">
        <v>-52.551267035198798</v>
      </c>
      <c r="C4582">
        <v>-52.856442801953698</v>
      </c>
      <c r="D4582">
        <v>-52.368161575145798</v>
      </c>
      <c r="E4582">
        <v>-52.551267035198798</v>
      </c>
      <c r="F4582">
        <v>-52.673337341900698</v>
      </c>
      <c r="G4582">
        <v>-51.940915501688899</v>
      </c>
    </row>
    <row r="4583" spans="1:7">
      <c r="A4583" s="107"/>
      <c r="B4583">
        <v>-52.246091268443799</v>
      </c>
      <c r="C4583">
        <v>-53.039548262006598</v>
      </c>
      <c r="D4583">
        <v>-52.185056115092799</v>
      </c>
      <c r="E4583">
        <v>-52.856442801953698</v>
      </c>
      <c r="F4583">
        <v>-52.734372495251698</v>
      </c>
      <c r="G4583">
        <v>-52.185056115092799</v>
      </c>
    </row>
    <row r="4584" spans="1:7">
      <c r="A4584" s="107"/>
      <c r="B4584">
        <v>-52.307126421794798</v>
      </c>
      <c r="C4584">
        <v>-53.161618568708597</v>
      </c>
      <c r="D4584">
        <v>-52.429196728496798</v>
      </c>
      <c r="E4584">
        <v>-52.490231881847798</v>
      </c>
      <c r="F4584">
        <v>-52.673337341900698</v>
      </c>
      <c r="G4584">
        <v>-52.307126421794798</v>
      </c>
    </row>
    <row r="4585" spans="1:7">
      <c r="A4585" s="107"/>
      <c r="B4585">
        <v>-52.124020961741898</v>
      </c>
      <c r="C4585">
        <v>-52.673337341900698</v>
      </c>
      <c r="D4585">
        <v>-52.917477955304697</v>
      </c>
      <c r="E4585">
        <v>-52.124020961741898</v>
      </c>
      <c r="F4585">
        <v>-52.490231881847798</v>
      </c>
      <c r="G4585">
        <v>-52.307126421794798</v>
      </c>
    </row>
    <row r="4586" spans="1:7">
      <c r="A4586" s="107"/>
      <c r="B4586">
        <v>-52.185056115092799</v>
      </c>
      <c r="C4586">
        <v>-53.100583415357598</v>
      </c>
      <c r="D4586">
        <v>-52.734372495251698</v>
      </c>
      <c r="E4586">
        <v>-52.490231881847798</v>
      </c>
      <c r="F4586">
        <v>-52.307126421794798</v>
      </c>
      <c r="G4586">
        <v>-52.062985808390899</v>
      </c>
    </row>
    <row r="4587" spans="1:7">
      <c r="A4587" s="107"/>
      <c r="B4587">
        <v>-52.062985808390899</v>
      </c>
      <c r="C4587">
        <v>-53.222653722059597</v>
      </c>
      <c r="D4587">
        <v>-52.246091268443799</v>
      </c>
      <c r="E4587">
        <v>-52.612302188549698</v>
      </c>
      <c r="F4587">
        <v>-52.673337341900698</v>
      </c>
      <c r="G4587">
        <v>-51.879880348337899</v>
      </c>
    </row>
    <row r="4588" spans="1:7">
      <c r="A4588" s="107"/>
      <c r="B4588">
        <v>-52.185056115092799</v>
      </c>
      <c r="C4588">
        <v>-53.039548262006598</v>
      </c>
      <c r="D4588">
        <v>-52.062985808390899</v>
      </c>
      <c r="E4588">
        <v>-52.734372495251698</v>
      </c>
      <c r="F4588">
        <v>-52.124020961741898</v>
      </c>
      <c r="G4588">
        <v>-52.246091268443799</v>
      </c>
    </row>
    <row r="4589" spans="1:7">
      <c r="A4589" s="107"/>
      <c r="B4589">
        <v>-52.368161575145798</v>
      </c>
      <c r="C4589">
        <v>-52.734372495251698</v>
      </c>
      <c r="D4589">
        <v>-52.368161575145798</v>
      </c>
      <c r="E4589">
        <v>-52.246091268443799</v>
      </c>
      <c r="F4589">
        <v>-52.856442801953698</v>
      </c>
      <c r="G4589">
        <v>-52.429196728496798</v>
      </c>
    </row>
    <row r="4590" spans="1:7">
      <c r="A4590" s="107"/>
      <c r="B4590">
        <v>-52.307126421794798</v>
      </c>
      <c r="C4590">
        <v>-53.161618568708597</v>
      </c>
      <c r="D4590">
        <v>-52.429196728496798</v>
      </c>
      <c r="E4590">
        <v>-52.185056115092799</v>
      </c>
      <c r="F4590">
        <v>-52.795407648602698</v>
      </c>
      <c r="G4590">
        <v>-52.185056115092799</v>
      </c>
    </row>
    <row r="4591" spans="1:7">
      <c r="A4591" s="107"/>
      <c r="B4591">
        <v>-52.124020961741898</v>
      </c>
      <c r="C4591">
        <v>-53.100583415357598</v>
      </c>
      <c r="D4591">
        <v>-52.307126421794798</v>
      </c>
      <c r="E4591">
        <v>-52.734372495251698</v>
      </c>
      <c r="F4591">
        <v>-52.734372495251698</v>
      </c>
      <c r="G4591">
        <v>-51.757810041635899</v>
      </c>
    </row>
    <row r="4592" spans="1:7">
      <c r="A4592" s="107"/>
      <c r="B4592">
        <v>-51.940915501688899</v>
      </c>
      <c r="C4592">
        <v>-53.405759182112597</v>
      </c>
      <c r="D4592">
        <v>-52.307126421794798</v>
      </c>
      <c r="E4592">
        <v>-52.551267035198798</v>
      </c>
      <c r="F4592">
        <v>-52.246091268443799</v>
      </c>
      <c r="G4592">
        <v>-52.001950655039899</v>
      </c>
    </row>
    <row r="4593" spans="1:7">
      <c r="A4593" s="107"/>
      <c r="B4593">
        <v>-52.246091268443799</v>
      </c>
      <c r="C4593">
        <v>-52.734372495251698</v>
      </c>
      <c r="D4593">
        <v>-52.429196728496798</v>
      </c>
      <c r="E4593">
        <v>-52.368161575145798</v>
      </c>
      <c r="F4593">
        <v>-52.307126421794798</v>
      </c>
      <c r="G4593">
        <v>-52.490231881847798</v>
      </c>
    </row>
    <row r="4594" spans="1:7">
      <c r="A4594" s="107"/>
      <c r="B4594">
        <v>-52.612302188549698</v>
      </c>
      <c r="C4594">
        <v>-52.795407648602698</v>
      </c>
      <c r="D4594">
        <v>-52.612302188549698</v>
      </c>
      <c r="E4594">
        <v>-52.429196728496798</v>
      </c>
      <c r="F4594">
        <v>-52.612302188549698</v>
      </c>
      <c r="G4594">
        <v>-52.246091268443799</v>
      </c>
    </row>
    <row r="4595" spans="1:7">
      <c r="A4595" s="107"/>
      <c r="B4595">
        <v>-52.368161575145798</v>
      </c>
      <c r="C4595">
        <v>-52.795407648602698</v>
      </c>
      <c r="D4595">
        <v>-52.612302188549698</v>
      </c>
      <c r="E4595">
        <v>-52.429196728496798</v>
      </c>
      <c r="F4595">
        <v>-52.856442801953698</v>
      </c>
      <c r="G4595">
        <v>-52.062985808390899</v>
      </c>
    </row>
    <row r="4596" spans="1:7">
      <c r="A4596" s="107"/>
      <c r="B4596">
        <v>-52.124020961741898</v>
      </c>
      <c r="C4596">
        <v>-52.917477955304697</v>
      </c>
      <c r="D4596">
        <v>-52.429196728496798</v>
      </c>
      <c r="E4596">
        <v>-52.246091268443799</v>
      </c>
      <c r="F4596">
        <v>-52.795407648602698</v>
      </c>
      <c r="G4596">
        <v>-51.818845194986899</v>
      </c>
    </row>
    <row r="4597" spans="1:7">
      <c r="A4597" s="107"/>
      <c r="B4597">
        <v>-52.124020961741898</v>
      </c>
      <c r="C4597">
        <v>-53.405759182112597</v>
      </c>
      <c r="D4597">
        <v>-52.124020961741898</v>
      </c>
      <c r="E4597">
        <v>-52.429196728496798</v>
      </c>
      <c r="F4597">
        <v>-52.429196728496798</v>
      </c>
      <c r="G4597">
        <v>-52.124020961741898</v>
      </c>
    </row>
    <row r="4598" spans="1:7">
      <c r="A4598" s="107"/>
      <c r="B4598">
        <v>-52.246091268443799</v>
      </c>
      <c r="C4598">
        <v>-53.222653722059597</v>
      </c>
      <c r="D4598">
        <v>-52.307126421794798</v>
      </c>
      <c r="E4598">
        <v>-52.368161575145798</v>
      </c>
      <c r="F4598">
        <v>-52.490231881847798</v>
      </c>
      <c r="G4598">
        <v>-52.124020961741898</v>
      </c>
    </row>
    <row r="4599" spans="1:7">
      <c r="A4599" s="107"/>
      <c r="B4599">
        <v>-52.368161575145798</v>
      </c>
      <c r="C4599">
        <v>-53.161618568708597</v>
      </c>
      <c r="D4599">
        <v>-52.490231881847798</v>
      </c>
      <c r="E4599">
        <v>-52.307126421794798</v>
      </c>
      <c r="F4599">
        <v>-52.368161575145798</v>
      </c>
      <c r="G4599">
        <v>-52.185056115092799</v>
      </c>
    </row>
    <row r="4600" spans="1:7">
      <c r="A4600" s="107"/>
      <c r="B4600">
        <v>-52.429196728496798</v>
      </c>
      <c r="C4600">
        <v>-52.795407648602698</v>
      </c>
      <c r="D4600">
        <v>-52.551267035198798</v>
      </c>
      <c r="E4600">
        <v>-52.307126421794798</v>
      </c>
      <c r="F4600">
        <v>-52.917477955304697</v>
      </c>
      <c r="G4600">
        <v>-52.124020961741898</v>
      </c>
    </row>
    <row r="4601" spans="1:7">
      <c r="A4601" s="107"/>
      <c r="B4601">
        <v>-52.368161575145798</v>
      </c>
      <c r="C4601">
        <v>-53.222653722059597</v>
      </c>
      <c r="D4601">
        <v>-52.246091268443799</v>
      </c>
      <c r="E4601">
        <v>-52.368161575145798</v>
      </c>
      <c r="F4601">
        <v>-52.734372495251698</v>
      </c>
      <c r="G4601">
        <v>-52.368161575145798</v>
      </c>
    </row>
    <row r="4602" spans="1:7">
      <c r="A4602" s="107"/>
      <c r="B4602">
        <v>-51.879880348337899</v>
      </c>
      <c r="C4602">
        <v>-53.466794335463597</v>
      </c>
      <c r="D4602">
        <v>-52.001950655039899</v>
      </c>
      <c r="E4602">
        <v>-52.795407648602698</v>
      </c>
      <c r="F4602">
        <v>-52.307126421794798</v>
      </c>
      <c r="G4602">
        <v>-52.001950655039899</v>
      </c>
    </row>
    <row r="4603" spans="1:7">
      <c r="A4603" s="107"/>
      <c r="B4603">
        <v>-52.185056115092799</v>
      </c>
      <c r="C4603">
        <v>-53.161618568708597</v>
      </c>
      <c r="D4603">
        <v>-52.185056115092799</v>
      </c>
      <c r="E4603">
        <v>-52.612302188549698</v>
      </c>
      <c r="F4603">
        <v>-52.612302188549698</v>
      </c>
      <c r="G4603">
        <v>-51.940915501688899</v>
      </c>
    </row>
    <row r="4604" spans="1:7">
      <c r="A4604" s="107"/>
      <c r="B4604">
        <v>-52.307126421794798</v>
      </c>
      <c r="C4604">
        <v>-52.917477955304697</v>
      </c>
      <c r="D4604">
        <v>-52.612302188549698</v>
      </c>
      <c r="E4604">
        <v>-52.429196728496798</v>
      </c>
      <c r="F4604">
        <v>-52.246091268443799</v>
      </c>
      <c r="G4604">
        <v>-52.185056115092799</v>
      </c>
    </row>
    <row r="4605" spans="1:7">
      <c r="A4605" s="107"/>
      <c r="B4605">
        <v>-52.307126421794798</v>
      </c>
      <c r="C4605">
        <v>-52.917477955304697</v>
      </c>
      <c r="D4605">
        <v>-52.185056115092799</v>
      </c>
      <c r="E4605">
        <v>-52.429196728496798</v>
      </c>
      <c r="F4605">
        <v>-52.368161575145798</v>
      </c>
      <c r="G4605">
        <v>-52.062985808390899</v>
      </c>
    </row>
    <row r="4606" spans="1:7">
      <c r="A4606" s="107"/>
      <c r="B4606">
        <v>-52.185056115092799</v>
      </c>
      <c r="C4606">
        <v>-52.673337341900698</v>
      </c>
      <c r="D4606">
        <v>-52.429196728496798</v>
      </c>
      <c r="E4606">
        <v>-52.124020961741898</v>
      </c>
      <c r="F4606">
        <v>-52.856442801953698</v>
      </c>
      <c r="G4606">
        <v>-52.124020961741898</v>
      </c>
    </row>
    <row r="4607" spans="1:7">
      <c r="A4607" s="107"/>
      <c r="B4607">
        <v>-51.940915501688899</v>
      </c>
      <c r="C4607">
        <v>-53.222653722059597</v>
      </c>
      <c r="D4607">
        <v>-52.307126421794798</v>
      </c>
      <c r="E4607">
        <v>-52.307126421794798</v>
      </c>
      <c r="F4607">
        <v>-52.917477955304697</v>
      </c>
      <c r="G4607">
        <v>-52.185056115092799</v>
      </c>
    </row>
    <row r="4608" spans="1:7">
      <c r="A4608" s="107"/>
      <c r="B4608">
        <v>-52.185056115092799</v>
      </c>
      <c r="C4608">
        <v>-53.222653722059597</v>
      </c>
      <c r="D4608">
        <v>-52.307126421794798</v>
      </c>
      <c r="E4608">
        <v>-52.124020961741898</v>
      </c>
      <c r="F4608">
        <v>-52.673337341900698</v>
      </c>
      <c r="G4608">
        <v>-52.001950655039899</v>
      </c>
    </row>
    <row r="4609" spans="1:7">
      <c r="A4609" s="107"/>
      <c r="B4609">
        <v>-52.307126421794798</v>
      </c>
      <c r="C4609">
        <v>-52.795407648602698</v>
      </c>
      <c r="D4609">
        <v>-52.490231881847798</v>
      </c>
      <c r="E4609">
        <v>-51.940915501688899</v>
      </c>
      <c r="F4609">
        <v>-52.185056115092799</v>
      </c>
      <c r="G4609">
        <v>-52.124020961741898</v>
      </c>
    </row>
    <row r="4610" spans="1:7">
      <c r="A4610" s="107"/>
      <c r="B4610">
        <v>-51.940915501688899</v>
      </c>
      <c r="C4610">
        <v>-53.039548262006598</v>
      </c>
      <c r="D4610">
        <v>-52.612302188549698</v>
      </c>
      <c r="E4610">
        <v>-52.185056115092799</v>
      </c>
      <c r="F4610">
        <v>-52.307126421794798</v>
      </c>
      <c r="G4610">
        <v>-52.246091268443799</v>
      </c>
    </row>
    <row r="4611" spans="1:7">
      <c r="A4611" s="107"/>
      <c r="B4611">
        <v>-52.429196728496798</v>
      </c>
      <c r="C4611">
        <v>-52.917477955304697</v>
      </c>
      <c r="D4611">
        <v>-52.246091268443799</v>
      </c>
      <c r="E4611">
        <v>-52.429196728496798</v>
      </c>
      <c r="F4611">
        <v>-52.490231881847798</v>
      </c>
      <c r="G4611">
        <v>-52.124020961741898</v>
      </c>
    </row>
    <row r="4612" spans="1:7">
      <c r="A4612" s="107"/>
      <c r="B4612">
        <v>-51.940915501688899</v>
      </c>
      <c r="C4612">
        <v>-52.795407648602698</v>
      </c>
      <c r="D4612">
        <v>-52.062985808390899</v>
      </c>
      <c r="E4612">
        <v>-52.307126421794798</v>
      </c>
      <c r="F4612">
        <v>-52.612302188549698</v>
      </c>
      <c r="G4612">
        <v>-52.307126421794798</v>
      </c>
    </row>
    <row r="4613" spans="1:7">
      <c r="A4613" s="107"/>
      <c r="B4613">
        <v>-52.246091268443799</v>
      </c>
      <c r="C4613">
        <v>-53.222653722059597</v>
      </c>
      <c r="D4613">
        <v>-51.879880348337899</v>
      </c>
      <c r="E4613">
        <v>-52.185056115092799</v>
      </c>
      <c r="F4613">
        <v>-52.734372495251698</v>
      </c>
      <c r="G4613">
        <v>-52.551267035198798</v>
      </c>
    </row>
    <row r="4614" spans="1:7">
      <c r="A4614" s="107"/>
      <c r="B4614">
        <v>-52.307126421794798</v>
      </c>
      <c r="C4614">
        <v>-53.161618568708597</v>
      </c>
      <c r="D4614">
        <v>-52.612302188549698</v>
      </c>
      <c r="E4614">
        <v>-52.124020961741898</v>
      </c>
      <c r="F4614">
        <v>-52.917477955304697</v>
      </c>
      <c r="G4614">
        <v>-52.368161575145798</v>
      </c>
    </row>
    <row r="4615" spans="1:7">
      <c r="A4615" s="107"/>
      <c r="B4615">
        <v>-52.368161575145798</v>
      </c>
      <c r="C4615">
        <v>-52.856442801953698</v>
      </c>
      <c r="D4615">
        <v>-52.429196728496798</v>
      </c>
      <c r="E4615">
        <v>-52.124020961741898</v>
      </c>
      <c r="F4615">
        <v>-52.795407648602698</v>
      </c>
      <c r="G4615">
        <v>-52.124020961741898</v>
      </c>
    </row>
    <row r="4616" spans="1:7">
      <c r="A4616" s="107"/>
      <c r="B4616">
        <v>-52.124020961741898</v>
      </c>
      <c r="C4616">
        <v>-53.222653722059597</v>
      </c>
      <c r="D4616">
        <v>-52.368161575145798</v>
      </c>
      <c r="E4616">
        <v>-52.429196728496798</v>
      </c>
      <c r="F4616">
        <v>-52.795407648602698</v>
      </c>
      <c r="G4616">
        <v>-51.574704581582999</v>
      </c>
    </row>
    <row r="4617" spans="1:7">
      <c r="A4617" s="107"/>
      <c r="B4617">
        <v>-52.307126421794798</v>
      </c>
      <c r="C4617">
        <v>-52.856442801953698</v>
      </c>
      <c r="D4617">
        <v>-52.062985808390899</v>
      </c>
      <c r="E4617">
        <v>-52.185056115092799</v>
      </c>
      <c r="F4617">
        <v>-52.673337341900698</v>
      </c>
      <c r="G4617">
        <v>-51.879880348337899</v>
      </c>
    </row>
    <row r="4618" spans="1:7">
      <c r="A4618" s="107"/>
      <c r="B4618">
        <v>-52.185056115092799</v>
      </c>
      <c r="C4618">
        <v>-52.856442801953698</v>
      </c>
      <c r="D4618">
        <v>-51.818845194986899</v>
      </c>
      <c r="E4618">
        <v>-51.940915501688899</v>
      </c>
      <c r="F4618">
        <v>-52.551267035198798</v>
      </c>
      <c r="G4618">
        <v>-52.307126421794798</v>
      </c>
    </row>
    <row r="4619" spans="1:7">
      <c r="A4619" s="107"/>
      <c r="B4619">
        <v>-52.612302188549698</v>
      </c>
      <c r="C4619">
        <v>-53.100583415357598</v>
      </c>
      <c r="D4619">
        <v>-52.185056115092799</v>
      </c>
      <c r="E4619">
        <v>-52.001950655039899</v>
      </c>
      <c r="F4619">
        <v>-52.612302188549698</v>
      </c>
      <c r="G4619">
        <v>-52.856442801953698</v>
      </c>
    </row>
    <row r="4620" spans="1:7">
      <c r="A4620" s="107"/>
      <c r="B4620">
        <v>-52.124020961741898</v>
      </c>
      <c r="C4620">
        <v>-53.100583415357598</v>
      </c>
      <c r="D4620">
        <v>-52.185056115092799</v>
      </c>
      <c r="E4620">
        <v>-52.062985808390899</v>
      </c>
      <c r="F4620">
        <v>-52.612302188549698</v>
      </c>
      <c r="G4620">
        <v>-52.429196728496798</v>
      </c>
    </row>
    <row r="4621" spans="1:7">
      <c r="A4621" s="107"/>
      <c r="B4621">
        <v>-51.940915501688899</v>
      </c>
      <c r="C4621">
        <v>-53.222653722059597</v>
      </c>
      <c r="D4621">
        <v>-52.307126421794798</v>
      </c>
      <c r="E4621">
        <v>-52.062985808390899</v>
      </c>
      <c r="F4621">
        <v>-52.551267035198798</v>
      </c>
      <c r="G4621">
        <v>-51.940915501688899</v>
      </c>
    </row>
    <row r="4622" spans="1:7">
      <c r="A4622" s="107"/>
      <c r="B4622">
        <v>-52.062985808390899</v>
      </c>
      <c r="C4622">
        <v>-53.161618568708597</v>
      </c>
      <c r="D4622">
        <v>-51.879880348337899</v>
      </c>
      <c r="E4622">
        <v>-51.818845194986899</v>
      </c>
      <c r="F4622">
        <v>-52.551267035198798</v>
      </c>
      <c r="G4622">
        <v>-52.062985808390899</v>
      </c>
    </row>
    <row r="4623" spans="1:7">
      <c r="A4623" s="107"/>
      <c r="B4623">
        <v>-52.429196728496798</v>
      </c>
      <c r="C4623">
        <v>-52.856442801953698</v>
      </c>
      <c r="D4623">
        <v>-52.001950655039899</v>
      </c>
      <c r="E4623">
        <v>-52.001950655039899</v>
      </c>
      <c r="F4623">
        <v>-52.368161575145798</v>
      </c>
      <c r="G4623">
        <v>-52.307126421794798</v>
      </c>
    </row>
    <row r="4624" spans="1:7">
      <c r="A4624" s="107"/>
      <c r="B4624">
        <v>-52.612302188549698</v>
      </c>
      <c r="C4624">
        <v>-52.795407648602698</v>
      </c>
      <c r="D4624">
        <v>-52.246091268443799</v>
      </c>
      <c r="E4624">
        <v>-52.246091268443799</v>
      </c>
      <c r="F4624">
        <v>-52.368161575145798</v>
      </c>
      <c r="G4624">
        <v>-52.429196728496798</v>
      </c>
    </row>
    <row r="4625" spans="1:7">
      <c r="A4625" s="107"/>
      <c r="B4625">
        <v>-52.246091268443799</v>
      </c>
      <c r="C4625">
        <v>-52.856442801953698</v>
      </c>
      <c r="D4625">
        <v>-52.429196728496798</v>
      </c>
      <c r="E4625">
        <v>-52.490231881847798</v>
      </c>
      <c r="F4625">
        <v>-52.368161575145798</v>
      </c>
      <c r="G4625">
        <v>-52.429196728496798</v>
      </c>
    </row>
    <row r="4626" spans="1:7">
      <c r="A4626" s="107"/>
      <c r="B4626">
        <v>-52.124020961741898</v>
      </c>
      <c r="C4626">
        <v>-53.100583415357598</v>
      </c>
      <c r="D4626">
        <v>-52.429196728496798</v>
      </c>
      <c r="E4626">
        <v>-51.818845194986899</v>
      </c>
      <c r="F4626">
        <v>-52.307126421794798</v>
      </c>
      <c r="G4626">
        <v>-52.185056115092799</v>
      </c>
    </row>
    <row r="4627" spans="1:7">
      <c r="A4627" s="107"/>
      <c r="B4627">
        <v>-52.124020961741898</v>
      </c>
      <c r="C4627">
        <v>-53.161618568708597</v>
      </c>
      <c r="D4627">
        <v>-52.124020961741898</v>
      </c>
      <c r="E4627">
        <v>-51.940915501688899</v>
      </c>
      <c r="F4627">
        <v>-52.673337341900698</v>
      </c>
      <c r="G4627">
        <v>-52.124020961741898</v>
      </c>
    </row>
    <row r="4628" spans="1:7">
      <c r="A4628" s="107"/>
      <c r="B4628">
        <v>-52.429196728496798</v>
      </c>
      <c r="C4628">
        <v>-53.466794335463597</v>
      </c>
      <c r="D4628">
        <v>-52.185056115092799</v>
      </c>
      <c r="E4628">
        <v>-52.001950655039899</v>
      </c>
      <c r="F4628">
        <v>-52.856442801953698</v>
      </c>
      <c r="G4628">
        <v>-52.612302188549698</v>
      </c>
    </row>
    <row r="4629" spans="1:7">
      <c r="A4629" s="107"/>
      <c r="B4629">
        <v>-52.673337341900698</v>
      </c>
      <c r="C4629">
        <v>-52.856442801953698</v>
      </c>
      <c r="D4629">
        <v>-51.574704581582999</v>
      </c>
      <c r="E4629">
        <v>-52.001950655039899</v>
      </c>
      <c r="F4629">
        <v>-52.612302188549698</v>
      </c>
      <c r="G4629">
        <v>-52.368161575145798</v>
      </c>
    </row>
    <row r="4630" spans="1:7">
      <c r="A4630" s="107"/>
      <c r="B4630">
        <v>-52.001950655039899</v>
      </c>
      <c r="C4630">
        <v>-52.978513108655697</v>
      </c>
      <c r="D4630">
        <v>-52.307126421794798</v>
      </c>
      <c r="E4630">
        <v>-52.124020961741898</v>
      </c>
      <c r="F4630">
        <v>-52.307126421794798</v>
      </c>
      <c r="G4630">
        <v>-52.368161575145798</v>
      </c>
    </row>
    <row r="4631" spans="1:7">
      <c r="A4631" s="107"/>
      <c r="B4631">
        <v>-51.940915501688899</v>
      </c>
      <c r="C4631">
        <v>-52.551267035198798</v>
      </c>
      <c r="D4631">
        <v>-52.612302188549698</v>
      </c>
      <c r="E4631">
        <v>-51.879880348337899</v>
      </c>
      <c r="F4631">
        <v>-52.368161575145798</v>
      </c>
      <c r="G4631">
        <v>-52.185056115092799</v>
      </c>
    </row>
    <row r="4632" spans="1:7">
      <c r="A4632" s="107"/>
      <c r="B4632">
        <v>-52.246091268443799</v>
      </c>
      <c r="C4632">
        <v>-52.917477955304697</v>
      </c>
      <c r="D4632">
        <v>-52.124020961741898</v>
      </c>
      <c r="E4632">
        <v>-51.330563968179</v>
      </c>
      <c r="F4632">
        <v>-52.734372495251698</v>
      </c>
      <c r="G4632">
        <v>-51.696774888284999</v>
      </c>
    </row>
    <row r="4633" spans="1:7">
      <c r="A4633" s="107"/>
      <c r="B4633">
        <v>-52.307126421794798</v>
      </c>
      <c r="C4633">
        <v>-53.100583415357598</v>
      </c>
      <c r="D4633">
        <v>-52.062985808390899</v>
      </c>
      <c r="E4633">
        <v>-51.818845194986899</v>
      </c>
      <c r="F4633">
        <v>-52.856442801953698</v>
      </c>
      <c r="G4633">
        <v>-52.062985808390899</v>
      </c>
    </row>
    <row r="4634" spans="1:7">
      <c r="A4634" s="107"/>
      <c r="B4634">
        <v>-52.490231881847798</v>
      </c>
      <c r="C4634">
        <v>-53.161618568708597</v>
      </c>
      <c r="D4634">
        <v>-52.185056115092799</v>
      </c>
      <c r="E4634">
        <v>-52.001950655039899</v>
      </c>
      <c r="F4634">
        <v>-52.673337341900698</v>
      </c>
      <c r="G4634">
        <v>-52.307126421794798</v>
      </c>
    </row>
    <row r="4635" spans="1:7">
      <c r="A4635" s="107"/>
      <c r="B4635">
        <v>-52.490231881847798</v>
      </c>
      <c r="C4635">
        <v>-53.527829488814497</v>
      </c>
      <c r="D4635">
        <v>-52.124020961741898</v>
      </c>
      <c r="E4635">
        <v>-52.185056115092799</v>
      </c>
      <c r="F4635">
        <v>-52.612302188549698</v>
      </c>
      <c r="G4635">
        <v>-52.124020961741898</v>
      </c>
    </row>
    <row r="4636" spans="1:7">
      <c r="A4636" s="107"/>
      <c r="B4636">
        <v>-51.940915501688899</v>
      </c>
      <c r="C4636">
        <v>-52.795407648602698</v>
      </c>
      <c r="D4636">
        <v>-52.429196728496798</v>
      </c>
      <c r="E4636">
        <v>-51.574704581582999</v>
      </c>
      <c r="F4636">
        <v>-52.062985808390899</v>
      </c>
      <c r="G4636">
        <v>-52.062985808390899</v>
      </c>
    </row>
    <row r="4637" spans="1:7">
      <c r="A4637" s="107"/>
      <c r="B4637">
        <v>-52.185056115092799</v>
      </c>
      <c r="C4637">
        <v>-53.222653722059597</v>
      </c>
      <c r="D4637">
        <v>-52.429196728496798</v>
      </c>
      <c r="E4637">
        <v>-51.574704581582999</v>
      </c>
      <c r="F4637">
        <v>-52.612302188549698</v>
      </c>
      <c r="G4637">
        <v>-51.940915501688899</v>
      </c>
    </row>
    <row r="4638" spans="1:7">
      <c r="A4638" s="107"/>
      <c r="B4638">
        <v>-52.429196728496798</v>
      </c>
      <c r="C4638">
        <v>-52.917477955304697</v>
      </c>
      <c r="D4638">
        <v>-52.062985808390899</v>
      </c>
      <c r="E4638">
        <v>-51.635739734933999</v>
      </c>
      <c r="F4638">
        <v>-52.490231881847798</v>
      </c>
      <c r="G4638">
        <v>-52.062985808390899</v>
      </c>
    </row>
    <row r="4639" spans="1:7">
      <c r="A4639" s="107"/>
      <c r="B4639">
        <v>-52.307126421794798</v>
      </c>
      <c r="C4639">
        <v>-52.856442801953698</v>
      </c>
      <c r="D4639">
        <v>-52.062985808390899</v>
      </c>
      <c r="E4639">
        <v>-51.879880348337899</v>
      </c>
      <c r="F4639">
        <v>-51.696774888284999</v>
      </c>
      <c r="G4639">
        <v>-52.185056115092799</v>
      </c>
    </row>
    <row r="4640" spans="1:7">
      <c r="A4640" s="107"/>
      <c r="B4640">
        <v>-52.368161575145798</v>
      </c>
      <c r="C4640">
        <v>-53.039548262006598</v>
      </c>
      <c r="D4640">
        <v>-52.368161575145798</v>
      </c>
      <c r="E4640">
        <v>-52.062985808390899</v>
      </c>
      <c r="F4640">
        <v>-52.673337341900698</v>
      </c>
      <c r="G4640">
        <v>-52.185056115092799</v>
      </c>
    </row>
    <row r="4641" spans="1:7">
      <c r="A4641" s="107"/>
      <c r="B4641">
        <v>-52.246091268443799</v>
      </c>
      <c r="C4641">
        <v>-53.100583415357598</v>
      </c>
      <c r="D4641">
        <v>-52.124020961741898</v>
      </c>
      <c r="E4641">
        <v>-51.757810041635899</v>
      </c>
      <c r="F4641">
        <v>-52.673337341900698</v>
      </c>
      <c r="G4641">
        <v>-51.818845194986899</v>
      </c>
    </row>
    <row r="4642" spans="1:7">
      <c r="A4642" s="107"/>
      <c r="B4642">
        <v>-51.818845194986899</v>
      </c>
      <c r="C4642">
        <v>-53.222653722059597</v>
      </c>
      <c r="D4642">
        <v>-52.368161575145798</v>
      </c>
      <c r="E4642">
        <v>-51.452634274880999</v>
      </c>
      <c r="F4642">
        <v>-52.551267035198798</v>
      </c>
      <c r="G4642">
        <v>-52.062985808390899</v>
      </c>
    </row>
    <row r="4643" spans="1:7">
      <c r="A4643" s="107"/>
      <c r="B4643">
        <v>-52.551267035198798</v>
      </c>
      <c r="C4643">
        <v>-53.466794335463597</v>
      </c>
      <c r="D4643">
        <v>-52.307126421794798</v>
      </c>
      <c r="E4643">
        <v>-52.001950655039899</v>
      </c>
      <c r="F4643">
        <v>-52.673337341900698</v>
      </c>
      <c r="G4643">
        <v>-52.185056115092799</v>
      </c>
    </row>
    <row r="4644" spans="1:7">
      <c r="A4644" s="107"/>
      <c r="B4644">
        <v>-52.673337341900698</v>
      </c>
      <c r="C4644">
        <v>-52.734372495251698</v>
      </c>
      <c r="D4644">
        <v>-52.062985808390899</v>
      </c>
      <c r="E4644">
        <v>-51.574704581582999</v>
      </c>
      <c r="F4644">
        <v>-52.490231881847798</v>
      </c>
      <c r="G4644">
        <v>-51.940915501688899</v>
      </c>
    </row>
    <row r="4645" spans="1:7">
      <c r="A4645" s="107"/>
      <c r="B4645">
        <v>-52.490231881847798</v>
      </c>
      <c r="C4645">
        <v>-53.039548262006598</v>
      </c>
      <c r="D4645">
        <v>-52.124020961741898</v>
      </c>
      <c r="E4645">
        <v>-52.185056115092799</v>
      </c>
      <c r="F4645">
        <v>-52.307126421794798</v>
      </c>
      <c r="G4645">
        <v>-52.062985808390899</v>
      </c>
    </row>
    <row r="4646" spans="1:7">
      <c r="A4646" s="107"/>
      <c r="B4646">
        <v>-52.001950655039899</v>
      </c>
      <c r="C4646">
        <v>-53.039548262006598</v>
      </c>
      <c r="D4646">
        <v>-52.368161575145798</v>
      </c>
      <c r="E4646">
        <v>-51.879880348337899</v>
      </c>
      <c r="F4646">
        <v>-52.429196728496798</v>
      </c>
      <c r="G4646">
        <v>-51.818845194986899</v>
      </c>
    </row>
    <row r="4647" spans="1:7">
      <c r="A4647" s="107"/>
      <c r="B4647">
        <v>-52.185056115092799</v>
      </c>
      <c r="C4647">
        <v>-53.039548262006598</v>
      </c>
      <c r="D4647">
        <v>-52.551267035198798</v>
      </c>
      <c r="E4647">
        <v>-51.635739734933999</v>
      </c>
      <c r="F4647">
        <v>-52.551267035198798</v>
      </c>
      <c r="G4647">
        <v>-52.124020961741898</v>
      </c>
    </row>
    <row r="4648" spans="1:7">
      <c r="A4648" s="107"/>
      <c r="B4648">
        <v>-52.612302188549698</v>
      </c>
      <c r="C4648">
        <v>-53.100583415357598</v>
      </c>
      <c r="D4648">
        <v>-51.818845194986899</v>
      </c>
      <c r="E4648">
        <v>-52.307126421794798</v>
      </c>
      <c r="F4648">
        <v>-52.795407648602698</v>
      </c>
      <c r="G4648">
        <v>-52.429196728496798</v>
      </c>
    </row>
    <row r="4649" spans="1:7">
      <c r="A4649" s="107"/>
      <c r="B4649">
        <v>-52.612302188549698</v>
      </c>
      <c r="C4649">
        <v>-53.222653722059597</v>
      </c>
      <c r="D4649">
        <v>-51.879880348337899</v>
      </c>
      <c r="E4649">
        <v>-51.757810041635899</v>
      </c>
      <c r="F4649">
        <v>-52.612302188549698</v>
      </c>
      <c r="G4649">
        <v>-52.246091268443799</v>
      </c>
    </row>
    <row r="4650" spans="1:7">
      <c r="A4650" s="107"/>
      <c r="B4650">
        <v>-51.940915501688899</v>
      </c>
      <c r="C4650">
        <v>-53.161618568708597</v>
      </c>
      <c r="D4650">
        <v>-52.368161575145798</v>
      </c>
      <c r="E4650">
        <v>-52.062985808390899</v>
      </c>
      <c r="F4650">
        <v>-52.795407648602698</v>
      </c>
      <c r="G4650">
        <v>-52.185056115092799</v>
      </c>
    </row>
    <row r="4651" spans="1:7">
      <c r="A4651" s="107"/>
      <c r="B4651">
        <v>-52.368161575145798</v>
      </c>
      <c r="C4651">
        <v>-53.039548262006598</v>
      </c>
      <c r="D4651">
        <v>-52.551267035198798</v>
      </c>
      <c r="E4651">
        <v>-52.124020961741898</v>
      </c>
      <c r="F4651">
        <v>-52.246091268443799</v>
      </c>
      <c r="G4651">
        <v>-52.062985808390899</v>
      </c>
    </row>
    <row r="4652" spans="1:7">
      <c r="A4652" s="107"/>
      <c r="B4652">
        <v>-52.307126421794798</v>
      </c>
      <c r="C4652">
        <v>-53.100583415357598</v>
      </c>
      <c r="D4652">
        <v>-51.940915501688899</v>
      </c>
      <c r="E4652">
        <v>-51.269528814828099</v>
      </c>
      <c r="F4652">
        <v>-52.368161575145798</v>
      </c>
      <c r="G4652">
        <v>-52.307126421794798</v>
      </c>
    </row>
    <row r="4653" spans="1:7">
      <c r="A4653" s="107"/>
      <c r="B4653">
        <v>-52.551267035198798</v>
      </c>
      <c r="C4653">
        <v>-53.100583415357598</v>
      </c>
      <c r="D4653">
        <v>-51.879880348337899</v>
      </c>
      <c r="E4653">
        <v>-51.940915501688899</v>
      </c>
      <c r="F4653">
        <v>-52.001950655039899</v>
      </c>
      <c r="G4653">
        <v>-52.246091268443799</v>
      </c>
    </row>
    <row r="4654" spans="1:7">
      <c r="A4654" s="107"/>
      <c r="B4654">
        <v>-52.490231881847798</v>
      </c>
      <c r="C4654">
        <v>-52.551267035198798</v>
      </c>
      <c r="D4654">
        <v>-52.307126421794798</v>
      </c>
      <c r="E4654">
        <v>-51.940915501688899</v>
      </c>
      <c r="F4654">
        <v>-52.551267035198798</v>
      </c>
      <c r="G4654">
        <v>-52.307126421794798</v>
      </c>
    </row>
    <row r="4655" spans="1:7">
      <c r="A4655" s="107"/>
      <c r="B4655">
        <v>-52.490231881847798</v>
      </c>
      <c r="C4655">
        <v>-53.222653722059597</v>
      </c>
      <c r="D4655">
        <v>-52.307126421794798</v>
      </c>
      <c r="E4655">
        <v>-51.879880348337899</v>
      </c>
      <c r="F4655">
        <v>-52.734372495251698</v>
      </c>
      <c r="G4655">
        <v>-52.185056115092799</v>
      </c>
    </row>
    <row r="4656" spans="1:7">
      <c r="A4656" s="107"/>
      <c r="B4656">
        <v>-52.368161575145798</v>
      </c>
      <c r="C4656">
        <v>-53.405759182112597</v>
      </c>
      <c r="D4656">
        <v>-52.246091268443799</v>
      </c>
      <c r="E4656">
        <v>-52.062985808390899</v>
      </c>
      <c r="F4656">
        <v>-52.612302188549698</v>
      </c>
      <c r="G4656">
        <v>-51.818845194986899</v>
      </c>
    </row>
    <row r="4657" spans="1:7">
      <c r="A4657" s="107"/>
      <c r="B4657">
        <v>-52.185056115092799</v>
      </c>
      <c r="C4657">
        <v>-53.466794335463597</v>
      </c>
      <c r="D4657">
        <v>-51.757810041635899</v>
      </c>
      <c r="E4657">
        <v>-51.818845194986899</v>
      </c>
      <c r="F4657">
        <v>-52.490231881847798</v>
      </c>
      <c r="G4657">
        <v>-52.246091268443799</v>
      </c>
    </row>
    <row r="4658" spans="1:7">
      <c r="A4658" s="107"/>
      <c r="B4658">
        <v>-52.429196728496798</v>
      </c>
      <c r="C4658">
        <v>-52.734372495251698</v>
      </c>
      <c r="D4658">
        <v>-51.940915501688899</v>
      </c>
      <c r="E4658">
        <v>-51.696774888284999</v>
      </c>
      <c r="F4658">
        <v>-52.185056115092799</v>
      </c>
      <c r="G4658">
        <v>-52.185056115092799</v>
      </c>
    </row>
    <row r="4659" spans="1:7">
      <c r="A4659" s="107"/>
      <c r="B4659">
        <v>-52.551267035198798</v>
      </c>
      <c r="C4659">
        <v>-52.856442801953698</v>
      </c>
      <c r="D4659">
        <v>-52.368161575145798</v>
      </c>
      <c r="E4659">
        <v>-51.879880348337899</v>
      </c>
      <c r="F4659">
        <v>-52.307126421794798</v>
      </c>
      <c r="G4659">
        <v>-52.246091268443799</v>
      </c>
    </row>
    <row r="4660" spans="1:7">
      <c r="A4660" s="107"/>
      <c r="B4660">
        <v>-52.429196728496798</v>
      </c>
      <c r="C4660">
        <v>-53.100583415357598</v>
      </c>
      <c r="D4660">
        <v>-52.307126421794798</v>
      </c>
      <c r="E4660">
        <v>-51.879880348337899</v>
      </c>
      <c r="F4660">
        <v>-52.856442801953698</v>
      </c>
      <c r="G4660">
        <v>-52.124020961741898</v>
      </c>
    </row>
    <row r="4661" spans="1:7">
      <c r="A4661" s="107"/>
      <c r="B4661">
        <v>-52.307126421794798</v>
      </c>
      <c r="C4661">
        <v>-53.588864642165497</v>
      </c>
      <c r="D4661">
        <v>-52.368161575145798</v>
      </c>
      <c r="E4661">
        <v>-52.368161575145798</v>
      </c>
      <c r="F4661">
        <v>-52.368161575145798</v>
      </c>
      <c r="G4661">
        <v>-51.940915501688899</v>
      </c>
    </row>
    <row r="4662" spans="1:7">
      <c r="A4662" s="107"/>
      <c r="B4662">
        <v>-52.307126421794798</v>
      </c>
      <c r="C4662">
        <v>-53.344724028761597</v>
      </c>
      <c r="D4662">
        <v>-52.246091268443799</v>
      </c>
      <c r="E4662">
        <v>-51.879880348337899</v>
      </c>
      <c r="F4662">
        <v>-52.673337341900698</v>
      </c>
      <c r="G4662">
        <v>-52.246091268443799</v>
      </c>
    </row>
    <row r="4663" spans="1:7">
      <c r="A4663" s="107"/>
      <c r="B4663">
        <v>-52.185056115092799</v>
      </c>
      <c r="C4663">
        <v>-52.917477955304697</v>
      </c>
      <c r="D4663">
        <v>-52.185056115092799</v>
      </c>
      <c r="E4663">
        <v>-51.879880348337899</v>
      </c>
      <c r="F4663">
        <v>-52.734372495251698</v>
      </c>
      <c r="G4663">
        <v>-52.307126421794798</v>
      </c>
    </row>
    <row r="4664" spans="1:7">
      <c r="A4664" s="107"/>
      <c r="B4664">
        <v>-52.551267035198798</v>
      </c>
      <c r="C4664">
        <v>-53.161618568708597</v>
      </c>
      <c r="D4664">
        <v>-52.062985808390899</v>
      </c>
      <c r="E4664">
        <v>-51.574704581582999</v>
      </c>
      <c r="F4664">
        <v>-51.696774888284999</v>
      </c>
      <c r="G4664">
        <v>-51.940915501688899</v>
      </c>
    </row>
    <row r="4665" spans="1:7">
      <c r="A4665" s="107"/>
      <c r="B4665">
        <v>-52.551267035198798</v>
      </c>
      <c r="C4665">
        <v>-52.917477955304697</v>
      </c>
      <c r="D4665">
        <v>-52.185056115092799</v>
      </c>
      <c r="E4665">
        <v>-52.001950655039899</v>
      </c>
      <c r="F4665">
        <v>-52.307126421794798</v>
      </c>
      <c r="G4665">
        <v>-51.879880348337899</v>
      </c>
    </row>
    <row r="4666" spans="1:7">
      <c r="A4666" s="107"/>
      <c r="B4666">
        <v>-52.673337341900698</v>
      </c>
      <c r="C4666">
        <v>-53.100583415357598</v>
      </c>
      <c r="D4666">
        <v>-52.001950655039899</v>
      </c>
      <c r="E4666">
        <v>-51.940915501688899</v>
      </c>
      <c r="F4666">
        <v>-52.612302188549698</v>
      </c>
      <c r="G4666">
        <v>-52.246091268443799</v>
      </c>
    </row>
    <row r="4667" spans="1:7">
      <c r="A4667" s="107"/>
      <c r="B4667">
        <v>-52.551267035198798</v>
      </c>
      <c r="C4667">
        <v>-53.344724028761597</v>
      </c>
      <c r="D4667">
        <v>-51.940915501688899</v>
      </c>
      <c r="E4667">
        <v>-52.001950655039899</v>
      </c>
      <c r="F4667">
        <v>-52.062985808390899</v>
      </c>
      <c r="G4667">
        <v>-52.368161575145798</v>
      </c>
    </row>
    <row r="4668" spans="1:7">
      <c r="A4668" s="107"/>
      <c r="B4668">
        <v>-52.307126421794798</v>
      </c>
      <c r="C4668">
        <v>-53.222653722059597</v>
      </c>
      <c r="D4668">
        <v>-52.307126421794798</v>
      </c>
      <c r="E4668">
        <v>-51.879880348337899</v>
      </c>
      <c r="F4668">
        <v>-52.673337341900698</v>
      </c>
      <c r="G4668">
        <v>-52.246091268443799</v>
      </c>
    </row>
    <row r="4669" spans="1:7">
      <c r="A4669" s="107"/>
      <c r="B4669">
        <v>-51.757810041635899</v>
      </c>
      <c r="C4669">
        <v>-52.917477955304697</v>
      </c>
      <c r="D4669">
        <v>-52.551267035198798</v>
      </c>
      <c r="E4669">
        <v>-52.001950655039899</v>
      </c>
      <c r="F4669">
        <v>-52.551267035198798</v>
      </c>
      <c r="G4669">
        <v>-51.818845194986899</v>
      </c>
    </row>
    <row r="4670" spans="1:7">
      <c r="A4670" s="107"/>
      <c r="B4670">
        <v>-51.940915501688899</v>
      </c>
      <c r="C4670">
        <v>-53.100583415357598</v>
      </c>
      <c r="D4670">
        <v>-52.185056115092799</v>
      </c>
      <c r="E4670">
        <v>-51.940915501688899</v>
      </c>
      <c r="F4670">
        <v>-52.185056115092799</v>
      </c>
      <c r="G4670">
        <v>-52.185056115092799</v>
      </c>
    </row>
    <row r="4671" spans="1:7">
      <c r="A4671" s="107"/>
      <c r="B4671">
        <v>-52.368161575145798</v>
      </c>
      <c r="C4671">
        <v>-52.917477955304697</v>
      </c>
      <c r="D4671">
        <v>-52.062985808390899</v>
      </c>
      <c r="E4671">
        <v>-51.635739734933999</v>
      </c>
      <c r="F4671">
        <v>-51.940915501688899</v>
      </c>
      <c r="G4671">
        <v>-52.246091268443799</v>
      </c>
    </row>
    <row r="4672" spans="1:7">
      <c r="A4672" s="107"/>
      <c r="B4672">
        <v>-52.612302188549698</v>
      </c>
      <c r="C4672">
        <v>-52.917477955304697</v>
      </c>
      <c r="D4672">
        <v>-52.246091268443799</v>
      </c>
      <c r="E4672">
        <v>-51.940915501688899</v>
      </c>
      <c r="F4672">
        <v>-52.490231881847798</v>
      </c>
      <c r="G4672">
        <v>-52.185056115092799</v>
      </c>
    </row>
    <row r="4673" spans="1:7">
      <c r="A4673" s="107"/>
      <c r="B4673">
        <v>-52.551267035198798</v>
      </c>
      <c r="C4673">
        <v>-53.527829488814497</v>
      </c>
      <c r="D4673">
        <v>-52.001950655039899</v>
      </c>
      <c r="E4673">
        <v>-52.246091268443799</v>
      </c>
      <c r="F4673">
        <v>-52.795407648602698</v>
      </c>
      <c r="G4673">
        <v>-51.879880348337899</v>
      </c>
    </row>
    <row r="4674" spans="1:7">
      <c r="A4674" s="107"/>
      <c r="B4674">
        <v>-52.429196728496798</v>
      </c>
      <c r="C4674">
        <v>-53.527829488814497</v>
      </c>
      <c r="D4674">
        <v>-51.574704581582999</v>
      </c>
      <c r="E4674">
        <v>-52.062985808390899</v>
      </c>
      <c r="F4674">
        <v>-52.551267035198798</v>
      </c>
      <c r="G4674">
        <v>-52.307126421794798</v>
      </c>
    </row>
    <row r="4675" spans="1:7">
      <c r="A4675" s="107"/>
      <c r="B4675">
        <v>-52.307126421794798</v>
      </c>
      <c r="C4675">
        <v>-53.222653722059597</v>
      </c>
      <c r="D4675">
        <v>-51.940915501688899</v>
      </c>
      <c r="E4675">
        <v>-52.124020961741898</v>
      </c>
      <c r="F4675">
        <v>-52.246091268443799</v>
      </c>
      <c r="G4675">
        <v>-52.551267035198798</v>
      </c>
    </row>
    <row r="4676" spans="1:7">
      <c r="A4676" s="107"/>
      <c r="B4676">
        <v>-52.307126421794798</v>
      </c>
      <c r="C4676">
        <v>-52.734372495251698</v>
      </c>
      <c r="D4676">
        <v>-52.124020961741898</v>
      </c>
      <c r="E4676">
        <v>-51.879880348337899</v>
      </c>
      <c r="F4676">
        <v>-52.124020961741898</v>
      </c>
      <c r="G4676">
        <v>-51.940915501688899</v>
      </c>
    </row>
    <row r="4677" spans="1:7">
      <c r="A4677" s="107"/>
      <c r="B4677">
        <v>-52.490231881847798</v>
      </c>
      <c r="C4677">
        <v>-52.612302188549698</v>
      </c>
      <c r="D4677">
        <v>-52.246091268443799</v>
      </c>
      <c r="E4677">
        <v>-51.757810041635899</v>
      </c>
      <c r="F4677">
        <v>-52.490231881847798</v>
      </c>
      <c r="G4677">
        <v>-51.818845194986899</v>
      </c>
    </row>
    <row r="4678" spans="1:7">
      <c r="A4678" s="107"/>
      <c r="B4678">
        <v>-52.795407648602698</v>
      </c>
      <c r="C4678">
        <v>-52.917477955304697</v>
      </c>
      <c r="D4678">
        <v>-52.062985808390899</v>
      </c>
      <c r="E4678">
        <v>-52.246091268443799</v>
      </c>
      <c r="F4678">
        <v>-52.185056115092799</v>
      </c>
      <c r="G4678">
        <v>-52.185056115092799</v>
      </c>
    </row>
    <row r="4679" spans="1:7">
      <c r="A4679" s="107"/>
      <c r="B4679">
        <v>-52.490231881847798</v>
      </c>
      <c r="C4679">
        <v>-53.344724028761597</v>
      </c>
      <c r="D4679">
        <v>-52.062985808390899</v>
      </c>
      <c r="E4679">
        <v>-52.307126421794798</v>
      </c>
      <c r="F4679">
        <v>-52.307126421794798</v>
      </c>
      <c r="G4679">
        <v>-52.490231881847798</v>
      </c>
    </row>
    <row r="4680" spans="1:7">
      <c r="A4680" s="107"/>
      <c r="B4680">
        <v>-52.307126421794798</v>
      </c>
      <c r="C4680">
        <v>-53.466794335463597</v>
      </c>
      <c r="D4680">
        <v>-52.185056115092799</v>
      </c>
      <c r="E4680">
        <v>-52.062985808390899</v>
      </c>
      <c r="F4680">
        <v>-52.429196728496798</v>
      </c>
      <c r="G4680">
        <v>-52.062985808390899</v>
      </c>
    </row>
    <row r="4681" spans="1:7">
      <c r="A4681" s="107"/>
      <c r="B4681">
        <v>-52.307126421794798</v>
      </c>
      <c r="C4681">
        <v>-53.222653722059597</v>
      </c>
      <c r="D4681">
        <v>-52.368161575145798</v>
      </c>
      <c r="E4681">
        <v>-51.940915501688899</v>
      </c>
      <c r="F4681">
        <v>-52.429196728496798</v>
      </c>
      <c r="G4681">
        <v>-52.185056115092799</v>
      </c>
    </row>
    <row r="4682" spans="1:7">
      <c r="A4682" s="107"/>
      <c r="B4682">
        <v>-52.185056115092799</v>
      </c>
      <c r="C4682">
        <v>-53.100583415357598</v>
      </c>
      <c r="D4682">
        <v>-52.062985808390899</v>
      </c>
      <c r="E4682">
        <v>-52.307126421794798</v>
      </c>
      <c r="F4682">
        <v>-52.307126421794798</v>
      </c>
      <c r="G4682">
        <v>-52.246091268443799</v>
      </c>
    </row>
    <row r="4683" spans="1:7">
      <c r="A4683" s="107"/>
      <c r="B4683">
        <v>-52.490231881847798</v>
      </c>
      <c r="C4683">
        <v>-52.917477955304697</v>
      </c>
      <c r="D4683">
        <v>-51.879880348337899</v>
      </c>
      <c r="E4683">
        <v>-52.368161575145798</v>
      </c>
      <c r="F4683">
        <v>-51.940915501688899</v>
      </c>
      <c r="G4683">
        <v>-52.551267035198798</v>
      </c>
    </row>
    <row r="4684" spans="1:7">
      <c r="A4684" s="107"/>
      <c r="B4684">
        <v>-52.429196728496798</v>
      </c>
      <c r="C4684">
        <v>-53.344724028761597</v>
      </c>
      <c r="D4684">
        <v>-52.124020961741898</v>
      </c>
      <c r="E4684">
        <v>-52.001950655039899</v>
      </c>
      <c r="F4684">
        <v>-52.246091268443799</v>
      </c>
      <c r="G4684">
        <v>-51.879880348337899</v>
      </c>
    </row>
    <row r="4685" spans="1:7">
      <c r="A4685" s="107"/>
      <c r="B4685">
        <v>-52.612302188549698</v>
      </c>
      <c r="C4685">
        <v>-53.649899795516497</v>
      </c>
      <c r="D4685">
        <v>-52.368161575145798</v>
      </c>
      <c r="E4685">
        <v>-51.635739734933999</v>
      </c>
      <c r="F4685">
        <v>-52.551267035198798</v>
      </c>
      <c r="G4685">
        <v>-52.124020961741898</v>
      </c>
    </row>
    <row r="4686" spans="1:7">
      <c r="A4686" s="107"/>
      <c r="B4686">
        <v>-52.307126421794798</v>
      </c>
      <c r="C4686">
        <v>-53.161618568708597</v>
      </c>
      <c r="D4686">
        <v>-52.307126421794798</v>
      </c>
      <c r="E4686">
        <v>-51.696774888284999</v>
      </c>
      <c r="F4686">
        <v>-52.307126421794798</v>
      </c>
      <c r="G4686">
        <v>-52.124020961741898</v>
      </c>
    </row>
    <row r="4687" spans="1:7">
      <c r="A4687" s="107"/>
      <c r="B4687">
        <v>-52.307126421794798</v>
      </c>
      <c r="C4687">
        <v>-53.222653722059597</v>
      </c>
      <c r="D4687">
        <v>-52.001950655039899</v>
      </c>
      <c r="E4687">
        <v>-51.879880348337899</v>
      </c>
      <c r="F4687">
        <v>-52.612302188549698</v>
      </c>
      <c r="G4687">
        <v>-52.429196728496798</v>
      </c>
    </row>
    <row r="4688" spans="1:7">
      <c r="A4688" s="107"/>
      <c r="B4688">
        <v>-52.917477955304697</v>
      </c>
      <c r="C4688">
        <v>-52.978513108655697</v>
      </c>
      <c r="D4688">
        <v>-52.124020961741898</v>
      </c>
      <c r="E4688">
        <v>-52.185056115092799</v>
      </c>
      <c r="F4688">
        <v>-52.307126421794798</v>
      </c>
      <c r="G4688">
        <v>-52.673337341900698</v>
      </c>
    </row>
    <row r="4689" spans="1:7">
      <c r="A4689" s="107"/>
      <c r="B4689">
        <v>-52.795407648602698</v>
      </c>
      <c r="C4689">
        <v>-53.100583415357598</v>
      </c>
      <c r="D4689">
        <v>-52.062985808390899</v>
      </c>
      <c r="E4689">
        <v>-52.246091268443799</v>
      </c>
      <c r="F4689">
        <v>-52.368161575145798</v>
      </c>
      <c r="G4689">
        <v>-52.185056115092799</v>
      </c>
    </row>
    <row r="4690" spans="1:7">
      <c r="A4690" s="107"/>
      <c r="B4690">
        <v>-52.307126421794798</v>
      </c>
      <c r="C4690">
        <v>-53.344724028761597</v>
      </c>
      <c r="D4690">
        <v>-52.307126421794798</v>
      </c>
      <c r="E4690">
        <v>-52.001950655039899</v>
      </c>
      <c r="F4690">
        <v>-52.490231881847798</v>
      </c>
      <c r="G4690">
        <v>-52.062985808390899</v>
      </c>
    </row>
    <row r="4691" spans="1:7">
      <c r="A4691" s="107"/>
      <c r="B4691">
        <v>-52.368161575145798</v>
      </c>
      <c r="C4691">
        <v>-53.344724028761597</v>
      </c>
      <c r="D4691">
        <v>-51.818845194986899</v>
      </c>
      <c r="E4691">
        <v>-51.879880348337899</v>
      </c>
      <c r="F4691">
        <v>-52.429196728496798</v>
      </c>
      <c r="G4691">
        <v>-52.307126421794798</v>
      </c>
    </row>
    <row r="4692" spans="1:7">
      <c r="A4692" s="107"/>
      <c r="B4692">
        <v>-52.307126421794798</v>
      </c>
      <c r="C4692">
        <v>-53.222653722059597</v>
      </c>
      <c r="D4692">
        <v>-51.879880348337899</v>
      </c>
      <c r="E4692">
        <v>-51.879880348337899</v>
      </c>
      <c r="F4692">
        <v>-52.185056115092799</v>
      </c>
      <c r="G4692">
        <v>-52.429196728496798</v>
      </c>
    </row>
    <row r="4693" spans="1:7">
      <c r="A4693" s="107"/>
      <c r="B4693">
        <v>-52.673337341900698</v>
      </c>
      <c r="C4693">
        <v>-53.222653722059597</v>
      </c>
      <c r="D4693">
        <v>-52.001950655039899</v>
      </c>
      <c r="E4693">
        <v>-52.246091268443799</v>
      </c>
      <c r="F4693">
        <v>-52.062985808390899</v>
      </c>
      <c r="G4693">
        <v>-52.612302188549698</v>
      </c>
    </row>
    <row r="4694" spans="1:7">
      <c r="A4694" s="107"/>
      <c r="B4694">
        <v>-52.795407648602698</v>
      </c>
      <c r="C4694">
        <v>-53.161618568708597</v>
      </c>
      <c r="D4694">
        <v>-52.612302188549698</v>
      </c>
      <c r="E4694">
        <v>-52.185056115092799</v>
      </c>
      <c r="F4694">
        <v>-52.124020961741898</v>
      </c>
      <c r="G4694">
        <v>-52.307126421794798</v>
      </c>
    </row>
    <row r="4695" spans="1:7">
      <c r="A4695" s="107"/>
      <c r="B4695">
        <v>-52.429196728496798</v>
      </c>
      <c r="C4695">
        <v>-52.734372495251698</v>
      </c>
      <c r="D4695">
        <v>-52.246091268443799</v>
      </c>
      <c r="E4695">
        <v>-52.185056115092799</v>
      </c>
      <c r="F4695">
        <v>-52.612302188549698</v>
      </c>
      <c r="G4695">
        <v>-51.879880348337899</v>
      </c>
    </row>
    <row r="4696" spans="1:7">
      <c r="A4696" s="107"/>
      <c r="B4696">
        <v>-52.490231881847798</v>
      </c>
      <c r="C4696">
        <v>-53.710934948867497</v>
      </c>
      <c r="D4696">
        <v>-52.001950655039899</v>
      </c>
      <c r="E4696">
        <v>-51.818845194986899</v>
      </c>
      <c r="F4696">
        <v>-52.429196728496798</v>
      </c>
      <c r="G4696">
        <v>-52.062985808390899</v>
      </c>
    </row>
    <row r="4697" spans="1:7">
      <c r="A4697" s="107"/>
      <c r="B4697">
        <v>-52.307126421794798</v>
      </c>
      <c r="C4697">
        <v>-53.466794335463597</v>
      </c>
      <c r="D4697">
        <v>-52.062985808390899</v>
      </c>
      <c r="E4697">
        <v>-51.757810041635899</v>
      </c>
      <c r="F4697">
        <v>-52.246091268443799</v>
      </c>
      <c r="G4697">
        <v>-52.490231881847798</v>
      </c>
    </row>
    <row r="4698" spans="1:7">
      <c r="A4698" s="107"/>
      <c r="B4698">
        <v>-52.856442801953698</v>
      </c>
      <c r="C4698">
        <v>-52.673337341900698</v>
      </c>
      <c r="D4698">
        <v>-52.062985808390899</v>
      </c>
      <c r="E4698">
        <v>-51.879880348337899</v>
      </c>
      <c r="F4698">
        <v>-51.940915501688899</v>
      </c>
      <c r="G4698">
        <v>-52.307126421794798</v>
      </c>
    </row>
    <row r="4699" spans="1:7">
      <c r="A4699" s="107"/>
      <c r="B4699">
        <v>-52.673337341900698</v>
      </c>
      <c r="C4699">
        <v>-52.978513108655697</v>
      </c>
      <c r="D4699">
        <v>-52.551267035198798</v>
      </c>
      <c r="E4699">
        <v>-52.062985808390899</v>
      </c>
      <c r="F4699">
        <v>-51.818845194986899</v>
      </c>
      <c r="G4699">
        <v>-52.429196728496798</v>
      </c>
    </row>
    <row r="4700" spans="1:7">
      <c r="A4700" s="107"/>
      <c r="B4700">
        <v>-52.673337341900698</v>
      </c>
      <c r="C4700">
        <v>-53.161618568708597</v>
      </c>
      <c r="D4700">
        <v>-52.124020961741898</v>
      </c>
      <c r="E4700">
        <v>-52.062985808390899</v>
      </c>
      <c r="F4700">
        <v>-52.246091268443799</v>
      </c>
      <c r="G4700">
        <v>-52.062985808390899</v>
      </c>
    </row>
    <row r="4701" spans="1:7">
      <c r="A4701" s="107"/>
      <c r="B4701">
        <v>-52.307126421794798</v>
      </c>
      <c r="C4701">
        <v>-53.405759182112597</v>
      </c>
      <c r="D4701">
        <v>-52.185056115092799</v>
      </c>
      <c r="E4701">
        <v>-51.818845194986899</v>
      </c>
      <c r="F4701">
        <v>-52.307126421794798</v>
      </c>
      <c r="G4701">
        <v>-52.307126421794798</v>
      </c>
    </row>
    <row r="4702" spans="1:7">
      <c r="A4702" s="107"/>
      <c r="B4702">
        <v>-52.612302188549698</v>
      </c>
      <c r="C4702">
        <v>-53.466794335463597</v>
      </c>
      <c r="D4702">
        <v>-52.429196728496798</v>
      </c>
      <c r="E4702">
        <v>-51.818845194986899</v>
      </c>
      <c r="F4702">
        <v>-52.124020961741898</v>
      </c>
      <c r="G4702">
        <v>-52.734372495251698</v>
      </c>
    </row>
    <row r="4703" spans="1:7">
      <c r="A4703" s="107"/>
      <c r="B4703">
        <v>-52.551267035198798</v>
      </c>
      <c r="C4703">
        <v>-53.222653722059597</v>
      </c>
      <c r="D4703">
        <v>-52.490231881847798</v>
      </c>
      <c r="E4703">
        <v>-52.062985808390899</v>
      </c>
      <c r="F4703">
        <v>-52.062985808390899</v>
      </c>
      <c r="G4703">
        <v>-52.185056115092799</v>
      </c>
    </row>
    <row r="4704" spans="1:7">
      <c r="A4704" s="107"/>
      <c r="B4704">
        <v>-52.795407648602698</v>
      </c>
      <c r="C4704">
        <v>-53.039548262006598</v>
      </c>
      <c r="D4704">
        <v>-52.062985808390899</v>
      </c>
      <c r="E4704">
        <v>-52.124020961741898</v>
      </c>
      <c r="F4704">
        <v>-51.879880348337899</v>
      </c>
      <c r="G4704">
        <v>-52.185056115092799</v>
      </c>
    </row>
    <row r="4705" spans="1:7">
      <c r="A4705" s="107"/>
      <c r="B4705">
        <v>-52.612302188549698</v>
      </c>
      <c r="C4705">
        <v>-52.917477955304697</v>
      </c>
      <c r="D4705">
        <v>-52.062985808390899</v>
      </c>
      <c r="E4705">
        <v>-51.940915501688899</v>
      </c>
      <c r="F4705">
        <v>-52.124020961741898</v>
      </c>
      <c r="G4705">
        <v>-52.246091268443799</v>
      </c>
    </row>
    <row r="4706" spans="1:7">
      <c r="A4706" s="107"/>
      <c r="B4706">
        <v>-52.551267035198798</v>
      </c>
      <c r="C4706">
        <v>-53.100583415357598</v>
      </c>
      <c r="D4706">
        <v>-52.368161575145798</v>
      </c>
      <c r="E4706">
        <v>-51.757810041635899</v>
      </c>
      <c r="F4706">
        <v>-52.368161575145798</v>
      </c>
      <c r="G4706">
        <v>-52.124020961741898</v>
      </c>
    </row>
    <row r="4707" spans="1:7">
      <c r="A4707" s="107"/>
      <c r="B4707">
        <v>-52.856442801953698</v>
      </c>
      <c r="C4707">
        <v>-53.222653722059597</v>
      </c>
      <c r="D4707">
        <v>-52.307126421794798</v>
      </c>
      <c r="E4707">
        <v>-52.124020961741898</v>
      </c>
      <c r="F4707">
        <v>-52.795407648602698</v>
      </c>
      <c r="G4707">
        <v>-51.696774888284999</v>
      </c>
    </row>
    <row r="4708" spans="1:7">
      <c r="A4708" s="107"/>
      <c r="B4708">
        <v>-52.673337341900698</v>
      </c>
      <c r="C4708">
        <v>-53.344724028761597</v>
      </c>
      <c r="D4708">
        <v>-52.307126421794798</v>
      </c>
      <c r="E4708">
        <v>-52.062985808390899</v>
      </c>
      <c r="F4708">
        <v>-52.368161575145798</v>
      </c>
      <c r="G4708">
        <v>-52.124020961741898</v>
      </c>
    </row>
    <row r="4709" spans="1:7">
      <c r="A4709" s="107"/>
      <c r="B4709">
        <v>-52.673337341900698</v>
      </c>
      <c r="C4709">
        <v>-52.978513108655697</v>
      </c>
      <c r="D4709">
        <v>-52.246091268443799</v>
      </c>
      <c r="E4709">
        <v>-52.062985808390899</v>
      </c>
      <c r="F4709">
        <v>-52.124020961741898</v>
      </c>
      <c r="G4709">
        <v>-52.246091268443799</v>
      </c>
    </row>
    <row r="4710" spans="1:7">
      <c r="A4710" s="107"/>
      <c r="B4710">
        <v>-52.368161575145798</v>
      </c>
      <c r="C4710">
        <v>-53.039548262006598</v>
      </c>
      <c r="D4710">
        <v>-52.185056115092799</v>
      </c>
      <c r="E4710">
        <v>-52.062985808390899</v>
      </c>
      <c r="F4710">
        <v>-51.940915501688899</v>
      </c>
      <c r="G4710">
        <v>-52.185056115092799</v>
      </c>
    </row>
    <row r="4711" spans="1:7">
      <c r="A4711" s="107"/>
      <c r="B4711">
        <v>-52.307126421794798</v>
      </c>
      <c r="C4711">
        <v>-53.039548262006598</v>
      </c>
      <c r="D4711">
        <v>-52.246091268443799</v>
      </c>
      <c r="E4711">
        <v>-51.330563968179</v>
      </c>
      <c r="F4711">
        <v>-52.185056115092799</v>
      </c>
      <c r="G4711">
        <v>-51.818845194986899</v>
      </c>
    </row>
    <row r="4712" spans="1:7">
      <c r="A4712" s="107"/>
      <c r="B4712">
        <v>-52.673337341900698</v>
      </c>
      <c r="C4712">
        <v>-52.917477955304697</v>
      </c>
      <c r="D4712">
        <v>-51.940915501688899</v>
      </c>
      <c r="E4712">
        <v>-51.818845194986899</v>
      </c>
      <c r="F4712">
        <v>-52.307126421794798</v>
      </c>
      <c r="G4712">
        <v>-52.307126421794798</v>
      </c>
    </row>
    <row r="4713" spans="1:7">
      <c r="A4713" s="107"/>
      <c r="B4713">
        <v>-52.551267035198798</v>
      </c>
      <c r="C4713">
        <v>-53.344724028761597</v>
      </c>
      <c r="D4713">
        <v>-52.124020961741898</v>
      </c>
      <c r="E4713">
        <v>-51.818845194986899</v>
      </c>
      <c r="F4713">
        <v>-52.429196728496798</v>
      </c>
      <c r="G4713">
        <v>-52.307126421794798</v>
      </c>
    </row>
    <row r="4714" spans="1:7">
      <c r="A4714" s="107"/>
      <c r="B4714">
        <v>-52.734372495251698</v>
      </c>
      <c r="C4714">
        <v>-52.856442801953698</v>
      </c>
      <c r="D4714">
        <v>-52.612302188549698</v>
      </c>
      <c r="E4714">
        <v>-52.185056115092799</v>
      </c>
      <c r="F4714">
        <v>-52.246091268443799</v>
      </c>
      <c r="G4714">
        <v>-52.001950655039899</v>
      </c>
    </row>
    <row r="4715" spans="1:7">
      <c r="A4715" s="107"/>
      <c r="B4715">
        <v>-52.612302188549698</v>
      </c>
      <c r="C4715">
        <v>-53.039548262006598</v>
      </c>
      <c r="D4715">
        <v>-52.062985808390899</v>
      </c>
      <c r="E4715">
        <v>-51.757810041635899</v>
      </c>
      <c r="F4715">
        <v>-51.574704581582999</v>
      </c>
      <c r="G4715">
        <v>-52.124020961741898</v>
      </c>
    </row>
    <row r="4716" spans="1:7">
      <c r="A4716" s="107"/>
      <c r="B4716">
        <v>-52.307126421794798</v>
      </c>
      <c r="C4716">
        <v>-52.734372495251698</v>
      </c>
      <c r="D4716">
        <v>-52.001950655039899</v>
      </c>
      <c r="E4716">
        <v>-51.879880348337899</v>
      </c>
      <c r="F4716">
        <v>-52.001950655039899</v>
      </c>
      <c r="G4716">
        <v>-52.307126421794798</v>
      </c>
    </row>
    <row r="4717" spans="1:7">
      <c r="A4717" s="107"/>
      <c r="B4717">
        <v>-52.429196728496798</v>
      </c>
      <c r="C4717">
        <v>-52.856442801953698</v>
      </c>
      <c r="D4717">
        <v>-52.429196728496798</v>
      </c>
      <c r="E4717">
        <v>-51.940915501688899</v>
      </c>
      <c r="F4717">
        <v>-52.001950655039899</v>
      </c>
      <c r="G4717">
        <v>-52.490231881847798</v>
      </c>
    </row>
    <row r="4718" spans="1:7">
      <c r="A4718" s="107"/>
      <c r="B4718">
        <v>-52.612302188549698</v>
      </c>
      <c r="C4718">
        <v>-53.222653722059597</v>
      </c>
      <c r="D4718">
        <v>-52.185056115092799</v>
      </c>
      <c r="E4718">
        <v>-52.001950655039899</v>
      </c>
      <c r="F4718">
        <v>-52.429196728496798</v>
      </c>
      <c r="G4718">
        <v>-52.062985808390899</v>
      </c>
    </row>
    <row r="4719" spans="1:7">
      <c r="A4719" s="107"/>
      <c r="B4719">
        <v>-52.795407648602698</v>
      </c>
      <c r="C4719">
        <v>-52.917477955304697</v>
      </c>
      <c r="D4719">
        <v>-52.185056115092799</v>
      </c>
      <c r="E4719">
        <v>-51.818845194986899</v>
      </c>
      <c r="F4719">
        <v>-52.185056115092799</v>
      </c>
      <c r="G4719">
        <v>-52.246091268443799</v>
      </c>
    </row>
    <row r="4720" spans="1:7">
      <c r="A4720" s="107"/>
      <c r="B4720">
        <v>-52.490231881847798</v>
      </c>
      <c r="C4720">
        <v>-52.917477955304697</v>
      </c>
      <c r="D4720">
        <v>-52.062985808390899</v>
      </c>
      <c r="E4720">
        <v>-51.452634274880999</v>
      </c>
      <c r="F4720">
        <v>-52.001950655039899</v>
      </c>
      <c r="G4720">
        <v>-52.429196728496798</v>
      </c>
    </row>
    <row r="4721" spans="1:7">
      <c r="A4721" s="107"/>
      <c r="B4721">
        <v>-52.368161575145798</v>
      </c>
      <c r="C4721">
        <v>-52.734372495251698</v>
      </c>
      <c r="D4721">
        <v>-52.307126421794798</v>
      </c>
      <c r="E4721">
        <v>-51.879880348337899</v>
      </c>
      <c r="F4721">
        <v>-52.185056115092799</v>
      </c>
      <c r="G4721">
        <v>-52.368161575145798</v>
      </c>
    </row>
    <row r="4722" spans="1:7">
      <c r="A4722" s="107"/>
      <c r="B4722">
        <v>-52.307126421794798</v>
      </c>
      <c r="C4722">
        <v>-52.856442801953698</v>
      </c>
      <c r="D4722">
        <v>-52.429196728496798</v>
      </c>
      <c r="E4722">
        <v>-51.39159912153</v>
      </c>
      <c r="F4722">
        <v>-52.124020961741898</v>
      </c>
      <c r="G4722">
        <v>-51.696774888284999</v>
      </c>
    </row>
    <row r="4723" spans="1:7">
      <c r="A4723" s="107"/>
      <c r="B4723">
        <v>-52.490231881847798</v>
      </c>
      <c r="C4723">
        <v>-53.344724028761597</v>
      </c>
      <c r="D4723">
        <v>-52.246091268443799</v>
      </c>
      <c r="E4723">
        <v>-52.124020961741898</v>
      </c>
      <c r="F4723">
        <v>-52.673337341900698</v>
      </c>
      <c r="G4723">
        <v>-52.307126421794798</v>
      </c>
    </row>
    <row r="4724" spans="1:7">
      <c r="A4724" s="107"/>
      <c r="B4724">
        <v>-52.734372495251698</v>
      </c>
      <c r="C4724">
        <v>-52.856442801953698</v>
      </c>
      <c r="D4724">
        <v>-51.940915501688899</v>
      </c>
      <c r="E4724">
        <v>-51.818845194986899</v>
      </c>
      <c r="F4724">
        <v>-52.185056115092799</v>
      </c>
      <c r="G4724">
        <v>-52.429196728496798</v>
      </c>
    </row>
    <row r="4725" spans="1:7">
      <c r="A4725" s="107"/>
      <c r="B4725">
        <v>-52.307126421794798</v>
      </c>
      <c r="C4725">
        <v>-53.100583415357598</v>
      </c>
      <c r="D4725">
        <v>-52.185056115092799</v>
      </c>
      <c r="E4725">
        <v>-52.001950655039899</v>
      </c>
      <c r="F4725">
        <v>-51.818845194986899</v>
      </c>
      <c r="G4725">
        <v>-52.490231881847798</v>
      </c>
    </row>
    <row r="4726" spans="1:7">
      <c r="A4726" s="107"/>
      <c r="B4726">
        <v>-52.429196728496798</v>
      </c>
      <c r="C4726">
        <v>-52.917477955304697</v>
      </c>
      <c r="D4726">
        <v>-52.612302188549698</v>
      </c>
      <c r="E4726">
        <v>-51.635739734933999</v>
      </c>
      <c r="F4726">
        <v>-51.757810041635899</v>
      </c>
      <c r="G4726">
        <v>-52.185056115092799</v>
      </c>
    </row>
    <row r="4727" spans="1:7">
      <c r="A4727" s="107"/>
      <c r="B4727">
        <v>-52.429196728496798</v>
      </c>
      <c r="C4727">
        <v>-52.734372495251698</v>
      </c>
      <c r="D4727">
        <v>-52.124020961741898</v>
      </c>
      <c r="E4727">
        <v>-51.757810041635899</v>
      </c>
      <c r="F4727">
        <v>-51.818845194986899</v>
      </c>
      <c r="G4727">
        <v>-52.062985808390899</v>
      </c>
    </row>
    <row r="4728" spans="1:7">
      <c r="A4728" s="107"/>
      <c r="B4728">
        <v>-52.307126421794798</v>
      </c>
      <c r="C4728">
        <v>-53.100583415357598</v>
      </c>
      <c r="D4728">
        <v>-52.124020961741898</v>
      </c>
      <c r="E4728">
        <v>-52.246091268443799</v>
      </c>
      <c r="F4728">
        <v>-52.307126421794798</v>
      </c>
      <c r="G4728">
        <v>-52.673337341900698</v>
      </c>
    </row>
    <row r="4729" spans="1:7">
      <c r="A4729" s="107"/>
      <c r="B4729">
        <v>-52.490231881847798</v>
      </c>
      <c r="C4729">
        <v>-53.405759182112597</v>
      </c>
      <c r="D4729">
        <v>-52.124020961741898</v>
      </c>
      <c r="E4729">
        <v>-51.940915501688899</v>
      </c>
      <c r="F4729">
        <v>-52.001950655039899</v>
      </c>
      <c r="G4729">
        <v>-52.551267035198798</v>
      </c>
    </row>
    <row r="4730" spans="1:7">
      <c r="A4730" s="107"/>
      <c r="B4730">
        <v>-52.673337341900698</v>
      </c>
      <c r="C4730">
        <v>-52.917477955304697</v>
      </c>
      <c r="D4730">
        <v>-52.307126421794798</v>
      </c>
      <c r="E4730">
        <v>-52.185056115092799</v>
      </c>
      <c r="F4730">
        <v>-52.062985808390899</v>
      </c>
      <c r="G4730">
        <v>-52.124020961741898</v>
      </c>
    </row>
    <row r="4731" spans="1:7">
      <c r="A4731" s="107"/>
      <c r="B4731">
        <v>-52.795407648602698</v>
      </c>
      <c r="C4731">
        <v>-52.856442801953698</v>
      </c>
      <c r="D4731">
        <v>-52.246091268443799</v>
      </c>
      <c r="E4731">
        <v>-51.757810041635899</v>
      </c>
      <c r="F4731">
        <v>-51.879880348337899</v>
      </c>
      <c r="G4731">
        <v>-52.246091268443799</v>
      </c>
    </row>
    <row r="4732" spans="1:7">
      <c r="A4732" s="107"/>
      <c r="B4732">
        <v>-52.062985808390899</v>
      </c>
      <c r="C4732">
        <v>-52.856442801953698</v>
      </c>
      <c r="D4732">
        <v>-52.185056115092799</v>
      </c>
      <c r="E4732">
        <v>-51.757810041635899</v>
      </c>
      <c r="F4732">
        <v>-52.185056115092799</v>
      </c>
      <c r="G4732">
        <v>-52.185056115092799</v>
      </c>
    </row>
    <row r="4733" spans="1:7">
      <c r="A4733" s="107"/>
      <c r="B4733">
        <v>-52.185056115092799</v>
      </c>
      <c r="C4733">
        <v>-52.734372495251698</v>
      </c>
      <c r="D4733">
        <v>-52.307126421794798</v>
      </c>
      <c r="E4733">
        <v>-52.062985808390899</v>
      </c>
      <c r="F4733">
        <v>-51.818845194986899</v>
      </c>
      <c r="G4733">
        <v>-52.429196728496798</v>
      </c>
    </row>
    <row r="4734" spans="1:7">
      <c r="A4734" s="107"/>
      <c r="B4734">
        <v>-52.490231881847798</v>
      </c>
      <c r="C4734">
        <v>-53.039548262006598</v>
      </c>
      <c r="D4734">
        <v>-52.246091268443799</v>
      </c>
      <c r="E4734">
        <v>-52.307126421794798</v>
      </c>
      <c r="F4734">
        <v>-51.940915501688899</v>
      </c>
      <c r="G4734">
        <v>-52.001950655039899</v>
      </c>
    </row>
    <row r="4735" spans="1:7">
      <c r="A4735" s="107"/>
      <c r="B4735">
        <v>-52.734372495251698</v>
      </c>
      <c r="C4735">
        <v>-53.222653722059597</v>
      </c>
      <c r="D4735">
        <v>-52.185056115092799</v>
      </c>
      <c r="E4735">
        <v>-52.062985808390899</v>
      </c>
      <c r="F4735">
        <v>-52.062985808390899</v>
      </c>
      <c r="G4735">
        <v>-52.185056115092799</v>
      </c>
    </row>
    <row r="4736" spans="1:7">
      <c r="A4736" s="107"/>
      <c r="B4736">
        <v>-52.429196728496798</v>
      </c>
      <c r="C4736">
        <v>-52.612302188549698</v>
      </c>
      <c r="D4736">
        <v>-52.307126421794798</v>
      </c>
      <c r="E4736">
        <v>-52.001950655039899</v>
      </c>
      <c r="F4736">
        <v>-52.062985808390899</v>
      </c>
      <c r="G4736">
        <v>-52.246091268443799</v>
      </c>
    </row>
    <row r="4737" spans="1:7">
      <c r="A4737" s="107"/>
      <c r="B4737">
        <v>-51.879880348337899</v>
      </c>
      <c r="C4737">
        <v>-52.856442801953698</v>
      </c>
      <c r="D4737">
        <v>-52.246091268443799</v>
      </c>
      <c r="E4737">
        <v>-51.879880348337899</v>
      </c>
      <c r="F4737">
        <v>-52.551267035198798</v>
      </c>
      <c r="G4737">
        <v>-52.429196728496798</v>
      </c>
    </row>
    <row r="4738" spans="1:7">
      <c r="A4738" s="107"/>
      <c r="B4738">
        <v>-52.185056115092799</v>
      </c>
      <c r="C4738">
        <v>-53.100583415357598</v>
      </c>
      <c r="D4738">
        <v>-52.307126421794798</v>
      </c>
      <c r="E4738">
        <v>-52.062985808390899</v>
      </c>
      <c r="F4738">
        <v>-51.879880348337899</v>
      </c>
      <c r="G4738">
        <v>-52.246091268443799</v>
      </c>
    </row>
    <row r="4739" spans="1:7">
      <c r="A4739" s="107"/>
      <c r="B4739">
        <v>-52.368161575145798</v>
      </c>
      <c r="C4739">
        <v>-53.344724028761597</v>
      </c>
      <c r="D4739">
        <v>-52.001950655039899</v>
      </c>
      <c r="E4739">
        <v>-52.124020961741898</v>
      </c>
      <c r="F4739">
        <v>-51.879880348337899</v>
      </c>
      <c r="G4739">
        <v>-52.124020961741898</v>
      </c>
    </row>
    <row r="4740" spans="1:7">
      <c r="A4740" s="107"/>
      <c r="B4740">
        <v>-52.856442801953698</v>
      </c>
      <c r="C4740">
        <v>-52.551267035198798</v>
      </c>
      <c r="D4740">
        <v>-52.246091268443799</v>
      </c>
      <c r="E4740">
        <v>-51.818845194986899</v>
      </c>
      <c r="F4740">
        <v>-51.940915501688899</v>
      </c>
      <c r="G4740">
        <v>-52.551267035198798</v>
      </c>
    </row>
    <row r="4741" spans="1:7">
      <c r="A4741" s="107"/>
      <c r="B4741">
        <v>-52.429196728496798</v>
      </c>
      <c r="C4741">
        <v>-52.734372495251698</v>
      </c>
      <c r="D4741">
        <v>-52.001950655039899</v>
      </c>
      <c r="E4741">
        <v>-51.757810041635899</v>
      </c>
      <c r="F4741">
        <v>-52.185056115092799</v>
      </c>
      <c r="G4741">
        <v>-52.307126421794798</v>
      </c>
    </row>
    <row r="4742" spans="1:7">
      <c r="A4742" s="107"/>
      <c r="B4742">
        <v>-51.879880348337899</v>
      </c>
      <c r="C4742">
        <v>-52.612302188549698</v>
      </c>
      <c r="D4742">
        <v>-52.062985808390899</v>
      </c>
      <c r="E4742">
        <v>-51.757810041635899</v>
      </c>
      <c r="F4742">
        <v>-52.368161575145798</v>
      </c>
      <c r="G4742">
        <v>-52.368161575145798</v>
      </c>
    </row>
    <row r="4743" spans="1:7">
      <c r="A4743" s="107"/>
      <c r="B4743">
        <v>-52.429196728496798</v>
      </c>
      <c r="C4743">
        <v>-53.161618568708597</v>
      </c>
      <c r="D4743">
        <v>-52.429196728496798</v>
      </c>
      <c r="E4743">
        <v>-52.246091268443799</v>
      </c>
      <c r="F4743">
        <v>-52.307126421794798</v>
      </c>
      <c r="G4743">
        <v>-52.185056115092799</v>
      </c>
    </row>
    <row r="4744" spans="1:7">
      <c r="A4744" s="107"/>
      <c r="B4744">
        <v>-52.612302188549698</v>
      </c>
      <c r="C4744">
        <v>-53.039548262006598</v>
      </c>
      <c r="D4744">
        <v>-52.246091268443799</v>
      </c>
      <c r="E4744">
        <v>-51.696774888284999</v>
      </c>
      <c r="F4744">
        <v>-52.185056115092799</v>
      </c>
      <c r="G4744">
        <v>-52.368161575145798</v>
      </c>
    </row>
    <row r="4745" spans="1:7">
      <c r="A4745" s="107"/>
      <c r="B4745">
        <v>-52.551267035198798</v>
      </c>
      <c r="C4745">
        <v>-52.978513108655697</v>
      </c>
      <c r="D4745">
        <v>-51.818845194986899</v>
      </c>
      <c r="E4745">
        <v>-51.879880348337899</v>
      </c>
      <c r="F4745">
        <v>-52.246091268443799</v>
      </c>
      <c r="G4745">
        <v>-52.612302188549698</v>
      </c>
    </row>
    <row r="4746" spans="1:7">
      <c r="A4746" s="107"/>
      <c r="B4746">
        <v>-52.368161575145798</v>
      </c>
      <c r="C4746">
        <v>-52.795407648602698</v>
      </c>
      <c r="D4746">
        <v>-52.001950655039899</v>
      </c>
      <c r="E4746">
        <v>-52.001950655039899</v>
      </c>
      <c r="F4746">
        <v>-51.574704581582999</v>
      </c>
      <c r="G4746">
        <v>-52.246091268443799</v>
      </c>
    </row>
    <row r="4747" spans="1:7">
      <c r="A4747" s="107"/>
      <c r="B4747">
        <v>-52.612302188549698</v>
      </c>
      <c r="C4747">
        <v>-52.734372495251698</v>
      </c>
      <c r="D4747">
        <v>-52.185056115092799</v>
      </c>
      <c r="E4747">
        <v>-52.185056115092799</v>
      </c>
      <c r="F4747">
        <v>-52.246091268443799</v>
      </c>
      <c r="G4747">
        <v>-52.307126421794798</v>
      </c>
    </row>
    <row r="4748" spans="1:7">
      <c r="A4748" s="107"/>
      <c r="B4748">
        <v>-52.673337341900698</v>
      </c>
      <c r="C4748">
        <v>-52.917477955304697</v>
      </c>
      <c r="D4748">
        <v>-52.185056115092799</v>
      </c>
      <c r="E4748">
        <v>-51.696774888284999</v>
      </c>
      <c r="F4748">
        <v>-52.551267035198798</v>
      </c>
      <c r="G4748">
        <v>-52.307126421794798</v>
      </c>
    </row>
    <row r="4749" spans="1:7">
      <c r="A4749" s="107"/>
      <c r="B4749">
        <v>-52.551267035198798</v>
      </c>
      <c r="C4749">
        <v>-53.039548262006598</v>
      </c>
      <c r="D4749">
        <v>-52.124020961741898</v>
      </c>
      <c r="E4749">
        <v>-52.062985808390899</v>
      </c>
      <c r="F4749">
        <v>-51.696774888284999</v>
      </c>
      <c r="G4749">
        <v>-52.612302188549698</v>
      </c>
    </row>
    <row r="4750" spans="1:7">
      <c r="A4750" s="107"/>
      <c r="B4750">
        <v>-52.185056115092799</v>
      </c>
      <c r="C4750">
        <v>-52.978513108655697</v>
      </c>
      <c r="D4750">
        <v>-52.185056115092799</v>
      </c>
      <c r="E4750">
        <v>-51.757810041635899</v>
      </c>
      <c r="F4750">
        <v>-52.062985808390899</v>
      </c>
      <c r="G4750">
        <v>-52.551267035198798</v>
      </c>
    </row>
    <row r="4751" spans="1:7">
      <c r="A4751" s="107"/>
      <c r="B4751">
        <v>-52.185056115092799</v>
      </c>
      <c r="C4751">
        <v>-53.100583415357598</v>
      </c>
      <c r="D4751">
        <v>-52.185056115092799</v>
      </c>
      <c r="E4751">
        <v>-52.124020961741898</v>
      </c>
      <c r="F4751">
        <v>-52.062985808390899</v>
      </c>
      <c r="G4751">
        <v>-52.368161575145798</v>
      </c>
    </row>
    <row r="4752" spans="1:7">
      <c r="A4752" s="107"/>
      <c r="B4752">
        <v>-52.551267035198798</v>
      </c>
      <c r="C4752">
        <v>-52.734372495251698</v>
      </c>
      <c r="D4752">
        <v>-52.124020961741898</v>
      </c>
      <c r="E4752">
        <v>-51.818845194986899</v>
      </c>
      <c r="F4752">
        <v>-52.307126421794798</v>
      </c>
      <c r="G4752">
        <v>-52.124020961741898</v>
      </c>
    </row>
    <row r="4753" spans="1:7">
      <c r="A4753" s="107"/>
      <c r="B4753">
        <v>-52.612302188549698</v>
      </c>
      <c r="C4753">
        <v>-52.734372495251698</v>
      </c>
      <c r="D4753">
        <v>-51.757810041635899</v>
      </c>
      <c r="E4753">
        <v>-51.818845194986899</v>
      </c>
      <c r="F4753">
        <v>-52.307126421794798</v>
      </c>
      <c r="G4753">
        <v>-52.368161575145798</v>
      </c>
    </row>
    <row r="4754" spans="1:7">
      <c r="A4754" s="107"/>
      <c r="B4754">
        <v>-52.673337341900698</v>
      </c>
      <c r="C4754">
        <v>-53.100583415357598</v>
      </c>
      <c r="D4754">
        <v>-51.818845194986899</v>
      </c>
      <c r="E4754">
        <v>-51.757810041635899</v>
      </c>
      <c r="F4754">
        <v>-52.185056115092799</v>
      </c>
      <c r="G4754">
        <v>-52.429196728496798</v>
      </c>
    </row>
    <row r="4755" spans="1:7">
      <c r="A4755" s="107"/>
      <c r="B4755">
        <v>-52.429196728496798</v>
      </c>
      <c r="C4755">
        <v>-53.161618568708597</v>
      </c>
      <c r="D4755">
        <v>-52.307126421794798</v>
      </c>
      <c r="E4755">
        <v>-51.757810041635899</v>
      </c>
      <c r="F4755">
        <v>-52.001950655039899</v>
      </c>
      <c r="G4755">
        <v>-52.368161575145798</v>
      </c>
    </row>
    <row r="4756" spans="1:7">
      <c r="A4756" s="107"/>
      <c r="B4756">
        <v>-52.307126421794798</v>
      </c>
      <c r="C4756">
        <v>-52.795407648602698</v>
      </c>
      <c r="D4756">
        <v>-52.307126421794798</v>
      </c>
      <c r="E4756">
        <v>-51.879880348337899</v>
      </c>
      <c r="F4756">
        <v>-51.39159912153</v>
      </c>
      <c r="G4756">
        <v>-52.185056115092799</v>
      </c>
    </row>
    <row r="4757" spans="1:7">
      <c r="A4757" s="107"/>
      <c r="B4757">
        <v>-52.612302188549698</v>
      </c>
      <c r="C4757">
        <v>-52.795407648602698</v>
      </c>
      <c r="D4757">
        <v>-52.124020961741898</v>
      </c>
      <c r="E4757">
        <v>-51.818845194986899</v>
      </c>
      <c r="F4757">
        <v>-52.246091268443799</v>
      </c>
      <c r="G4757">
        <v>-52.307126421794798</v>
      </c>
    </row>
    <row r="4758" spans="1:7">
      <c r="A4758" s="107"/>
      <c r="B4758">
        <v>-52.917477955304697</v>
      </c>
      <c r="C4758">
        <v>-52.795407648602698</v>
      </c>
      <c r="D4758">
        <v>-52.062985808390899</v>
      </c>
      <c r="E4758">
        <v>-51.940915501688899</v>
      </c>
      <c r="F4758">
        <v>-52.307126421794798</v>
      </c>
      <c r="G4758">
        <v>-51.940915501688899</v>
      </c>
    </row>
    <row r="4759" spans="1:7">
      <c r="A4759" s="107"/>
      <c r="B4759">
        <v>-52.917477955304697</v>
      </c>
      <c r="C4759">
        <v>-52.856442801953698</v>
      </c>
      <c r="D4759">
        <v>-52.246091268443799</v>
      </c>
      <c r="E4759">
        <v>-51.696774888284999</v>
      </c>
      <c r="F4759">
        <v>-52.185056115092799</v>
      </c>
      <c r="G4759">
        <v>-52.673337341900698</v>
      </c>
    </row>
    <row r="4760" spans="1:7">
      <c r="A4760" s="107"/>
      <c r="B4760">
        <v>-52.917477955304697</v>
      </c>
      <c r="C4760">
        <v>-52.917477955304697</v>
      </c>
      <c r="D4760">
        <v>-52.429196728496798</v>
      </c>
      <c r="E4760">
        <v>-51.879880348337899</v>
      </c>
      <c r="F4760">
        <v>-51.635739734933999</v>
      </c>
      <c r="G4760">
        <v>-52.246091268443799</v>
      </c>
    </row>
    <row r="4761" spans="1:7">
      <c r="A4761" s="107"/>
      <c r="B4761">
        <v>-52.307126421794798</v>
      </c>
      <c r="C4761">
        <v>-53.039548262006598</v>
      </c>
      <c r="D4761">
        <v>-52.185056115092799</v>
      </c>
      <c r="E4761">
        <v>-52.185056115092799</v>
      </c>
      <c r="F4761">
        <v>-51.818845194986899</v>
      </c>
      <c r="G4761">
        <v>-52.490231881847798</v>
      </c>
    </row>
    <row r="4762" spans="1:7">
      <c r="A4762" s="107"/>
      <c r="B4762">
        <v>-52.429196728496798</v>
      </c>
      <c r="C4762">
        <v>-53.222653722059597</v>
      </c>
      <c r="D4762">
        <v>-52.062985808390899</v>
      </c>
      <c r="E4762">
        <v>-52.246091268443799</v>
      </c>
      <c r="F4762">
        <v>-52.001950655039899</v>
      </c>
      <c r="G4762">
        <v>-52.124020961741898</v>
      </c>
    </row>
    <row r="4763" spans="1:7">
      <c r="A4763" s="107"/>
      <c r="B4763">
        <v>-52.734372495251698</v>
      </c>
      <c r="C4763">
        <v>-52.978513108655697</v>
      </c>
      <c r="D4763">
        <v>-52.246091268443799</v>
      </c>
      <c r="E4763">
        <v>-52.001950655039899</v>
      </c>
      <c r="F4763">
        <v>-52.185056115092799</v>
      </c>
      <c r="G4763">
        <v>-52.368161575145798</v>
      </c>
    </row>
    <row r="4764" spans="1:7">
      <c r="A4764" s="107"/>
      <c r="B4764">
        <v>-52.856442801953698</v>
      </c>
      <c r="C4764">
        <v>-52.673337341900698</v>
      </c>
      <c r="D4764">
        <v>-52.490231881847798</v>
      </c>
      <c r="E4764">
        <v>-51.330563968179</v>
      </c>
      <c r="F4764">
        <v>-52.001950655039899</v>
      </c>
      <c r="G4764">
        <v>-52.673337341900698</v>
      </c>
    </row>
    <row r="4765" spans="1:7">
      <c r="A4765" s="107"/>
      <c r="B4765">
        <v>-52.673337341900698</v>
      </c>
      <c r="C4765">
        <v>-52.612302188549698</v>
      </c>
      <c r="D4765">
        <v>-52.429196728496798</v>
      </c>
      <c r="E4765">
        <v>-51.696774888284999</v>
      </c>
      <c r="F4765">
        <v>-52.185056115092799</v>
      </c>
      <c r="G4765">
        <v>-52.551267035198798</v>
      </c>
    </row>
    <row r="4766" spans="1:7">
      <c r="A4766" s="107"/>
      <c r="B4766">
        <v>-52.612302188549698</v>
      </c>
      <c r="C4766">
        <v>-53.222653722059597</v>
      </c>
      <c r="D4766">
        <v>-52.551267035198798</v>
      </c>
      <c r="E4766">
        <v>-52.124020961741898</v>
      </c>
      <c r="F4766">
        <v>-51.879880348337899</v>
      </c>
      <c r="G4766">
        <v>-52.062985808390899</v>
      </c>
    </row>
    <row r="4767" spans="1:7">
      <c r="A4767" s="107"/>
      <c r="B4767">
        <v>-52.734372495251698</v>
      </c>
      <c r="C4767">
        <v>-53.222653722059597</v>
      </c>
      <c r="D4767">
        <v>-52.246091268443799</v>
      </c>
      <c r="E4767">
        <v>-52.185056115092799</v>
      </c>
      <c r="F4767">
        <v>-51.696774888284999</v>
      </c>
      <c r="G4767">
        <v>-52.124020961741898</v>
      </c>
    </row>
    <row r="4768" spans="1:7">
      <c r="A4768" s="107"/>
      <c r="B4768">
        <v>-52.795407648602698</v>
      </c>
      <c r="C4768">
        <v>-52.856442801953698</v>
      </c>
      <c r="D4768">
        <v>-52.368161575145798</v>
      </c>
      <c r="E4768">
        <v>-51.940915501688899</v>
      </c>
      <c r="F4768">
        <v>-52.185056115092799</v>
      </c>
      <c r="G4768">
        <v>-52.307126421794798</v>
      </c>
    </row>
    <row r="4769" spans="1:7">
      <c r="A4769" s="107"/>
      <c r="B4769">
        <v>-52.734372495251698</v>
      </c>
      <c r="C4769">
        <v>-52.795407648602698</v>
      </c>
      <c r="D4769">
        <v>-52.429196728496798</v>
      </c>
      <c r="E4769">
        <v>-51.696774888284999</v>
      </c>
      <c r="F4769">
        <v>-51.879880348337899</v>
      </c>
      <c r="G4769">
        <v>-52.734372495251698</v>
      </c>
    </row>
    <row r="4770" spans="1:7">
      <c r="A4770" s="107"/>
      <c r="B4770">
        <v>-52.429196728496798</v>
      </c>
      <c r="C4770">
        <v>-52.490231881847798</v>
      </c>
      <c r="D4770">
        <v>-52.368161575145798</v>
      </c>
      <c r="E4770">
        <v>-52.124020961741898</v>
      </c>
      <c r="F4770">
        <v>-51.818845194986899</v>
      </c>
      <c r="G4770">
        <v>-52.490231881847798</v>
      </c>
    </row>
    <row r="4771" spans="1:7">
      <c r="A4771" s="107"/>
      <c r="B4771">
        <v>-52.429196728496798</v>
      </c>
      <c r="C4771">
        <v>-52.917477955304697</v>
      </c>
      <c r="D4771">
        <v>-52.246091268443799</v>
      </c>
      <c r="E4771">
        <v>-52.246091268443799</v>
      </c>
      <c r="F4771">
        <v>-51.879880348337899</v>
      </c>
      <c r="G4771">
        <v>-52.246091268443799</v>
      </c>
    </row>
    <row r="4772" spans="1:7">
      <c r="A4772" s="107"/>
      <c r="B4772">
        <v>-52.551267035198798</v>
      </c>
      <c r="C4772">
        <v>-52.917477955304697</v>
      </c>
      <c r="D4772">
        <v>-52.062985808390899</v>
      </c>
      <c r="E4772">
        <v>-52.185056115092799</v>
      </c>
      <c r="F4772">
        <v>-51.696774888284999</v>
      </c>
      <c r="G4772">
        <v>-52.246091268443799</v>
      </c>
    </row>
    <row r="4773" spans="1:7">
      <c r="A4773" s="107"/>
      <c r="B4773">
        <v>-52.490231881847798</v>
      </c>
      <c r="C4773">
        <v>-53.161618568708597</v>
      </c>
      <c r="D4773">
        <v>-52.185056115092799</v>
      </c>
      <c r="E4773">
        <v>-51.940915501688899</v>
      </c>
      <c r="F4773">
        <v>-51.818845194986899</v>
      </c>
      <c r="G4773">
        <v>-52.490231881847798</v>
      </c>
    </row>
    <row r="4774" spans="1:7">
      <c r="A4774" s="107"/>
      <c r="B4774">
        <v>-52.917477955304697</v>
      </c>
      <c r="C4774">
        <v>-53.039548262006598</v>
      </c>
      <c r="D4774">
        <v>-52.368161575145798</v>
      </c>
      <c r="E4774">
        <v>-51.696774888284999</v>
      </c>
      <c r="F4774">
        <v>-52.124020961741898</v>
      </c>
      <c r="G4774">
        <v>-52.734372495251698</v>
      </c>
    </row>
    <row r="4775" spans="1:7">
      <c r="A4775" s="107"/>
      <c r="B4775">
        <v>-52.612302188549698</v>
      </c>
      <c r="C4775">
        <v>-52.795407648602698</v>
      </c>
      <c r="D4775">
        <v>-52.551267035198798</v>
      </c>
      <c r="E4775">
        <v>-51.818845194986899</v>
      </c>
      <c r="F4775">
        <v>-52.307126421794798</v>
      </c>
      <c r="G4775">
        <v>-52.490231881847798</v>
      </c>
    </row>
    <row r="4776" spans="1:7">
      <c r="A4776" s="107"/>
      <c r="B4776">
        <v>-52.001950655039899</v>
      </c>
      <c r="C4776">
        <v>-52.673337341900698</v>
      </c>
      <c r="D4776">
        <v>-52.246091268443799</v>
      </c>
      <c r="E4776">
        <v>-51.696774888284999</v>
      </c>
      <c r="F4776">
        <v>-51.879880348337899</v>
      </c>
      <c r="G4776">
        <v>-52.246091268443799</v>
      </c>
    </row>
    <row r="4777" spans="1:7">
      <c r="A4777" s="107"/>
      <c r="B4777">
        <v>-52.612302188549698</v>
      </c>
      <c r="C4777">
        <v>-52.856442801953698</v>
      </c>
      <c r="D4777">
        <v>-52.062985808390899</v>
      </c>
      <c r="E4777">
        <v>-51.513669428231999</v>
      </c>
      <c r="F4777">
        <v>-51.513669428231999</v>
      </c>
      <c r="G4777">
        <v>-52.185056115092799</v>
      </c>
    </row>
    <row r="4778" spans="1:7">
      <c r="A4778" s="107"/>
      <c r="B4778">
        <v>-52.673337341900698</v>
      </c>
      <c r="C4778">
        <v>-52.978513108655697</v>
      </c>
      <c r="D4778">
        <v>-52.429196728496798</v>
      </c>
      <c r="E4778">
        <v>-51.574704581582999</v>
      </c>
      <c r="F4778">
        <v>-51.513669428231999</v>
      </c>
      <c r="G4778">
        <v>-52.551267035198798</v>
      </c>
    </row>
    <row r="4779" spans="1:7">
      <c r="A4779" s="107"/>
      <c r="B4779">
        <v>-52.856442801953698</v>
      </c>
      <c r="C4779">
        <v>-52.856442801953698</v>
      </c>
      <c r="D4779">
        <v>-52.429196728496798</v>
      </c>
      <c r="E4779">
        <v>-51.330563968179</v>
      </c>
      <c r="F4779">
        <v>-51.818845194986899</v>
      </c>
      <c r="G4779">
        <v>-52.551267035198798</v>
      </c>
    </row>
    <row r="4780" spans="1:7">
      <c r="A4780" s="107"/>
      <c r="B4780">
        <v>-52.734372495251698</v>
      </c>
      <c r="C4780">
        <v>-52.978513108655697</v>
      </c>
      <c r="D4780">
        <v>-52.612302188549698</v>
      </c>
      <c r="E4780">
        <v>-51.269528814828099</v>
      </c>
      <c r="F4780">
        <v>-51.940915501688899</v>
      </c>
      <c r="G4780">
        <v>-52.368161575145798</v>
      </c>
    </row>
    <row r="4781" spans="1:7">
      <c r="A4781" s="107"/>
      <c r="B4781">
        <v>-52.612302188549698</v>
      </c>
      <c r="C4781">
        <v>-52.734372495251698</v>
      </c>
      <c r="D4781">
        <v>-52.062985808390899</v>
      </c>
      <c r="E4781">
        <v>-51.757810041635899</v>
      </c>
      <c r="F4781">
        <v>-51.818845194986899</v>
      </c>
      <c r="G4781">
        <v>-52.368161575145798</v>
      </c>
    </row>
    <row r="4782" spans="1:7">
      <c r="A4782" s="107"/>
      <c r="B4782">
        <v>-52.551267035198798</v>
      </c>
      <c r="C4782">
        <v>-52.551267035198798</v>
      </c>
      <c r="D4782">
        <v>-52.124020961741898</v>
      </c>
      <c r="E4782">
        <v>-51.757810041635899</v>
      </c>
      <c r="F4782">
        <v>-51.696774888284999</v>
      </c>
      <c r="G4782">
        <v>-52.368161575145798</v>
      </c>
    </row>
    <row r="4783" spans="1:7">
      <c r="A4783" s="107"/>
      <c r="B4783">
        <v>-52.734372495251698</v>
      </c>
      <c r="C4783">
        <v>-52.673337341900698</v>
      </c>
      <c r="D4783">
        <v>-52.368161575145798</v>
      </c>
      <c r="E4783">
        <v>-51.2084936614771</v>
      </c>
      <c r="F4783">
        <v>-51.574704581582999</v>
      </c>
      <c r="G4783">
        <v>-52.429196728496798</v>
      </c>
    </row>
    <row r="4784" spans="1:7">
      <c r="A4784" s="107"/>
      <c r="B4784">
        <v>-52.734372495251698</v>
      </c>
      <c r="C4784">
        <v>-52.612302188549698</v>
      </c>
      <c r="D4784">
        <v>-52.246091268443799</v>
      </c>
      <c r="E4784">
        <v>-51.452634274880999</v>
      </c>
      <c r="F4784">
        <v>-51.757810041635899</v>
      </c>
      <c r="G4784">
        <v>-52.001950655039899</v>
      </c>
    </row>
    <row r="4785" spans="1:7">
      <c r="A4785" s="107"/>
      <c r="B4785">
        <v>-52.978513108655697</v>
      </c>
      <c r="C4785">
        <v>-52.978513108655697</v>
      </c>
      <c r="D4785">
        <v>-52.429196728496798</v>
      </c>
      <c r="E4785">
        <v>-51.269528814828099</v>
      </c>
      <c r="F4785">
        <v>-51.818845194986899</v>
      </c>
      <c r="G4785">
        <v>-52.246091268443799</v>
      </c>
    </row>
    <row r="4786" spans="1:7">
      <c r="A4786" s="107"/>
      <c r="B4786">
        <v>-52.612302188549698</v>
      </c>
      <c r="C4786">
        <v>-52.734372495251698</v>
      </c>
      <c r="D4786">
        <v>-52.062985808390899</v>
      </c>
      <c r="E4786">
        <v>-51.879880348337899</v>
      </c>
      <c r="F4786">
        <v>-51.940915501688899</v>
      </c>
      <c r="G4786">
        <v>-52.307126421794798</v>
      </c>
    </row>
    <row r="4787" spans="1:7">
      <c r="A4787" s="107"/>
      <c r="B4787">
        <v>-52.734372495251698</v>
      </c>
      <c r="C4787">
        <v>-52.856442801953698</v>
      </c>
      <c r="D4787">
        <v>-52.429196728496798</v>
      </c>
      <c r="E4787">
        <v>-52.001950655039899</v>
      </c>
      <c r="F4787">
        <v>-51.940915501688899</v>
      </c>
      <c r="G4787">
        <v>-52.368161575145798</v>
      </c>
    </row>
    <row r="4788" spans="1:7">
      <c r="A4788" s="107"/>
      <c r="B4788">
        <v>-52.368161575145798</v>
      </c>
      <c r="C4788">
        <v>-52.734372495251698</v>
      </c>
      <c r="D4788">
        <v>-52.368161575145798</v>
      </c>
      <c r="E4788">
        <v>-52.124020961741898</v>
      </c>
      <c r="F4788">
        <v>-51.513669428231999</v>
      </c>
      <c r="G4788">
        <v>-52.490231881847798</v>
      </c>
    </row>
    <row r="4789" spans="1:7">
      <c r="A4789" s="107"/>
      <c r="B4789">
        <v>-52.612302188549698</v>
      </c>
      <c r="C4789">
        <v>-53.100583415357598</v>
      </c>
      <c r="D4789">
        <v>-52.612302188549698</v>
      </c>
      <c r="E4789">
        <v>-51.635739734933999</v>
      </c>
      <c r="F4789">
        <v>-51.696774888284999</v>
      </c>
      <c r="G4789">
        <v>-52.368161575145798</v>
      </c>
    </row>
    <row r="4790" spans="1:7">
      <c r="A4790" s="107"/>
      <c r="B4790">
        <v>-52.795407648602698</v>
      </c>
      <c r="C4790">
        <v>-52.856442801953698</v>
      </c>
      <c r="D4790">
        <v>-52.062985808390899</v>
      </c>
      <c r="E4790">
        <v>-51.574704581582999</v>
      </c>
      <c r="F4790">
        <v>-51.39159912153</v>
      </c>
      <c r="G4790">
        <v>-52.246091268443799</v>
      </c>
    </row>
    <row r="4791" spans="1:7">
      <c r="A4791" s="107"/>
      <c r="B4791">
        <v>-52.856442801953698</v>
      </c>
      <c r="C4791">
        <v>-53.039548262006598</v>
      </c>
      <c r="D4791">
        <v>-52.124020961741898</v>
      </c>
      <c r="E4791">
        <v>-51.696774888284999</v>
      </c>
      <c r="F4791">
        <v>-51.879880348337899</v>
      </c>
      <c r="G4791">
        <v>-52.673337341900698</v>
      </c>
    </row>
    <row r="4792" spans="1:7">
      <c r="A4792" s="107"/>
      <c r="B4792">
        <v>-52.917477955304697</v>
      </c>
      <c r="C4792">
        <v>-52.551267035198798</v>
      </c>
      <c r="D4792">
        <v>-52.246091268443799</v>
      </c>
      <c r="E4792">
        <v>-52.062985808390899</v>
      </c>
      <c r="F4792">
        <v>-51.635739734933999</v>
      </c>
      <c r="G4792">
        <v>-52.612302188549698</v>
      </c>
    </row>
    <row r="4793" spans="1:7">
      <c r="A4793" s="107"/>
      <c r="B4793">
        <v>-52.429196728496798</v>
      </c>
      <c r="C4793">
        <v>-52.856442801953698</v>
      </c>
      <c r="D4793">
        <v>-52.551267035198798</v>
      </c>
      <c r="E4793">
        <v>-52.001950655039899</v>
      </c>
      <c r="F4793">
        <v>-51.513669428231999</v>
      </c>
      <c r="G4793">
        <v>-52.429196728496798</v>
      </c>
    </row>
    <row r="4794" spans="1:7">
      <c r="A4794" s="107"/>
      <c r="B4794">
        <v>-52.490231881847798</v>
      </c>
      <c r="C4794">
        <v>-52.795407648602698</v>
      </c>
      <c r="D4794">
        <v>-52.368161575145798</v>
      </c>
      <c r="E4794">
        <v>-52.124020961741898</v>
      </c>
      <c r="F4794">
        <v>-51.452634274880999</v>
      </c>
      <c r="G4794">
        <v>-52.185056115092799</v>
      </c>
    </row>
    <row r="4795" spans="1:7">
      <c r="A4795" s="107"/>
      <c r="B4795">
        <v>-52.673337341900698</v>
      </c>
      <c r="C4795">
        <v>-52.856442801953698</v>
      </c>
      <c r="D4795">
        <v>-52.246091268443799</v>
      </c>
      <c r="E4795">
        <v>-51.879880348337899</v>
      </c>
      <c r="F4795">
        <v>-52.001950655039899</v>
      </c>
      <c r="G4795">
        <v>-52.246091268443799</v>
      </c>
    </row>
    <row r="4796" spans="1:7">
      <c r="A4796" s="107"/>
      <c r="B4796">
        <v>-52.734372495251698</v>
      </c>
      <c r="C4796">
        <v>-52.368161575145798</v>
      </c>
      <c r="D4796">
        <v>-52.429196728496798</v>
      </c>
      <c r="E4796">
        <v>-51.635739734933999</v>
      </c>
      <c r="F4796">
        <v>-51.757810041635899</v>
      </c>
      <c r="G4796">
        <v>-52.551267035198798</v>
      </c>
    </row>
    <row r="4797" spans="1:7">
      <c r="A4797" s="107"/>
      <c r="B4797">
        <v>-52.978513108655697</v>
      </c>
      <c r="C4797">
        <v>-52.490231881847798</v>
      </c>
      <c r="D4797">
        <v>-52.307126421794798</v>
      </c>
      <c r="E4797">
        <v>-51.879880348337899</v>
      </c>
      <c r="F4797">
        <v>-51.696774888284999</v>
      </c>
      <c r="G4797">
        <v>-52.612302188549698</v>
      </c>
    </row>
    <row r="4798" spans="1:7">
      <c r="A4798" s="107"/>
      <c r="B4798">
        <v>-52.551267035198798</v>
      </c>
      <c r="C4798">
        <v>-52.795407648602698</v>
      </c>
      <c r="D4798">
        <v>-52.368161575145798</v>
      </c>
      <c r="E4798">
        <v>-52.001950655039899</v>
      </c>
      <c r="F4798">
        <v>-51.635739734933999</v>
      </c>
      <c r="G4798">
        <v>-52.551267035198798</v>
      </c>
    </row>
    <row r="4799" spans="1:7">
      <c r="A4799" s="107"/>
      <c r="B4799">
        <v>-52.551267035198798</v>
      </c>
      <c r="C4799">
        <v>-52.917477955304697</v>
      </c>
      <c r="D4799">
        <v>-52.307126421794798</v>
      </c>
      <c r="E4799">
        <v>-51.757810041635899</v>
      </c>
      <c r="F4799">
        <v>-51.818845194986899</v>
      </c>
      <c r="G4799">
        <v>-52.307126421794798</v>
      </c>
    </row>
    <row r="4800" spans="1:7">
      <c r="A4800" s="107"/>
      <c r="B4800">
        <v>-52.612302188549698</v>
      </c>
      <c r="C4800">
        <v>-53.100583415357598</v>
      </c>
      <c r="D4800">
        <v>-52.001950655039899</v>
      </c>
      <c r="E4800">
        <v>-51.879880348337899</v>
      </c>
      <c r="F4800">
        <v>-52.001950655039899</v>
      </c>
      <c r="G4800">
        <v>-52.246091268443799</v>
      </c>
    </row>
    <row r="4801" spans="1:7">
      <c r="A4801" s="107"/>
      <c r="B4801">
        <v>-52.368161575145798</v>
      </c>
      <c r="C4801">
        <v>-52.612302188549698</v>
      </c>
      <c r="D4801">
        <v>-52.551267035198798</v>
      </c>
      <c r="E4801">
        <v>-52.124020961741898</v>
      </c>
      <c r="F4801">
        <v>-51.818845194986899</v>
      </c>
      <c r="G4801">
        <v>-52.368161575145798</v>
      </c>
    </row>
    <row r="4802" spans="1:7">
      <c r="A4802" s="107"/>
      <c r="B4802">
        <v>-52.734372495251698</v>
      </c>
      <c r="C4802">
        <v>-52.612302188549698</v>
      </c>
      <c r="D4802">
        <v>-52.490231881847798</v>
      </c>
      <c r="E4802">
        <v>-52.001950655039899</v>
      </c>
      <c r="F4802">
        <v>-51.696774888284999</v>
      </c>
      <c r="G4802">
        <v>-52.429196728496798</v>
      </c>
    </row>
    <row r="4803" spans="1:7">
      <c r="A4803" s="107"/>
      <c r="B4803">
        <v>-52.978513108655697</v>
      </c>
      <c r="C4803">
        <v>-52.734372495251698</v>
      </c>
      <c r="D4803">
        <v>-52.062985808390899</v>
      </c>
      <c r="E4803">
        <v>-52.062985808390899</v>
      </c>
      <c r="F4803">
        <v>-51.452634274880999</v>
      </c>
      <c r="G4803">
        <v>-52.185056115092799</v>
      </c>
    </row>
    <row r="4804" spans="1:7">
      <c r="A4804" s="107"/>
      <c r="B4804">
        <v>-52.612302188549698</v>
      </c>
      <c r="C4804">
        <v>-53.039548262006598</v>
      </c>
      <c r="D4804">
        <v>-52.307126421794798</v>
      </c>
      <c r="E4804">
        <v>-52.001950655039899</v>
      </c>
      <c r="F4804">
        <v>-52.124020961741898</v>
      </c>
      <c r="G4804">
        <v>-52.673337341900698</v>
      </c>
    </row>
    <row r="4805" spans="1:7">
      <c r="A4805" s="107"/>
      <c r="B4805">
        <v>-52.429196728496798</v>
      </c>
      <c r="C4805">
        <v>-53.222653722059597</v>
      </c>
      <c r="D4805">
        <v>-52.612302188549698</v>
      </c>
      <c r="E4805">
        <v>-51.818845194986899</v>
      </c>
      <c r="F4805">
        <v>-51.818845194986899</v>
      </c>
      <c r="G4805">
        <v>-52.856442801953698</v>
      </c>
    </row>
    <row r="4806" spans="1:7">
      <c r="A4806" s="107"/>
      <c r="B4806">
        <v>-52.795407648602698</v>
      </c>
      <c r="C4806">
        <v>-52.673337341900698</v>
      </c>
      <c r="D4806">
        <v>-52.368161575145798</v>
      </c>
      <c r="E4806">
        <v>-51.940915501688899</v>
      </c>
      <c r="F4806">
        <v>-51.513669428231999</v>
      </c>
      <c r="G4806">
        <v>-52.368161575145798</v>
      </c>
    </row>
    <row r="4807" spans="1:7">
      <c r="A4807" s="107"/>
      <c r="B4807">
        <v>-52.490231881847798</v>
      </c>
      <c r="C4807">
        <v>-52.673337341900698</v>
      </c>
      <c r="D4807">
        <v>-52.246091268443799</v>
      </c>
      <c r="E4807">
        <v>-52.062985808390899</v>
      </c>
      <c r="F4807">
        <v>-52.062985808390899</v>
      </c>
      <c r="G4807">
        <v>-52.246091268443799</v>
      </c>
    </row>
    <row r="4808" spans="1:7">
      <c r="A4808" s="107"/>
      <c r="B4808">
        <v>-52.856442801953698</v>
      </c>
      <c r="C4808">
        <v>-52.734372495251698</v>
      </c>
      <c r="D4808">
        <v>-52.246091268443799</v>
      </c>
      <c r="E4808">
        <v>-52.062985808390899</v>
      </c>
      <c r="F4808">
        <v>-51.635739734933999</v>
      </c>
      <c r="G4808">
        <v>-52.246091268443799</v>
      </c>
    </row>
    <row r="4809" spans="1:7">
      <c r="A4809" s="107"/>
      <c r="B4809">
        <v>-52.978513108655697</v>
      </c>
      <c r="C4809">
        <v>-52.978513108655697</v>
      </c>
      <c r="D4809">
        <v>-52.062985808390899</v>
      </c>
      <c r="E4809">
        <v>-51.818845194986899</v>
      </c>
      <c r="F4809">
        <v>-51.635739734933999</v>
      </c>
      <c r="G4809">
        <v>-52.673337341900698</v>
      </c>
    </row>
    <row r="4810" spans="1:7">
      <c r="A4810" s="107"/>
      <c r="B4810">
        <v>-52.734372495251698</v>
      </c>
      <c r="C4810">
        <v>-53.039548262006598</v>
      </c>
      <c r="D4810">
        <v>-52.551267035198798</v>
      </c>
      <c r="E4810">
        <v>-51.879880348337899</v>
      </c>
      <c r="F4810">
        <v>-51.940915501688899</v>
      </c>
      <c r="G4810">
        <v>-52.307126421794798</v>
      </c>
    </row>
    <row r="4811" spans="1:7">
      <c r="A4811" s="107"/>
      <c r="B4811">
        <v>-52.429196728496798</v>
      </c>
      <c r="C4811">
        <v>-52.734372495251698</v>
      </c>
      <c r="D4811">
        <v>-52.734372495251698</v>
      </c>
      <c r="E4811">
        <v>-51.818845194986899</v>
      </c>
      <c r="F4811">
        <v>-51.39159912153</v>
      </c>
      <c r="G4811">
        <v>-52.124020961741898</v>
      </c>
    </row>
    <row r="4812" spans="1:7">
      <c r="A4812" s="107"/>
      <c r="B4812">
        <v>-52.612302188549698</v>
      </c>
      <c r="C4812">
        <v>-52.734372495251698</v>
      </c>
      <c r="D4812">
        <v>-52.185056115092799</v>
      </c>
      <c r="E4812">
        <v>-52.124020961741898</v>
      </c>
      <c r="F4812">
        <v>-51.757810041635899</v>
      </c>
      <c r="G4812">
        <v>-52.246091268443799</v>
      </c>
    </row>
    <row r="4813" spans="1:7">
      <c r="A4813" s="107"/>
      <c r="B4813">
        <v>-53.039548262006598</v>
      </c>
      <c r="C4813">
        <v>-52.856442801953698</v>
      </c>
      <c r="D4813">
        <v>-52.368161575145798</v>
      </c>
      <c r="E4813">
        <v>-52.062985808390899</v>
      </c>
      <c r="F4813">
        <v>-51.513669428231999</v>
      </c>
      <c r="G4813">
        <v>-52.551267035198798</v>
      </c>
    </row>
    <row r="4814" spans="1:7">
      <c r="A4814" s="107"/>
      <c r="B4814">
        <v>-52.856442801953698</v>
      </c>
      <c r="C4814">
        <v>-52.917477955304697</v>
      </c>
      <c r="D4814">
        <v>-52.551267035198798</v>
      </c>
      <c r="E4814">
        <v>-51.818845194986899</v>
      </c>
      <c r="F4814">
        <v>-51.879880348337899</v>
      </c>
      <c r="G4814">
        <v>-52.673337341900698</v>
      </c>
    </row>
    <row r="4815" spans="1:7">
      <c r="A4815" s="107"/>
      <c r="B4815">
        <v>-52.856442801953698</v>
      </c>
      <c r="C4815">
        <v>-53.039548262006598</v>
      </c>
      <c r="D4815">
        <v>-52.734372495251698</v>
      </c>
      <c r="E4815">
        <v>-51.635739734933999</v>
      </c>
      <c r="F4815">
        <v>-51.940915501688899</v>
      </c>
      <c r="G4815">
        <v>-52.307126421794798</v>
      </c>
    </row>
    <row r="4816" spans="1:7">
      <c r="A4816" s="107"/>
      <c r="B4816">
        <v>-52.612302188549698</v>
      </c>
      <c r="C4816">
        <v>-52.551267035198798</v>
      </c>
      <c r="D4816">
        <v>-52.062985808390899</v>
      </c>
      <c r="E4816">
        <v>-51.452634274880999</v>
      </c>
      <c r="F4816">
        <v>-51.696774888284999</v>
      </c>
      <c r="G4816">
        <v>-52.124020961741898</v>
      </c>
    </row>
    <row r="4817" spans="1:7">
      <c r="A4817" s="107"/>
      <c r="B4817">
        <v>-52.795407648602698</v>
      </c>
      <c r="C4817">
        <v>-52.734372495251698</v>
      </c>
      <c r="D4817">
        <v>-52.185056115092799</v>
      </c>
      <c r="E4817">
        <v>-52.062985808390899</v>
      </c>
      <c r="F4817">
        <v>-51.940915501688899</v>
      </c>
      <c r="G4817">
        <v>-52.307126421794798</v>
      </c>
    </row>
    <row r="4818" spans="1:7">
      <c r="A4818" s="107"/>
      <c r="B4818">
        <v>-52.673337341900698</v>
      </c>
      <c r="C4818">
        <v>-52.734372495251698</v>
      </c>
      <c r="D4818">
        <v>-52.307126421794798</v>
      </c>
      <c r="E4818">
        <v>-52.185056115092799</v>
      </c>
      <c r="F4818">
        <v>-51.940915501688899</v>
      </c>
      <c r="G4818">
        <v>-52.673337341900698</v>
      </c>
    </row>
    <row r="4819" spans="1:7">
      <c r="A4819" s="107"/>
      <c r="B4819">
        <v>-52.673337341900698</v>
      </c>
      <c r="C4819">
        <v>-53.100583415357598</v>
      </c>
      <c r="D4819">
        <v>-52.734372495251698</v>
      </c>
      <c r="E4819">
        <v>-51.940915501688899</v>
      </c>
      <c r="F4819">
        <v>-52.368161575145798</v>
      </c>
      <c r="G4819">
        <v>-52.490231881847798</v>
      </c>
    </row>
    <row r="4820" spans="1:7">
      <c r="A4820" s="107"/>
      <c r="B4820">
        <v>-52.795407648602698</v>
      </c>
      <c r="C4820">
        <v>-53.100583415357598</v>
      </c>
      <c r="D4820">
        <v>-52.490231881847798</v>
      </c>
      <c r="E4820">
        <v>-51.879880348337899</v>
      </c>
      <c r="F4820">
        <v>-51.574704581582999</v>
      </c>
      <c r="G4820">
        <v>-52.612302188549698</v>
      </c>
    </row>
    <row r="4821" spans="1:7">
      <c r="A4821" s="107"/>
      <c r="B4821">
        <v>-52.795407648602698</v>
      </c>
      <c r="C4821">
        <v>-52.612302188549698</v>
      </c>
      <c r="D4821">
        <v>-52.246091268443799</v>
      </c>
      <c r="E4821">
        <v>-51.818845194986899</v>
      </c>
      <c r="F4821">
        <v>-51.635739734933999</v>
      </c>
      <c r="G4821">
        <v>-52.124020961741898</v>
      </c>
    </row>
    <row r="4822" spans="1:7">
      <c r="A4822" s="107"/>
      <c r="B4822">
        <v>-52.917477955304697</v>
      </c>
      <c r="C4822">
        <v>-52.795407648602698</v>
      </c>
      <c r="D4822">
        <v>-52.124020961741898</v>
      </c>
      <c r="E4822">
        <v>-52.001950655039899</v>
      </c>
      <c r="F4822">
        <v>-52.001950655039899</v>
      </c>
      <c r="G4822">
        <v>-52.307126421794798</v>
      </c>
    </row>
    <row r="4823" spans="1:7">
      <c r="A4823" s="107"/>
      <c r="B4823">
        <v>-52.734372495251698</v>
      </c>
      <c r="C4823">
        <v>-53.039548262006598</v>
      </c>
      <c r="D4823">
        <v>-52.429196728496798</v>
      </c>
      <c r="E4823">
        <v>-52.062985808390899</v>
      </c>
      <c r="F4823">
        <v>-52.124020961741898</v>
      </c>
      <c r="G4823">
        <v>-52.124020961741898</v>
      </c>
    </row>
    <row r="4824" spans="1:7">
      <c r="A4824" s="107"/>
      <c r="B4824">
        <v>-52.734372495251698</v>
      </c>
      <c r="C4824">
        <v>-53.222653722059597</v>
      </c>
      <c r="D4824">
        <v>-52.734372495251698</v>
      </c>
      <c r="E4824">
        <v>-51.940915501688899</v>
      </c>
      <c r="F4824">
        <v>-52.124020961741898</v>
      </c>
      <c r="G4824">
        <v>-52.551267035198798</v>
      </c>
    </row>
    <row r="4825" spans="1:7">
      <c r="A4825" s="107"/>
      <c r="B4825">
        <v>-52.917477955304697</v>
      </c>
      <c r="C4825">
        <v>-52.734372495251698</v>
      </c>
      <c r="D4825">
        <v>-52.429196728496798</v>
      </c>
      <c r="E4825">
        <v>-51.940915501688899</v>
      </c>
      <c r="F4825">
        <v>-51.0864233547751</v>
      </c>
      <c r="G4825">
        <v>-52.551267035198798</v>
      </c>
    </row>
    <row r="4826" spans="1:7">
      <c r="A4826" s="107"/>
      <c r="B4826">
        <v>-52.856442801953698</v>
      </c>
      <c r="C4826">
        <v>-52.734372495251698</v>
      </c>
      <c r="D4826">
        <v>-52.246091268443799</v>
      </c>
      <c r="E4826">
        <v>-51.513669428231999</v>
      </c>
      <c r="F4826">
        <v>-51.818845194986899</v>
      </c>
      <c r="G4826">
        <v>-52.185056115092799</v>
      </c>
    </row>
    <row r="4827" spans="1:7">
      <c r="A4827" s="107"/>
      <c r="B4827">
        <v>-52.551267035198798</v>
      </c>
      <c r="C4827">
        <v>-52.795407648602698</v>
      </c>
      <c r="D4827">
        <v>-52.246091268443799</v>
      </c>
      <c r="E4827">
        <v>-51.818845194986899</v>
      </c>
      <c r="F4827">
        <v>-52.124020961741898</v>
      </c>
      <c r="G4827">
        <v>-52.551267035198798</v>
      </c>
    </row>
    <row r="4828" spans="1:7">
      <c r="A4828" s="107"/>
      <c r="B4828">
        <v>-52.856442801953698</v>
      </c>
      <c r="C4828">
        <v>-53.161618568708597</v>
      </c>
      <c r="D4828">
        <v>-52.368161575145798</v>
      </c>
      <c r="E4828">
        <v>-52.307126421794798</v>
      </c>
      <c r="F4828">
        <v>-51.879880348337899</v>
      </c>
      <c r="G4828">
        <v>-52.368161575145798</v>
      </c>
    </row>
    <row r="4829" spans="1:7">
      <c r="A4829" s="107"/>
      <c r="B4829">
        <v>-52.978513108655697</v>
      </c>
      <c r="C4829">
        <v>-52.917477955304697</v>
      </c>
      <c r="D4829">
        <v>-52.490231881847798</v>
      </c>
      <c r="E4829">
        <v>-51.940915501688899</v>
      </c>
      <c r="F4829">
        <v>-52.062985808390899</v>
      </c>
      <c r="G4829">
        <v>-52.551267035198798</v>
      </c>
    </row>
    <row r="4830" spans="1:7">
      <c r="A4830" s="107"/>
      <c r="B4830">
        <v>-52.551267035198798</v>
      </c>
      <c r="C4830">
        <v>-52.307126421794798</v>
      </c>
      <c r="D4830">
        <v>-52.612302188549698</v>
      </c>
      <c r="E4830">
        <v>-51.635739734933999</v>
      </c>
      <c r="F4830">
        <v>-51.879880348337899</v>
      </c>
      <c r="G4830">
        <v>-52.368161575145798</v>
      </c>
    </row>
    <row r="4831" spans="1:7">
      <c r="A4831" s="107"/>
      <c r="B4831">
        <v>-52.551267035198798</v>
      </c>
      <c r="C4831">
        <v>-52.734372495251698</v>
      </c>
      <c r="D4831">
        <v>-52.429196728496798</v>
      </c>
      <c r="E4831">
        <v>-51.940915501688899</v>
      </c>
      <c r="F4831">
        <v>-51.452634274880999</v>
      </c>
      <c r="G4831">
        <v>-52.001950655039899</v>
      </c>
    </row>
    <row r="4832" spans="1:7">
      <c r="A4832" s="107"/>
      <c r="B4832">
        <v>-52.551267035198798</v>
      </c>
      <c r="C4832">
        <v>-53.039548262006598</v>
      </c>
      <c r="D4832">
        <v>-51.757810041635899</v>
      </c>
      <c r="E4832">
        <v>-52.185056115092799</v>
      </c>
      <c r="F4832">
        <v>-51.940915501688899</v>
      </c>
      <c r="G4832">
        <v>-52.307126421794798</v>
      </c>
    </row>
    <row r="4833" spans="1:7">
      <c r="A4833" s="107"/>
      <c r="B4833">
        <v>-52.795407648602698</v>
      </c>
      <c r="C4833">
        <v>-53.405759182112597</v>
      </c>
      <c r="D4833">
        <v>-52.185056115092799</v>
      </c>
      <c r="E4833">
        <v>-52.551267035198798</v>
      </c>
      <c r="F4833">
        <v>-52.368161575145798</v>
      </c>
      <c r="G4833">
        <v>-52.734372495251698</v>
      </c>
    </row>
    <row r="4834" spans="1:7">
      <c r="A4834" s="107"/>
      <c r="B4834">
        <v>-52.978513108655697</v>
      </c>
      <c r="C4834">
        <v>-52.978513108655697</v>
      </c>
      <c r="D4834">
        <v>-52.490231881847798</v>
      </c>
      <c r="E4834">
        <v>-51.757810041635899</v>
      </c>
      <c r="F4834">
        <v>-51.818845194986899</v>
      </c>
      <c r="G4834">
        <v>-52.368161575145798</v>
      </c>
    </row>
    <row r="4835" spans="1:7">
      <c r="A4835" s="107"/>
      <c r="B4835">
        <v>-52.917477955304697</v>
      </c>
      <c r="C4835">
        <v>-52.368161575145798</v>
      </c>
      <c r="D4835">
        <v>-52.490231881847798</v>
      </c>
      <c r="E4835">
        <v>-51.940915501688899</v>
      </c>
      <c r="F4835">
        <v>-51.818845194986899</v>
      </c>
      <c r="G4835">
        <v>-52.185056115092799</v>
      </c>
    </row>
    <row r="4836" spans="1:7">
      <c r="A4836" s="107"/>
      <c r="B4836">
        <v>-53.222653722059597</v>
      </c>
      <c r="C4836">
        <v>-52.551267035198798</v>
      </c>
      <c r="D4836">
        <v>-52.185056115092799</v>
      </c>
      <c r="E4836">
        <v>-51.696774888284999</v>
      </c>
      <c r="F4836">
        <v>-51.879880348337899</v>
      </c>
      <c r="G4836">
        <v>-52.368161575145798</v>
      </c>
    </row>
    <row r="4837" spans="1:7">
      <c r="A4837" s="107"/>
      <c r="B4837">
        <v>-52.856442801953698</v>
      </c>
      <c r="C4837">
        <v>-52.978513108655697</v>
      </c>
      <c r="D4837">
        <v>-52.551267035198798</v>
      </c>
      <c r="E4837">
        <v>-52.246091268443799</v>
      </c>
      <c r="F4837">
        <v>-51.940915501688899</v>
      </c>
      <c r="G4837">
        <v>-52.368161575145798</v>
      </c>
    </row>
    <row r="4838" spans="1:7">
      <c r="A4838" s="107"/>
      <c r="B4838">
        <v>-52.795407648602698</v>
      </c>
      <c r="C4838">
        <v>-53.039548262006598</v>
      </c>
      <c r="D4838">
        <v>-52.551267035198798</v>
      </c>
      <c r="E4838">
        <v>-51.940915501688899</v>
      </c>
      <c r="F4838">
        <v>-52.185056115092799</v>
      </c>
      <c r="G4838">
        <v>-52.795407648602698</v>
      </c>
    </row>
    <row r="4839" spans="1:7">
      <c r="A4839" s="107"/>
      <c r="B4839">
        <v>-52.978513108655697</v>
      </c>
      <c r="C4839">
        <v>-53.039548262006598</v>
      </c>
      <c r="D4839">
        <v>-52.734372495251698</v>
      </c>
      <c r="E4839">
        <v>-51.879880348337899</v>
      </c>
      <c r="F4839">
        <v>-52.368161575145798</v>
      </c>
      <c r="G4839">
        <v>-52.612302188549698</v>
      </c>
    </row>
    <row r="4840" spans="1:7">
      <c r="A4840" s="107"/>
      <c r="B4840">
        <v>-53.039548262006598</v>
      </c>
      <c r="C4840">
        <v>-52.795407648602698</v>
      </c>
      <c r="D4840">
        <v>-52.551267035198798</v>
      </c>
      <c r="E4840">
        <v>-51.574704581582999</v>
      </c>
      <c r="F4840">
        <v>-52.246091268443799</v>
      </c>
      <c r="G4840">
        <v>-52.001950655039899</v>
      </c>
    </row>
    <row r="4841" spans="1:7">
      <c r="A4841" s="107"/>
      <c r="B4841">
        <v>-52.612302188549698</v>
      </c>
      <c r="C4841">
        <v>-52.856442801953698</v>
      </c>
      <c r="D4841">
        <v>-52.185056115092799</v>
      </c>
      <c r="E4841">
        <v>-51.940915501688899</v>
      </c>
      <c r="F4841">
        <v>-51.452634274880999</v>
      </c>
      <c r="G4841">
        <v>-52.490231881847798</v>
      </c>
    </row>
    <row r="4842" spans="1:7">
      <c r="A4842" s="107"/>
      <c r="B4842">
        <v>-52.246091268443799</v>
      </c>
      <c r="C4842">
        <v>-52.795407648602698</v>
      </c>
      <c r="D4842">
        <v>-52.185056115092799</v>
      </c>
      <c r="E4842">
        <v>-52.368161575145798</v>
      </c>
      <c r="F4842">
        <v>-51.879880348337899</v>
      </c>
      <c r="G4842">
        <v>-52.673337341900698</v>
      </c>
    </row>
    <row r="4843" spans="1:7">
      <c r="A4843" s="107"/>
      <c r="B4843">
        <v>-52.673337341900698</v>
      </c>
      <c r="C4843">
        <v>-52.673337341900698</v>
      </c>
      <c r="D4843">
        <v>-52.307126421794798</v>
      </c>
      <c r="E4843">
        <v>-52.307126421794798</v>
      </c>
      <c r="F4843">
        <v>-52.246091268443799</v>
      </c>
      <c r="G4843">
        <v>-52.429196728496798</v>
      </c>
    </row>
    <row r="4844" spans="1:7">
      <c r="A4844" s="107"/>
      <c r="B4844">
        <v>-53.039548262006598</v>
      </c>
      <c r="C4844">
        <v>-52.978513108655697</v>
      </c>
      <c r="D4844">
        <v>-52.185056115092799</v>
      </c>
      <c r="E4844">
        <v>-52.124020961741898</v>
      </c>
      <c r="F4844">
        <v>-52.490231881847798</v>
      </c>
      <c r="G4844">
        <v>-52.185056115092799</v>
      </c>
    </row>
    <row r="4845" spans="1:7">
      <c r="A4845" s="107"/>
      <c r="B4845">
        <v>-52.856442801953698</v>
      </c>
      <c r="C4845">
        <v>-52.856442801953698</v>
      </c>
      <c r="D4845">
        <v>-52.124020961741898</v>
      </c>
      <c r="E4845">
        <v>-51.513669428231999</v>
      </c>
      <c r="F4845">
        <v>-52.001950655039899</v>
      </c>
      <c r="G4845">
        <v>-52.307126421794798</v>
      </c>
    </row>
    <row r="4846" spans="1:7">
      <c r="A4846" s="107"/>
      <c r="B4846">
        <v>-52.978513108655697</v>
      </c>
      <c r="C4846">
        <v>-52.551267035198798</v>
      </c>
      <c r="D4846">
        <v>-51.757810041635899</v>
      </c>
      <c r="E4846">
        <v>-51.879880348337899</v>
      </c>
      <c r="F4846">
        <v>-51.696774888284999</v>
      </c>
      <c r="G4846">
        <v>-52.612302188549698</v>
      </c>
    </row>
    <row r="4847" spans="1:7">
      <c r="A4847" s="107"/>
      <c r="B4847">
        <v>-52.246091268443799</v>
      </c>
      <c r="C4847">
        <v>-52.551267035198798</v>
      </c>
      <c r="D4847">
        <v>-52.185056115092799</v>
      </c>
      <c r="E4847">
        <v>-52.062985808390899</v>
      </c>
      <c r="F4847">
        <v>-51.757810041635899</v>
      </c>
      <c r="G4847">
        <v>-52.612302188549698</v>
      </c>
    </row>
    <row r="4848" spans="1:7">
      <c r="A4848" s="107"/>
      <c r="B4848">
        <v>-52.734372495251698</v>
      </c>
      <c r="C4848">
        <v>-52.856442801953698</v>
      </c>
      <c r="D4848">
        <v>-52.246091268443799</v>
      </c>
      <c r="E4848">
        <v>-52.185056115092799</v>
      </c>
      <c r="F4848">
        <v>-52.185056115092799</v>
      </c>
      <c r="G4848">
        <v>-52.490231881847798</v>
      </c>
    </row>
    <row r="4849" spans="1:7">
      <c r="A4849" s="107"/>
      <c r="B4849">
        <v>-52.978513108655697</v>
      </c>
      <c r="C4849">
        <v>-52.917477955304697</v>
      </c>
      <c r="D4849">
        <v>-52.062985808390899</v>
      </c>
      <c r="E4849">
        <v>-52.307126421794798</v>
      </c>
      <c r="F4849">
        <v>-52.246091268443799</v>
      </c>
      <c r="G4849">
        <v>-52.246091268443799</v>
      </c>
    </row>
    <row r="4850" spans="1:7">
      <c r="A4850" s="107"/>
      <c r="B4850">
        <v>-52.917477955304697</v>
      </c>
      <c r="C4850">
        <v>-52.185056115092799</v>
      </c>
      <c r="D4850">
        <v>-51.879880348337899</v>
      </c>
      <c r="E4850">
        <v>-52.490231881847798</v>
      </c>
      <c r="F4850">
        <v>-51.757810041635899</v>
      </c>
      <c r="G4850">
        <v>-52.856442801953698</v>
      </c>
    </row>
    <row r="4851" spans="1:7">
      <c r="A4851" s="107"/>
      <c r="B4851">
        <v>-52.856442801953698</v>
      </c>
      <c r="C4851">
        <v>-52.551267035198798</v>
      </c>
      <c r="D4851">
        <v>-52.124020961741898</v>
      </c>
      <c r="E4851">
        <v>-51.818845194986899</v>
      </c>
      <c r="F4851">
        <v>-51.635739734933999</v>
      </c>
      <c r="G4851">
        <v>-52.368161575145798</v>
      </c>
    </row>
    <row r="4852" spans="1:7">
      <c r="A4852" s="107"/>
      <c r="B4852">
        <v>-52.673337341900698</v>
      </c>
      <c r="C4852">
        <v>-52.612302188549698</v>
      </c>
      <c r="D4852">
        <v>-52.368161575145798</v>
      </c>
      <c r="E4852">
        <v>-52.001950655039899</v>
      </c>
      <c r="F4852">
        <v>-51.696774888284999</v>
      </c>
      <c r="G4852">
        <v>-52.368161575145798</v>
      </c>
    </row>
    <row r="4853" spans="1:7">
      <c r="A4853" s="107"/>
      <c r="B4853">
        <v>-52.734372495251698</v>
      </c>
      <c r="C4853">
        <v>-52.917477955304697</v>
      </c>
      <c r="D4853">
        <v>-52.368161575145798</v>
      </c>
      <c r="E4853">
        <v>-51.940915501688899</v>
      </c>
      <c r="F4853">
        <v>-51.757810041635899</v>
      </c>
      <c r="G4853">
        <v>-52.368161575145798</v>
      </c>
    </row>
    <row r="4854" spans="1:7">
      <c r="A4854" s="107"/>
      <c r="B4854">
        <v>-53.039548262006598</v>
      </c>
      <c r="C4854">
        <v>-52.917477955304697</v>
      </c>
      <c r="D4854">
        <v>-52.246091268443799</v>
      </c>
      <c r="E4854">
        <v>-51.940915501688899</v>
      </c>
      <c r="F4854">
        <v>-52.429196728496798</v>
      </c>
      <c r="G4854">
        <v>-52.185056115092799</v>
      </c>
    </row>
    <row r="4855" spans="1:7">
      <c r="A4855" s="107"/>
      <c r="B4855">
        <v>-53.100583415357598</v>
      </c>
      <c r="C4855">
        <v>-52.795407648602698</v>
      </c>
      <c r="D4855">
        <v>-52.307126421794798</v>
      </c>
      <c r="E4855">
        <v>-51.940915501688899</v>
      </c>
      <c r="F4855">
        <v>-52.062985808390899</v>
      </c>
      <c r="G4855">
        <v>-52.429196728496798</v>
      </c>
    </row>
    <row r="4856" spans="1:7">
      <c r="A4856" s="107"/>
      <c r="B4856">
        <v>-52.795407648602698</v>
      </c>
      <c r="C4856">
        <v>-52.307126421794798</v>
      </c>
      <c r="D4856">
        <v>-52.124020961741898</v>
      </c>
      <c r="E4856">
        <v>-51.818845194986899</v>
      </c>
      <c r="F4856">
        <v>-51.696774888284999</v>
      </c>
      <c r="G4856">
        <v>-52.490231881847798</v>
      </c>
    </row>
    <row r="4857" spans="1:7">
      <c r="A4857" s="107"/>
      <c r="B4857">
        <v>-53.161618568708597</v>
      </c>
      <c r="C4857">
        <v>-52.795407648602698</v>
      </c>
      <c r="D4857">
        <v>-52.612302188549698</v>
      </c>
      <c r="E4857">
        <v>-51.818845194986899</v>
      </c>
      <c r="F4857">
        <v>-51.757810041635899</v>
      </c>
      <c r="G4857">
        <v>-52.246091268443799</v>
      </c>
    </row>
    <row r="4858" spans="1:7">
      <c r="A4858" s="107"/>
      <c r="B4858">
        <v>-52.795407648602698</v>
      </c>
      <c r="C4858">
        <v>-52.856442801953698</v>
      </c>
      <c r="D4858">
        <v>-52.124020961741898</v>
      </c>
      <c r="E4858">
        <v>-52.185056115092799</v>
      </c>
      <c r="F4858">
        <v>-52.185056115092799</v>
      </c>
      <c r="G4858">
        <v>-52.734372495251698</v>
      </c>
    </row>
    <row r="4859" spans="1:7">
      <c r="A4859" s="107"/>
      <c r="B4859">
        <v>-52.429196728496798</v>
      </c>
      <c r="C4859">
        <v>-53.039548262006598</v>
      </c>
      <c r="D4859">
        <v>-52.307126421794798</v>
      </c>
      <c r="E4859">
        <v>-52.185056115092799</v>
      </c>
      <c r="F4859">
        <v>-52.246091268443799</v>
      </c>
      <c r="G4859">
        <v>-52.185056115092799</v>
      </c>
    </row>
    <row r="4860" spans="1:7">
      <c r="A4860" s="107"/>
      <c r="B4860">
        <v>-52.917477955304697</v>
      </c>
      <c r="C4860">
        <v>-52.734372495251698</v>
      </c>
      <c r="D4860">
        <v>-51.574704581582999</v>
      </c>
      <c r="E4860">
        <v>-52.185056115092799</v>
      </c>
      <c r="F4860">
        <v>-51.879880348337899</v>
      </c>
      <c r="G4860">
        <v>-52.307126421794798</v>
      </c>
    </row>
    <row r="4861" spans="1:7">
      <c r="A4861" s="107"/>
      <c r="B4861">
        <v>-53.039548262006598</v>
      </c>
      <c r="C4861">
        <v>-52.673337341900698</v>
      </c>
      <c r="D4861">
        <v>-52.307126421794798</v>
      </c>
      <c r="E4861">
        <v>-52.185056115092799</v>
      </c>
      <c r="F4861">
        <v>-51.696774888284999</v>
      </c>
      <c r="G4861">
        <v>-52.917477955304697</v>
      </c>
    </row>
    <row r="4862" spans="1:7">
      <c r="A4862" s="107"/>
      <c r="B4862">
        <v>-53.344724028761597</v>
      </c>
      <c r="C4862">
        <v>-52.673337341900698</v>
      </c>
      <c r="D4862">
        <v>-52.429196728496798</v>
      </c>
      <c r="E4862">
        <v>-51.696774888284999</v>
      </c>
      <c r="F4862">
        <v>-52.124020961741898</v>
      </c>
      <c r="G4862">
        <v>-52.734372495251698</v>
      </c>
    </row>
    <row r="4863" spans="1:7">
      <c r="A4863" s="107"/>
      <c r="B4863">
        <v>-52.978513108655697</v>
      </c>
      <c r="C4863">
        <v>-52.856442801953698</v>
      </c>
      <c r="D4863">
        <v>-52.673337341900698</v>
      </c>
      <c r="E4863">
        <v>-51.940915501688899</v>
      </c>
      <c r="F4863">
        <v>-52.185056115092799</v>
      </c>
      <c r="G4863">
        <v>-52.429196728496798</v>
      </c>
    </row>
    <row r="4864" spans="1:7">
      <c r="A4864" s="107"/>
      <c r="B4864">
        <v>-52.978513108655697</v>
      </c>
      <c r="C4864">
        <v>-52.978513108655697</v>
      </c>
      <c r="D4864">
        <v>-52.185056115092799</v>
      </c>
      <c r="E4864">
        <v>-52.246091268443799</v>
      </c>
      <c r="F4864">
        <v>-52.001950655039899</v>
      </c>
      <c r="G4864">
        <v>-51.940915501688899</v>
      </c>
    </row>
    <row r="4865" spans="1:7">
      <c r="A4865" s="107"/>
      <c r="B4865">
        <v>-52.734372495251698</v>
      </c>
      <c r="C4865">
        <v>-52.490231881847798</v>
      </c>
      <c r="D4865">
        <v>-51.818845194986899</v>
      </c>
      <c r="E4865">
        <v>-52.185056115092799</v>
      </c>
      <c r="F4865">
        <v>-51.757810041635899</v>
      </c>
      <c r="G4865">
        <v>-52.307126421794798</v>
      </c>
    </row>
    <row r="4866" spans="1:7">
      <c r="A4866" s="107"/>
      <c r="B4866">
        <v>-53.039548262006598</v>
      </c>
      <c r="C4866">
        <v>-53.100583415357598</v>
      </c>
      <c r="D4866">
        <v>-52.429196728496798</v>
      </c>
      <c r="E4866">
        <v>-52.124020961741898</v>
      </c>
      <c r="F4866">
        <v>-51.635739734933999</v>
      </c>
      <c r="G4866">
        <v>-52.551267035198798</v>
      </c>
    </row>
    <row r="4867" spans="1:7">
      <c r="A4867" s="107"/>
      <c r="B4867">
        <v>-53.100583415357598</v>
      </c>
      <c r="C4867">
        <v>-52.856442801953698</v>
      </c>
      <c r="D4867">
        <v>-52.551267035198798</v>
      </c>
      <c r="E4867">
        <v>-51.818845194986899</v>
      </c>
      <c r="F4867">
        <v>-51.635739734933999</v>
      </c>
      <c r="G4867">
        <v>-52.551267035198798</v>
      </c>
    </row>
    <row r="4868" spans="1:7">
      <c r="A4868" s="107"/>
      <c r="B4868">
        <v>-53.466794335463597</v>
      </c>
      <c r="C4868">
        <v>-52.917477955304697</v>
      </c>
      <c r="D4868">
        <v>-52.612302188549698</v>
      </c>
      <c r="E4868">
        <v>-51.818845194986899</v>
      </c>
      <c r="F4868">
        <v>-52.001950655039899</v>
      </c>
      <c r="G4868">
        <v>-52.307126421794798</v>
      </c>
    </row>
    <row r="4869" spans="1:7">
      <c r="A4869" s="107"/>
      <c r="B4869">
        <v>-52.917477955304697</v>
      </c>
      <c r="C4869">
        <v>-52.917477955304697</v>
      </c>
      <c r="D4869">
        <v>-52.368161575145798</v>
      </c>
      <c r="E4869">
        <v>-51.940915501688899</v>
      </c>
      <c r="F4869">
        <v>-52.185056115092799</v>
      </c>
      <c r="G4869">
        <v>-52.185056115092799</v>
      </c>
    </row>
    <row r="4870" spans="1:7">
      <c r="A4870" s="107"/>
      <c r="B4870">
        <v>-52.978513108655697</v>
      </c>
      <c r="C4870">
        <v>-52.673337341900698</v>
      </c>
      <c r="D4870">
        <v>-52.307126421794798</v>
      </c>
      <c r="E4870">
        <v>-52.001950655039899</v>
      </c>
      <c r="F4870">
        <v>-52.185056115092799</v>
      </c>
      <c r="G4870">
        <v>-52.551267035198798</v>
      </c>
    </row>
    <row r="4871" spans="1:7">
      <c r="A4871" s="107"/>
      <c r="B4871">
        <v>-52.673337341900698</v>
      </c>
      <c r="C4871">
        <v>-52.551267035198798</v>
      </c>
      <c r="D4871">
        <v>-52.429196728496798</v>
      </c>
      <c r="E4871">
        <v>-52.185056115092799</v>
      </c>
      <c r="F4871">
        <v>-52.124020961741898</v>
      </c>
      <c r="G4871">
        <v>-52.795407648602698</v>
      </c>
    </row>
    <row r="4872" spans="1:7">
      <c r="A4872" s="107"/>
      <c r="B4872">
        <v>-53.100583415357598</v>
      </c>
      <c r="C4872">
        <v>-52.795407648602698</v>
      </c>
      <c r="D4872">
        <v>-52.795407648602698</v>
      </c>
      <c r="E4872">
        <v>-52.001950655039899</v>
      </c>
      <c r="F4872">
        <v>-51.574704581582999</v>
      </c>
      <c r="G4872">
        <v>-52.917477955304697</v>
      </c>
    </row>
    <row r="4873" spans="1:7">
      <c r="A4873" s="107"/>
      <c r="B4873">
        <v>-53.405759182112597</v>
      </c>
      <c r="C4873">
        <v>-52.856442801953698</v>
      </c>
      <c r="D4873">
        <v>-52.429196728496798</v>
      </c>
      <c r="E4873">
        <v>-51.818845194986899</v>
      </c>
      <c r="F4873">
        <v>-52.124020961741898</v>
      </c>
      <c r="G4873">
        <v>-52.490231881847798</v>
      </c>
    </row>
    <row r="4874" spans="1:7">
      <c r="A4874" s="107"/>
      <c r="B4874">
        <v>-52.795407648602698</v>
      </c>
      <c r="C4874">
        <v>-53.039548262006598</v>
      </c>
      <c r="D4874">
        <v>-52.490231881847798</v>
      </c>
      <c r="E4874">
        <v>-52.062985808390899</v>
      </c>
      <c r="F4874">
        <v>-52.185056115092799</v>
      </c>
      <c r="G4874">
        <v>-52.368161575145798</v>
      </c>
    </row>
    <row r="4875" spans="1:7">
      <c r="A4875" s="107"/>
      <c r="B4875">
        <v>-52.673337341900698</v>
      </c>
      <c r="C4875">
        <v>-52.612302188549698</v>
      </c>
      <c r="D4875">
        <v>-51.940915501688899</v>
      </c>
      <c r="E4875">
        <v>-52.246091268443799</v>
      </c>
      <c r="F4875">
        <v>-52.124020961741898</v>
      </c>
      <c r="G4875">
        <v>-52.429196728496798</v>
      </c>
    </row>
    <row r="4876" spans="1:7">
      <c r="A4876" s="107"/>
      <c r="B4876">
        <v>-52.673337341900698</v>
      </c>
      <c r="C4876">
        <v>-52.429196728496798</v>
      </c>
      <c r="D4876">
        <v>-52.307126421794798</v>
      </c>
      <c r="E4876">
        <v>-52.246091268443799</v>
      </c>
      <c r="F4876">
        <v>-51.940915501688899</v>
      </c>
      <c r="G4876">
        <v>-52.673337341900698</v>
      </c>
    </row>
    <row r="4877" spans="1:7">
      <c r="A4877" s="107"/>
      <c r="B4877">
        <v>-52.978513108655697</v>
      </c>
      <c r="C4877">
        <v>-52.673337341900698</v>
      </c>
      <c r="D4877">
        <v>-52.429196728496798</v>
      </c>
      <c r="E4877">
        <v>-52.001950655039899</v>
      </c>
      <c r="F4877">
        <v>-51.818845194986899</v>
      </c>
      <c r="G4877">
        <v>-52.551267035198798</v>
      </c>
    </row>
    <row r="4878" spans="1:7">
      <c r="A4878" s="107"/>
      <c r="B4878">
        <v>-52.917477955304697</v>
      </c>
      <c r="C4878">
        <v>-52.978513108655697</v>
      </c>
      <c r="D4878">
        <v>-52.490231881847798</v>
      </c>
      <c r="E4878">
        <v>-51.635739734933999</v>
      </c>
      <c r="F4878">
        <v>-52.185056115092799</v>
      </c>
      <c r="G4878">
        <v>-52.307126421794798</v>
      </c>
    </row>
    <row r="4879" spans="1:7">
      <c r="A4879" s="107"/>
      <c r="B4879">
        <v>-53.100583415357598</v>
      </c>
      <c r="C4879">
        <v>-52.978513108655697</v>
      </c>
      <c r="D4879">
        <v>-52.673337341900698</v>
      </c>
      <c r="E4879">
        <v>-51.879880348337899</v>
      </c>
      <c r="F4879">
        <v>-52.062985808390899</v>
      </c>
      <c r="G4879">
        <v>-52.307126421794798</v>
      </c>
    </row>
    <row r="4880" spans="1:7">
      <c r="A4880" s="107"/>
      <c r="B4880">
        <v>-52.978513108655697</v>
      </c>
      <c r="C4880">
        <v>-53.039548262006598</v>
      </c>
      <c r="D4880">
        <v>-52.062985808390899</v>
      </c>
      <c r="E4880">
        <v>-51.818845194986899</v>
      </c>
      <c r="F4880">
        <v>-52.124020961741898</v>
      </c>
      <c r="G4880">
        <v>-52.062985808390899</v>
      </c>
    </row>
    <row r="4881" spans="1:7">
      <c r="A4881" s="107"/>
      <c r="B4881">
        <v>-52.307126421794798</v>
      </c>
      <c r="C4881">
        <v>-52.124020961741898</v>
      </c>
      <c r="D4881">
        <v>-52.368161575145798</v>
      </c>
      <c r="E4881">
        <v>-52.185056115092799</v>
      </c>
      <c r="F4881">
        <v>-52.001950655039899</v>
      </c>
      <c r="G4881">
        <v>-52.246091268443799</v>
      </c>
    </row>
    <row r="4882" spans="1:7">
      <c r="A4882" s="107"/>
      <c r="B4882">
        <v>-52.856442801953698</v>
      </c>
      <c r="C4882">
        <v>-52.734372495251698</v>
      </c>
      <c r="D4882">
        <v>-52.612302188549698</v>
      </c>
      <c r="E4882">
        <v>-52.001950655039899</v>
      </c>
      <c r="F4882">
        <v>-51.879880348337899</v>
      </c>
      <c r="G4882">
        <v>-52.429196728496798</v>
      </c>
    </row>
    <row r="4883" spans="1:7">
      <c r="A4883" s="107"/>
      <c r="B4883">
        <v>-53.344724028761597</v>
      </c>
      <c r="C4883">
        <v>-52.734372495251698</v>
      </c>
      <c r="D4883">
        <v>-52.490231881847798</v>
      </c>
      <c r="E4883">
        <v>-52.185056115092799</v>
      </c>
      <c r="F4883">
        <v>-52.185056115092799</v>
      </c>
      <c r="G4883">
        <v>-52.429196728496798</v>
      </c>
    </row>
    <row r="4884" spans="1:7">
      <c r="A4884" s="107"/>
      <c r="B4884">
        <v>-52.673337341900698</v>
      </c>
      <c r="C4884">
        <v>-52.856442801953698</v>
      </c>
      <c r="D4884">
        <v>-52.429196728496798</v>
      </c>
      <c r="E4884">
        <v>-51.879880348337899</v>
      </c>
      <c r="F4884">
        <v>-52.307126421794798</v>
      </c>
      <c r="G4884">
        <v>-52.795407648602698</v>
      </c>
    </row>
    <row r="4885" spans="1:7">
      <c r="A4885" s="107"/>
      <c r="B4885">
        <v>-52.673337341900698</v>
      </c>
      <c r="C4885">
        <v>-52.856442801953698</v>
      </c>
      <c r="D4885">
        <v>-52.062985808390899</v>
      </c>
      <c r="E4885">
        <v>-52.001950655039899</v>
      </c>
      <c r="F4885">
        <v>-52.185056115092799</v>
      </c>
      <c r="G4885">
        <v>-52.246091268443799</v>
      </c>
    </row>
    <row r="4886" spans="1:7">
      <c r="A4886" s="107"/>
      <c r="B4886">
        <v>-52.856442801953698</v>
      </c>
      <c r="C4886">
        <v>-52.490231881847798</v>
      </c>
      <c r="D4886">
        <v>-52.185056115092799</v>
      </c>
      <c r="E4886">
        <v>-52.246091268443799</v>
      </c>
      <c r="F4886">
        <v>-52.001950655039899</v>
      </c>
      <c r="G4886">
        <v>-52.673337341900698</v>
      </c>
    </row>
    <row r="4887" spans="1:7">
      <c r="A4887" s="107"/>
      <c r="B4887">
        <v>-52.429196728496798</v>
      </c>
      <c r="C4887">
        <v>-52.368161575145798</v>
      </c>
      <c r="D4887">
        <v>-52.612302188549698</v>
      </c>
      <c r="E4887">
        <v>-52.001950655039899</v>
      </c>
      <c r="F4887">
        <v>-51.635739734933999</v>
      </c>
      <c r="G4887">
        <v>-52.856442801953698</v>
      </c>
    </row>
    <row r="4888" spans="1:7">
      <c r="A4888" s="107"/>
      <c r="B4888">
        <v>-52.856442801953698</v>
      </c>
      <c r="C4888">
        <v>-52.490231881847798</v>
      </c>
      <c r="D4888">
        <v>-52.490231881847798</v>
      </c>
      <c r="E4888">
        <v>-52.246091268443799</v>
      </c>
      <c r="F4888">
        <v>-52.124020961741898</v>
      </c>
      <c r="G4888">
        <v>-52.551267035198798</v>
      </c>
    </row>
    <row r="4889" spans="1:7">
      <c r="A4889" s="107"/>
      <c r="B4889">
        <v>-53.161618568708597</v>
      </c>
      <c r="C4889">
        <v>-52.917477955304697</v>
      </c>
      <c r="D4889">
        <v>-52.368161575145798</v>
      </c>
      <c r="E4889">
        <v>-51.574704581582999</v>
      </c>
      <c r="F4889">
        <v>-52.124020961741898</v>
      </c>
      <c r="G4889">
        <v>-51.757810041635899</v>
      </c>
    </row>
    <row r="4890" spans="1:7">
      <c r="A4890" s="107"/>
      <c r="B4890">
        <v>-52.673337341900698</v>
      </c>
      <c r="C4890">
        <v>-52.795407648602698</v>
      </c>
      <c r="D4890">
        <v>-52.246091268443799</v>
      </c>
      <c r="E4890">
        <v>-51.818845194986899</v>
      </c>
      <c r="F4890">
        <v>-52.246091268443799</v>
      </c>
      <c r="G4890">
        <v>-52.368161575145798</v>
      </c>
    </row>
    <row r="4891" spans="1:7">
      <c r="A4891" s="107"/>
      <c r="B4891">
        <v>-52.856442801953698</v>
      </c>
      <c r="C4891">
        <v>-52.429196728496798</v>
      </c>
      <c r="D4891">
        <v>-52.429196728496798</v>
      </c>
      <c r="E4891">
        <v>-51.879880348337899</v>
      </c>
      <c r="F4891">
        <v>-52.124020961741898</v>
      </c>
      <c r="G4891">
        <v>-52.429196728496798</v>
      </c>
    </row>
    <row r="4892" spans="1:7">
      <c r="A4892" s="107"/>
      <c r="B4892">
        <v>-52.734372495251698</v>
      </c>
      <c r="C4892">
        <v>-52.307126421794798</v>
      </c>
      <c r="D4892">
        <v>-52.429196728496798</v>
      </c>
      <c r="E4892">
        <v>-52.185056115092799</v>
      </c>
      <c r="F4892">
        <v>-51.818845194986899</v>
      </c>
      <c r="G4892">
        <v>-52.673337341900698</v>
      </c>
    </row>
    <row r="4893" spans="1:7">
      <c r="A4893" s="107"/>
      <c r="B4893">
        <v>-52.612302188549698</v>
      </c>
      <c r="C4893">
        <v>-52.490231881847798</v>
      </c>
      <c r="D4893">
        <v>-52.551267035198798</v>
      </c>
      <c r="E4893">
        <v>-52.185056115092799</v>
      </c>
      <c r="F4893">
        <v>-52.124020961741898</v>
      </c>
      <c r="G4893">
        <v>-52.551267035198798</v>
      </c>
    </row>
    <row r="4894" spans="1:7">
      <c r="A4894" s="107"/>
      <c r="B4894">
        <v>-52.612302188549698</v>
      </c>
      <c r="C4894">
        <v>-52.307126421794798</v>
      </c>
      <c r="D4894">
        <v>-52.612302188549698</v>
      </c>
      <c r="E4894">
        <v>-52.062985808390899</v>
      </c>
      <c r="F4894">
        <v>-51.940915501688899</v>
      </c>
      <c r="G4894">
        <v>-52.062985808390899</v>
      </c>
    </row>
    <row r="4895" spans="1:7">
      <c r="A4895" s="107"/>
      <c r="B4895">
        <v>-52.978513108655697</v>
      </c>
      <c r="C4895">
        <v>-52.612302188549698</v>
      </c>
      <c r="D4895">
        <v>-52.062985808390899</v>
      </c>
      <c r="E4895">
        <v>-52.307126421794798</v>
      </c>
      <c r="F4895">
        <v>-52.307126421794798</v>
      </c>
      <c r="G4895">
        <v>-52.673337341900698</v>
      </c>
    </row>
    <row r="4896" spans="1:7">
      <c r="A4896" s="107"/>
      <c r="B4896">
        <v>-53.039548262006598</v>
      </c>
      <c r="C4896">
        <v>-52.795407648602698</v>
      </c>
      <c r="D4896">
        <v>-52.307126421794798</v>
      </c>
      <c r="E4896">
        <v>-51.513669428231999</v>
      </c>
      <c r="F4896">
        <v>-52.429196728496798</v>
      </c>
      <c r="G4896">
        <v>-52.734372495251698</v>
      </c>
    </row>
    <row r="4897" spans="1:7">
      <c r="A4897" s="107"/>
      <c r="B4897">
        <v>-52.673337341900698</v>
      </c>
      <c r="C4897">
        <v>-52.062985808390899</v>
      </c>
      <c r="D4897">
        <v>-52.612302188549698</v>
      </c>
      <c r="E4897">
        <v>-52.124020961741898</v>
      </c>
      <c r="F4897">
        <v>-52.062985808390899</v>
      </c>
      <c r="G4897">
        <v>-52.734372495251698</v>
      </c>
    </row>
    <row r="4898" spans="1:7">
      <c r="A4898" s="107"/>
      <c r="B4898">
        <v>-52.490231881847798</v>
      </c>
      <c r="C4898">
        <v>-52.246091268443799</v>
      </c>
      <c r="D4898">
        <v>-52.673337341900698</v>
      </c>
      <c r="E4898">
        <v>-52.307126421794798</v>
      </c>
      <c r="F4898">
        <v>-51.757810041635899</v>
      </c>
      <c r="G4898">
        <v>-52.673337341900698</v>
      </c>
    </row>
    <row r="4899" spans="1:7">
      <c r="A4899" s="107"/>
      <c r="B4899">
        <v>-52.551267035198798</v>
      </c>
      <c r="C4899">
        <v>-52.429196728496798</v>
      </c>
      <c r="D4899">
        <v>-52.124020961741898</v>
      </c>
      <c r="E4899">
        <v>-51.879880348337899</v>
      </c>
      <c r="F4899">
        <v>-52.185056115092799</v>
      </c>
      <c r="G4899">
        <v>-52.185056115092799</v>
      </c>
    </row>
    <row r="4900" spans="1:7">
      <c r="A4900" s="107"/>
      <c r="B4900">
        <v>-52.856442801953698</v>
      </c>
      <c r="C4900">
        <v>-52.368161575145798</v>
      </c>
      <c r="D4900">
        <v>-52.246091268443799</v>
      </c>
      <c r="E4900">
        <v>-52.001950655039899</v>
      </c>
      <c r="F4900">
        <v>-51.818845194986899</v>
      </c>
      <c r="G4900">
        <v>-52.490231881847798</v>
      </c>
    </row>
    <row r="4901" spans="1:7">
      <c r="A4901" s="107"/>
      <c r="B4901">
        <v>-52.856442801953698</v>
      </c>
      <c r="C4901">
        <v>-52.551267035198798</v>
      </c>
      <c r="D4901">
        <v>-52.307126421794798</v>
      </c>
      <c r="E4901">
        <v>-51.940915501688899</v>
      </c>
      <c r="F4901">
        <v>-52.185056115092799</v>
      </c>
      <c r="G4901">
        <v>-52.185056115092799</v>
      </c>
    </row>
    <row r="4902" spans="1:7">
      <c r="A4902" s="107"/>
      <c r="B4902">
        <v>-52.551267035198798</v>
      </c>
      <c r="C4902">
        <v>-52.612302188549698</v>
      </c>
      <c r="D4902">
        <v>-52.734372495251698</v>
      </c>
      <c r="E4902">
        <v>-51.879880348337899</v>
      </c>
      <c r="F4902">
        <v>-51.757810041635899</v>
      </c>
      <c r="G4902">
        <v>-52.551267035198798</v>
      </c>
    </row>
    <row r="4903" spans="1:7">
      <c r="A4903" s="107"/>
      <c r="B4903">
        <v>-52.612302188549698</v>
      </c>
      <c r="C4903">
        <v>-52.368161575145798</v>
      </c>
      <c r="D4903">
        <v>-52.124020961741898</v>
      </c>
      <c r="E4903">
        <v>-52.185056115092799</v>
      </c>
      <c r="F4903">
        <v>-52.124020961741898</v>
      </c>
      <c r="G4903">
        <v>-52.246091268443799</v>
      </c>
    </row>
    <row r="4904" spans="1:7">
      <c r="A4904" s="107"/>
      <c r="B4904">
        <v>-52.368161575145798</v>
      </c>
      <c r="C4904">
        <v>-52.062985808390899</v>
      </c>
      <c r="D4904">
        <v>-52.185056115092799</v>
      </c>
      <c r="E4904">
        <v>-52.307126421794798</v>
      </c>
      <c r="F4904">
        <v>-52.062985808390899</v>
      </c>
      <c r="G4904">
        <v>-52.185056115092799</v>
      </c>
    </row>
    <row r="4905" spans="1:7">
      <c r="A4905" s="107"/>
      <c r="B4905">
        <v>-52.856442801953698</v>
      </c>
      <c r="C4905">
        <v>-52.124020961741898</v>
      </c>
      <c r="D4905">
        <v>-52.307126421794798</v>
      </c>
      <c r="E4905">
        <v>-52.062985808390899</v>
      </c>
      <c r="F4905">
        <v>-51.940915501688899</v>
      </c>
      <c r="G4905">
        <v>-52.551267035198798</v>
      </c>
    </row>
    <row r="4906" spans="1:7">
      <c r="A4906" s="107"/>
      <c r="B4906">
        <v>-52.673337341900698</v>
      </c>
      <c r="C4906">
        <v>-52.185056115092799</v>
      </c>
      <c r="D4906">
        <v>-52.795407648602698</v>
      </c>
      <c r="E4906">
        <v>-52.001950655039899</v>
      </c>
      <c r="F4906">
        <v>-52.062985808390899</v>
      </c>
      <c r="G4906">
        <v>-52.551267035198798</v>
      </c>
    </row>
    <row r="4907" spans="1:7">
      <c r="A4907" s="107"/>
      <c r="B4907">
        <v>-52.307126421794798</v>
      </c>
      <c r="C4907">
        <v>-52.307126421794798</v>
      </c>
      <c r="D4907">
        <v>-52.734372495251698</v>
      </c>
      <c r="E4907">
        <v>-52.185056115092799</v>
      </c>
      <c r="F4907">
        <v>-52.062985808390899</v>
      </c>
      <c r="G4907">
        <v>-52.490231881847798</v>
      </c>
    </row>
    <row r="4908" spans="1:7">
      <c r="A4908" s="107"/>
      <c r="B4908">
        <v>-52.551267035198798</v>
      </c>
      <c r="C4908">
        <v>-52.246091268443799</v>
      </c>
      <c r="D4908">
        <v>-52.368161575145798</v>
      </c>
      <c r="E4908">
        <v>-51.757810041635899</v>
      </c>
      <c r="F4908">
        <v>-52.185056115092799</v>
      </c>
      <c r="G4908">
        <v>-52.124020961741898</v>
      </c>
    </row>
    <row r="4909" spans="1:7">
      <c r="A4909" s="107"/>
      <c r="B4909">
        <v>-52.734372495251698</v>
      </c>
      <c r="C4909">
        <v>-52.490231881847798</v>
      </c>
      <c r="D4909">
        <v>-52.124020961741898</v>
      </c>
      <c r="E4909">
        <v>-52.062985808390899</v>
      </c>
      <c r="F4909">
        <v>-52.429196728496798</v>
      </c>
      <c r="G4909">
        <v>-52.429196728496798</v>
      </c>
    </row>
    <row r="4910" spans="1:7">
      <c r="A4910" s="107"/>
      <c r="B4910">
        <v>-52.490231881847798</v>
      </c>
      <c r="C4910">
        <v>-52.368161575145798</v>
      </c>
      <c r="D4910">
        <v>-52.368161575145798</v>
      </c>
      <c r="E4910">
        <v>-52.185056115092799</v>
      </c>
      <c r="F4910">
        <v>-51.818845194986899</v>
      </c>
      <c r="G4910">
        <v>-52.612302188549698</v>
      </c>
    </row>
    <row r="4911" spans="1:7">
      <c r="A4911" s="107"/>
      <c r="B4911">
        <v>-52.673337341900698</v>
      </c>
      <c r="C4911">
        <v>-52.368161575145798</v>
      </c>
      <c r="D4911">
        <v>-52.551267035198798</v>
      </c>
      <c r="E4911">
        <v>-52.185056115092799</v>
      </c>
      <c r="F4911">
        <v>-51.879880348337899</v>
      </c>
      <c r="G4911">
        <v>-52.612302188549698</v>
      </c>
    </row>
    <row r="4912" spans="1:7">
      <c r="A4912" s="107"/>
      <c r="B4912">
        <v>-52.612302188549698</v>
      </c>
      <c r="C4912">
        <v>-52.185056115092799</v>
      </c>
      <c r="D4912">
        <v>-52.612302188549698</v>
      </c>
      <c r="E4912">
        <v>-51.757810041635899</v>
      </c>
      <c r="F4912">
        <v>-52.124020961741898</v>
      </c>
      <c r="G4912">
        <v>-52.612302188549698</v>
      </c>
    </row>
    <row r="4913" spans="1:7">
      <c r="A4913" s="107"/>
      <c r="B4913">
        <v>-52.612302188549698</v>
      </c>
      <c r="C4913">
        <v>-52.124020961741898</v>
      </c>
      <c r="D4913">
        <v>-52.307126421794798</v>
      </c>
      <c r="E4913">
        <v>-52.001950655039899</v>
      </c>
      <c r="F4913">
        <v>-51.818845194986899</v>
      </c>
      <c r="G4913">
        <v>-52.185056115092799</v>
      </c>
    </row>
    <row r="4914" spans="1:7">
      <c r="A4914" s="107"/>
      <c r="B4914">
        <v>-52.612302188549698</v>
      </c>
      <c r="C4914">
        <v>-52.429196728496798</v>
      </c>
      <c r="D4914">
        <v>-52.062985808390899</v>
      </c>
      <c r="E4914">
        <v>-51.879880348337899</v>
      </c>
      <c r="F4914">
        <v>-52.185056115092799</v>
      </c>
      <c r="G4914">
        <v>-52.429196728496798</v>
      </c>
    </row>
    <row r="4915" spans="1:7">
      <c r="A4915" s="107"/>
      <c r="B4915">
        <v>-52.795407648602698</v>
      </c>
      <c r="C4915">
        <v>-52.551267035198798</v>
      </c>
      <c r="D4915">
        <v>-52.185056115092799</v>
      </c>
      <c r="E4915">
        <v>-51.879880348337899</v>
      </c>
      <c r="F4915">
        <v>-52.307126421794798</v>
      </c>
      <c r="G4915">
        <v>-52.856442801953698</v>
      </c>
    </row>
    <row r="4916" spans="1:7">
      <c r="A4916" s="107"/>
      <c r="B4916">
        <v>-52.734372495251698</v>
      </c>
      <c r="C4916">
        <v>-52.734372495251698</v>
      </c>
      <c r="D4916">
        <v>-52.429196728496798</v>
      </c>
      <c r="E4916">
        <v>-51.696774888284999</v>
      </c>
      <c r="F4916">
        <v>-51.696774888284999</v>
      </c>
      <c r="G4916">
        <v>-52.307126421794798</v>
      </c>
    </row>
    <row r="4917" spans="1:7">
      <c r="A4917" s="107"/>
      <c r="B4917">
        <v>-52.673337341900698</v>
      </c>
      <c r="C4917">
        <v>-52.307126421794798</v>
      </c>
      <c r="D4917">
        <v>-52.368161575145798</v>
      </c>
      <c r="E4917">
        <v>-52.185056115092799</v>
      </c>
      <c r="F4917">
        <v>-51.818845194986899</v>
      </c>
      <c r="G4917">
        <v>-52.307126421794798</v>
      </c>
    </row>
    <row r="4918" spans="1:7">
      <c r="A4918" s="107"/>
      <c r="B4918">
        <v>-52.551267035198798</v>
      </c>
      <c r="C4918">
        <v>-51.940915501688899</v>
      </c>
      <c r="D4918">
        <v>-52.246091268443799</v>
      </c>
      <c r="E4918">
        <v>-52.124020961741898</v>
      </c>
      <c r="F4918">
        <v>-51.879880348337899</v>
      </c>
      <c r="G4918">
        <v>-52.490231881847798</v>
      </c>
    </row>
    <row r="4919" spans="1:7">
      <c r="A4919" s="107"/>
      <c r="B4919">
        <v>-52.429196728496798</v>
      </c>
      <c r="C4919">
        <v>-52.246091268443799</v>
      </c>
      <c r="D4919">
        <v>-52.185056115092799</v>
      </c>
      <c r="E4919">
        <v>-52.246091268443799</v>
      </c>
      <c r="F4919">
        <v>-52.124020961741898</v>
      </c>
      <c r="G4919">
        <v>-52.368161575145798</v>
      </c>
    </row>
    <row r="4920" spans="1:7">
      <c r="A4920" s="107"/>
      <c r="B4920">
        <v>-52.612302188549698</v>
      </c>
      <c r="C4920">
        <v>-52.368161575145798</v>
      </c>
      <c r="D4920">
        <v>-52.490231881847798</v>
      </c>
      <c r="E4920">
        <v>-51.635739734933999</v>
      </c>
      <c r="F4920">
        <v>-52.429196728496798</v>
      </c>
      <c r="G4920">
        <v>-52.795407648602698</v>
      </c>
    </row>
    <row r="4921" spans="1:7">
      <c r="A4921" s="107"/>
      <c r="B4921">
        <v>-52.734372495251698</v>
      </c>
      <c r="C4921">
        <v>-52.490231881847798</v>
      </c>
      <c r="D4921">
        <v>-52.795407648602698</v>
      </c>
      <c r="E4921">
        <v>-51.879880348337899</v>
      </c>
      <c r="F4921">
        <v>-52.185056115092799</v>
      </c>
      <c r="G4921">
        <v>-52.673337341900698</v>
      </c>
    </row>
    <row r="4922" spans="1:7">
      <c r="A4922" s="107"/>
      <c r="B4922">
        <v>-52.856442801953698</v>
      </c>
      <c r="C4922">
        <v>-52.429196728496798</v>
      </c>
      <c r="D4922">
        <v>-52.551267035198798</v>
      </c>
      <c r="E4922">
        <v>-51.696774888284999</v>
      </c>
      <c r="F4922">
        <v>-52.001950655039899</v>
      </c>
      <c r="G4922">
        <v>-52.307126421794798</v>
      </c>
    </row>
    <row r="4923" spans="1:7">
      <c r="A4923" s="107"/>
      <c r="B4923">
        <v>-52.734372495251698</v>
      </c>
      <c r="C4923">
        <v>-52.551267035198798</v>
      </c>
      <c r="D4923">
        <v>-52.185056115092799</v>
      </c>
      <c r="E4923">
        <v>-51.696774888284999</v>
      </c>
      <c r="F4923">
        <v>-51.757810041635899</v>
      </c>
      <c r="G4923">
        <v>-52.612302188549698</v>
      </c>
    </row>
    <row r="4924" spans="1:7">
      <c r="A4924" s="107"/>
      <c r="B4924">
        <v>-52.612302188549698</v>
      </c>
      <c r="C4924">
        <v>-52.062985808390899</v>
      </c>
      <c r="D4924">
        <v>-52.490231881847798</v>
      </c>
      <c r="E4924">
        <v>-52.062985808390899</v>
      </c>
      <c r="F4924">
        <v>-52.124020961741898</v>
      </c>
      <c r="G4924">
        <v>-53.100583415357598</v>
      </c>
    </row>
    <row r="4925" spans="1:7">
      <c r="A4925" s="107"/>
      <c r="B4925">
        <v>-52.734372495251698</v>
      </c>
      <c r="C4925">
        <v>-52.307126421794798</v>
      </c>
      <c r="D4925">
        <v>-52.490231881847798</v>
      </c>
      <c r="E4925">
        <v>-52.124020961741898</v>
      </c>
      <c r="F4925">
        <v>-52.673337341900698</v>
      </c>
      <c r="G4925">
        <v>-52.062985808390899</v>
      </c>
    </row>
    <row r="4926" spans="1:7">
      <c r="A4926" s="107"/>
      <c r="B4926">
        <v>-52.246091268443799</v>
      </c>
      <c r="C4926">
        <v>-52.185056115092799</v>
      </c>
      <c r="D4926">
        <v>-52.124020961741898</v>
      </c>
      <c r="E4926">
        <v>-51.818845194986899</v>
      </c>
      <c r="F4926">
        <v>-52.246091268443799</v>
      </c>
      <c r="G4926">
        <v>-52.368161575145798</v>
      </c>
    </row>
    <row r="4927" spans="1:7">
      <c r="A4927" s="107"/>
      <c r="B4927">
        <v>-52.368161575145798</v>
      </c>
      <c r="C4927">
        <v>-52.368161575145798</v>
      </c>
      <c r="D4927">
        <v>-51.879880348337899</v>
      </c>
      <c r="E4927">
        <v>-52.124020961741898</v>
      </c>
      <c r="F4927">
        <v>-51.940915501688899</v>
      </c>
      <c r="G4927">
        <v>-52.673337341900698</v>
      </c>
    </row>
    <row r="4928" spans="1:7">
      <c r="A4928" s="107"/>
      <c r="B4928">
        <v>-52.429196728496798</v>
      </c>
      <c r="C4928">
        <v>-52.429196728496798</v>
      </c>
      <c r="D4928">
        <v>-52.062985808390899</v>
      </c>
      <c r="E4928">
        <v>-52.185056115092799</v>
      </c>
      <c r="F4928">
        <v>-51.940915501688899</v>
      </c>
      <c r="G4928">
        <v>-52.673337341900698</v>
      </c>
    </row>
    <row r="4929" spans="1:7">
      <c r="A4929" s="107"/>
      <c r="B4929">
        <v>-52.612302188549698</v>
      </c>
      <c r="C4929">
        <v>-52.246091268443799</v>
      </c>
      <c r="D4929">
        <v>-52.185056115092799</v>
      </c>
      <c r="E4929">
        <v>-51.879880348337899</v>
      </c>
      <c r="F4929">
        <v>-51.818845194986899</v>
      </c>
      <c r="G4929">
        <v>-52.307126421794798</v>
      </c>
    </row>
    <row r="4930" spans="1:7">
      <c r="A4930" s="107"/>
      <c r="B4930">
        <v>-52.856442801953698</v>
      </c>
      <c r="C4930">
        <v>-52.185056115092799</v>
      </c>
      <c r="D4930">
        <v>-52.124020961741898</v>
      </c>
      <c r="E4930">
        <v>-52.124020961741898</v>
      </c>
      <c r="F4930">
        <v>-52.368161575145798</v>
      </c>
      <c r="G4930">
        <v>-52.673337341900698</v>
      </c>
    </row>
    <row r="4931" spans="1:7">
      <c r="A4931" s="107"/>
      <c r="B4931">
        <v>-52.551267035198798</v>
      </c>
      <c r="C4931">
        <v>-52.246091268443799</v>
      </c>
      <c r="D4931">
        <v>-51.940915501688899</v>
      </c>
      <c r="E4931">
        <v>-52.124020961741898</v>
      </c>
      <c r="F4931">
        <v>-52.062985808390899</v>
      </c>
      <c r="G4931">
        <v>-52.551267035198798</v>
      </c>
    </row>
    <row r="4932" spans="1:7">
      <c r="A4932" s="107"/>
      <c r="B4932">
        <v>-52.978513108655697</v>
      </c>
      <c r="C4932">
        <v>-52.612302188549698</v>
      </c>
      <c r="D4932">
        <v>-51.940915501688899</v>
      </c>
      <c r="E4932">
        <v>-51.879880348337899</v>
      </c>
      <c r="F4932">
        <v>-52.062985808390899</v>
      </c>
      <c r="G4932">
        <v>-52.795407648602698</v>
      </c>
    </row>
    <row r="4933" spans="1:7">
      <c r="A4933" s="107"/>
      <c r="B4933">
        <v>-52.490231881847798</v>
      </c>
      <c r="C4933">
        <v>-52.551267035198798</v>
      </c>
      <c r="D4933">
        <v>-52.185056115092799</v>
      </c>
      <c r="E4933">
        <v>-51.452634274880999</v>
      </c>
      <c r="F4933">
        <v>-52.185056115092799</v>
      </c>
      <c r="G4933">
        <v>-52.246091268443799</v>
      </c>
    </row>
    <row r="4934" spans="1:7">
      <c r="A4934" s="107"/>
      <c r="B4934">
        <v>-52.673337341900698</v>
      </c>
      <c r="C4934">
        <v>-52.551267035198798</v>
      </c>
      <c r="D4934">
        <v>-52.307126421794798</v>
      </c>
      <c r="E4934">
        <v>-52.062985808390899</v>
      </c>
      <c r="F4934">
        <v>-51.879880348337899</v>
      </c>
      <c r="G4934">
        <v>-52.307126421794798</v>
      </c>
    </row>
    <row r="4935" spans="1:7">
      <c r="A4935" s="107"/>
      <c r="B4935">
        <v>-52.490231881847798</v>
      </c>
      <c r="C4935">
        <v>-52.490231881847798</v>
      </c>
      <c r="D4935">
        <v>-52.124020961741898</v>
      </c>
      <c r="E4935">
        <v>-52.124020961741898</v>
      </c>
      <c r="F4935">
        <v>-52.062985808390899</v>
      </c>
      <c r="G4935">
        <v>-52.673337341900698</v>
      </c>
    </row>
    <row r="4936" spans="1:7">
      <c r="A4936" s="107"/>
      <c r="B4936">
        <v>-52.551267035198798</v>
      </c>
      <c r="C4936">
        <v>-52.124020961741898</v>
      </c>
      <c r="D4936">
        <v>-52.246091268443799</v>
      </c>
      <c r="E4936">
        <v>-51.940915501688899</v>
      </c>
      <c r="F4936">
        <v>-52.062985808390899</v>
      </c>
      <c r="G4936">
        <v>-53.039548262006598</v>
      </c>
    </row>
    <row r="4937" spans="1:7">
      <c r="A4937" s="107"/>
      <c r="B4937">
        <v>-52.551267035198798</v>
      </c>
      <c r="C4937">
        <v>-52.551267035198798</v>
      </c>
      <c r="D4937">
        <v>-52.490231881847798</v>
      </c>
      <c r="E4937">
        <v>-51.879880348337899</v>
      </c>
      <c r="F4937">
        <v>-52.062985808390899</v>
      </c>
      <c r="G4937">
        <v>-52.795407648602698</v>
      </c>
    </row>
    <row r="4938" spans="1:7">
      <c r="A4938" s="107"/>
      <c r="B4938">
        <v>-52.307126421794798</v>
      </c>
      <c r="C4938">
        <v>-52.429196728496798</v>
      </c>
      <c r="D4938">
        <v>-52.856442801953698</v>
      </c>
      <c r="E4938">
        <v>-51.696774888284999</v>
      </c>
      <c r="F4938">
        <v>-52.124020961741898</v>
      </c>
      <c r="G4938">
        <v>-52.124020961741898</v>
      </c>
    </row>
    <row r="4939" spans="1:7">
      <c r="A4939" s="107"/>
      <c r="B4939">
        <v>-53.039548262006598</v>
      </c>
      <c r="C4939">
        <v>-52.490231881847798</v>
      </c>
      <c r="D4939">
        <v>-52.124020961741898</v>
      </c>
      <c r="E4939">
        <v>-51.940915501688899</v>
      </c>
      <c r="F4939">
        <v>-51.818845194986899</v>
      </c>
      <c r="G4939">
        <v>-52.429196728496798</v>
      </c>
    </row>
    <row r="4940" spans="1:7">
      <c r="A4940" s="107"/>
      <c r="B4940">
        <v>-52.917477955304697</v>
      </c>
      <c r="C4940">
        <v>-52.307126421794798</v>
      </c>
      <c r="D4940">
        <v>-52.185056115092799</v>
      </c>
      <c r="E4940">
        <v>-52.368161575145798</v>
      </c>
      <c r="F4940">
        <v>-51.940915501688899</v>
      </c>
      <c r="G4940">
        <v>-52.673337341900698</v>
      </c>
    </row>
    <row r="4941" spans="1:7">
      <c r="A4941" s="107"/>
      <c r="B4941">
        <v>-52.490231881847798</v>
      </c>
      <c r="C4941">
        <v>-52.124020961741898</v>
      </c>
      <c r="D4941">
        <v>-52.368161575145798</v>
      </c>
      <c r="E4941">
        <v>-52.307126421794798</v>
      </c>
      <c r="F4941">
        <v>-52.185056115092799</v>
      </c>
      <c r="G4941">
        <v>-52.673337341900698</v>
      </c>
    </row>
    <row r="4942" spans="1:7">
      <c r="A4942" s="107"/>
      <c r="B4942">
        <v>-52.734372495251698</v>
      </c>
      <c r="C4942">
        <v>-52.185056115092799</v>
      </c>
      <c r="D4942">
        <v>-52.551267035198798</v>
      </c>
      <c r="E4942">
        <v>-52.185056115092799</v>
      </c>
      <c r="F4942">
        <v>-52.368161575145798</v>
      </c>
      <c r="G4942">
        <v>-52.551267035198798</v>
      </c>
    </row>
    <row r="4943" spans="1:7">
      <c r="A4943" s="107"/>
      <c r="B4943">
        <v>-52.429196728496798</v>
      </c>
      <c r="C4943">
        <v>-52.490231881847798</v>
      </c>
      <c r="D4943">
        <v>-52.429196728496798</v>
      </c>
      <c r="E4943">
        <v>-52.062985808390899</v>
      </c>
      <c r="F4943">
        <v>-52.062985808390899</v>
      </c>
      <c r="G4943">
        <v>-52.246091268443799</v>
      </c>
    </row>
    <row r="4944" spans="1:7">
      <c r="A4944" s="107"/>
      <c r="B4944">
        <v>-52.551267035198798</v>
      </c>
      <c r="C4944">
        <v>-52.429196728496798</v>
      </c>
      <c r="D4944">
        <v>-52.124020961741898</v>
      </c>
      <c r="E4944">
        <v>-51.879880348337899</v>
      </c>
      <c r="F4944">
        <v>-51.696774888284999</v>
      </c>
      <c r="G4944">
        <v>-52.612302188549698</v>
      </c>
    </row>
    <row r="4945" spans="1:7">
      <c r="A4945" s="107"/>
      <c r="B4945">
        <v>-52.673337341900698</v>
      </c>
      <c r="C4945">
        <v>-52.307126421794798</v>
      </c>
      <c r="D4945">
        <v>-52.124020961741898</v>
      </c>
      <c r="E4945">
        <v>-51.696774888284999</v>
      </c>
      <c r="F4945">
        <v>-51.635739734933999</v>
      </c>
      <c r="G4945">
        <v>-52.612302188549698</v>
      </c>
    </row>
    <row r="4946" spans="1:7">
      <c r="A4946" s="107"/>
      <c r="B4946">
        <v>-52.673337341900698</v>
      </c>
      <c r="C4946">
        <v>-52.185056115092799</v>
      </c>
      <c r="D4946">
        <v>-52.368161575145798</v>
      </c>
      <c r="E4946">
        <v>-51.818845194986899</v>
      </c>
      <c r="F4946">
        <v>-52.307126421794798</v>
      </c>
      <c r="G4946">
        <v>-52.612302188549698</v>
      </c>
    </row>
    <row r="4947" spans="1:7">
      <c r="A4947" s="107"/>
      <c r="B4947">
        <v>-52.795407648602698</v>
      </c>
      <c r="C4947">
        <v>-52.124020961741898</v>
      </c>
      <c r="D4947">
        <v>-52.307126421794798</v>
      </c>
      <c r="E4947">
        <v>-51.574704581582999</v>
      </c>
      <c r="F4947">
        <v>-52.307126421794798</v>
      </c>
      <c r="G4947">
        <v>-52.368161575145798</v>
      </c>
    </row>
    <row r="4948" spans="1:7">
      <c r="A4948" s="107"/>
      <c r="B4948">
        <v>-52.673337341900698</v>
      </c>
      <c r="C4948">
        <v>-52.429196728496798</v>
      </c>
      <c r="D4948">
        <v>-52.429196728496798</v>
      </c>
      <c r="E4948">
        <v>-51.513669428231999</v>
      </c>
      <c r="F4948">
        <v>-52.185056115092799</v>
      </c>
      <c r="G4948">
        <v>-52.490231881847798</v>
      </c>
    </row>
    <row r="4949" spans="1:7">
      <c r="A4949" s="107"/>
      <c r="B4949">
        <v>-52.612302188549698</v>
      </c>
      <c r="C4949">
        <v>-52.429196728496798</v>
      </c>
      <c r="D4949">
        <v>-52.062985808390899</v>
      </c>
      <c r="E4949">
        <v>-51.574704581582999</v>
      </c>
      <c r="F4949">
        <v>-52.001950655039899</v>
      </c>
      <c r="G4949">
        <v>-52.917477955304697</v>
      </c>
    </row>
    <row r="4950" spans="1:7">
      <c r="A4950" s="107"/>
      <c r="B4950">
        <v>-52.185056115092799</v>
      </c>
      <c r="C4950">
        <v>-52.124020961741898</v>
      </c>
      <c r="D4950">
        <v>-52.124020961741898</v>
      </c>
      <c r="E4950">
        <v>-51.635739734933999</v>
      </c>
      <c r="F4950">
        <v>-52.001950655039899</v>
      </c>
      <c r="G4950">
        <v>-52.856442801953698</v>
      </c>
    </row>
    <row r="4951" spans="1:7">
      <c r="A4951" s="107"/>
      <c r="B4951">
        <v>-52.429196728496798</v>
      </c>
      <c r="C4951">
        <v>-52.429196728496798</v>
      </c>
      <c r="D4951">
        <v>-52.551267035198798</v>
      </c>
      <c r="E4951">
        <v>-51.39159912153</v>
      </c>
      <c r="F4951">
        <v>-52.062985808390899</v>
      </c>
      <c r="G4951">
        <v>-52.429196728496798</v>
      </c>
    </row>
    <row r="4952" spans="1:7">
      <c r="A4952" s="107"/>
      <c r="B4952">
        <v>-52.795407648602698</v>
      </c>
      <c r="C4952">
        <v>-52.001950655039899</v>
      </c>
      <c r="D4952">
        <v>-52.185056115092799</v>
      </c>
      <c r="E4952">
        <v>-51.574704581582999</v>
      </c>
      <c r="F4952">
        <v>-52.551267035198798</v>
      </c>
      <c r="G4952">
        <v>-52.368161575145798</v>
      </c>
    </row>
    <row r="4953" spans="1:7">
      <c r="A4953" s="107"/>
      <c r="B4953">
        <v>-52.734372495251698</v>
      </c>
      <c r="C4953">
        <v>-52.551267035198798</v>
      </c>
      <c r="D4953">
        <v>-52.246091268443799</v>
      </c>
      <c r="E4953">
        <v>-51.696774888284999</v>
      </c>
      <c r="F4953">
        <v>-52.307126421794798</v>
      </c>
      <c r="G4953">
        <v>-52.551267035198798</v>
      </c>
    </row>
    <row r="4954" spans="1:7">
      <c r="A4954" s="107"/>
      <c r="B4954">
        <v>-52.917477955304697</v>
      </c>
      <c r="C4954">
        <v>-52.368161575145798</v>
      </c>
      <c r="D4954">
        <v>-52.062985808390899</v>
      </c>
      <c r="E4954">
        <v>-51.940915501688899</v>
      </c>
      <c r="F4954">
        <v>-52.429196728496798</v>
      </c>
      <c r="G4954">
        <v>-52.917477955304697</v>
      </c>
    </row>
    <row r="4955" spans="1:7">
      <c r="A4955" s="107"/>
      <c r="B4955">
        <v>-52.795407648602698</v>
      </c>
      <c r="C4955">
        <v>-52.673337341900698</v>
      </c>
      <c r="D4955">
        <v>-52.429196728496798</v>
      </c>
      <c r="E4955">
        <v>-52.062985808390899</v>
      </c>
      <c r="F4955">
        <v>-52.185056115092799</v>
      </c>
      <c r="G4955">
        <v>-52.734372495251698</v>
      </c>
    </row>
    <row r="4956" spans="1:7">
      <c r="A4956" s="107"/>
      <c r="B4956">
        <v>-52.978513108655697</v>
      </c>
      <c r="C4956">
        <v>-52.307126421794798</v>
      </c>
      <c r="D4956">
        <v>-52.185056115092799</v>
      </c>
      <c r="E4956">
        <v>-51.757810041635899</v>
      </c>
      <c r="F4956">
        <v>-52.307126421794798</v>
      </c>
      <c r="G4956">
        <v>-52.551267035198798</v>
      </c>
    </row>
    <row r="4957" spans="1:7">
      <c r="A4957" s="107"/>
      <c r="B4957">
        <v>-52.307126421794798</v>
      </c>
      <c r="C4957">
        <v>-52.307126421794798</v>
      </c>
      <c r="D4957">
        <v>-52.246091268443799</v>
      </c>
      <c r="E4957">
        <v>-51.940915501688899</v>
      </c>
      <c r="F4957">
        <v>-52.307126421794798</v>
      </c>
      <c r="G4957">
        <v>-52.490231881847798</v>
      </c>
    </row>
    <row r="4958" spans="1:7">
      <c r="A4958" s="107"/>
      <c r="B4958">
        <v>-52.551267035198798</v>
      </c>
      <c r="C4958">
        <v>-52.124020961741898</v>
      </c>
      <c r="D4958">
        <v>-51.757810041635899</v>
      </c>
      <c r="E4958">
        <v>-51.940915501688899</v>
      </c>
      <c r="F4958">
        <v>-52.551267035198798</v>
      </c>
      <c r="G4958">
        <v>-52.490231881847798</v>
      </c>
    </row>
    <row r="4959" spans="1:7">
      <c r="A4959" s="107"/>
      <c r="B4959">
        <v>-52.612302188549698</v>
      </c>
      <c r="C4959">
        <v>-52.551267035198798</v>
      </c>
      <c r="D4959">
        <v>-52.368161575145798</v>
      </c>
      <c r="E4959">
        <v>-51.635739734933999</v>
      </c>
      <c r="F4959">
        <v>-52.185056115092799</v>
      </c>
      <c r="G4959">
        <v>-52.673337341900698</v>
      </c>
    </row>
    <row r="4960" spans="1:7">
      <c r="A4960" s="107"/>
      <c r="B4960">
        <v>-52.917477955304697</v>
      </c>
      <c r="C4960">
        <v>-52.246091268443799</v>
      </c>
      <c r="D4960">
        <v>-52.551267035198798</v>
      </c>
      <c r="E4960">
        <v>-51.818845194986899</v>
      </c>
      <c r="F4960">
        <v>-52.062985808390899</v>
      </c>
      <c r="G4960">
        <v>-52.490231881847798</v>
      </c>
    </row>
    <row r="4961" spans="1:7">
      <c r="A4961" s="107"/>
      <c r="B4961">
        <v>-53.222653722059597</v>
      </c>
      <c r="C4961">
        <v>-52.551267035198798</v>
      </c>
      <c r="D4961">
        <v>-52.185056115092799</v>
      </c>
      <c r="E4961">
        <v>-52.062985808390899</v>
      </c>
      <c r="F4961">
        <v>-51.635739734933999</v>
      </c>
      <c r="G4961">
        <v>-52.612302188549698</v>
      </c>
    </row>
    <row r="4962" spans="1:7">
      <c r="A4962" s="107"/>
      <c r="B4962">
        <v>-52.551267035198798</v>
      </c>
      <c r="C4962">
        <v>-51.940915501688899</v>
      </c>
      <c r="D4962">
        <v>-52.246091268443799</v>
      </c>
      <c r="E4962">
        <v>-51.635739734933999</v>
      </c>
      <c r="F4962">
        <v>-52.124020961741898</v>
      </c>
      <c r="G4962">
        <v>-52.856442801953698</v>
      </c>
    </row>
    <row r="4963" spans="1:7">
      <c r="A4963" s="107"/>
      <c r="B4963">
        <v>-52.734372495251698</v>
      </c>
      <c r="C4963">
        <v>-52.246091268443799</v>
      </c>
      <c r="D4963">
        <v>-51.940915501688899</v>
      </c>
      <c r="E4963">
        <v>-51.879880348337899</v>
      </c>
      <c r="F4963">
        <v>-52.185056115092799</v>
      </c>
      <c r="G4963">
        <v>-52.856442801953698</v>
      </c>
    </row>
    <row r="4964" spans="1:7">
      <c r="A4964" s="107"/>
      <c r="B4964">
        <v>-52.673337341900698</v>
      </c>
      <c r="C4964">
        <v>-52.185056115092799</v>
      </c>
      <c r="D4964">
        <v>-52.551267035198798</v>
      </c>
      <c r="E4964">
        <v>-51.757810041635899</v>
      </c>
      <c r="F4964">
        <v>-52.185056115092799</v>
      </c>
      <c r="G4964">
        <v>-52.612302188549698</v>
      </c>
    </row>
    <row r="4965" spans="1:7">
      <c r="A4965" s="107"/>
      <c r="B4965">
        <v>-52.490231881847798</v>
      </c>
      <c r="C4965">
        <v>-52.185056115092799</v>
      </c>
      <c r="D4965">
        <v>-52.551267035198798</v>
      </c>
      <c r="E4965">
        <v>-51.940915501688899</v>
      </c>
      <c r="F4965">
        <v>-52.368161575145798</v>
      </c>
      <c r="G4965">
        <v>-52.734372495251698</v>
      </c>
    </row>
    <row r="4966" spans="1:7">
      <c r="A4966" s="107"/>
      <c r="B4966">
        <v>-52.612302188549698</v>
      </c>
      <c r="C4966">
        <v>-52.612302188549698</v>
      </c>
      <c r="D4966">
        <v>-51.818845194986899</v>
      </c>
      <c r="E4966">
        <v>-51.818845194986899</v>
      </c>
      <c r="F4966">
        <v>-52.246091268443799</v>
      </c>
      <c r="G4966">
        <v>-52.551267035198798</v>
      </c>
    </row>
    <row r="4967" spans="1:7">
      <c r="A4967" s="107"/>
      <c r="B4967">
        <v>-52.917477955304697</v>
      </c>
      <c r="C4967">
        <v>-52.307126421794798</v>
      </c>
      <c r="D4967">
        <v>-52.551267035198798</v>
      </c>
      <c r="E4967">
        <v>-51.940915501688899</v>
      </c>
      <c r="F4967">
        <v>-51.940915501688899</v>
      </c>
      <c r="G4967">
        <v>-52.795407648602698</v>
      </c>
    </row>
    <row r="4968" spans="1:7">
      <c r="A4968" s="107"/>
      <c r="B4968">
        <v>-52.856442801953698</v>
      </c>
      <c r="C4968">
        <v>-52.368161575145798</v>
      </c>
      <c r="D4968">
        <v>-52.429196728496798</v>
      </c>
      <c r="E4968">
        <v>-51.940915501688899</v>
      </c>
      <c r="F4968">
        <v>-52.124020961741898</v>
      </c>
      <c r="G4968">
        <v>-52.429196728496798</v>
      </c>
    </row>
    <row r="4969" spans="1:7">
      <c r="A4969" s="107"/>
      <c r="B4969">
        <v>-52.856442801953698</v>
      </c>
      <c r="C4969">
        <v>-52.124020961741898</v>
      </c>
      <c r="D4969">
        <v>-52.062985808390899</v>
      </c>
      <c r="E4969">
        <v>-51.696774888284999</v>
      </c>
      <c r="F4969">
        <v>-52.124020961741898</v>
      </c>
      <c r="G4969">
        <v>-52.551267035198798</v>
      </c>
    </row>
    <row r="4970" spans="1:7">
      <c r="A4970" s="107"/>
      <c r="B4970">
        <v>-52.856442801953698</v>
      </c>
      <c r="C4970">
        <v>-52.124020961741898</v>
      </c>
      <c r="D4970">
        <v>-52.185056115092799</v>
      </c>
      <c r="E4970">
        <v>-51.879880348337899</v>
      </c>
      <c r="F4970">
        <v>-52.185056115092799</v>
      </c>
      <c r="G4970">
        <v>-52.734372495251698</v>
      </c>
    </row>
    <row r="4971" spans="1:7">
      <c r="A4971" s="107"/>
      <c r="B4971">
        <v>-52.551267035198798</v>
      </c>
      <c r="C4971">
        <v>-52.551267035198798</v>
      </c>
      <c r="D4971">
        <v>-52.429196728496798</v>
      </c>
      <c r="E4971">
        <v>-51.696774888284999</v>
      </c>
      <c r="F4971">
        <v>-52.124020961741898</v>
      </c>
      <c r="G4971">
        <v>-52.673337341900698</v>
      </c>
    </row>
    <row r="4972" spans="1:7">
      <c r="A4972" s="107"/>
      <c r="B4972">
        <v>-52.612302188549698</v>
      </c>
      <c r="C4972">
        <v>-52.185056115092799</v>
      </c>
      <c r="D4972">
        <v>-52.307126421794798</v>
      </c>
      <c r="E4972">
        <v>-51.635739734933999</v>
      </c>
      <c r="F4972">
        <v>-52.001950655039899</v>
      </c>
      <c r="G4972">
        <v>-52.246091268443799</v>
      </c>
    </row>
    <row r="4973" spans="1:7">
      <c r="A4973" s="107"/>
      <c r="B4973">
        <v>-52.734372495251698</v>
      </c>
      <c r="C4973">
        <v>-52.673337341900698</v>
      </c>
      <c r="D4973">
        <v>-52.185056115092799</v>
      </c>
      <c r="E4973">
        <v>-51.696774888284999</v>
      </c>
      <c r="F4973">
        <v>-51.879880348337899</v>
      </c>
      <c r="G4973">
        <v>-52.551267035198798</v>
      </c>
    </row>
    <row r="4974" spans="1:7">
      <c r="A4974" s="107"/>
      <c r="B4974">
        <v>-52.612302188549698</v>
      </c>
      <c r="C4974">
        <v>-52.368161575145798</v>
      </c>
      <c r="D4974">
        <v>-52.185056115092799</v>
      </c>
      <c r="E4974">
        <v>-52.185056115092799</v>
      </c>
      <c r="F4974">
        <v>-52.307126421794798</v>
      </c>
      <c r="G4974">
        <v>-52.673337341900698</v>
      </c>
    </row>
    <row r="4975" spans="1:7">
      <c r="A4975" s="107"/>
      <c r="B4975">
        <v>-52.978513108655697</v>
      </c>
      <c r="C4975">
        <v>-52.001950655039899</v>
      </c>
      <c r="D4975">
        <v>-52.124020961741898</v>
      </c>
      <c r="E4975">
        <v>-51.940915501688899</v>
      </c>
      <c r="F4975">
        <v>-52.368161575145798</v>
      </c>
      <c r="G4975">
        <v>-52.307126421794798</v>
      </c>
    </row>
    <row r="4976" spans="1:7">
      <c r="A4976" s="107"/>
      <c r="B4976">
        <v>-53.100583415357598</v>
      </c>
      <c r="C4976">
        <v>-52.246091268443799</v>
      </c>
      <c r="D4976">
        <v>-52.429196728496798</v>
      </c>
      <c r="E4976">
        <v>-52.062985808390899</v>
      </c>
      <c r="F4976">
        <v>-52.124020961741898</v>
      </c>
      <c r="G4976">
        <v>-52.368161575145798</v>
      </c>
    </row>
    <row r="4977" spans="1:7">
      <c r="A4977" s="107"/>
      <c r="B4977">
        <v>-52.795407648602698</v>
      </c>
      <c r="C4977">
        <v>-52.490231881847798</v>
      </c>
      <c r="D4977">
        <v>-52.429196728496798</v>
      </c>
      <c r="E4977">
        <v>-51.574704581582999</v>
      </c>
      <c r="F4977">
        <v>-51.879880348337899</v>
      </c>
      <c r="G4977">
        <v>-52.490231881847798</v>
      </c>
    </row>
    <row r="4978" spans="1:7">
      <c r="A4978" s="107"/>
      <c r="B4978">
        <v>-52.856442801953698</v>
      </c>
      <c r="C4978">
        <v>-52.490231881847798</v>
      </c>
      <c r="D4978">
        <v>-52.062985808390899</v>
      </c>
      <c r="E4978">
        <v>-52.001950655039899</v>
      </c>
      <c r="F4978">
        <v>-51.574704581582999</v>
      </c>
      <c r="G4978">
        <v>-52.307126421794798</v>
      </c>
    </row>
    <row r="4979" spans="1:7">
      <c r="A4979" s="107"/>
      <c r="B4979">
        <v>-52.612302188549698</v>
      </c>
      <c r="C4979">
        <v>-52.429196728496798</v>
      </c>
      <c r="D4979">
        <v>-52.551267035198798</v>
      </c>
      <c r="E4979">
        <v>-51.818845194986899</v>
      </c>
      <c r="F4979">
        <v>-52.124020961741898</v>
      </c>
      <c r="G4979">
        <v>-52.734372495251698</v>
      </c>
    </row>
    <row r="4980" spans="1:7">
      <c r="A4980" s="107"/>
      <c r="B4980">
        <v>-52.917477955304697</v>
      </c>
      <c r="C4980">
        <v>-52.307126421794798</v>
      </c>
      <c r="D4980">
        <v>-52.551267035198798</v>
      </c>
      <c r="E4980">
        <v>-51.696774888284999</v>
      </c>
      <c r="F4980">
        <v>-51.879880348337899</v>
      </c>
      <c r="G4980">
        <v>-52.185056115092799</v>
      </c>
    </row>
    <row r="4981" spans="1:7">
      <c r="A4981" s="107"/>
      <c r="B4981">
        <v>-52.612302188549698</v>
      </c>
      <c r="C4981">
        <v>-52.124020961741898</v>
      </c>
      <c r="D4981">
        <v>-52.429196728496798</v>
      </c>
      <c r="E4981">
        <v>-51.818845194986899</v>
      </c>
      <c r="F4981">
        <v>-52.185056115092799</v>
      </c>
      <c r="G4981">
        <v>-52.307126421794798</v>
      </c>
    </row>
    <row r="4982" spans="1:7">
      <c r="A4982" s="107"/>
      <c r="B4982">
        <v>-53.039548262006598</v>
      </c>
      <c r="C4982">
        <v>-52.429196728496798</v>
      </c>
      <c r="D4982">
        <v>-51.696774888284999</v>
      </c>
      <c r="E4982">
        <v>-51.635739734933999</v>
      </c>
      <c r="F4982">
        <v>-51.818845194986899</v>
      </c>
      <c r="G4982">
        <v>-52.612302188549698</v>
      </c>
    </row>
    <row r="4983" spans="1:7">
      <c r="A4983" s="107"/>
      <c r="B4983">
        <v>-53.039548262006598</v>
      </c>
      <c r="C4983">
        <v>-52.734372495251698</v>
      </c>
      <c r="D4983">
        <v>-52.185056115092799</v>
      </c>
      <c r="E4983">
        <v>-52.307126421794798</v>
      </c>
      <c r="F4983">
        <v>-51.879880348337899</v>
      </c>
      <c r="G4983">
        <v>-52.612302188549698</v>
      </c>
    </row>
    <row r="4984" spans="1:7">
      <c r="A4984" s="107"/>
      <c r="B4984">
        <v>-53.344724028761597</v>
      </c>
      <c r="C4984">
        <v>-51.940915501688899</v>
      </c>
      <c r="D4984">
        <v>-52.429196728496798</v>
      </c>
      <c r="E4984">
        <v>-52.246091268443799</v>
      </c>
      <c r="F4984">
        <v>-52.368161575145798</v>
      </c>
      <c r="G4984">
        <v>-52.490231881847798</v>
      </c>
    </row>
    <row r="4985" spans="1:7">
      <c r="A4985" s="107"/>
      <c r="B4985">
        <v>-52.856442801953698</v>
      </c>
      <c r="C4985">
        <v>-52.124020961741898</v>
      </c>
      <c r="D4985">
        <v>-52.551267035198798</v>
      </c>
      <c r="E4985">
        <v>-51.39159912153</v>
      </c>
      <c r="F4985">
        <v>-52.001950655039899</v>
      </c>
      <c r="G4985">
        <v>-52.124020961741898</v>
      </c>
    </row>
    <row r="4986" spans="1:7">
      <c r="A4986" s="107"/>
      <c r="B4986">
        <v>-52.612302188549698</v>
      </c>
      <c r="C4986">
        <v>-52.490231881847798</v>
      </c>
      <c r="D4986">
        <v>-52.124020961741898</v>
      </c>
      <c r="E4986">
        <v>-51.635739734933999</v>
      </c>
      <c r="F4986">
        <v>-52.124020961741898</v>
      </c>
      <c r="G4986">
        <v>-52.429196728496798</v>
      </c>
    </row>
    <row r="4987" spans="1:7">
      <c r="A4987" s="107"/>
      <c r="B4987">
        <v>-52.673337341900698</v>
      </c>
      <c r="C4987">
        <v>-52.551267035198798</v>
      </c>
      <c r="D4987">
        <v>-52.001950655039899</v>
      </c>
      <c r="E4987">
        <v>-51.940915501688899</v>
      </c>
      <c r="F4987">
        <v>-51.574704581582999</v>
      </c>
      <c r="G4987">
        <v>-52.612302188549698</v>
      </c>
    </row>
    <row r="4988" spans="1:7">
      <c r="A4988" s="107"/>
      <c r="B4988">
        <v>-52.856442801953698</v>
      </c>
      <c r="C4988">
        <v>-52.612302188549698</v>
      </c>
      <c r="D4988">
        <v>-52.429196728496798</v>
      </c>
      <c r="E4988">
        <v>-51.330563968179</v>
      </c>
      <c r="F4988">
        <v>-52.062985808390899</v>
      </c>
      <c r="G4988">
        <v>-52.185056115092799</v>
      </c>
    </row>
    <row r="4989" spans="1:7">
      <c r="A4989" s="107"/>
      <c r="B4989">
        <v>-53.161618568708597</v>
      </c>
      <c r="C4989">
        <v>-52.429196728496798</v>
      </c>
      <c r="D4989">
        <v>-52.368161575145798</v>
      </c>
      <c r="E4989">
        <v>-51.879880348337899</v>
      </c>
      <c r="F4989">
        <v>-52.246091268443799</v>
      </c>
      <c r="G4989">
        <v>-52.490231881847798</v>
      </c>
    </row>
    <row r="4990" spans="1:7">
      <c r="A4990" s="107"/>
      <c r="B4990">
        <v>-53.039548262006598</v>
      </c>
      <c r="C4990">
        <v>-52.429196728496798</v>
      </c>
      <c r="D4990">
        <v>-52.429196728496798</v>
      </c>
      <c r="E4990">
        <v>-52.490231881847798</v>
      </c>
      <c r="F4990">
        <v>-52.001950655039899</v>
      </c>
      <c r="G4990">
        <v>-52.429196728496798</v>
      </c>
    </row>
    <row r="4991" spans="1:7">
      <c r="A4991" s="107"/>
      <c r="B4991">
        <v>-52.734372495251698</v>
      </c>
      <c r="C4991">
        <v>-52.429196728496798</v>
      </c>
      <c r="D4991">
        <v>-52.124020961741898</v>
      </c>
      <c r="E4991">
        <v>-51.757810041635899</v>
      </c>
      <c r="F4991">
        <v>-52.001950655039899</v>
      </c>
      <c r="G4991">
        <v>-52.795407648602698</v>
      </c>
    </row>
    <row r="4992" spans="1:7">
      <c r="A4992" s="107"/>
      <c r="B4992">
        <v>-52.856442801953698</v>
      </c>
      <c r="C4992">
        <v>-52.307126421794798</v>
      </c>
      <c r="D4992">
        <v>-52.185056115092799</v>
      </c>
      <c r="E4992">
        <v>-51.696774888284999</v>
      </c>
      <c r="F4992">
        <v>-51.940915501688899</v>
      </c>
      <c r="G4992">
        <v>-52.368161575145798</v>
      </c>
    </row>
    <row r="4993" spans="1:7">
      <c r="A4993" s="107"/>
      <c r="B4993">
        <v>-52.673337341900698</v>
      </c>
      <c r="C4993">
        <v>-52.490231881847798</v>
      </c>
      <c r="D4993">
        <v>-52.490231881847798</v>
      </c>
      <c r="E4993">
        <v>-51.574704581582999</v>
      </c>
      <c r="F4993">
        <v>-52.185056115092799</v>
      </c>
      <c r="G4993">
        <v>-52.246091268443799</v>
      </c>
    </row>
    <row r="4994" spans="1:7">
      <c r="A4994" s="107"/>
      <c r="B4994">
        <v>-52.612302188549698</v>
      </c>
      <c r="C4994">
        <v>-52.185056115092799</v>
      </c>
      <c r="D4994">
        <v>-52.246091268443799</v>
      </c>
      <c r="E4994">
        <v>-51.879880348337899</v>
      </c>
      <c r="F4994">
        <v>-52.368161575145798</v>
      </c>
      <c r="G4994">
        <v>-52.368161575145798</v>
      </c>
    </row>
    <row r="4995" spans="1:7">
      <c r="A4995" s="107"/>
      <c r="B4995">
        <v>-53.100583415357598</v>
      </c>
      <c r="C4995">
        <v>-52.307126421794798</v>
      </c>
      <c r="D4995">
        <v>-52.246091268443799</v>
      </c>
      <c r="E4995">
        <v>-51.940915501688899</v>
      </c>
      <c r="F4995">
        <v>-52.124020961741898</v>
      </c>
      <c r="G4995">
        <v>-52.429196728496798</v>
      </c>
    </row>
    <row r="4996" spans="1:7">
      <c r="A4996" s="107"/>
      <c r="B4996">
        <v>-52.978513108655697</v>
      </c>
      <c r="C4996">
        <v>-52.246091268443799</v>
      </c>
      <c r="D4996">
        <v>-52.307126421794798</v>
      </c>
      <c r="E4996">
        <v>-52.124020961741898</v>
      </c>
      <c r="F4996">
        <v>-52.062985808390899</v>
      </c>
      <c r="G4996">
        <v>-52.551267035198798</v>
      </c>
    </row>
    <row r="4997" spans="1:7">
      <c r="A4997" s="107"/>
      <c r="B4997">
        <v>-52.856442801953698</v>
      </c>
      <c r="C4997">
        <v>-52.307126421794798</v>
      </c>
      <c r="D4997">
        <v>-52.307126421794798</v>
      </c>
      <c r="E4997">
        <v>-52.062985808390899</v>
      </c>
      <c r="F4997">
        <v>-52.062985808390899</v>
      </c>
      <c r="G4997">
        <v>-52.307126421794798</v>
      </c>
    </row>
    <row r="4998" spans="1:7">
      <c r="A4998" s="107"/>
      <c r="B4998">
        <v>-52.673337341900698</v>
      </c>
      <c r="C4998">
        <v>-52.490231881847798</v>
      </c>
      <c r="D4998">
        <v>-51.940915501688899</v>
      </c>
      <c r="E4998">
        <v>-51.818845194986899</v>
      </c>
      <c r="F4998">
        <v>-51.940915501688899</v>
      </c>
      <c r="G4998">
        <v>-52.429196728496798</v>
      </c>
    </row>
    <row r="4999" spans="1:7">
      <c r="A4999" s="107"/>
      <c r="B4999">
        <v>-52.612302188549698</v>
      </c>
      <c r="C4999">
        <v>-52.368161575145798</v>
      </c>
      <c r="D4999">
        <v>-51.940915501688899</v>
      </c>
      <c r="E4999">
        <v>-51.39159912153</v>
      </c>
      <c r="F4999">
        <v>-52.185056115092799</v>
      </c>
      <c r="G4999">
        <v>-52.429196728496798</v>
      </c>
    </row>
    <row r="5000" spans="1:7">
      <c r="A5000" s="107"/>
      <c r="B5000">
        <v>-52.551267035198798</v>
      </c>
      <c r="C5000">
        <v>-52.307126421794798</v>
      </c>
      <c r="D5000">
        <v>-52.307126421794798</v>
      </c>
      <c r="E5000">
        <v>-51.696774888284999</v>
      </c>
      <c r="F5000">
        <v>-52.246091268443799</v>
      </c>
      <c r="G5000">
        <v>-52.429196728496798</v>
      </c>
    </row>
    <row r="5001" spans="1:7">
      <c r="A5001" s="107"/>
      <c r="B5001">
        <v>-52.856442801953698</v>
      </c>
      <c r="C5001">
        <v>-52.185056115092799</v>
      </c>
      <c r="D5001">
        <v>-52.551267035198798</v>
      </c>
      <c r="E5001">
        <v>-52.062985808390899</v>
      </c>
      <c r="F5001">
        <v>-52.124020961741898</v>
      </c>
      <c r="G5001">
        <v>-52.307126421794798</v>
      </c>
    </row>
    <row r="5002" spans="1:7">
      <c r="A5002" s="107"/>
      <c r="B5002">
        <v>-53.039548262006598</v>
      </c>
      <c r="C5002">
        <v>-51.879880348337899</v>
      </c>
      <c r="D5002">
        <v>-52.429196728496798</v>
      </c>
      <c r="E5002">
        <v>-52.124020961741898</v>
      </c>
      <c r="F5002">
        <v>-51.879880348337899</v>
      </c>
      <c r="G5002">
        <v>-52.124020961741898</v>
      </c>
    </row>
    <row r="5003" spans="1:7">
      <c r="A5003" s="107"/>
      <c r="B5003">
        <v>-52.978513108655697</v>
      </c>
      <c r="C5003">
        <v>-52.429196728496798</v>
      </c>
      <c r="D5003">
        <v>-52.124020961741898</v>
      </c>
      <c r="E5003">
        <v>-51.513669428231999</v>
      </c>
      <c r="F5003">
        <v>-51.757810041635899</v>
      </c>
      <c r="G5003">
        <v>-52.246091268443799</v>
      </c>
    </row>
    <row r="5004" spans="1:7">
      <c r="A5004" s="107"/>
      <c r="B5004">
        <v>-52.978513108655697</v>
      </c>
      <c r="C5004">
        <v>-52.368161575145798</v>
      </c>
      <c r="D5004">
        <v>-52.368161575145798</v>
      </c>
      <c r="E5004">
        <v>-51.818845194986899</v>
      </c>
      <c r="F5004">
        <v>-52.368161575145798</v>
      </c>
      <c r="G5004">
        <v>-52.551267035198798</v>
      </c>
    </row>
    <row r="5005" spans="1:7">
      <c r="A5005" s="107"/>
      <c r="B5005">
        <v>-52.917477955304697</v>
      </c>
      <c r="C5005">
        <v>-52.001950655039899</v>
      </c>
      <c r="D5005">
        <v>-52.551267035198798</v>
      </c>
      <c r="E5005">
        <v>-51.513669428231999</v>
      </c>
      <c r="F5005">
        <v>-52.124020961741898</v>
      </c>
      <c r="G5005">
        <v>-52.307126421794798</v>
      </c>
    </row>
    <row r="5006" spans="1:7">
      <c r="A5006" s="107"/>
      <c r="B5006">
        <v>-52.917477955304697</v>
      </c>
      <c r="C5006">
        <v>-52.185056115092799</v>
      </c>
      <c r="D5006">
        <v>-52.368161575145798</v>
      </c>
      <c r="E5006">
        <v>-52.185056115092799</v>
      </c>
      <c r="F5006">
        <v>-52.368161575145798</v>
      </c>
      <c r="G5006">
        <v>-52.062985808390899</v>
      </c>
    </row>
    <row r="5007" spans="1:7">
      <c r="A5007" s="107"/>
      <c r="B5007">
        <v>-53.100583415357598</v>
      </c>
      <c r="C5007">
        <v>-52.612302188549698</v>
      </c>
      <c r="D5007">
        <v>-52.185056115092799</v>
      </c>
      <c r="E5007">
        <v>-52.001950655039899</v>
      </c>
      <c r="F5007">
        <v>-51.940915501688899</v>
      </c>
      <c r="G5007">
        <v>-52.185056115092799</v>
      </c>
    </row>
    <row r="5008" spans="1:7">
      <c r="A5008" s="107"/>
      <c r="B5008">
        <v>-52.978513108655697</v>
      </c>
      <c r="C5008">
        <v>-52.551267035198798</v>
      </c>
      <c r="D5008">
        <v>-52.062985808390899</v>
      </c>
      <c r="E5008">
        <v>-51.696774888284999</v>
      </c>
      <c r="F5008">
        <v>-52.124020961741898</v>
      </c>
      <c r="G5008">
        <v>-52.429196728496798</v>
      </c>
    </row>
    <row r="5009" spans="1:7">
      <c r="A5009" s="107"/>
      <c r="B5009">
        <v>-52.978513108655697</v>
      </c>
      <c r="C5009">
        <v>-52.307126421794798</v>
      </c>
      <c r="D5009">
        <v>-52.124020961741898</v>
      </c>
      <c r="E5009">
        <v>-51.940915501688899</v>
      </c>
      <c r="F5009">
        <v>-51.879880348337899</v>
      </c>
      <c r="G5009">
        <v>-52.734372495251698</v>
      </c>
    </row>
    <row r="5010" spans="1:7">
      <c r="A5010" s="107"/>
      <c r="B5010">
        <v>-52.124020961741898</v>
      </c>
      <c r="C5010">
        <v>-51.818845194986899</v>
      </c>
      <c r="D5010">
        <v>-52.246091268443799</v>
      </c>
      <c r="E5010">
        <v>-51.574704581582999</v>
      </c>
      <c r="F5010">
        <v>-52.429196728496798</v>
      </c>
      <c r="G5010">
        <v>-52.062985808390899</v>
      </c>
    </row>
    <row r="5011" spans="1:7">
      <c r="A5011" s="107"/>
      <c r="B5011">
        <v>-52.490231881847798</v>
      </c>
      <c r="C5011">
        <v>-51.940915501688899</v>
      </c>
      <c r="D5011">
        <v>-52.124020961741898</v>
      </c>
      <c r="E5011">
        <v>-51.635739734933999</v>
      </c>
      <c r="F5011">
        <v>-52.307126421794798</v>
      </c>
      <c r="G5011">
        <v>-52.124020961741898</v>
      </c>
    </row>
    <row r="5012" spans="1:7">
      <c r="A5012" s="107"/>
      <c r="B5012">
        <v>-52.673337341900698</v>
      </c>
      <c r="C5012">
        <v>-52.185056115092799</v>
      </c>
      <c r="D5012">
        <v>-51.879880348337899</v>
      </c>
      <c r="E5012">
        <v>-52.001950655039899</v>
      </c>
      <c r="F5012">
        <v>-52.185056115092799</v>
      </c>
      <c r="G5012">
        <v>-52.429196728496798</v>
      </c>
    </row>
    <row r="5013" spans="1:7">
      <c r="A5013" s="107"/>
      <c r="B5013">
        <v>-52.795407648602698</v>
      </c>
      <c r="C5013">
        <v>-52.246091268443799</v>
      </c>
      <c r="D5013">
        <v>-52.062985808390899</v>
      </c>
      <c r="E5013">
        <v>-52.062985808390899</v>
      </c>
      <c r="F5013">
        <v>-51.635739734933999</v>
      </c>
      <c r="G5013">
        <v>-52.612302188549698</v>
      </c>
    </row>
    <row r="5014" spans="1:7">
      <c r="A5014" s="107"/>
      <c r="B5014">
        <v>-52.856442801953698</v>
      </c>
      <c r="C5014">
        <v>-52.429196728496798</v>
      </c>
      <c r="D5014">
        <v>-52.246091268443799</v>
      </c>
      <c r="E5014">
        <v>-51.940915501688899</v>
      </c>
      <c r="F5014">
        <v>-52.307126421794798</v>
      </c>
      <c r="G5014">
        <v>-52.307126421794798</v>
      </c>
    </row>
    <row r="5015" spans="1:7">
      <c r="A5015" s="107"/>
      <c r="B5015">
        <v>-53.161618568708597</v>
      </c>
      <c r="C5015">
        <v>-52.124020961741898</v>
      </c>
      <c r="D5015">
        <v>-52.368161575145798</v>
      </c>
      <c r="E5015">
        <v>-51.940915501688899</v>
      </c>
      <c r="F5015">
        <v>-52.429196728496798</v>
      </c>
      <c r="G5015">
        <v>-52.185056115092799</v>
      </c>
    </row>
    <row r="5016" spans="1:7">
      <c r="A5016" s="107"/>
      <c r="B5016">
        <v>-52.978513108655697</v>
      </c>
      <c r="C5016">
        <v>-52.246091268443799</v>
      </c>
      <c r="D5016">
        <v>-52.185056115092799</v>
      </c>
      <c r="E5016">
        <v>-51.635739734933999</v>
      </c>
      <c r="F5016">
        <v>-52.124020961741898</v>
      </c>
      <c r="G5016">
        <v>-52.124020961741898</v>
      </c>
    </row>
    <row r="5017" spans="1:7">
      <c r="A5017" s="107"/>
      <c r="B5017">
        <v>-52.856442801953698</v>
      </c>
      <c r="C5017">
        <v>-51.818845194986899</v>
      </c>
      <c r="D5017">
        <v>-52.124020961741898</v>
      </c>
      <c r="E5017">
        <v>-51.757810041635899</v>
      </c>
      <c r="F5017">
        <v>-51.879880348337899</v>
      </c>
      <c r="G5017">
        <v>-52.734372495251698</v>
      </c>
    </row>
    <row r="5018" spans="1:7">
      <c r="A5018" s="107"/>
      <c r="B5018">
        <v>-52.307126421794798</v>
      </c>
      <c r="C5018">
        <v>-52.490231881847798</v>
      </c>
      <c r="D5018">
        <v>-52.185056115092799</v>
      </c>
      <c r="E5018">
        <v>-51.635739734933999</v>
      </c>
      <c r="F5018">
        <v>-52.124020961741898</v>
      </c>
      <c r="G5018">
        <v>-52.307126421794798</v>
      </c>
    </row>
    <row r="5019" spans="1:7">
      <c r="A5019" s="107"/>
      <c r="B5019">
        <v>-52.856442801953698</v>
      </c>
      <c r="C5019">
        <v>-52.490231881847798</v>
      </c>
      <c r="D5019">
        <v>-52.429196728496798</v>
      </c>
      <c r="E5019">
        <v>-51.696774888284999</v>
      </c>
      <c r="F5019">
        <v>-52.246091268443799</v>
      </c>
      <c r="G5019">
        <v>-52.612302188549698</v>
      </c>
    </row>
    <row r="5020" spans="1:7">
      <c r="A5020" s="107"/>
      <c r="B5020">
        <v>-52.856442801953698</v>
      </c>
      <c r="C5020">
        <v>-52.429196728496798</v>
      </c>
      <c r="D5020">
        <v>-52.368161575145798</v>
      </c>
      <c r="E5020">
        <v>-52.062985808390899</v>
      </c>
      <c r="F5020">
        <v>-52.429196728496798</v>
      </c>
      <c r="G5020">
        <v>-52.246091268443799</v>
      </c>
    </row>
    <row r="5021" spans="1:7">
      <c r="A5021" s="107"/>
      <c r="B5021">
        <v>-52.978513108655697</v>
      </c>
      <c r="C5021">
        <v>-52.124020961741898</v>
      </c>
      <c r="D5021">
        <v>-52.185056115092799</v>
      </c>
      <c r="E5021">
        <v>-52.124020961741898</v>
      </c>
      <c r="F5021">
        <v>-52.124020961741898</v>
      </c>
      <c r="G5021">
        <v>-52.307126421794798</v>
      </c>
    </row>
    <row r="5022" spans="1:7">
      <c r="A5022" s="107"/>
      <c r="B5022">
        <v>-53.100583415357598</v>
      </c>
      <c r="C5022">
        <v>-52.001950655039899</v>
      </c>
      <c r="D5022">
        <v>-52.307126421794798</v>
      </c>
      <c r="E5022">
        <v>-52.062985808390899</v>
      </c>
      <c r="F5022">
        <v>-52.246091268443799</v>
      </c>
      <c r="G5022">
        <v>-52.673337341900698</v>
      </c>
    </row>
    <row r="5023" spans="1:7">
      <c r="A5023" s="107"/>
      <c r="B5023">
        <v>-52.734372495251698</v>
      </c>
      <c r="C5023">
        <v>-52.124020961741898</v>
      </c>
      <c r="D5023">
        <v>-52.429196728496798</v>
      </c>
      <c r="E5023">
        <v>-51.818845194986899</v>
      </c>
      <c r="F5023">
        <v>-52.429196728496798</v>
      </c>
      <c r="G5023">
        <v>-52.062985808390899</v>
      </c>
    </row>
    <row r="5024" spans="1:7">
      <c r="A5024" s="107"/>
      <c r="B5024">
        <v>-52.734372495251698</v>
      </c>
      <c r="C5024">
        <v>-52.429196728496798</v>
      </c>
      <c r="D5024">
        <v>-52.429196728496798</v>
      </c>
      <c r="E5024">
        <v>-51.757810041635899</v>
      </c>
      <c r="F5024">
        <v>-52.185056115092799</v>
      </c>
      <c r="G5024">
        <v>-52.185056115092799</v>
      </c>
    </row>
    <row r="5025" spans="1:7">
      <c r="A5025" s="107"/>
      <c r="B5025">
        <v>-52.673337341900698</v>
      </c>
      <c r="C5025">
        <v>-52.368161575145798</v>
      </c>
      <c r="D5025">
        <v>-52.062985808390899</v>
      </c>
      <c r="E5025">
        <v>-51.574704581582999</v>
      </c>
      <c r="F5025">
        <v>-52.062985808390899</v>
      </c>
      <c r="G5025">
        <v>-52.368161575145798</v>
      </c>
    </row>
    <row r="5026" spans="1:7">
      <c r="A5026" s="107"/>
      <c r="B5026">
        <v>-52.612302188549698</v>
      </c>
      <c r="C5026">
        <v>-52.429196728496798</v>
      </c>
      <c r="D5026">
        <v>-52.368161575145798</v>
      </c>
      <c r="E5026">
        <v>-51.574704581582999</v>
      </c>
      <c r="F5026">
        <v>-52.124020961741898</v>
      </c>
      <c r="G5026">
        <v>-52.551267035198798</v>
      </c>
    </row>
    <row r="5027" spans="1:7">
      <c r="A5027" s="107"/>
      <c r="B5027">
        <v>-53.161618568708597</v>
      </c>
      <c r="C5027">
        <v>-52.185056115092799</v>
      </c>
      <c r="D5027">
        <v>-52.551267035198798</v>
      </c>
      <c r="E5027">
        <v>-51.818845194986899</v>
      </c>
      <c r="F5027">
        <v>-52.124020961741898</v>
      </c>
      <c r="G5027">
        <v>-52.917477955304697</v>
      </c>
    </row>
    <row r="5028" spans="1:7">
      <c r="A5028" s="107"/>
      <c r="B5028">
        <v>-53.039548262006598</v>
      </c>
      <c r="C5028">
        <v>-52.124020961741898</v>
      </c>
      <c r="D5028">
        <v>-52.368161575145798</v>
      </c>
      <c r="E5028">
        <v>-51.818845194986899</v>
      </c>
      <c r="F5028">
        <v>-52.246091268443799</v>
      </c>
      <c r="G5028">
        <v>-52.246091268443799</v>
      </c>
    </row>
    <row r="5029" spans="1:7">
      <c r="A5029" s="107"/>
      <c r="B5029">
        <v>-52.856442801953698</v>
      </c>
      <c r="C5029">
        <v>-52.246091268443799</v>
      </c>
      <c r="D5029">
        <v>-52.185056115092799</v>
      </c>
      <c r="E5029">
        <v>-51.696774888284999</v>
      </c>
      <c r="F5029">
        <v>-52.185056115092799</v>
      </c>
      <c r="G5029">
        <v>-52.429196728496798</v>
      </c>
    </row>
    <row r="5030" spans="1:7">
      <c r="A5030" s="107"/>
      <c r="B5030">
        <v>-52.856442801953698</v>
      </c>
      <c r="C5030">
        <v>-52.307126421794798</v>
      </c>
      <c r="D5030">
        <v>-52.062985808390899</v>
      </c>
      <c r="E5030">
        <v>-51.574704581582999</v>
      </c>
      <c r="F5030">
        <v>-52.307126421794798</v>
      </c>
      <c r="G5030">
        <v>-52.368161575145798</v>
      </c>
    </row>
    <row r="5031" spans="1:7">
      <c r="A5031" s="107"/>
      <c r="B5031">
        <v>-52.673337341900698</v>
      </c>
      <c r="C5031">
        <v>-52.429196728496798</v>
      </c>
      <c r="D5031">
        <v>-52.612302188549698</v>
      </c>
      <c r="E5031">
        <v>-51.513669428231999</v>
      </c>
      <c r="F5031">
        <v>-52.734372495251698</v>
      </c>
      <c r="G5031">
        <v>-52.490231881847798</v>
      </c>
    </row>
    <row r="5032" spans="1:7">
      <c r="A5032" s="107"/>
      <c r="B5032">
        <v>-52.734372495251698</v>
      </c>
      <c r="C5032">
        <v>-52.429196728496798</v>
      </c>
      <c r="D5032">
        <v>-52.368161575145798</v>
      </c>
      <c r="E5032">
        <v>-51.696774888284999</v>
      </c>
      <c r="F5032">
        <v>-52.551267035198798</v>
      </c>
      <c r="G5032">
        <v>-52.368161575145798</v>
      </c>
    </row>
    <row r="5033" spans="1:7">
      <c r="A5033" s="107"/>
      <c r="B5033">
        <v>-52.917477955304697</v>
      </c>
      <c r="C5033">
        <v>-52.429196728496798</v>
      </c>
      <c r="D5033">
        <v>-52.185056115092799</v>
      </c>
      <c r="E5033">
        <v>-51.696774888284999</v>
      </c>
      <c r="F5033">
        <v>-52.124020961741898</v>
      </c>
      <c r="G5033">
        <v>-52.673337341900698</v>
      </c>
    </row>
    <row r="5034" spans="1:7">
      <c r="A5034" s="107"/>
      <c r="B5034">
        <v>-53.100583415357598</v>
      </c>
      <c r="C5034">
        <v>-52.124020961741898</v>
      </c>
      <c r="D5034">
        <v>-52.246091268443799</v>
      </c>
      <c r="E5034">
        <v>-51.879880348337899</v>
      </c>
      <c r="F5034">
        <v>-51.879880348337899</v>
      </c>
      <c r="G5034">
        <v>-52.612302188549698</v>
      </c>
    </row>
    <row r="5035" spans="1:7">
      <c r="A5035" s="107"/>
      <c r="B5035">
        <v>-53.039548262006598</v>
      </c>
      <c r="C5035">
        <v>-52.185056115092799</v>
      </c>
      <c r="D5035">
        <v>-52.307126421794798</v>
      </c>
      <c r="E5035">
        <v>-51.696774888284999</v>
      </c>
      <c r="F5035">
        <v>-52.185056115092799</v>
      </c>
      <c r="G5035">
        <v>-52.490231881847798</v>
      </c>
    </row>
    <row r="5036" spans="1:7">
      <c r="A5036" s="107"/>
      <c r="B5036">
        <v>-53.039548262006598</v>
      </c>
      <c r="C5036">
        <v>-52.368161575145798</v>
      </c>
      <c r="D5036">
        <v>-52.490231881847798</v>
      </c>
      <c r="E5036">
        <v>-51.452634274880999</v>
      </c>
      <c r="F5036">
        <v>-52.307126421794798</v>
      </c>
      <c r="G5036">
        <v>-53.039548262006598</v>
      </c>
    </row>
    <row r="5037" spans="1:7">
      <c r="A5037" s="107"/>
      <c r="B5037">
        <v>-52.856442801953698</v>
      </c>
      <c r="C5037">
        <v>-52.001950655039899</v>
      </c>
      <c r="D5037">
        <v>-51.940915501688899</v>
      </c>
      <c r="E5037">
        <v>-51.330563968179</v>
      </c>
      <c r="F5037">
        <v>-52.185056115092799</v>
      </c>
      <c r="G5037">
        <v>-52.673337341900698</v>
      </c>
    </row>
    <row r="5038" spans="1:7">
      <c r="A5038" s="107"/>
      <c r="B5038">
        <v>-52.551267035198798</v>
      </c>
      <c r="C5038">
        <v>-52.490231881847798</v>
      </c>
      <c r="D5038">
        <v>-52.551267035198798</v>
      </c>
      <c r="E5038">
        <v>-51.269528814828099</v>
      </c>
      <c r="F5038">
        <v>-51.940915501688899</v>
      </c>
      <c r="G5038">
        <v>-52.734372495251698</v>
      </c>
    </row>
    <row r="5039" spans="1:7">
      <c r="A5039" s="107"/>
      <c r="B5039">
        <v>-52.734372495251698</v>
      </c>
      <c r="C5039">
        <v>-51.879880348337899</v>
      </c>
      <c r="D5039">
        <v>-52.307126421794798</v>
      </c>
      <c r="E5039">
        <v>-51.635739734933999</v>
      </c>
      <c r="F5039">
        <v>-51.879880348337899</v>
      </c>
      <c r="G5039">
        <v>-52.612302188549698</v>
      </c>
    </row>
    <row r="5040" spans="1:7">
      <c r="A5040" s="107"/>
      <c r="B5040">
        <v>-52.551267035198798</v>
      </c>
      <c r="C5040">
        <v>-52.368161575145798</v>
      </c>
      <c r="D5040">
        <v>-52.307126421794798</v>
      </c>
      <c r="E5040">
        <v>-51.879880348337899</v>
      </c>
      <c r="F5040">
        <v>-51.757810041635899</v>
      </c>
      <c r="G5040">
        <v>-52.307126421794798</v>
      </c>
    </row>
    <row r="5041" spans="1:7">
      <c r="A5041" s="107"/>
      <c r="B5041">
        <v>-52.856442801953698</v>
      </c>
      <c r="C5041">
        <v>-52.124020961741898</v>
      </c>
      <c r="D5041">
        <v>-51.879880348337899</v>
      </c>
      <c r="E5041">
        <v>-52.001950655039899</v>
      </c>
      <c r="F5041">
        <v>-51.818845194986899</v>
      </c>
      <c r="G5041">
        <v>-52.429196728496798</v>
      </c>
    </row>
    <row r="5042" spans="1:7">
      <c r="A5042" s="107"/>
      <c r="B5042">
        <v>-53.039548262006598</v>
      </c>
      <c r="C5042">
        <v>-52.185056115092799</v>
      </c>
      <c r="D5042">
        <v>-52.307126421794798</v>
      </c>
      <c r="E5042">
        <v>-52.124020961741898</v>
      </c>
      <c r="F5042">
        <v>-52.001950655039899</v>
      </c>
      <c r="G5042">
        <v>-52.368161575145798</v>
      </c>
    </row>
    <row r="5043" spans="1:7">
      <c r="A5043" s="107"/>
      <c r="B5043">
        <v>-53.100583415357598</v>
      </c>
      <c r="C5043">
        <v>-52.734372495251698</v>
      </c>
      <c r="D5043">
        <v>-52.429196728496798</v>
      </c>
      <c r="E5043">
        <v>-51.635739734933999</v>
      </c>
      <c r="F5043">
        <v>-52.246091268443799</v>
      </c>
      <c r="G5043">
        <v>-52.062985808390899</v>
      </c>
    </row>
    <row r="5044" spans="1:7">
      <c r="A5044" s="107"/>
      <c r="B5044">
        <v>-53.100583415357598</v>
      </c>
      <c r="C5044">
        <v>-52.551267035198798</v>
      </c>
      <c r="D5044">
        <v>-52.246091268443799</v>
      </c>
      <c r="E5044">
        <v>-51.635739734933999</v>
      </c>
      <c r="F5044">
        <v>-52.185056115092799</v>
      </c>
      <c r="G5044">
        <v>-52.062985808390899</v>
      </c>
    </row>
    <row r="5045" spans="1:7">
      <c r="A5045" s="107"/>
      <c r="B5045">
        <v>-52.307126421794798</v>
      </c>
      <c r="C5045">
        <v>-52.612302188549698</v>
      </c>
      <c r="D5045">
        <v>-52.368161575145798</v>
      </c>
      <c r="E5045">
        <v>-51.0864233547751</v>
      </c>
      <c r="F5045">
        <v>-52.001950655039899</v>
      </c>
      <c r="G5045">
        <v>-52.185056115092799</v>
      </c>
    </row>
    <row r="5046" spans="1:7">
      <c r="A5046" s="107"/>
      <c r="B5046">
        <v>-52.551267035198798</v>
      </c>
      <c r="C5046">
        <v>-52.307126421794798</v>
      </c>
      <c r="D5046">
        <v>-51.940915501688899</v>
      </c>
      <c r="E5046">
        <v>-51.879880348337899</v>
      </c>
      <c r="F5046">
        <v>-52.185056115092799</v>
      </c>
      <c r="G5046">
        <v>-52.551267035198798</v>
      </c>
    </row>
    <row r="5047" spans="1:7">
      <c r="A5047" s="107"/>
      <c r="B5047">
        <v>-52.795407648602698</v>
      </c>
      <c r="C5047">
        <v>-52.368161575145798</v>
      </c>
      <c r="D5047">
        <v>-52.429196728496798</v>
      </c>
      <c r="E5047">
        <v>-51.574704581582999</v>
      </c>
      <c r="F5047">
        <v>-52.124020961741898</v>
      </c>
      <c r="G5047">
        <v>-52.368161575145798</v>
      </c>
    </row>
    <row r="5048" spans="1:7">
      <c r="A5048" s="107"/>
      <c r="B5048">
        <v>-52.856442801953698</v>
      </c>
      <c r="C5048">
        <v>-52.062985808390899</v>
      </c>
      <c r="D5048">
        <v>-52.307126421794798</v>
      </c>
      <c r="E5048">
        <v>-52.185056115092799</v>
      </c>
      <c r="F5048">
        <v>-52.307126421794798</v>
      </c>
      <c r="G5048">
        <v>-52.307126421794798</v>
      </c>
    </row>
    <row r="5049" spans="1:7">
      <c r="A5049" s="107"/>
      <c r="B5049">
        <v>-52.917477955304697</v>
      </c>
      <c r="C5049">
        <v>-52.429196728496798</v>
      </c>
      <c r="D5049">
        <v>-52.001950655039899</v>
      </c>
      <c r="E5049">
        <v>-51.818845194986899</v>
      </c>
      <c r="F5049">
        <v>-51.940915501688899</v>
      </c>
      <c r="G5049">
        <v>-52.734372495251698</v>
      </c>
    </row>
    <row r="5050" spans="1:7">
      <c r="A5050" s="107"/>
      <c r="B5050">
        <v>-52.734372495251698</v>
      </c>
      <c r="C5050">
        <v>-52.551267035198798</v>
      </c>
      <c r="D5050">
        <v>-52.307126421794798</v>
      </c>
      <c r="E5050">
        <v>-52.062985808390899</v>
      </c>
      <c r="F5050">
        <v>-52.124020961741898</v>
      </c>
      <c r="G5050">
        <v>-52.612302188549698</v>
      </c>
    </row>
    <row r="5051" spans="1:7">
      <c r="A5051" s="107"/>
      <c r="B5051">
        <v>-52.612302188549698</v>
      </c>
      <c r="C5051">
        <v>-52.368161575145798</v>
      </c>
      <c r="D5051">
        <v>-52.307126421794798</v>
      </c>
      <c r="E5051">
        <v>-51.818845194986899</v>
      </c>
      <c r="F5051">
        <v>-51.635739734933999</v>
      </c>
      <c r="G5051">
        <v>-52.246091268443799</v>
      </c>
    </row>
    <row r="5052" spans="1:7">
      <c r="A5052" s="107"/>
      <c r="B5052">
        <v>-52.612302188549698</v>
      </c>
      <c r="C5052">
        <v>-52.246091268443799</v>
      </c>
      <c r="D5052">
        <v>-52.185056115092799</v>
      </c>
      <c r="E5052">
        <v>-51.818845194986899</v>
      </c>
      <c r="F5052">
        <v>-52.307126421794798</v>
      </c>
      <c r="G5052">
        <v>-52.062985808390899</v>
      </c>
    </row>
    <row r="5053" spans="1:7">
      <c r="A5053" s="107"/>
      <c r="B5053">
        <v>-52.856442801953698</v>
      </c>
      <c r="C5053">
        <v>-52.307126421794798</v>
      </c>
      <c r="D5053">
        <v>-52.124020961741898</v>
      </c>
      <c r="E5053">
        <v>-51.940915501688899</v>
      </c>
      <c r="F5053">
        <v>-52.246091268443799</v>
      </c>
      <c r="G5053">
        <v>-52.734372495251698</v>
      </c>
    </row>
    <row r="5054" spans="1:7">
      <c r="A5054" s="107"/>
      <c r="B5054">
        <v>-53.039548262006598</v>
      </c>
      <c r="C5054">
        <v>-52.429196728496798</v>
      </c>
      <c r="D5054">
        <v>-52.368161575145798</v>
      </c>
      <c r="E5054">
        <v>-51.757810041635899</v>
      </c>
      <c r="F5054">
        <v>-52.551267035198798</v>
      </c>
      <c r="G5054">
        <v>-52.368161575145798</v>
      </c>
    </row>
    <row r="5055" spans="1:7">
      <c r="A5055" s="107"/>
      <c r="B5055">
        <v>-52.856442801953698</v>
      </c>
      <c r="C5055">
        <v>-52.429196728496798</v>
      </c>
      <c r="D5055">
        <v>-52.246091268443799</v>
      </c>
      <c r="E5055">
        <v>-52.062985808390899</v>
      </c>
      <c r="F5055">
        <v>-52.185056115092799</v>
      </c>
      <c r="G5055">
        <v>-52.551267035198798</v>
      </c>
    </row>
    <row r="5056" spans="1:7">
      <c r="A5056" s="107"/>
      <c r="B5056">
        <v>-52.612302188549698</v>
      </c>
      <c r="C5056">
        <v>-52.551267035198798</v>
      </c>
      <c r="D5056">
        <v>-52.062985808390899</v>
      </c>
      <c r="E5056">
        <v>-51.757810041635899</v>
      </c>
      <c r="F5056">
        <v>-51.757810041635899</v>
      </c>
      <c r="G5056">
        <v>-52.612302188549698</v>
      </c>
    </row>
    <row r="5057" spans="1:7">
      <c r="A5057" s="107"/>
      <c r="B5057">
        <v>-52.551267035198798</v>
      </c>
      <c r="C5057">
        <v>-52.490231881847798</v>
      </c>
      <c r="D5057">
        <v>-52.368161575145798</v>
      </c>
      <c r="E5057">
        <v>-51.879880348337899</v>
      </c>
      <c r="F5057">
        <v>-52.429196728496798</v>
      </c>
      <c r="G5057">
        <v>-52.612302188549698</v>
      </c>
    </row>
    <row r="5058" spans="1:7">
      <c r="A5058" s="107"/>
      <c r="B5058">
        <v>-52.795407648602698</v>
      </c>
      <c r="C5058">
        <v>-51.818845194986899</v>
      </c>
      <c r="D5058">
        <v>-52.307126421794798</v>
      </c>
      <c r="E5058">
        <v>-51.574704581582999</v>
      </c>
      <c r="F5058">
        <v>-52.062985808390899</v>
      </c>
      <c r="G5058">
        <v>-52.368161575145798</v>
      </c>
    </row>
    <row r="5059" spans="1:7">
      <c r="A5059" s="107"/>
      <c r="B5059">
        <v>-52.917477955304697</v>
      </c>
      <c r="C5059">
        <v>-52.246091268443799</v>
      </c>
      <c r="D5059">
        <v>-52.368161575145798</v>
      </c>
      <c r="E5059">
        <v>-51.879880348337899</v>
      </c>
      <c r="F5059">
        <v>-52.124020961741898</v>
      </c>
      <c r="G5059">
        <v>-52.368161575145798</v>
      </c>
    </row>
    <row r="5060" spans="1:7">
      <c r="A5060" s="107"/>
      <c r="B5060">
        <v>-52.612302188549698</v>
      </c>
      <c r="C5060">
        <v>-52.551267035198798</v>
      </c>
      <c r="D5060">
        <v>-52.246091268443799</v>
      </c>
      <c r="E5060">
        <v>-51.940915501688899</v>
      </c>
      <c r="F5060">
        <v>-52.246091268443799</v>
      </c>
      <c r="G5060">
        <v>-52.734372495251698</v>
      </c>
    </row>
    <row r="5061" spans="1:7">
      <c r="A5061" s="107"/>
      <c r="B5061">
        <v>-53.039548262006598</v>
      </c>
      <c r="C5061">
        <v>-52.246091268443799</v>
      </c>
      <c r="D5061">
        <v>-52.124020961741898</v>
      </c>
      <c r="E5061">
        <v>-52.185056115092799</v>
      </c>
      <c r="F5061">
        <v>-51.818845194986899</v>
      </c>
      <c r="G5061">
        <v>-52.551267035198798</v>
      </c>
    </row>
    <row r="5062" spans="1:7">
      <c r="A5062" s="107"/>
      <c r="B5062">
        <v>-52.734372495251698</v>
      </c>
      <c r="C5062">
        <v>-52.490231881847798</v>
      </c>
      <c r="D5062">
        <v>-52.612302188549698</v>
      </c>
      <c r="E5062">
        <v>-52.124020961741898</v>
      </c>
      <c r="F5062">
        <v>-51.940915501688899</v>
      </c>
      <c r="G5062">
        <v>-52.062985808390899</v>
      </c>
    </row>
    <row r="5063" spans="1:7">
      <c r="A5063" s="107"/>
      <c r="B5063">
        <v>-52.612302188549698</v>
      </c>
      <c r="C5063">
        <v>-52.551267035198798</v>
      </c>
      <c r="D5063">
        <v>-52.429196728496798</v>
      </c>
      <c r="E5063">
        <v>-51.452634274880999</v>
      </c>
      <c r="F5063">
        <v>-51.574704581582999</v>
      </c>
      <c r="G5063">
        <v>-52.673337341900698</v>
      </c>
    </row>
    <row r="5064" spans="1:7">
      <c r="A5064" s="107"/>
      <c r="B5064">
        <v>-52.734372495251698</v>
      </c>
      <c r="C5064">
        <v>-51.757810041635899</v>
      </c>
      <c r="D5064">
        <v>-52.185056115092799</v>
      </c>
      <c r="E5064">
        <v>-51.818845194986899</v>
      </c>
      <c r="F5064">
        <v>-52.001950655039899</v>
      </c>
      <c r="G5064">
        <v>-52.673337341900698</v>
      </c>
    </row>
    <row r="5065" spans="1:7">
      <c r="A5065" s="107"/>
      <c r="B5065">
        <v>-52.917477955304697</v>
      </c>
      <c r="C5065">
        <v>-52.185056115092799</v>
      </c>
      <c r="D5065">
        <v>-52.429196728496798</v>
      </c>
      <c r="E5065">
        <v>-51.940915501688899</v>
      </c>
      <c r="F5065">
        <v>-52.185056115092799</v>
      </c>
      <c r="G5065">
        <v>-52.612302188549698</v>
      </c>
    </row>
    <row r="5066" spans="1:7">
      <c r="A5066" s="107"/>
      <c r="B5066">
        <v>-52.978513108655697</v>
      </c>
      <c r="C5066">
        <v>-52.734372495251698</v>
      </c>
      <c r="D5066">
        <v>-52.307126421794798</v>
      </c>
      <c r="E5066">
        <v>-51.879880348337899</v>
      </c>
      <c r="F5066">
        <v>-52.185056115092799</v>
      </c>
      <c r="G5066">
        <v>-52.490231881847798</v>
      </c>
    </row>
    <row r="5067" spans="1:7">
      <c r="A5067" s="107"/>
      <c r="B5067">
        <v>-52.917477955304697</v>
      </c>
      <c r="C5067">
        <v>-52.429196728496798</v>
      </c>
      <c r="D5067">
        <v>-52.246091268443799</v>
      </c>
      <c r="E5067">
        <v>-52.429196728496798</v>
      </c>
      <c r="F5067">
        <v>-52.185056115092799</v>
      </c>
      <c r="G5067">
        <v>-52.734372495251698</v>
      </c>
    </row>
    <row r="5068" spans="1:7">
      <c r="A5068" s="107"/>
      <c r="B5068">
        <v>-52.368161575145798</v>
      </c>
      <c r="C5068">
        <v>-52.429196728496798</v>
      </c>
      <c r="D5068">
        <v>-52.246091268443799</v>
      </c>
      <c r="E5068">
        <v>-51.818845194986899</v>
      </c>
      <c r="F5068">
        <v>-51.940915501688899</v>
      </c>
      <c r="G5068">
        <v>-52.429196728496798</v>
      </c>
    </row>
    <row r="5069" spans="1:7">
      <c r="A5069" s="107"/>
      <c r="B5069">
        <v>-52.551267035198798</v>
      </c>
      <c r="C5069">
        <v>-52.124020961741898</v>
      </c>
      <c r="D5069">
        <v>-52.246091268443799</v>
      </c>
      <c r="E5069">
        <v>-51.818845194986899</v>
      </c>
      <c r="F5069">
        <v>-52.185056115092799</v>
      </c>
      <c r="G5069">
        <v>-52.673337341900698</v>
      </c>
    </row>
    <row r="5070" spans="1:7">
      <c r="A5070" s="107"/>
      <c r="B5070">
        <v>-52.795407648602698</v>
      </c>
      <c r="C5070">
        <v>-52.368161575145798</v>
      </c>
      <c r="D5070">
        <v>-52.307126421794798</v>
      </c>
      <c r="E5070">
        <v>-52.062985808390899</v>
      </c>
      <c r="F5070">
        <v>-51.818845194986899</v>
      </c>
      <c r="G5070">
        <v>-52.246091268443799</v>
      </c>
    </row>
    <row r="5071" spans="1:7">
      <c r="A5071" s="107"/>
      <c r="B5071">
        <v>-53.222653722059597</v>
      </c>
      <c r="C5071">
        <v>-52.062985808390899</v>
      </c>
      <c r="D5071">
        <v>-52.124020961741898</v>
      </c>
      <c r="E5071">
        <v>-51.574704581582999</v>
      </c>
      <c r="F5071">
        <v>-52.185056115092799</v>
      </c>
      <c r="G5071">
        <v>-52.795407648602698</v>
      </c>
    </row>
    <row r="5072" spans="1:7">
      <c r="A5072" s="107"/>
      <c r="B5072">
        <v>-53.039548262006598</v>
      </c>
      <c r="C5072">
        <v>-52.429196728496798</v>
      </c>
      <c r="D5072">
        <v>-52.429196728496798</v>
      </c>
      <c r="E5072">
        <v>-52.185056115092799</v>
      </c>
      <c r="F5072">
        <v>-52.185056115092799</v>
      </c>
      <c r="G5072">
        <v>-52.368161575145798</v>
      </c>
    </row>
    <row r="5073" spans="1:7">
      <c r="A5073" s="107"/>
      <c r="B5073">
        <v>-52.612302188549698</v>
      </c>
      <c r="C5073">
        <v>-52.429196728496798</v>
      </c>
      <c r="D5073">
        <v>-51.940915501688899</v>
      </c>
      <c r="E5073">
        <v>-52.307126421794798</v>
      </c>
      <c r="F5073">
        <v>-51.879880348337899</v>
      </c>
      <c r="G5073">
        <v>-52.612302188549698</v>
      </c>
    </row>
    <row r="5074" spans="1:7">
      <c r="A5074" s="107"/>
      <c r="B5074">
        <v>-52.673337341900698</v>
      </c>
      <c r="C5074">
        <v>-52.307126421794798</v>
      </c>
      <c r="D5074">
        <v>-52.124020961741898</v>
      </c>
      <c r="E5074">
        <v>-51.879880348337899</v>
      </c>
      <c r="F5074">
        <v>-51.940915501688899</v>
      </c>
      <c r="G5074">
        <v>-52.246091268443799</v>
      </c>
    </row>
    <row r="5075" spans="1:7">
      <c r="A5075" s="107"/>
      <c r="B5075">
        <v>-52.612302188549698</v>
      </c>
      <c r="C5075">
        <v>-51.818845194986899</v>
      </c>
      <c r="D5075">
        <v>-52.062985808390899</v>
      </c>
      <c r="E5075">
        <v>-51.757810041635899</v>
      </c>
      <c r="F5075">
        <v>-51.757810041635899</v>
      </c>
      <c r="G5075">
        <v>-52.551267035198798</v>
      </c>
    </row>
    <row r="5076" spans="1:7">
      <c r="A5076" s="107"/>
      <c r="B5076">
        <v>-52.734372495251698</v>
      </c>
      <c r="C5076">
        <v>-52.246091268443799</v>
      </c>
      <c r="D5076">
        <v>-52.185056115092799</v>
      </c>
      <c r="E5076">
        <v>-51.818845194986899</v>
      </c>
      <c r="F5076">
        <v>-52.185056115092799</v>
      </c>
      <c r="G5076">
        <v>-52.734372495251698</v>
      </c>
    </row>
    <row r="5077" spans="1:7">
      <c r="A5077" s="107"/>
      <c r="B5077">
        <v>-53.039548262006598</v>
      </c>
      <c r="C5077">
        <v>-52.429196728496798</v>
      </c>
      <c r="D5077">
        <v>-52.673337341900698</v>
      </c>
      <c r="E5077">
        <v>-52.001950655039899</v>
      </c>
      <c r="F5077">
        <v>-52.124020961741898</v>
      </c>
      <c r="G5077">
        <v>-52.185056115092799</v>
      </c>
    </row>
    <row r="5078" spans="1:7">
      <c r="A5078" s="107"/>
      <c r="B5078">
        <v>-52.917477955304697</v>
      </c>
      <c r="C5078">
        <v>-52.673337341900698</v>
      </c>
      <c r="D5078">
        <v>-52.307126421794798</v>
      </c>
      <c r="E5078">
        <v>-51.818845194986899</v>
      </c>
      <c r="F5078">
        <v>-51.574704581582999</v>
      </c>
      <c r="G5078">
        <v>-52.368161575145798</v>
      </c>
    </row>
    <row r="5079" spans="1:7">
      <c r="A5079" s="107"/>
      <c r="B5079">
        <v>-52.673337341900698</v>
      </c>
      <c r="C5079">
        <v>-52.185056115092799</v>
      </c>
      <c r="D5079">
        <v>-51.696774888284999</v>
      </c>
      <c r="E5079">
        <v>-52.124020961741898</v>
      </c>
      <c r="F5079">
        <v>-51.879880348337899</v>
      </c>
      <c r="G5079">
        <v>-52.368161575145798</v>
      </c>
    </row>
    <row r="5080" spans="1:7">
      <c r="A5080" s="107"/>
      <c r="B5080">
        <v>-52.612302188549698</v>
      </c>
      <c r="C5080">
        <v>-52.001950655039899</v>
      </c>
      <c r="D5080">
        <v>-52.062985808390899</v>
      </c>
      <c r="E5080">
        <v>-52.062985808390899</v>
      </c>
      <c r="F5080">
        <v>-52.368161575145798</v>
      </c>
      <c r="G5080">
        <v>-52.490231881847798</v>
      </c>
    </row>
    <row r="5081" spans="1:7">
      <c r="A5081" s="107"/>
      <c r="B5081">
        <v>-52.673337341900698</v>
      </c>
      <c r="C5081">
        <v>-52.185056115092799</v>
      </c>
      <c r="D5081">
        <v>-52.307126421794798</v>
      </c>
      <c r="E5081">
        <v>-51.696774888284999</v>
      </c>
      <c r="F5081">
        <v>-51.818845194986899</v>
      </c>
      <c r="G5081">
        <v>-52.612302188549698</v>
      </c>
    </row>
    <row r="5082" spans="1:7">
      <c r="A5082" s="107"/>
      <c r="B5082">
        <v>-52.734372495251698</v>
      </c>
      <c r="C5082">
        <v>-52.368161575145798</v>
      </c>
      <c r="D5082">
        <v>-52.368161575145798</v>
      </c>
      <c r="E5082">
        <v>-51.757810041635899</v>
      </c>
      <c r="F5082">
        <v>-52.429196728496798</v>
      </c>
      <c r="G5082">
        <v>-52.246091268443799</v>
      </c>
    </row>
    <row r="5083" spans="1:7">
      <c r="A5083" s="107"/>
      <c r="B5083">
        <v>-52.856442801953698</v>
      </c>
      <c r="C5083">
        <v>-52.734372495251698</v>
      </c>
      <c r="D5083">
        <v>-52.124020961741898</v>
      </c>
      <c r="E5083">
        <v>-52.062985808390899</v>
      </c>
      <c r="F5083">
        <v>-52.001950655039899</v>
      </c>
      <c r="G5083">
        <v>-52.429196728496798</v>
      </c>
    </row>
    <row r="5084" spans="1:7">
      <c r="A5084" s="107"/>
      <c r="B5084">
        <v>-53.161618568708597</v>
      </c>
      <c r="C5084">
        <v>-52.307126421794798</v>
      </c>
      <c r="D5084">
        <v>-52.246091268443799</v>
      </c>
      <c r="E5084">
        <v>-52.001950655039899</v>
      </c>
      <c r="F5084">
        <v>-51.452634274880999</v>
      </c>
      <c r="G5084">
        <v>-52.795407648602698</v>
      </c>
    </row>
    <row r="5085" spans="1:7">
      <c r="A5085" s="107"/>
      <c r="B5085">
        <v>-53.161618568708597</v>
      </c>
      <c r="C5085">
        <v>-51.696774888284999</v>
      </c>
      <c r="D5085">
        <v>-52.368161575145798</v>
      </c>
      <c r="E5085">
        <v>-51.696774888284999</v>
      </c>
      <c r="F5085">
        <v>-51.940915501688899</v>
      </c>
      <c r="G5085">
        <v>-52.124020961741898</v>
      </c>
    </row>
    <row r="5086" spans="1:7">
      <c r="A5086" s="107"/>
      <c r="B5086">
        <v>-52.734372495251698</v>
      </c>
      <c r="C5086">
        <v>-52.001950655039899</v>
      </c>
      <c r="D5086">
        <v>-52.368161575145798</v>
      </c>
      <c r="E5086">
        <v>-51.452634274880999</v>
      </c>
      <c r="F5086">
        <v>-52.124020961741898</v>
      </c>
      <c r="G5086">
        <v>-52.551267035198798</v>
      </c>
    </row>
    <row r="5087" spans="1:7">
      <c r="A5087" s="107"/>
      <c r="B5087">
        <v>-52.734372495251698</v>
      </c>
      <c r="C5087">
        <v>-52.062985808390899</v>
      </c>
      <c r="D5087">
        <v>-51.940915501688899</v>
      </c>
      <c r="E5087">
        <v>-51.513669428231999</v>
      </c>
      <c r="F5087">
        <v>-51.757810041635899</v>
      </c>
      <c r="G5087">
        <v>-52.612302188549698</v>
      </c>
    </row>
    <row r="5088" spans="1:7">
      <c r="A5088" s="107"/>
      <c r="B5088">
        <v>-52.734372495251698</v>
      </c>
      <c r="C5088">
        <v>-52.612302188549698</v>
      </c>
      <c r="D5088">
        <v>-51.940915501688899</v>
      </c>
      <c r="E5088">
        <v>-51.696774888284999</v>
      </c>
      <c r="F5088">
        <v>-51.879880348337899</v>
      </c>
      <c r="G5088">
        <v>-52.551267035198798</v>
      </c>
    </row>
    <row r="5089" spans="1:7">
      <c r="A5089" s="107"/>
      <c r="B5089">
        <v>-52.673337341900698</v>
      </c>
      <c r="C5089">
        <v>-52.612302188549698</v>
      </c>
      <c r="D5089">
        <v>-52.185056115092799</v>
      </c>
      <c r="E5089">
        <v>-52.001950655039899</v>
      </c>
      <c r="F5089">
        <v>-51.818845194986899</v>
      </c>
      <c r="G5089">
        <v>-52.734372495251698</v>
      </c>
    </row>
    <row r="5090" spans="1:7">
      <c r="A5090" s="107"/>
      <c r="B5090">
        <v>-52.856442801953698</v>
      </c>
      <c r="C5090">
        <v>-52.673337341900698</v>
      </c>
      <c r="D5090">
        <v>-52.429196728496798</v>
      </c>
      <c r="E5090">
        <v>-51.818845194986899</v>
      </c>
      <c r="F5090">
        <v>-51.818845194986899</v>
      </c>
      <c r="G5090">
        <v>-52.490231881847798</v>
      </c>
    </row>
    <row r="5091" spans="1:7">
      <c r="A5091" s="107"/>
      <c r="B5091">
        <v>-52.795407648602698</v>
      </c>
      <c r="C5091">
        <v>-52.368161575145798</v>
      </c>
      <c r="D5091">
        <v>-52.246091268443799</v>
      </c>
      <c r="E5091">
        <v>-51.330563968179</v>
      </c>
      <c r="F5091">
        <v>-51.696774888284999</v>
      </c>
      <c r="G5091">
        <v>-52.490231881847798</v>
      </c>
    </row>
    <row r="5092" spans="1:7">
      <c r="A5092" s="107"/>
      <c r="B5092">
        <v>-52.673337341900698</v>
      </c>
      <c r="C5092">
        <v>-52.062985808390899</v>
      </c>
      <c r="D5092">
        <v>-52.124020961741898</v>
      </c>
      <c r="E5092">
        <v>-51.696774888284999</v>
      </c>
      <c r="F5092">
        <v>-51.940915501688899</v>
      </c>
      <c r="G5092">
        <v>-52.429196728496798</v>
      </c>
    </row>
    <row r="5093" spans="1:7">
      <c r="A5093" s="107"/>
      <c r="B5093">
        <v>-52.856442801953698</v>
      </c>
      <c r="C5093">
        <v>-51.940915501688899</v>
      </c>
      <c r="D5093">
        <v>-52.246091268443799</v>
      </c>
      <c r="E5093">
        <v>-51.696774888284999</v>
      </c>
      <c r="F5093">
        <v>-52.062985808390899</v>
      </c>
      <c r="G5093">
        <v>-52.551267035198798</v>
      </c>
    </row>
    <row r="5094" spans="1:7">
      <c r="A5094" s="107"/>
      <c r="B5094">
        <v>-52.978513108655697</v>
      </c>
      <c r="C5094">
        <v>-52.124020961741898</v>
      </c>
      <c r="D5094">
        <v>-52.368161575145798</v>
      </c>
      <c r="E5094">
        <v>-52.307126421794798</v>
      </c>
      <c r="F5094">
        <v>-52.185056115092799</v>
      </c>
      <c r="G5094">
        <v>-52.612302188549698</v>
      </c>
    </row>
    <row r="5095" spans="1:7">
      <c r="A5095" s="107"/>
      <c r="B5095">
        <v>-53.039548262006598</v>
      </c>
      <c r="C5095">
        <v>-52.429196728496798</v>
      </c>
      <c r="D5095">
        <v>-52.124020961741898</v>
      </c>
      <c r="E5095">
        <v>-51.818845194986899</v>
      </c>
      <c r="F5095">
        <v>-51.635739734933999</v>
      </c>
      <c r="G5095">
        <v>-52.124020961741898</v>
      </c>
    </row>
    <row r="5096" spans="1:7">
      <c r="A5096" s="107"/>
      <c r="B5096">
        <v>-52.917477955304697</v>
      </c>
      <c r="C5096">
        <v>-52.490231881847798</v>
      </c>
      <c r="D5096">
        <v>-52.001950655039899</v>
      </c>
      <c r="E5096">
        <v>-51.635739734933999</v>
      </c>
      <c r="F5096">
        <v>-51.452634274880999</v>
      </c>
      <c r="G5096">
        <v>-52.612302188549698</v>
      </c>
    </row>
    <row r="5097" spans="1:7">
      <c r="A5097" s="107"/>
      <c r="B5097">
        <v>-52.551267035198798</v>
      </c>
      <c r="C5097">
        <v>-52.246091268443799</v>
      </c>
      <c r="D5097">
        <v>-52.246091268443799</v>
      </c>
      <c r="E5097">
        <v>-51.39159912153</v>
      </c>
      <c r="F5097">
        <v>-52.185056115092799</v>
      </c>
      <c r="G5097">
        <v>-52.368161575145798</v>
      </c>
    </row>
    <row r="5098" spans="1:7">
      <c r="A5098" s="107"/>
      <c r="B5098">
        <v>-52.612302188549698</v>
      </c>
      <c r="C5098">
        <v>-52.124020961741898</v>
      </c>
      <c r="D5098">
        <v>-52.368161575145798</v>
      </c>
      <c r="E5098">
        <v>-51.940915501688899</v>
      </c>
      <c r="F5098">
        <v>-52.001950655039899</v>
      </c>
      <c r="G5098">
        <v>-52.551267035198798</v>
      </c>
    </row>
    <row r="5099" spans="1:7">
      <c r="A5099" s="107"/>
      <c r="B5099">
        <v>-52.490231881847798</v>
      </c>
      <c r="C5099">
        <v>-52.124020961741898</v>
      </c>
      <c r="D5099">
        <v>-52.062985808390899</v>
      </c>
      <c r="E5099">
        <v>-51.940915501688899</v>
      </c>
      <c r="F5099">
        <v>-52.368161575145798</v>
      </c>
      <c r="G5099">
        <v>-52.246091268443799</v>
      </c>
    </row>
    <row r="5100" spans="1:7">
      <c r="A5100" s="107"/>
      <c r="B5100">
        <v>-53.039548262006598</v>
      </c>
      <c r="C5100">
        <v>-51.818845194986899</v>
      </c>
      <c r="D5100">
        <v>-52.001950655039899</v>
      </c>
      <c r="E5100">
        <v>-52.062985808390899</v>
      </c>
      <c r="F5100">
        <v>-51.879880348337899</v>
      </c>
      <c r="G5100">
        <v>-52.490231881847798</v>
      </c>
    </row>
    <row r="5101" spans="1:7">
      <c r="A5101" s="107"/>
      <c r="B5101">
        <v>-52.978513108655697</v>
      </c>
      <c r="C5101">
        <v>-52.429196728496798</v>
      </c>
      <c r="D5101">
        <v>-52.429196728496798</v>
      </c>
      <c r="E5101">
        <v>-51.940915501688899</v>
      </c>
      <c r="F5101">
        <v>-51.452634274880999</v>
      </c>
      <c r="G5101">
        <v>-52.490231881847798</v>
      </c>
    </row>
    <row r="5102" spans="1:7">
      <c r="A5102" s="107"/>
      <c r="B5102">
        <v>-53.222653722059597</v>
      </c>
      <c r="C5102">
        <v>-52.612302188549698</v>
      </c>
      <c r="D5102">
        <v>-52.612302188549698</v>
      </c>
      <c r="E5102">
        <v>-51.879880348337899</v>
      </c>
      <c r="F5102">
        <v>-51.757810041635899</v>
      </c>
      <c r="G5102">
        <v>-52.429196728496798</v>
      </c>
    </row>
    <row r="5103" spans="1:7">
      <c r="A5103" s="107"/>
      <c r="B5103">
        <v>-52.673337341900698</v>
      </c>
      <c r="C5103">
        <v>-52.185056115092799</v>
      </c>
      <c r="D5103">
        <v>-52.062985808390899</v>
      </c>
      <c r="E5103">
        <v>-51.757810041635899</v>
      </c>
      <c r="F5103">
        <v>-51.879880348337899</v>
      </c>
      <c r="G5103">
        <v>-52.307126421794798</v>
      </c>
    </row>
    <row r="5104" spans="1:7">
      <c r="A5104" s="107"/>
      <c r="B5104">
        <v>-52.490231881847798</v>
      </c>
      <c r="C5104">
        <v>-52.368161575145798</v>
      </c>
      <c r="D5104">
        <v>-52.001950655039899</v>
      </c>
      <c r="E5104">
        <v>-51.818845194986899</v>
      </c>
      <c r="F5104">
        <v>-51.818845194986899</v>
      </c>
      <c r="G5104">
        <v>-52.551267035198798</v>
      </c>
    </row>
    <row r="5105" spans="1:7">
      <c r="A5105" s="107"/>
      <c r="B5105">
        <v>-53.100583415357598</v>
      </c>
      <c r="C5105">
        <v>-52.124020961741898</v>
      </c>
      <c r="D5105">
        <v>-52.307126421794798</v>
      </c>
      <c r="E5105">
        <v>-51.818845194986899</v>
      </c>
      <c r="F5105">
        <v>-52.062985808390899</v>
      </c>
      <c r="G5105">
        <v>-52.307126421794798</v>
      </c>
    </row>
    <row r="5106" spans="1:7">
      <c r="A5106" s="107"/>
      <c r="B5106">
        <v>-52.978513108655697</v>
      </c>
      <c r="C5106">
        <v>-51.940915501688899</v>
      </c>
      <c r="D5106">
        <v>-52.246091268443799</v>
      </c>
      <c r="E5106">
        <v>-51.696774888284999</v>
      </c>
      <c r="F5106">
        <v>-52.062985808390899</v>
      </c>
      <c r="G5106">
        <v>-52.368161575145798</v>
      </c>
    </row>
    <row r="5107" spans="1:7">
      <c r="A5107" s="107"/>
      <c r="B5107">
        <v>-52.612302188549698</v>
      </c>
      <c r="C5107">
        <v>-52.551267035198798</v>
      </c>
      <c r="D5107">
        <v>-51.940915501688899</v>
      </c>
      <c r="E5107">
        <v>-51.818845194986899</v>
      </c>
      <c r="F5107">
        <v>-51.39159912153</v>
      </c>
      <c r="G5107">
        <v>-52.551267035198798</v>
      </c>
    </row>
    <row r="5108" spans="1:7">
      <c r="A5108" s="107"/>
      <c r="B5108">
        <v>-53.039548262006598</v>
      </c>
      <c r="C5108">
        <v>-52.490231881847798</v>
      </c>
      <c r="D5108">
        <v>-52.001950655039899</v>
      </c>
      <c r="E5108">
        <v>-51.574704581582999</v>
      </c>
      <c r="F5108">
        <v>-51.635739734933999</v>
      </c>
      <c r="G5108">
        <v>-52.612302188549698</v>
      </c>
    </row>
    <row r="5109" spans="1:7">
      <c r="A5109" s="107"/>
      <c r="B5109">
        <v>-52.917477955304697</v>
      </c>
      <c r="C5109">
        <v>-52.246091268443799</v>
      </c>
      <c r="D5109">
        <v>-52.185056115092799</v>
      </c>
      <c r="E5109">
        <v>-51.635739734933999</v>
      </c>
      <c r="F5109">
        <v>-51.635739734933999</v>
      </c>
      <c r="G5109">
        <v>-52.124020961741898</v>
      </c>
    </row>
    <row r="5110" spans="1:7">
      <c r="A5110" s="107"/>
      <c r="B5110">
        <v>-52.734372495251698</v>
      </c>
      <c r="C5110">
        <v>-52.490231881847798</v>
      </c>
      <c r="D5110">
        <v>-52.307126421794798</v>
      </c>
      <c r="E5110">
        <v>-51.757810041635899</v>
      </c>
      <c r="F5110">
        <v>-51.940915501688899</v>
      </c>
      <c r="G5110">
        <v>-52.062985808390899</v>
      </c>
    </row>
    <row r="5111" spans="1:7">
      <c r="A5111" s="107"/>
      <c r="B5111">
        <v>-52.734372495251698</v>
      </c>
      <c r="C5111">
        <v>-52.185056115092799</v>
      </c>
      <c r="D5111">
        <v>-52.001950655039899</v>
      </c>
      <c r="E5111">
        <v>-51.879880348337899</v>
      </c>
      <c r="F5111">
        <v>-51.940915501688899</v>
      </c>
      <c r="G5111">
        <v>-52.551267035198798</v>
      </c>
    </row>
    <row r="5112" spans="1:7">
      <c r="A5112" s="107"/>
      <c r="B5112">
        <v>-52.490231881847798</v>
      </c>
      <c r="C5112">
        <v>-52.124020961741898</v>
      </c>
      <c r="D5112">
        <v>-52.246091268443799</v>
      </c>
      <c r="E5112">
        <v>-52.185056115092799</v>
      </c>
      <c r="F5112">
        <v>-52.001950655039899</v>
      </c>
      <c r="G5112">
        <v>-52.612302188549698</v>
      </c>
    </row>
    <row r="5113" spans="1:7">
      <c r="A5113" s="107"/>
      <c r="B5113">
        <v>-53.039548262006598</v>
      </c>
      <c r="C5113">
        <v>-52.429196728496798</v>
      </c>
      <c r="D5113">
        <v>-52.185056115092799</v>
      </c>
      <c r="E5113">
        <v>-52.001950655039899</v>
      </c>
      <c r="F5113">
        <v>-51.818845194986899</v>
      </c>
      <c r="G5113">
        <v>-52.368161575145798</v>
      </c>
    </row>
    <row r="5114" spans="1:7">
      <c r="A5114" s="107"/>
      <c r="B5114">
        <v>-52.917477955304697</v>
      </c>
      <c r="C5114">
        <v>-52.490231881847798</v>
      </c>
      <c r="D5114">
        <v>-52.307126421794798</v>
      </c>
      <c r="E5114">
        <v>-51.879880348337899</v>
      </c>
      <c r="F5114">
        <v>-51.818845194986899</v>
      </c>
      <c r="G5114">
        <v>-52.368161575145798</v>
      </c>
    </row>
    <row r="5115" spans="1:7">
      <c r="A5115" s="107"/>
      <c r="B5115">
        <v>-53.222653722059597</v>
      </c>
      <c r="C5115">
        <v>-52.246091268443799</v>
      </c>
      <c r="D5115">
        <v>-52.307126421794798</v>
      </c>
      <c r="E5115">
        <v>-51.635739734933999</v>
      </c>
      <c r="F5115">
        <v>-51.757810041635899</v>
      </c>
      <c r="G5115">
        <v>-52.734372495251698</v>
      </c>
    </row>
    <row r="5116" spans="1:7">
      <c r="A5116" s="107"/>
      <c r="B5116">
        <v>-52.795407648602698</v>
      </c>
      <c r="C5116">
        <v>-52.612302188549698</v>
      </c>
      <c r="D5116">
        <v>-52.062985808390899</v>
      </c>
      <c r="E5116">
        <v>-51.635739734933999</v>
      </c>
      <c r="F5116">
        <v>-52.062985808390899</v>
      </c>
      <c r="G5116">
        <v>-52.734372495251698</v>
      </c>
    </row>
    <row r="5117" spans="1:7">
      <c r="A5117" s="107"/>
      <c r="B5117">
        <v>-52.917477955304697</v>
      </c>
      <c r="C5117">
        <v>-52.368161575145798</v>
      </c>
      <c r="D5117">
        <v>-52.124020961741898</v>
      </c>
      <c r="E5117">
        <v>-51.940915501688899</v>
      </c>
      <c r="F5117">
        <v>-51.940915501688899</v>
      </c>
      <c r="G5117">
        <v>-52.246091268443799</v>
      </c>
    </row>
    <row r="5118" spans="1:7">
      <c r="A5118" s="107"/>
      <c r="B5118">
        <v>-52.551267035198798</v>
      </c>
      <c r="C5118">
        <v>-52.307126421794798</v>
      </c>
      <c r="D5118">
        <v>-52.368161575145798</v>
      </c>
      <c r="E5118">
        <v>-52.001950655039899</v>
      </c>
      <c r="F5118">
        <v>-51.452634274880999</v>
      </c>
      <c r="G5118">
        <v>-51.940915501688899</v>
      </c>
    </row>
    <row r="5119" spans="1:7">
      <c r="A5119" s="107"/>
      <c r="B5119">
        <v>-52.917477955304697</v>
      </c>
      <c r="C5119">
        <v>-52.612302188549698</v>
      </c>
      <c r="D5119">
        <v>-52.368161575145798</v>
      </c>
      <c r="E5119">
        <v>-52.001950655039899</v>
      </c>
      <c r="F5119">
        <v>-51.513669428231999</v>
      </c>
      <c r="G5119">
        <v>-52.368161575145798</v>
      </c>
    </row>
    <row r="5120" spans="1:7">
      <c r="A5120" s="107"/>
      <c r="B5120">
        <v>-52.612302188549698</v>
      </c>
      <c r="C5120">
        <v>-52.551267035198798</v>
      </c>
      <c r="D5120">
        <v>-52.124020961741898</v>
      </c>
      <c r="E5120">
        <v>-52.001950655039899</v>
      </c>
      <c r="F5120">
        <v>-51.513669428231999</v>
      </c>
      <c r="G5120">
        <v>-52.490231881847798</v>
      </c>
    </row>
    <row r="5121" spans="1:7">
      <c r="A5121" s="107"/>
      <c r="B5121">
        <v>-53.222653722059597</v>
      </c>
      <c r="C5121">
        <v>-52.612302188549698</v>
      </c>
      <c r="D5121">
        <v>-52.001950655039899</v>
      </c>
      <c r="E5121">
        <v>-52.124020961741898</v>
      </c>
      <c r="F5121">
        <v>-51.574704581582999</v>
      </c>
      <c r="G5121">
        <v>-52.429196728496798</v>
      </c>
    </row>
    <row r="5122" spans="1:7">
      <c r="A5122" s="107"/>
      <c r="B5122">
        <v>-53.100583415357598</v>
      </c>
      <c r="C5122">
        <v>-52.429196728496798</v>
      </c>
      <c r="D5122">
        <v>-52.368161575145798</v>
      </c>
      <c r="E5122">
        <v>-51.635739734933999</v>
      </c>
      <c r="F5122">
        <v>-51.757810041635899</v>
      </c>
      <c r="G5122">
        <v>-52.429196728496798</v>
      </c>
    </row>
    <row r="5123" spans="1:7">
      <c r="A5123" s="107"/>
      <c r="B5123">
        <v>-52.917477955304697</v>
      </c>
      <c r="C5123">
        <v>-52.246091268443799</v>
      </c>
      <c r="D5123">
        <v>-52.429196728496798</v>
      </c>
      <c r="E5123">
        <v>-51.818845194986899</v>
      </c>
      <c r="F5123">
        <v>-51.879880348337899</v>
      </c>
      <c r="G5123">
        <v>-52.734372495251698</v>
      </c>
    </row>
    <row r="5124" spans="1:7">
      <c r="A5124" s="107"/>
      <c r="B5124">
        <v>-53.100583415357598</v>
      </c>
      <c r="C5124">
        <v>-52.307126421794798</v>
      </c>
      <c r="D5124">
        <v>-52.307126421794798</v>
      </c>
      <c r="E5124">
        <v>-51.818845194986899</v>
      </c>
      <c r="F5124">
        <v>-51.635739734933999</v>
      </c>
      <c r="G5124">
        <v>-52.612302188549698</v>
      </c>
    </row>
    <row r="5125" spans="1:7">
      <c r="A5125" s="107"/>
      <c r="B5125">
        <v>-52.612302188549698</v>
      </c>
      <c r="C5125">
        <v>-52.490231881847798</v>
      </c>
      <c r="D5125">
        <v>-52.307126421794798</v>
      </c>
      <c r="E5125">
        <v>-51.940915501688899</v>
      </c>
      <c r="F5125">
        <v>-51.452634274880999</v>
      </c>
      <c r="G5125">
        <v>-52.368161575145798</v>
      </c>
    </row>
    <row r="5126" spans="1:7">
      <c r="A5126" s="107"/>
      <c r="B5126">
        <v>-53.161618568708597</v>
      </c>
      <c r="C5126">
        <v>-52.490231881847798</v>
      </c>
      <c r="D5126">
        <v>-52.062985808390899</v>
      </c>
      <c r="E5126">
        <v>-51.879880348337899</v>
      </c>
      <c r="F5126">
        <v>-51.696774888284999</v>
      </c>
      <c r="G5126">
        <v>-52.368161575145798</v>
      </c>
    </row>
    <row r="5127" spans="1:7">
      <c r="A5127" s="107"/>
      <c r="B5127">
        <v>-53.161618568708597</v>
      </c>
      <c r="C5127">
        <v>-52.612302188549698</v>
      </c>
      <c r="D5127">
        <v>-52.368161575145798</v>
      </c>
      <c r="E5127">
        <v>-51.696774888284999</v>
      </c>
      <c r="F5127">
        <v>-51.635739734933999</v>
      </c>
      <c r="G5127">
        <v>-52.551267035198798</v>
      </c>
    </row>
    <row r="5128" spans="1:7">
      <c r="A5128" s="107"/>
      <c r="B5128">
        <v>-53.405759182112597</v>
      </c>
      <c r="C5128">
        <v>-52.612302188549698</v>
      </c>
      <c r="D5128">
        <v>-52.185056115092799</v>
      </c>
      <c r="E5128">
        <v>-51.330563968179</v>
      </c>
      <c r="F5128">
        <v>-52.062985808390899</v>
      </c>
      <c r="G5128">
        <v>-52.551267035198798</v>
      </c>
    </row>
    <row r="5129" spans="1:7">
      <c r="A5129" s="107"/>
      <c r="B5129">
        <v>-53.161618568708597</v>
      </c>
      <c r="C5129">
        <v>-52.307126421794798</v>
      </c>
      <c r="D5129">
        <v>-52.124020961741898</v>
      </c>
      <c r="E5129">
        <v>-51.818845194986899</v>
      </c>
      <c r="F5129">
        <v>-52.307126421794798</v>
      </c>
      <c r="G5129">
        <v>-52.490231881847798</v>
      </c>
    </row>
    <row r="5130" spans="1:7">
      <c r="A5130" s="107"/>
      <c r="B5130">
        <v>-52.612302188549698</v>
      </c>
      <c r="C5130">
        <v>-52.490231881847798</v>
      </c>
      <c r="D5130">
        <v>-52.429196728496798</v>
      </c>
      <c r="E5130">
        <v>-51.696774888284999</v>
      </c>
      <c r="F5130">
        <v>-51.330563968179</v>
      </c>
      <c r="G5130">
        <v>-52.307126421794798</v>
      </c>
    </row>
    <row r="5131" spans="1:7">
      <c r="A5131" s="107"/>
      <c r="B5131">
        <v>-53.039548262006598</v>
      </c>
      <c r="C5131">
        <v>-52.001950655039899</v>
      </c>
      <c r="D5131">
        <v>-52.368161575145798</v>
      </c>
      <c r="E5131">
        <v>-52.246091268443799</v>
      </c>
      <c r="F5131">
        <v>-51.635739734933999</v>
      </c>
      <c r="G5131">
        <v>-52.490231881847798</v>
      </c>
    </row>
    <row r="5132" spans="1:7">
      <c r="A5132" s="107"/>
      <c r="B5132">
        <v>-53.161618568708597</v>
      </c>
      <c r="C5132">
        <v>-52.368161575145798</v>
      </c>
      <c r="D5132">
        <v>-52.368161575145798</v>
      </c>
      <c r="E5132">
        <v>-51.818845194986899</v>
      </c>
      <c r="F5132">
        <v>-51.574704581582999</v>
      </c>
      <c r="G5132">
        <v>-52.795407648602698</v>
      </c>
    </row>
    <row r="5133" spans="1:7">
      <c r="A5133" s="107"/>
      <c r="B5133">
        <v>-53.222653722059597</v>
      </c>
      <c r="C5133">
        <v>-52.307126421794798</v>
      </c>
      <c r="D5133">
        <v>-52.001950655039899</v>
      </c>
      <c r="E5133">
        <v>-51.696774888284999</v>
      </c>
      <c r="F5133">
        <v>-51.818845194986899</v>
      </c>
      <c r="G5133">
        <v>-52.612302188549698</v>
      </c>
    </row>
    <row r="5134" spans="1:7">
      <c r="A5134" s="107"/>
      <c r="B5134">
        <v>-53.161618568708597</v>
      </c>
      <c r="C5134">
        <v>-52.490231881847798</v>
      </c>
      <c r="D5134">
        <v>-52.185056115092799</v>
      </c>
      <c r="E5134">
        <v>-52.246091268443799</v>
      </c>
      <c r="F5134">
        <v>-51.940915501688899</v>
      </c>
      <c r="G5134">
        <v>-52.307126421794798</v>
      </c>
    </row>
    <row r="5135" spans="1:7">
      <c r="A5135" s="107"/>
      <c r="B5135">
        <v>-52.978513108655697</v>
      </c>
      <c r="C5135">
        <v>-52.551267035198798</v>
      </c>
      <c r="D5135">
        <v>-52.246091268443799</v>
      </c>
      <c r="E5135">
        <v>-51.879880348337899</v>
      </c>
      <c r="F5135">
        <v>-52.062985808390899</v>
      </c>
      <c r="G5135">
        <v>-52.307126421794798</v>
      </c>
    </row>
    <row r="5136" spans="1:7">
      <c r="A5136" s="107"/>
      <c r="B5136">
        <v>-52.856442801953698</v>
      </c>
      <c r="C5136">
        <v>-52.124020961741898</v>
      </c>
      <c r="D5136">
        <v>-52.368161575145798</v>
      </c>
      <c r="E5136">
        <v>-51.879880348337899</v>
      </c>
      <c r="F5136">
        <v>-51.635739734933999</v>
      </c>
      <c r="G5136">
        <v>-52.246091268443799</v>
      </c>
    </row>
    <row r="5137" spans="1:7">
      <c r="A5137" s="107"/>
      <c r="B5137">
        <v>-53.039548262006598</v>
      </c>
      <c r="C5137">
        <v>-52.307126421794798</v>
      </c>
      <c r="D5137">
        <v>-52.429196728496798</v>
      </c>
      <c r="E5137">
        <v>-51.818845194986899</v>
      </c>
      <c r="F5137">
        <v>-51.879880348337899</v>
      </c>
      <c r="G5137">
        <v>-52.673337341900698</v>
      </c>
    </row>
    <row r="5138" spans="1:7">
      <c r="A5138" s="107"/>
      <c r="B5138">
        <v>-53.161618568708597</v>
      </c>
      <c r="C5138">
        <v>-52.307126421794798</v>
      </c>
      <c r="D5138">
        <v>-52.246091268443799</v>
      </c>
      <c r="E5138">
        <v>-51.879880348337899</v>
      </c>
      <c r="F5138">
        <v>-51.452634274880999</v>
      </c>
      <c r="G5138">
        <v>-52.490231881847798</v>
      </c>
    </row>
    <row r="5139" spans="1:7">
      <c r="A5139" s="107"/>
      <c r="B5139">
        <v>-53.222653722059597</v>
      </c>
      <c r="C5139">
        <v>-52.551267035198798</v>
      </c>
      <c r="D5139">
        <v>-52.124020961741898</v>
      </c>
      <c r="E5139">
        <v>-51.513669428231999</v>
      </c>
      <c r="F5139">
        <v>-51.452634274880999</v>
      </c>
      <c r="G5139">
        <v>-52.368161575145798</v>
      </c>
    </row>
    <row r="5140" spans="1:7">
      <c r="A5140" s="107"/>
      <c r="B5140">
        <v>-53.344724028761597</v>
      </c>
      <c r="C5140">
        <v>-52.734372495251698</v>
      </c>
      <c r="D5140">
        <v>-52.368161575145798</v>
      </c>
      <c r="E5140">
        <v>-51.818845194986899</v>
      </c>
      <c r="F5140">
        <v>-51.879880348337899</v>
      </c>
      <c r="G5140">
        <v>-52.246091268443799</v>
      </c>
    </row>
    <row r="5141" spans="1:7">
      <c r="A5141" s="107"/>
      <c r="B5141">
        <v>-53.405759182112597</v>
      </c>
      <c r="C5141">
        <v>-52.246091268443799</v>
      </c>
      <c r="D5141">
        <v>-52.368161575145798</v>
      </c>
      <c r="E5141">
        <v>-51.513669428231999</v>
      </c>
      <c r="F5141">
        <v>-51.757810041635899</v>
      </c>
      <c r="G5141">
        <v>-52.673337341900698</v>
      </c>
    </row>
    <row r="5142" spans="1:7">
      <c r="A5142" s="107"/>
      <c r="B5142">
        <v>-52.856442801953698</v>
      </c>
      <c r="C5142">
        <v>-52.429196728496798</v>
      </c>
      <c r="D5142">
        <v>-52.368161575145798</v>
      </c>
      <c r="E5142">
        <v>-51.818845194986899</v>
      </c>
      <c r="F5142">
        <v>-52.124020961741898</v>
      </c>
      <c r="G5142">
        <v>-52.673337341900698</v>
      </c>
    </row>
    <row r="5143" spans="1:7">
      <c r="A5143" s="107"/>
      <c r="B5143">
        <v>-52.978513108655697</v>
      </c>
      <c r="C5143">
        <v>-52.490231881847798</v>
      </c>
      <c r="D5143">
        <v>-52.185056115092799</v>
      </c>
      <c r="E5143">
        <v>-51.574704581582999</v>
      </c>
      <c r="F5143">
        <v>-51.879880348337899</v>
      </c>
      <c r="G5143">
        <v>-51.940915501688899</v>
      </c>
    </row>
    <row r="5144" spans="1:7">
      <c r="A5144" s="107"/>
      <c r="B5144">
        <v>-53.344724028761597</v>
      </c>
      <c r="C5144">
        <v>-52.001950655039899</v>
      </c>
      <c r="D5144">
        <v>-52.185056115092799</v>
      </c>
      <c r="E5144">
        <v>-51.696774888284999</v>
      </c>
      <c r="F5144">
        <v>-51.513669428231999</v>
      </c>
      <c r="G5144">
        <v>-52.307126421794798</v>
      </c>
    </row>
    <row r="5145" spans="1:7">
      <c r="A5145" s="107"/>
      <c r="B5145">
        <v>-53.161618568708597</v>
      </c>
      <c r="C5145">
        <v>-52.246091268443799</v>
      </c>
      <c r="D5145">
        <v>-52.734372495251698</v>
      </c>
      <c r="E5145">
        <v>-51.879880348337899</v>
      </c>
      <c r="F5145">
        <v>-51.574704581582999</v>
      </c>
      <c r="G5145">
        <v>-52.429196728496798</v>
      </c>
    </row>
    <row r="5146" spans="1:7">
      <c r="A5146" s="107"/>
      <c r="B5146">
        <v>-53.344724028761597</v>
      </c>
      <c r="C5146">
        <v>-52.551267035198798</v>
      </c>
      <c r="D5146">
        <v>-52.307126421794798</v>
      </c>
      <c r="E5146">
        <v>-51.452634274880999</v>
      </c>
      <c r="F5146">
        <v>-51.635739734933999</v>
      </c>
      <c r="G5146">
        <v>-52.795407648602698</v>
      </c>
    </row>
    <row r="5147" spans="1:7">
      <c r="A5147" s="107"/>
      <c r="B5147">
        <v>-53.344724028761597</v>
      </c>
      <c r="C5147">
        <v>-52.246091268443799</v>
      </c>
      <c r="D5147">
        <v>-52.429196728496798</v>
      </c>
      <c r="E5147">
        <v>-51.696774888284999</v>
      </c>
      <c r="F5147">
        <v>-51.818845194986899</v>
      </c>
      <c r="G5147">
        <v>-52.673337341900698</v>
      </c>
    </row>
    <row r="5148" spans="1:7">
      <c r="A5148" s="107"/>
      <c r="B5148">
        <v>-53.466794335463597</v>
      </c>
      <c r="C5148">
        <v>-52.795407648602698</v>
      </c>
      <c r="D5148">
        <v>-52.185056115092799</v>
      </c>
      <c r="E5148">
        <v>-51.39159912153</v>
      </c>
      <c r="F5148">
        <v>-51.879880348337899</v>
      </c>
      <c r="G5148">
        <v>-52.062985808390899</v>
      </c>
    </row>
    <row r="5149" spans="1:7">
      <c r="A5149" s="107"/>
      <c r="B5149">
        <v>-53.039548262006598</v>
      </c>
      <c r="C5149">
        <v>-52.612302188549698</v>
      </c>
      <c r="D5149">
        <v>-52.185056115092799</v>
      </c>
      <c r="E5149">
        <v>-51.757810041635899</v>
      </c>
      <c r="F5149">
        <v>-51.940915501688899</v>
      </c>
      <c r="G5149">
        <v>-52.246091268443799</v>
      </c>
    </row>
    <row r="5150" spans="1:7">
      <c r="A5150" s="107"/>
      <c r="B5150">
        <v>-52.917477955304697</v>
      </c>
      <c r="C5150">
        <v>-51.879880348337899</v>
      </c>
      <c r="D5150">
        <v>-52.001950655039899</v>
      </c>
      <c r="E5150">
        <v>-52.185056115092799</v>
      </c>
      <c r="F5150">
        <v>-51.940915501688899</v>
      </c>
      <c r="G5150">
        <v>-52.124020961741898</v>
      </c>
    </row>
    <row r="5151" spans="1:7">
      <c r="A5151" s="107"/>
      <c r="B5151">
        <v>-53.039548262006598</v>
      </c>
      <c r="C5151">
        <v>-52.185056115092799</v>
      </c>
      <c r="D5151">
        <v>-52.490231881847798</v>
      </c>
      <c r="E5151">
        <v>-51.574704581582999</v>
      </c>
      <c r="F5151">
        <v>-51.635739734933999</v>
      </c>
      <c r="G5151">
        <v>-52.795407648602698</v>
      </c>
    </row>
    <row r="5152" spans="1:7">
      <c r="A5152" s="107"/>
      <c r="B5152">
        <v>-53.466794335463597</v>
      </c>
      <c r="C5152">
        <v>-52.307126421794798</v>
      </c>
      <c r="D5152">
        <v>-52.429196728496798</v>
      </c>
      <c r="E5152">
        <v>-51.635739734933999</v>
      </c>
      <c r="F5152">
        <v>-51.635739734933999</v>
      </c>
      <c r="G5152">
        <v>-52.368161575145798</v>
      </c>
    </row>
    <row r="5153" spans="1:7">
      <c r="A5153" s="107"/>
      <c r="B5153">
        <v>-53.222653722059597</v>
      </c>
      <c r="C5153">
        <v>-52.490231881847798</v>
      </c>
      <c r="D5153">
        <v>-52.429196728496798</v>
      </c>
      <c r="E5153">
        <v>-51.574704581582999</v>
      </c>
      <c r="F5153">
        <v>-51.39159912153</v>
      </c>
      <c r="G5153">
        <v>-52.307126421794798</v>
      </c>
    </row>
    <row r="5154" spans="1:7">
      <c r="A5154" s="107"/>
      <c r="B5154">
        <v>-53.100583415357598</v>
      </c>
      <c r="C5154">
        <v>-52.490231881847798</v>
      </c>
      <c r="D5154">
        <v>-52.185056115092799</v>
      </c>
      <c r="E5154">
        <v>-51.330563968179</v>
      </c>
      <c r="F5154">
        <v>-51.879880348337899</v>
      </c>
      <c r="G5154">
        <v>-52.185056115092799</v>
      </c>
    </row>
    <row r="5155" spans="1:7">
      <c r="A5155" s="107"/>
      <c r="B5155">
        <v>-52.978513108655697</v>
      </c>
      <c r="C5155">
        <v>-52.490231881847798</v>
      </c>
      <c r="D5155">
        <v>-52.246091268443799</v>
      </c>
      <c r="E5155">
        <v>-51.879880348337899</v>
      </c>
      <c r="F5155">
        <v>-52.001950655039899</v>
      </c>
      <c r="G5155">
        <v>-52.551267035198798</v>
      </c>
    </row>
    <row r="5156" spans="1:7">
      <c r="A5156" s="107"/>
      <c r="B5156">
        <v>-52.978513108655697</v>
      </c>
      <c r="C5156">
        <v>-52.673337341900698</v>
      </c>
      <c r="D5156">
        <v>-52.551267035198798</v>
      </c>
      <c r="E5156">
        <v>-52.062985808390899</v>
      </c>
      <c r="F5156">
        <v>-51.879880348337899</v>
      </c>
      <c r="G5156">
        <v>-52.673337341900698</v>
      </c>
    </row>
    <row r="5157" spans="1:7">
      <c r="A5157" s="107"/>
      <c r="B5157">
        <v>-53.161618568708597</v>
      </c>
      <c r="C5157">
        <v>-52.185056115092799</v>
      </c>
      <c r="D5157">
        <v>-52.429196728496798</v>
      </c>
      <c r="E5157">
        <v>-51.39159912153</v>
      </c>
      <c r="F5157">
        <v>-51.818845194986899</v>
      </c>
      <c r="G5157">
        <v>-52.673337341900698</v>
      </c>
    </row>
    <row r="5158" spans="1:7">
      <c r="A5158" s="107"/>
      <c r="B5158">
        <v>-53.161618568708597</v>
      </c>
      <c r="C5158">
        <v>-52.124020961741898</v>
      </c>
      <c r="D5158">
        <v>-52.368161575145798</v>
      </c>
      <c r="E5158">
        <v>-51.818845194986899</v>
      </c>
      <c r="F5158">
        <v>-51.635739734933999</v>
      </c>
      <c r="G5158">
        <v>-52.368161575145798</v>
      </c>
    </row>
    <row r="5159" spans="1:7">
      <c r="A5159" s="107"/>
      <c r="B5159">
        <v>-52.734372495251698</v>
      </c>
      <c r="C5159">
        <v>-52.490231881847798</v>
      </c>
      <c r="D5159">
        <v>-52.124020961741898</v>
      </c>
      <c r="E5159">
        <v>-52.062985808390899</v>
      </c>
      <c r="F5159">
        <v>-51.757810041635899</v>
      </c>
      <c r="G5159">
        <v>-51.940915501688899</v>
      </c>
    </row>
    <row r="5160" spans="1:7">
      <c r="A5160" s="107"/>
      <c r="B5160">
        <v>-53.161618568708597</v>
      </c>
      <c r="C5160">
        <v>-52.490231881847798</v>
      </c>
      <c r="D5160">
        <v>-52.307126421794798</v>
      </c>
      <c r="E5160">
        <v>-51.452634274880999</v>
      </c>
      <c r="F5160">
        <v>-51.879880348337899</v>
      </c>
      <c r="G5160">
        <v>-52.429196728496798</v>
      </c>
    </row>
    <row r="5161" spans="1:7">
      <c r="A5161" s="107"/>
      <c r="B5161">
        <v>-53.222653722059597</v>
      </c>
      <c r="C5161">
        <v>-52.551267035198798</v>
      </c>
      <c r="D5161">
        <v>-52.429196728496798</v>
      </c>
      <c r="E5161">
        <v>-51.635739734933999</v>
      </c>
      <c r="F5161">
        <v>-51.39159912153</v>
      </c>
      <c r="G5161">
        <v>-52.612302188549698</v>
      </c>
    </row>
    <row r="5162" spans="1:7">
      <c r="A5162" s="107"/>
      <c r="B5162">
        <v>-53.100583415357598</v>
      </c>
      <c r="C5162">
        <v>-52.124020961741898</v>
      </c>
      <c r="D5162">
        <v>-52.124020961741898</v>
      </c>
      <c r="E5162">
        <v>-51.818845194986899</v>
      </c>
      <c r="F5162">
        <v>-51.879880348337899</v>
      </c>
      <c r="G5162">
        <v>-52.307126421794798</v>
      </c>
    </row>
    <row r="5163" spans="1:7">
      <c r="A5163" s="107"/>
      <c r="B5163">
        <v>-52.917477955304697</v>
      </c>
      <c r="C5163">
        <v>-52.185056115092799</v>
      </c>
      <c r="D5163">
        <v>-52.185056115092799</v>
      </c>
      <c r="E5163">
        <v>-52.001950655039899</v>
      </c>
      <c r="F5163">
        <v>-52.062985808390899</v>
      </c>
      <c r="G5163">
        <v>-52.246091268443799</v>
      </c>
    </row>
    <row r="5164" spans="1:7">
      <c r="A5164" s="107"/>
      <c r="B5164">
        <v>-53.222653722059597</v>
      </c>
      <c r="C5164">
        <v>-52.246091268443799</v>
      </c>
      <c r="D5164">
        <v>-52.612302188549698</v>
      </c>
      <c r="E5164">
        <v>-51.574704581582999</v>
      </c>
      <c r="F5164">
        <v>-51.2084936614771</v>
      </c>
      <c r="G5164">
        <v>-52.429196728496798</v>
      </c>
    </row>
    <row r="5165" spans="1:7">
      <c r="A5165" s="107"/>
      <c r="B5165">
        <v>-53.100583415357598</v>
      </c>
      <c r="C5165">
        <v>-52.673337341900698</v>
      </c>
      <c r="D5165">
        <v>-52.429196728496798</v>
      </c>
      <c r="E5165">
        <v>-51.818845194986899</v>
      </c>
      <c r="F5165">
        <v>-51.818845194986899</v>
      </c>
      <c r="G5165">
        <v>-52.551267035198798</v>
      </c>
    </row>
    <row r="5166" spans="1:7">
      <c r="A5166" s="107"/>
      <c r="B5166">
        <v>-53.222653722059597</v>
      </c>
      <c r="C5166">
        <v>-52.612302188549698</v>
      </c>
      <c r="D5166">
        <v>-52.001950655039899</v>
      </c>
      <c r="E5166">
        <v>-51.635739734933999</v>
      </c>
      <c r="F5166">
        <v>-52.062985808390899</v>
      </c>
      <c r="G5166">
        <v>-52.612302188549698</v>
      </c>
    </row>
    <row r="5167" spans="1:7">
      <c r="A5167" s="107"/>
      <c r="B5167">
        <v>-53.161618568708597</v>
      </c>
      <c r="C5167">
        <v>-52.185056115092799</v>
      </c>
      <c r="D5167">
        <v>-52.062985808390899</v>
      </c>
      <c r="E5167">
        <v>-51.574704581582999</v>
      </c>
      <c r="F5167">
        <v>-51.452634274880999</v>
      </c>
      <c r="G5167">
        <v>-52.185056115092799</v>
      </c>
    </row>
    <row r="5168" spans="1:7">
      <c r="A5168" s="107"/>
      <c r="B5168">
        <v>-53.222653722059597</v>
      </c>
      <c r="C5168">
        <v>-52.246091268443799</v>
      </c>
      <c r="D5168">
        <v>-52.307126421794798</v>
      </c>
      <c r="E5168">
        <v>-51.2084936614771</v>
      </c>
      <c r="F5168">
        <v>-51.818845194986899</v>
      </c>
      <c r="G5168">
        <v>-52.185056115092799</v>
      </c>
    </row>
    <row r="5169" spans="1:7">
      <c r="A5169" s="107"/>
      <c r="B5169">
        <v>-53.100583415357598</v>
      </c>
      <c r="C5169">
        <v>-52.124020961741898</v>
      </c>
      <c r="D5169">
        <v>-52.429196728496798</v>
      </c>
      <c r="E5169">
        <v>-51.757810041635899</v>
      </c>
      <c r="F5169">
        <v>-51.696774888284999</v>
      </c>
      <c r="G5169">
        <v>-52.490231881847798</v>
      </c>
    </row>
    <row r="5170" spans="1:7">
      <c r="A5170" s="107"/>
      <c r="B5170">
        <v>-53.344724028761597</v>
      </c>
      <c r="C5170">
        <v>-52.368161575145798</v>
      </c>
      <c r="D5170">
        <v>-52.368161575145798</v>
      </c>
      <c r="E5170">
        <v>-51.879880348337899</v>
      </c>
      <c r="F5170">
        <v>-51.818845194986899</v>
      </c>
      <c r="G5170">
        <v>-52.490231881847798</v>
      </c>
    </row>
    <row r="5171" spans="1:7">
      <c r="A5171" s="107"/>
      <c r="B5171">
        <v>-52.856442801953698</v>
      </c>
      <c r="C5171">
        <v>-52.429196728496798</v>
      </c>
      <c r="D5171">
        <v>-52.307126421794798</v>
      </c>
      <c r="E5171">
        <v>-52.246091268443799</v>
      </c>
      <c r="F5171">
        <v>-51.757810041635899</v>
      </c>
      <c r="G5171">
        <v>-52.429196728496798</v>
      </c>
    </row>
    <row r="5172" spans="1:7">
      <c r="A5172" s="107"/>
      <c r="B5172">
        <v>-52.978513108655697</v>
      </c>
      <c r="C5172">
        <v>-52.673337341900698</v>
      </c>
      <c r="D5172">
        <v>-52.307126421794798</v>
      </c>
      <c r="E5172">
        <v>-51.940915501688899</v>
      </c>
      <c r="F5172">
        <v>-51.940915501688899</v>
      </c>
      <c r="G5172">
        <v>-52.062985808390899</v>
      </c>
    </row>
    <row r="5173" spans="1:7">
      <c r="A5173" s="107"/>
      <c r="B5173">
        <v>-53.161618568708597</v>
      </c>
      <c r="C5173">
        <v>-52.307126421794798</v>
      </c>
      <c r="D5173">
        <v>-52.734372495251698</v>
      </c>
      <c r="E5173">
        <v>-51.574704581582999</v>
      </c>
      <c r="F5173">
        <v>-52.185056115092799</v>
      </c>
      <c r="G5173">
        <v>-52.124020961741898</v>
      </c>
    </row>
    <row r="5174" spans="1:7">
      <c r="A5174" s="107"/>
      <c r="B5174">
        <v>-53.588864642165497</v>
      </c>
      <c r="C5174">
        <v>-52.001950655039899</v>
      </c>
      <c r="D5174">
        <v>-52.673337341900698</v>
      </c>
      <c r="E5174">
        <v>-51.513669428231999</v>
      </c>
      <c r="F5174">
        <v>-51.696774888284999</v>
      </c>
      <c r="G5174">
        <v>-52.307126421794798</v>
      </c>
    </row>
    <row r="5175" spans="1:7">
      <c r="A5175" s="107"/>
      <c r="B5175">
        <v>-53.405759182112597</v>
      </c>
      <c r="C5175">
        <v>-52.185056115092799</v>
      </c>
      <c r="D5175">
        <v>-52.429196728496798</v>
      </c>
      <c r="E5175">
        <v>-51.452634274880999</v>
      </c>
      <c r="F5175">
        <v>-51.513669428231999</v>
      </c>
      <c r="G5175">
        <v>-52.429196728496798</v>
      </c>
    </row>
    <row r="5176" spans="1:7">
      <c r="A5176" s="107"/>
      <c r="B5176">
        <v>-53.466794335463597</v>
      </c>
      <c r="C5176">
        <v>-52.490231881847798</v>
      </c>
      <c r="D5176">
        <v>-52.551267035198798</v>
      </c>
      <c r="E5176">
        <v>-51.818845194986899</v>
      </c>
      <c r="F5176">
        <v>-52.001950655039899</v>
      </c>
      <c r="G5176">
        <v>-52.612302188549698</v>
      </c>
    </row>
    <row r="5177" spans="1:7">
      <c r="A5177" s="107"/>
      <c r="B5177">
        <v>-53.039548262006598</v>
      </c>
      <c r="C5177">
        <v>-52.490231881847798</v>
      </c>
      <c r="D5177">
        <v>-52.307126421794798</v>
      </c>
      <c r="E5177">
        <v>-51.757810041635899</v>
      </c>
      <c r="F5177">
        <v>-52.429196728496798</v>
      </c>
      <c r="G5177">
        <v>-51.757810041635899</v>
      </c>
    </row>
    <row r="5178" spans="1:7">
      <c r="A5178" s="107"/>
      <c r="B5178">
        <v>-52.734372495251698</v>
      </c>
      <c r="C5178">
        <v>-52.124020961741898</v>
      </c>
      <c r="D5178">
        <v>-52.734372495251698</v>
      </c>
      <c r="E5178">
        <v>-51.696774888284999</v>
      </c>
      <c r="F5178">
        <v>-51.940915501688899</v>
      </c>
      <c r="G5178">
        <v>-52.490231881847798</v>
      </c>
    </row>
    <row r="5179" spans="1:7">
      <c r="A5179" s="107"/>
      <c r="B5179">
        <v>-52.917477955304697</v>
      </c>
      <c r="C5179">
        <v>-52.001950655039899</v>
      </c>
      <c r="D5179">
        <v>-52.185056115092799</v>
      </c>
      <c r="E5179">
        <v>-51.757810041635899</v>
      </c>
      <c r="F5179">
        <v>-51.574704581582999</v>
      </c>
      <c r="G5179">
        <v>-52.673337341900698</v>
      </c>
    </row>
    <row r="5180" spans="1:7">
      <c r="A5180" s="107"/>
      <c r="B5180">
        <v>-53.222653722059597</v>
      </c>
      <c r="C5180">
        <v>-52.185056115092799</v>
      </c>
      <c r="D5180">
        <v>-52.001950655039899</v>
      </c>
      <c r="E5180">
        <v>-51.635739734933999</v>
      </c>
      <c r="F5180">
        <v>-52.001950655039899</v>
      </c>
      <c r="G5180">
        <v>-52.551267035198798</v>
      </c>
    </row>
    <row r="5181" spans="1:7">
      <c r="A5181" s="107"/>
      <c r="B5181">
        <v>-53.466794335463597</v>
      </c>
      <c r="C5181">
        <v>-52.734372495251698</v>
      </c>
      <c r="D5181">
        <v>-52.124020961741898</v>
      </c>
      <c r="E5181">
        <v>-51.635739734933999</v>
      </c>
      <c r="F5181">
        <v>-52.124020961741898</v>
      </c>
      <c r="G5181">
        <v>-52.001950655039899</v>
      </c>
    </row>
    <row r="5182" spans="1:7">
      <c r="A5182" s="107"/>
      <c r="B5182">
        <v>-53.588864642165497</v>
      </c>
      <c r="C5182">
        <v>-52.185056115092799</v>
      </c>
      <c r="D5182">
        <v>-52.368161575145798</v>
      </c>
      <c r="E5182">
        <v>-51.696774888284999</v>
      </c>
      <c r="F5182">
        <v>-52.185056115092799</v>
      </c>
      <c r="G5182">
        <v>-52.307126421794798</v>
      </c>
    </row>
    <row r="5183" spans="1:7">
      <c r="A5183" s="107"/>
      <c r="B5183">
        <v>-53.405759182112597</v>
      </c>
      <c r="C5183">
        <v>-52.124020961741898</v>
      </c>
      <c r="D5183">
        <v>-52.185056115092799</v>
      </c>
      <c r="E5183">
        <v>-52.124020961741898</v>
      </c>
      <c r="F5183">
        <v>-51.940915501688899</v>
      </c>
      <c r="G5183">
        <v>-52.490231881847798</v>
      </c>
    </row>
    <row r="5184" spans="1:7">
      <c r="A5184" s="107"/>
      <c r="B5184">
        <v>-53.039548262006598</v>
      </c>
      <c r="C5184">
        <v>-52.124020961741898</v>
      </c>
      <c r="D5184">
        <v>-51.940915501688899</v>
      </c>
      <c r="E5184">
        <v>-52.124020961741898</v>
      </c>
      <c r="F5184">
        <v>-51.696774888284999</v>
      </c>
      <c r="G5184">
        <v>-52.429196728496798</v>
      </c>
    </row>
    <row r="5185" spans="1:7">
      <c r="A5185" s="107"/>
      <c r="B5185">
        <v>-52.795407648602698</v>
      </c>
      <c r="C5185">
        <v>-52.368161575145798</v>
      </c>
      <c r="D5185">
        <v>-52.246091268443799</v>
      </c>
      <c r="E5185">
        <v>-51.940915501688899</v>
      </c>
      <c r="F5185">
        <v>-51.879880348337899</v>
      </c>
      <c r="G5185">
        <v>-52.124020961741898</v>
      </c>
    </row>
    <row r="5186" spans="1:7">
      <c r="A5186" s="107"/>
      <c r="B5186">
        <v>-53.344724028761597</v>
      </c>
      <c r="C5186">
        <v>-52.429196728496798</v>
      </c>
      <c r="D5186">
        <v>-52.551267035198798</v>
      </c>
      <c r="E5186">
        <v>-51.452634274880999</v>
      </c>
      <c r="F5186">
        <v>-52.246091268443799</v>
      </c>
      <c r="G5186">
        <v>-52.368161575145798</v>
      </c>
    </row>
    <row r="5187" spans="1:7">
      <c r="A5187" s="107"/>
      <c r="B5187">
        <v>-53.405759182112597</v>
      </c>
      <c r="C5187">
        <v>-52.673337341900698</v>
      </c>
      <c r="D5187">
        <v>-52.490231881847798</v>
      </c>
      <c r="E5187">
        <v>-51.330563968179</v>
      </c>
      <c r="F5187">
        <v>-52.368161575145798</v>
      </c>
      <c r="G5187">
        <v>-52.551267035198798</v>
      </c>
    </row>
    <row r="5188" spans="1:7">
      <c r="A5188" s="107"/>
      <c r="B5188">
        <v>-53.527829488814497</v>
      </c>
      <c r="C5188">
        <v>-52.185056115092799</v>
      </c>
      <c r="D5188">
        <v>-52.307126421794798</v>
      </c>
      <c r="E5188">
        <v>-51.39159912153</v>
      </c>
      <c r="F5188">
        <v>-52.062985808390899</v>
      </c>
      <c r="G5188">
        <v>-52.246091268443799</v>
      </c>
    </row>
    <row r="5189" spans="1:7">
      <c r="A5189" s="107"/>
      <c r="B5189">
        <v>-53.344724028761597</v>
      </c>
      <c r="C5189">
        <v>-51.635739734933999</v>
      </c>
      <c r="D5189">
        <v>-52.490231881847798</v>
      </c>
      <c r="E5189">
        <v>-51.757810041635899</v>
      </c>
      <c r="F5189">
        <v>-51.757810041635899</v>
      </c>
      <c r="G5189">
        <v>-52.246091268443799</v>
      </c>
    </row>
    <row r="5190" spans="1:7">
      <c r="A5190" s="107"/>
      <c r="B5190">
        <v>-52.673337341900698</v>
      </c>
      <c r="C5190">
        <v>-52.368161575145798</v>
      </c>
      <c r="D5190">
        <v>-52.429196728496798</v>
      </c>
      <c r="E5190">
        <v>-52.062985808390899</v>
      </c>
      <c r="F5190">
        <v>-51.696774888284999</v>
      </c>
      <c r="G5190">
        <v>-52.246091268443799</v>
      </c>
    </row>
    <row r="5191" spans="1:7">
      <c r="A5191" s="107"/>
      <c r="B5191">
        <v>-53.222653722059597</v>
      </c>
      <c r="C5191">
        <v>-52.673337341900698</v>
      </c>
      <c r="D5191">
        <v>-53.039548262006598</v>
      </c>
      <c r="E5191">
        <v>-51.818845194986899</v>
      </c>
      <c r="F5191">
        <v>-52.062985808390899</v>
      </c>
      <c r="G5191">
        <v>-52.246091268443799</v>
      </c>
    </row>
    <row r="5192" spans="1:7">
      <c r="A5192" s="107"/>
      <c r="B5192">
        <v>-53.527829488814497</v>
      </c>
      <c r="C5192">
        <v>-52.246091268443799</v>
      </c>
      <c r="D5192">
        <v>-52.307126421794798</v>
      </c>
      <c r="E5192">
        <v>-51.635739734933999</v>
      </c>
      <c r="F5192">
        <v>-52.062985808390899</v>
      </c>
      <c r="G5192">
        <v>-52.551267035198798</v>
      </c>
    </row>
    <row r="5193" spans="1:7">
      <c r="A5193" s="107"/>
      <c r="B5193">
        <v>-53.405759182112597</v>
      </c>
      <c r="C5193">
        <v>-52.368161575145798</v>
      </c>
      <c r="D5193">
        <v>-52.551267035198798</v>
      </c>
      <c r="E5193">
        <v>-51.574704581582999</v>
      </c>
      <c r="F5193">
        <v>-51.818845194986899</v>
      </c>
      <c r="G5193">
        <v>-52.124020961741898</v>
      </c>
    </row>
    <row r="5194" spans="1:7">
      <c r="A5194" s="107"/>
      <c r="B5194">
        <v>-53.894040408920397</v>
      </c>
      <c r="C5194">
        <v>-52.001950655039899</v>
      </c>
      <c r="D5194">
        <v>-52.551267035198798</v>
      </c>
      <c r="E5194">
        <v>-51.574704581582999</v>
      </c>
      <c r="F5194">
        <v>-51.635739734933999</v>
      </c>
      <c r="G5194">
        <v>-52.124020961741898</v>
      </c>
    </row>
    <row r="5195" spans="1:7">
      <c r="A5195" s="107"/>
      <c r="B5195">
        <v>-53.527829488814497</v>
      </c>
      <c r="C5195">
        <v>-52.062985808390899</v>
      </c>
      <c r="D5195">
        <v>-52.612302188549698</v>
      </c>
      <c r="E5195">
        <v>-51.757810041635899</v>
      </c>
      <c r="F5195">
        <v>-52.307126421794798</v>
      </c>
      <c r="G5195">
        <v>-52.551267035198798</v>
      </c>
    </row>
    <row r="5196" spans="1:7">
      <c r="A5196" s="107"/>
      <c r="B5196">
        <v>-53.222653722059597</v>
      </c>
      <c r="C5196">
        <v>-52.795407648602698</v>
      </c>
      <c r="D5196">
        <v>-52.551267035198798</v>
      </c>
      <c r="E5196">
        <v>-51.818845194986899</v>
      </c>
      <c r="F5196">
        <v>-52.185056115092799</v>
      </c>
      <c r="G5196">
        <v>-52.307126421794798</v>
      </c>
    </row>
    <row r="5197" spans="1:7">
      <c r="A5197" s="107"/>
      <c r="B5197">
        <v>-52.917477955304697</v>
      </c>
      <c r="C5197">
        <v>-52.429196728496798</v>
      </c>
      <c r="D5197">
        <v>-52.124020961741898</v>
      </c>
      <c r="E5197">
        <v>-51.696774888284999</v>
      </c>
      <c r="F5197">
        <v>-52.124020961741898</v>
      </c>
      <c r="G5197">
        <v>-52.246091268443799</v>
      </c>
    </row>
    <row r="5198" spans="1:7">
      <c r="A5198" s="107"/>
      <c r="B5198">
        <v>-53.344724028761597</v>
      </c>
      <c r="C5198">
        <v>-51.696774888284999</v>
      </c>
      <c r="D5198">
        <v>-52.673337341900698</v>
      </c>
      <c r="E5198">
        <v>-51.757810041635899</v>
      </c>
      <c r="F5198">
        <v>-51.757810041635899</v>
      </c>
      <c r="G5198">
        <v>-51.879880348337899</v>
      </c>
    </row>
    <row r="5199" spans="1:7">
      <c r="A5199" s="107"/>
      <c r="B5199">
        <v>-53.344724028761597</v>
      </c>
      <c r="C5199">
        <v>-52.307126421794798</v>
      </c>
      <c r="D5199">
        <v>-52.612302188549698</v>
      </c>
      <c r="E5199">
        <v>-51.574704581582999</v>
      </c>
      <c r="F5199">
        <v>-52.001950655039899</v>
      </c>
      <c r="G5199">
        <v>-52.185056115092799</v>
      </c>
    </row>
    <row r="5200" spans="1:7">
      <c r="A5200" s="107"/>
      <c r="B5200">
        <v>-53.466794335463597</v>
      </c>
      <c r="C5200">
        <v>-52.185056115092799</v>
      </c>
      <c r="D5200">
        <v>-52.612302188549698</v>
      </c>
      <c r="E5200">
        <v>-51.696774888284999</v>
      </c>
      <c r="F5200">
        <v>-51.818845194986899</v>
      </c>
      <c r="G5200">
        <v>-52.551267035198798</v>
      </c>
    </row>
    <row r="5201" spans="1:7">
      <c r="A5201" s="107"/>
      <c r="B5201">
        <v>-53.222653722059597</v>
      </c>
      <c r="C5201">
        <v>-52.490231881847798</v>
      </c>
      <c r="D5201">
        <v>-52.551267035198798</v>
      </c>
      <c r="E5201">
        <v>-51.940915501688899</v>
      </c>
      <c r="F5201">
        <v>-52.062985808390899</v>
      </c>
      <c r="G5201">
        <v>-52.185056115092799</v>
      </c>
    </row>
    <row r="5202" spans="1:7">
      <c r="A5202" s="107"/>
      <c r="B5202">
        <v>-53.344724028761597</v>
      </c>
      <c r="C5202">
        <v>-52.124020961741898</v>
      </c>
      <c r="D5202">
        <v>-52.429196728496798</v>
      </c>
      <c r="E5202">
        <v>-52.062985808390899</v>
      </c>
      <c r="F5202">
        <v>-51.757810041635899</v>
      </c>
      <c r="G5202">
        <v>-52.062985808390899</v>
      </c>
    </row>
    <row r="5203" spans="1:7">
      <c r="A5203" s="107"/>
      <c r="B5203">
        <v>-52.856442801953698</v>
      </c>
      <c r="C5203">
        <v>-52.185056115092799</v>
      </c>
      <c r="D5203">
        <v>-53.161618568708597</v>
      </c>
      <c r="E5203">
        <v>-51.818845194986899</v>
      </c>
      <c r="F5203">
        <v>-51.879880348337899</v>
      </c>
      <c r="G5203">
        <v>-52.246091268443799</v>
      </c>
    </row>
    <row r="5204" spans="1:7">
      <c r="A5204" s="107"/>
      <c r="B5204">
        <v>-53.161618568708597</v>
      </c>
      <c r="C5204">
        <v>-52.368161575145798</v>
      </c>
      <c r="D5204">
        <v>-52.185056115092799</v>
      </c>
      <c r="E5204">
        <v>-51.635739734933999</v>
      </c>
      <c r="F5204">
        <v>-52.124020961741898</v>
      </c>
      <c r="G5204">
        <v>-52.368161575145798</v>
      </c>
    </row>
    <row r="5205" spans="1:7">
      <c r="A5205" s="107"/>
      <c r="B5205">
        <v>-53.100583415357598</v>
      </c>
      <c r="C5205">
        <v>-52.368161575145798</v>
      </c>
      <c r="D5205">
        <v>-52.490231881847798</v>
      </c>
      <c r="E5205">
        <v>-51.635739734933999</v>
      </c>
      <c r="F5205">
        <v>-52.368161575145798</v>
      </c>
      <c r="G5205">
        <v>-52.551267035198798</v>
      </c>
    </row>
    <row r="5206" spans="1:7">
      <c r="A5206" s="107"/>
      <c r="B5206">
        <v>-53.466794335463597</v>
      </c>
      <c r="C5206">
        <v>-52.368161575145798</v>
      </c>
      <c r="D5206">
        <v>-52.307126421794798</v>
      </c>
      <c r="E5206">
        <v>-51.818845194986899</v>
      </c>
      <c r="F5206">
        <v>-52.185056115092799</v>
      </c>
      <c r="G5206">
        <v>-52.368161575145798</v>
      </c>
    </row>
    <row r="5207" spans="1:7">
      <c r="A5207" s="107"/>
      <c r="B5207">
        <v>-53.649899795516497</v>
      </c>
      <c r="C5207">
        <v>-52.185056115092799</v>
      </c>
      <c r="D5207">
        <v>-52.551267035198798</v>
      </c>
      <c r="E5207">
        <v>-51.940915501688899</v>
      </c>
      <c r="F5207">
        <v>-51.757810041635899</v>
      </c>
      <c r="G5207">
        <v>-52.185056115092799</v>
      </c>
    </row>
    <row r="5208" spans="1:7">
      <c r="A5208" s="107"/>
      <c r="B5208">
        <v>-53.100583415357598</v>
      </c>
      <c r="C5208">
        <v>-52.185056115092799</v>
      </c>
      <c r="D5208">
        <v>-52.551267035198798</v>
      </c>
      <c r="E5208">
        <v>-51.0864233547751</v>
      </c>
      <c r="F5208">
        <v>-52.062985808390899</v>
      </c>
      <c r="G5208">
        <v>-52.307126421794798</v>
      </c>
    </row>
    <row r="5209" spans="1:7">
      <c r="A5209" s="107"/>
      <c r="B5209">
        <v>-53.344724028761597</v>
      </c>
      <c r="C5209">
        <v>-52.612302188549698</v>
      </c>
      <c r="D5209">
        <v>-52.429196728496798</v>
      </c>
      <c r="E5209">
        <v>-51.757810041635899</v>
      </c>
      <c r="F5209">
        <v>-52.246091268443799</v>
      </c>
      <c r="G5209">
        <v>-52.124020961741898</v>
      </c>
    </row>
    <row r="5210" spans="1:7">
      <c r="A5210" s="107"/>
      <c r="B5210">
        <v>-53.039548262006598</v>
      </c>
      <c r="C5210">
        <v>-52.246091268443799</v>
      </c>
      <c r="D5210">
        <v>-52.551267035198798</v>
      </c>
      <c r="E5210">
        <v>-51.696774888284999</v>
      </c>
      <c r="F5210">
        <v>-52.246091268443799</v>
      </c>
      <c r="G5210">
        <v>-52.124020961741898</v>
      </c>
    </row>
    <row r="5211" spans="1:7">
      <c r="A5211" s="107"/>
      <c r="B5211">
        <v>-53.405759182112597</v>
      </c>
      <c r="C5211">
        <v>-52.551267035198798</v>
      </c>
      <c r="D5211">
        <v>-52.307126421794798</v>
      </c>
      <c r="E5211">
        <v>-51.574704581582999</v>
      </c>
      <c r="F5211">
        <v>-52.001950655039899</v>
      </c>
      <c r="G5211">
        <v>-51.940915501688899</v>
      </c>
    </row>
    <row r="5212" spans="1:7">
      <c r="A5212" s="107"/>
      <c r="B5212">
        <v>-53.100583415357598</v>
      </c>
      <c r="C5212">
        <v>-52.185056115092799</v>
      </c>
      <c r="D5212">
        <v>-52.551267035198798</v>
      </c>
      <c r="E5212">
        <v>-51.818845194986899</v>
      </c>
      <c r="F5212">
        <v>-51.879880348337899</v>
      </c>
      <c r="G5212">
        <v>-51.940915501688899</v>
      </c>
    </row>
    <row r="5213" spans="1:7">
      <c r="A5213" s="107"/>
      <c r="B5213">
        <v>-53.039548262006598</v>
      </c>
      <c r="C5213">
        <v>-52.185056115092799</v>
      </c>
      <c r="D5213">
        <v>-52.551267035198798</v>
      </c>
      <c r="E5213">
        <v>-51.879880348337899</v>
      </c>
      <c r="F5213">
        <v>-52.001950655039899</v>
      </c>
      <c r="G5213">
        <v>-52.185056115092799</v>
      </c>
    </row>
    <row r="5214" spans="1:7">
      <c r="A5214" s="107"/>
      <c r="B5214">
        <v>-53.161618568708597</v>
      </c>
      <c r="C5214">
        <v>-52.124020961741898</v>
      </c>
      <c r="D5214">
        <v>-52.246091268443799</v>
      </c>
      <c r="E5214">
        <v>-51.879880348337899</v>
      </c>
      <c r="F5214">
        <v>-52.246091268443799</v>
      </c>
      <c r="G5214">
        <v>-52.062985808390899</v>
      </c>
    </row>
    <row r="5215" spans="1:7">
      <c r="A5215" s="107"/>
      <c r="B5215">
        <v>-52.917477955304697</v>
      </c>
      <c r="C5215">
        <v>-52.368161575145798</v>
      </c>
      <c r="D5215">
        <v>-52.551267035198798</v>
      </c>
      <c r="E5215">
        <v>-51.635739734933999</v>
      </c>
      <c r="F5215">
        <v>-52.124020961741898</v>
      </c>
      <c r="G5215">
        <v>-51.818845194986899</v>
      </c>
    </row>
    <row r="5216" spans="1:7">
      <c r="A5216" s="107"/>
      <c r="B5216">
        <v>-53.222653722059597</v>
      </c>
      <c r="C5216">
        <v>-52.246091268443799</v>
      </c>
      <c r="D5216">
        <v>-52.612302188549698</v>
      </c>
      <c r="E5216">
        <v>-51.940915501688899</v>
      </c>
      <c r="F5216">
        <v>-51.940915501688899</v>
      </c>
      <c r="G5216">
        <v>-52.185056115092799</v>
      </c>
    </row>
    <row r="5217" spans="1:7">
      <c r="A5217" s="107"/>
      <c r="B5217">
        <v>-53.649899795516497</v>
      </c>
      <c r="C5217">
        <v>-52.368161575145798</v>
      </c>
      <c r="D5217">
        <v>-52.551267035198798</v>
      </c>
      <c r="E5217">
        <v>-52.124020961741898</v>
      </c>
      <c r="F5217">
        <v>-51.879880348337899</v>
      </c>
      <c r="G5217">
        <v>-52.307126421794798</v>
      </c>
    </row>
    <row r="5218" spans="1:7">
      <c r="A5218" s="107"/>
      <c r="B5218">
        <v>-52.734372495251698</v>
      </c>
      <c r="C5218">
        <v>-52.612302188549698</v>
      </c>
      <c r="D5218">
        <v>-52.673337341900698</v>
      </c>
      <c r="E5218">
        <v>-52.001950655039899</v>
      </c>
      <c r="F5218">
        <v>-52.185056115092799</v>
      </c>
      <c r="G5218">
        <v>-52.368161575145798</v>
      </c>
    </row>
    <row r="5219" spans="1:7">
      <c r="A5219" s="107"/>
      <c r="B5219">
        <v>-52.978513108655697</v>
      </c>
      <c r="C5219">
        <v>-52.062985808390899</v>
      </c>
      <c r="D5219">
        <v>-52.246091268443799</v>
      </c>
      <c r="E5219">
        <v>-51.696774888284999</v>
      </c>
      <c r="F5219">
        <v>-52.307126421794798</v>
      </c>
      <c r="G5219">
        <v>-51.940915501688899</v>
      </c>
    </row>
    <row r="5220" spans="1:7">
      <c r="A5220" s="107"/>
      <c r="B5220">
        <v>-53.466794335463597</v>
      </c>
      <c r="C5220">
        <v>-52.185056115092799</v>
      </c>
      <c r="D5220">
        <v>-52.795407648602698</v>
      </c>
      <c r="E5220">
        <v>-51.39159912153</v>
      </c>
      <c r="F5220">
        <v>-52.612302188549698</v>
      </c>
      <c r="G5220">
        <v>-52.429196728496798</v>
      </c>
    </row>
    <row r="5221" spans="1:7">
      <c r="A5221" s="107"/>
      <c r="B5221">
        <v>-53.161618568708597</v>
      </c>
      <c r="C5221">
        <v>-52.368161575145798</v>
      </c>
      <c r="D5221">
        <v>-52.612302188549698</v>
      </c>
      <c r="E5221">
        <v>-52.062985808390899</v>
      </c>
      <c r="F5221">
        <v>-52.124020961741898</v>
      </c>
      <c r="G5221">
        <v>-52.185056115092799</v>
      </c>
    </row>
    <row r="5222" spans="1:7">
      <c r="A5222" s="107"/>
      <c r="B5222">
        <v>-53.405759182112597</v>
      </c>
      <c r="C5222">
        <v>-52.490231881847798</v>
      </c>
      <c r="D5222">
        <v>-51.940915501688899</v>
      </c>
      <c r="E5222">
        <v>-52.001950655039899</v>
      </c>
      <c r="F5222">
        <v>-52.124020961741898</v>
      </c>
      <c r="G5222">
        <v>-52.368161575145798</v>
      </c>
    </row>
    <row r="5223" spans="1:7">
      <c r="A5223" s="107"/>
      <c r="B5223">
        <v>-53.466794335463597</v>
      </c>
      <c r="C5223">
        <v>-52.612302188549698</v>
      </c>
      <c r="D5223">
        <v>-52.612302188549698</v>
      </c>
      <c r="E5223">
        <v>-52.368161575145798</v>
      </c>
      <c r="F5223">
        <v>-52.490231881847798</v>
      </c>
      <c r="G5223">
        <v>-52.124020961741898</v>
      </c>
    </row>
    <row r="5224" spans="1:7">
      <c r="A5224" s="107"/>
      <c r="B5224">
        <v>-52.856442801953698</v>
      </c>
      <c r="C5224">
        <v>-52.124020961741898</v>
      </c>
      <c r="D5224">
        <v>-52.673337341900698</v>
      </c>
      <c r="E5224">
        <v>-51.696774888284999</v>
      </c>
      <c r="F5224">
        <v>-52.368161575145798</v>
      </c>
      <c r="G5224">
        <v>-52.307126421794798</v>
      </c>
    </row>
    <row r="5225" spans="1:7">
      <c r="A5225" s="107"/>
      <c r="B5225">
        <v>-53.039548262006598</v>
      </c>
      <c r="C5225">
        <v>-52.185056115092799</v>
      </c>
      <c r="D5225">
        <v>-52.429196728496798</v>
      </c>
      <c r="E5225">
        <v>-52.124020961741898</v>
      </c>
      <c r="F5225">
        <v>-52.429196728496798</v>
      </c>
      <c r="G5225">
        <v>-52.307126421794798</v>
      </c>
    </row>
    <row r="5226" spans="1:7">
      <c r="A5226" s="107"/>
      <c r="B5226">
        <v>-53.222653722059597</v>
      </c>
      <c r="C5226">
        <v>-52.551267035198798</v>
      </c>
      <c r="D5226">
        <v>-52.307126421794798</v>
      </c>
      <c r="E5226">
        <v>-51.574704581582999</v>
      </c>
      <c r="F5226">
        <v>-52.062985808390899</v>
      </c>
      <c r="G5226">
        <v>-51.757810041635899</v>
      </c>
    </row>
    <row r="5227" spans="1:7">
      <c r="A5227" s="107"/>
      <c r="B5227">
        <v>-53.466794335463597</v>
      </c>
      <c r="C5227">
        <v>-52.185056115092799</v>
      </c>
      <c r="D5227">
        <v>-52.551267035198798</v>
      </c>
      <c r="E5227">
        <v>-51.940915501688899</v>
      </c>
      <c r="F5227">
        <v>-52.185056115092799</v>
      </c>
      <c r="G5227">
        <v>-52.307126421794798</v>
      </c>
    </row>
    <row r="5228" spans="1:7">
      <c r="A5228" s="107"/>
      <c r="B5228">
        <v>-53.161618568708597</v>
      </c>
      <c r="C5228">
        <v>-52.124020961741898</v>
      </c>
      <c r="D5228">
        <v>-52.734372495251698</v>
      </c>
      <c r="E5228">
        <v>-52.062985808390899</v>
      </c>
      <c r="F5228">
        <v>-52.307126421794798</v>
      </c>
      <c r="G5228">
        <v>-52.429196728496798</v>
      </c>
    </row>
    <row r="5229" spans="1:7">
      <c r="A5229" s="107"/>
      <c r="B5229">
        <v>-53.100583415357598</v>
      </c>
      <c r="C5229">
        <v>-52.368161575145798</v>
      </c>
      <c r="D5229">
        <v>-52.001950655039899</v>
      </c>
      <c r="E5229">
        <v>-51.940915501688899</v>
      </c>
      <c r="F5229">
        <v>-52.246091268443799</v>
      </c>
      <c r="G5229">
        <v>-52.246091268443799</v>
      </c>
    </row>
    <row r="5230" spans="1:7">
      <c r="A5230" s="107"/>
      <c r="B5230">
        <v>-53.039548262006598</v>
      </c>
      <c r="C5230">
        <v>-52.062985808390899</v>
      </c>
      <c r="D5230">
        <v>-52.368161575145798</v>
      </c>
      <c r="E5230">
        <v>-52.062985808390899</v>
      </c>
      <c r="F5230">
        <v>-52.062985808390899</v>
      </c>
      <c r="G5230">
        <v>-52.062985808390899</v>
      </c>
    </row>
    <row r="5231" spans="1:7">
      <c r="A5231" s="107"/>
      <c r="B5231">
        <v>-53.161618568708597</v>
      </c>
      <c r="C5231">
        <v>-52.490231881847798</v>
      </c>
      <c r="D5231">
        <v>-52.612302188549698</v>
      </c>
      <c r="E5231">
        <v>-51.635739734933999</v>
      </c>
      <c r="F5231">
        <v>-52.185056115092799</v>
      </c>
      <c r="G5231">
        <v>-52.124020961741898</v>
      </c>
    </row>
    <row r="5232" spans="1:7">
      <c r="A5232" s="107"/>
      <c r="B5232">
        <v>-52.978513108655697</v>
      </c>
      <c r="C5232">
        <v>-52.490231881847798</v>
      </c>
      <c r="D5232">
        <v>-52.734372495251698</v>
      </c>
      <c r="E5232">
        <v>-51.818845194986899</v>
      </c>
      <c r="F5232">
        <v>-52.307126421794798</v>
      </c>
      <c r="G5232">
        <v>-52.673337341900698</v>
      </c>
    </row>
    <row r="5233" spans="1:7">
      <c r="A5233" s="107"/>
      <c r="B5233">
        <v>-53.405759182112597</v>
      </c>
      <c r="C5233">
        <v>-52.246091268443799</v>
      </c>
      <c r="D5233">
        <v>-52.062985808390899</v>
      </c>
      <c r="E5233">
        <v>-51.940915501688899</v>
      </c>
      <c r="F5233">
        <v>-52.490231881847798</v>
      </c>
      <c r="G5233">
        <v>-52.246091268443799</v>
      </c>
    </row>
    <row r="5234" spans="1:7">
      <c r="A5234" s="107"/>
      <c r="B5234">
        <v>-53.344724028761597</v>
      </c>
      <c r="C5234">
        <v>-52.185056115092799</v>
      </c>
      <c r="D5234">
        <v>-52.368161575145798</v>
      </c>
      <c r="E5234">
        <v>-52.062985808390899</v>
      </c>
      <c r="F5234">
        <v>-52.307126421794798</v>
      </c>
      <c r="G5234">
        <v>-52.368161575145798</v>
      </c>
    </row>
    <row r="5235" spans="1:7">
      <c r="A5235" s="107"/>
      <c r="B5235">
        <v>-53.222653722059597</v>
      </c>
      <c r="C5235">
        <v>-52.429196728496798</v>
      </c>
      <c r="D5235">
        <v>-52.551267035198798</v>
      </c>
      <c r="E5235">
        <v>-51.940915501688899</v>
      </c>
      <c r="F5235">
        <v>-52.429196728496798</v>
      </c>
      <c r="G5235">
        <v>-52.307126421794798</v>
      </c>
    </row>
    <row r="5236" spans="1:7">
      <c r="A5236" s="107"/>
      <c r="B5236">
        <v>-52.612302188549698</v>
      </c>
      <c r="C5236">
        <v>-52.368161575145798</v>
      </c>
      <c r="D5236">
        <v>-52.795407648602698</v>
      </c>
      <c r="E5236">
        <v>-51.879880348337899</v>
      </c>
      <c r="F5236">
        <v>-52.001950655039899</v>
      </c>
      <c r="G5236">
        <v>-52.673337341900698</v>
      </c>
    </row>
    <row r="5237" spans="1:7">
      <c r="A5237" s="107"/>
      <c r="B5237">
        <v>-53.039548262006598</v>
      </c>
      <c r="C5237">
        <v>-51.818845194986899</v>
      </c>
      <c r="D5237">
        <v>-52.612302188549698</v>
      </c>
      <c r="E5237">
        <v>-51.635739734933999</v>
      </c>
      <c r="F5237">
        <v>-52.307126421794798</v>
      </c>
      <c r="G5237">
        <v>-52.185056115092799</v>
      </c>
    </row>
    <row r="5238" spans="1:7">
      <c r="A5238" s="107"/>
      <c r="B5238">
        <v>-53.222653722059597</v>
      </c>
      <c r="C5238">
        <v>-52.185056115092799</v>
      </c>
      <c r="D5238">
        <v>-52.368161575145798</v>
      </c>
      <c r="E5238">
        <v>-51.879880348337899</v>
      </c>
      <c r="F5238">
        <v>-52.429196728496798</v>
      </c>
      <c r="G5238">
        <v>-52.185056115092799</v>
      </c>
    </row>
    <row r="5239" spans="1:7">
      <c r="A5239" s="107"/>
      <c r="B5239">
        <v>-53.161618568708597</v>
      </c>
      <c r="C5239">
        <v>-52.307126421794798</v>
      </c>
      <c r="D5239">
        <v>-52.734372495251698</v>
      </c>
      <c r="E5239">
        <v>-52.001950655039899</v>
      </c>
      <c r="F5239">
        <v>-52.062985808390899</v>
      </c>
      <c r="G5239">
        <v>-52.185056115092799</v>
      </c>
    </row>
    <row r="5240" spans="1:7">
      <c r="A5240" s="107"/>
      <c r="B5240">
        <v>-53.405759182112597</v>
      </c>
      <c r="C5240">
        <v>-52.490231881847798</v>
      </c>
      <c r="D5240">
        <v>-52.734372495251698</v>
      </c>
      <c r="E5240">
        <v>-52.062985808390899</v>
      </c>
      <c r="F5240">
        <v>-52.368161575145798</v>
      </c>
      <c r="G5240">
        <v>-52.551267035198798</v>
      </c>
    </row>
    <row r="5241" spans="1:7">
      <c r="A5241" s="107"/>
      <c r="B5241">
        <v>-53.100583415357598</v>
      </c>
      <c r="C5241">
        <v>-51.879880348337899</v>
      </c>
      <c r="D5241">
        <v>-52.856442801953698</v>
      </c>
      <c r="E5241">
        <v>-51.757810041635899</v>
      </c>
      <c r="F5241">
        <v>-52.124020961741898</v>
      </c>
      <c r="G5241">
        <v>-52.551267035198798</v>
      </c>
    </row>
    <row r="5242" spans="1:7">
      <c r="A5242" s="107"/>
      <c r="B5242">
        <v>-52.795407648602698</v>
      </c>
      <c r="C5242">
        <v>-52.062985808390899</v>
      </c>
      <c r="D5242">
        <v>-52.307126421794798</v>
      </c>
      <c r="E5242">
        <v>-51.696774888284999</v>
      </c>
      <c r="F5242">
        <v>-52.307126421794798</v>
      </c>
      <c r="G5242">
        <v>-52.246091268443799</v>
      </c>
    </row>
    <row r="5243" spans="1:7">
      <c r="A5243" s="107"/>
      <c r="B5243">
        <v>-53.039548262006598</v>
      </c>
      <c r="C5243">
        <v>-52.246091268443799</v>
      </c>
      <c r="D5243">
        <v>-52.185056115092799</v>
      </c>
      <c r="E5243">
        <v>-51.452634274880999</v>
      </c>
      <c r="F5243">
        <v>-52.185056115092799</v>
      </c>
      <c r="G5243">
        <v>-52.307126421794798</v>
      </c>
    </row>
    <row r="5244" spans="1:7">
      <c r="A5244" s="107"/>
      <c r="B5244">
        <v>-53.161618568708597</v>
      </c>
      <c r="C5244">
        <v>-52.673337341900698</v>
      </c>
      <c r="D5244">
        <v>-52.673337341900698</v>
      </c>
      <c r="E5244">
        <v>-52.124020961741898</v>
      </c>
      <c r="F5244">
        <v>-52.062985808390899</v>
      </c>
      <c r="G5244">
        <v>-51.818845194986899</v>
      </c>
    </row>
    <row r="5245" spans="1:7">
      <c r="A5245" s="107"/>
      <c r="B5245">
        <v>-53.344724028761597</v>
      </c>
      <c r="C5245">
        <v>-52.246091268443799</v>
      </c>
      <c r="D5245">
        <v>-52.673337341900698</v>
      </c>
      <c r="E5245">
        <v>-52.307126421794798</v>
      </c>
      <c r="F5245">
        <v>-52.368161575145798</v>
      </c>
      <c r="G5245">
        <v>-52.429196728496798</v>
      </c>
    </row>
    <row r="5246" spans="1:7">
      <c r="A5246" s="107"/>
      <c r="B5246">
        <v>-53.405759182112597</v>
      </c>
      <c r="C5246">
        <v>-51.879880348337899</v>
      </c>
      <c r="D5246">
        <v>-52.368161575145798</v>
      </c>
      <c r="E5246">
        <v>-52.062985808390899</v>
      </c>
      <c r="F5246">
        <v>-52.307126421794798</v>
      </c>
      <c r="G5246">
        <v>-52.429196728496798</v>
      </c>
    </row>
    <row r="5247" spans="1:7">
      <c r="A5247" s="107"/>
      <c r="B5247">
        <v>-53.039548262006598</v>
      </c>
      <c r="C5247">
        <v>-52.307126421794798</v>
      </c>
      <c r="D5247">
        <v>-52.673337341900698</v>
      </c>
      <c r="E5247">
        <v>-51.818845194986899</v>
      </c>
      <c r="F5247">
        <v>-51.757810041635899</v>
      </c>
      <c r="G5247">
        <v>-51.696774888284999</v>
      </c>
    </row>
    <row r="5248" spans="1:7">
      <c r="A5248" s="107"/>
      <c r="B5248">
        <v>-52.978513108655697</v>
      </c>
      <c r="C5248">
        <v>-52.490231881847798</v>
      </c>
      <c r="D5248">
        <v>-52.795407648602698</v>
      </c>
      <c r="E5248">
        <v>-51.696774888284999</v>
      </c>
      <c r="F5248">
        <v>-52.551267035198798</v>
      </c>
      <c r="G5248">
        <v>-52.307126421794798</v>
      </c>
    </row>
    <row r="5249" spans="1:7">
      <c r="A5249" s="107"/>
      <c r="B5249">
        <v>-52.978513108655697</v>
      </c>
      <c r="C5249">
        <v>-52.673337341900698</v>
      </c>
      <c r="D5249">
        <v>-52.612302188549698</v>
      </c>
      <c r="E5249">
        <v>-52.062985808390899</v>
      </c>
      <c r="F5249">
        <v>-52.429196728496798</v>
      </c>
      <c r="G5249">
        <v>-52.490231881847798</v>
      </c>
    </row>
    <row r="5250" spans="1:7">
      <c r="A5250" s="107"/>
      <c r="B5250">
        <v>-53.344724028761597</v>
      </c>
      <c r="C5250">
        <v>-52.185056115092799</v>
      </c>
      <c r="D5250">
        <v>-52.185056115092799</v>
      </c>
      <c r="E5250">
        <v>-51.818845194986899</v>
      </c>
      <c r="F5250">
        <v>-52.307126421794798</v>
      </c>
      <c r="G5250">
        <v>-52.185056115092799</v>
      </c>
    </row>
    <row r="5251" spans="1:7">
      <c r="A5251" s="107"/>
      <c r="B5251">
        <v>-53.344724028761597</v>
      </c>
      <c r="C5251">
        <v>-51.818845194986899</v>
      </c>
      <c r="D5251">
        <v>-52.368161575145798</v>
      </c>
      <c r="E5251">
        <v>-51.818845194986899</v>
      </c>
      <c r="F5251">
        <v>-52.307126421794798</v>
      </c>
      <c r="G5251">
        <v>-52.185056115092799</v>
      </c>
    </row>
    <row r="5252" spans="1:7">
      <c r="A5252" s="107"/>
      <c r="B5252">
        <v>-53.039548262006598</v>
      </c>
      <c r="C5252">
        <v>-52.429196728496798</v>
      </c>
      <c r="D5252">
        <v>-52.734372495251698</v>
      </c>
      <c r="E5252">
        <v>-51.757810041635899</v>
      </c>
      <c r="F5252">
        <v>-52.368161575145798</v>
      </c>
      <c r="G5252">
        <v>-52.490231881847798</v>
      </c>
    </row>
    <row r="5253" spans="1:7">
      <c r="A5253" s="107"/>
      <c r="B5253">
        <v>-53.039548262006598</v>
      </c>
      <c r="C5253">
        <v>-52.612302188549698</v>
      </c>
      <c r="D5253">
        <v>-52.673337341900698</v>
      </c>
      <c r="E5253">
        <v>-52.001950655039899</v>
      </c>
      <c r="F5253">
        <v>-51.818845194986899</v>
      </c>
      <c r="G5253">
        <v>-52.490231881847798</v>
      </c>
    </row>
    <row r="5254" spans="1:7">
      <c r="A5254" s="107"/>
      <c r="B5254">
        <v>-53.161618568708597</v>
      </c>
      <c r="C5254">
        <v>-52.307126421794798</v>
      </c>
      <c r="D5254">
        <v>-52.368161575145798</v>
      </c>
      <c r="E5254">
        <v>-51.696774888284999</v>
      </c>
      <c r="F5254">
        <v>-52.490231881847798</v>
      </c>
      <c r="G5254">
        <v>-52.307126421794798</v>
      </c>
    </row>
    <row r="5255" spans="1:7">
      <c r="A5255" s="107"/>
      <c r="B5255">
        <v>-53.405759182112597</v>
      </c>
      <c r="C5255">
        <v>-52.185056115092799</v>
      </c>
      <c r="D5255">
        <v>-52.307126421794798</v>
      </c>
      <c r="E5255">
        <v>-51.818845194986899</v>
      </c>
      <c r="F5255">
        <v>-52.246091268443799</v>
      </c>
      <c r="G5255">
        <v>-52.062985808390899</v>
      </c>
    </row>
    <row r="5256" spans="1:7">
      <c r="A5256" s="107"/>
      <c r="B5256">
        <v>-53.527829488814497</v>
      </c>
      <c r="C5256">
        <v>-52.429196728496798</v>
      </c>
      <c r="D5256">
        <v>-52.612302188549698</v>
      </c>
      <c r="E5256">
        <v>-51.879880348337899</v>
      </c>
      <c r="F5256">
        <v>-52.124020961741898</v>
      </c>
      <c r="G5256">
        <v>-52.246091268443799</v>
      </c>
    </row>
    <row r="5257" spans="1:7">
      <c r="A5257" s="107"/>
      <c r="B5257">
        <v>-53.222653722059597</v>
      </c>
      <c r="C5257">
        <v>-52.612302188549698</v>
      </c>
      <c r="D5257">
        <v>-52.917477955304697</v>
      </c>
      <c r="E5257">
        <v>-51.818845194986899</v>
      </c>
      <c r="F5257">
        <v>-51.879880348337899</v>
      </c>
      <c r="G5257">
        <v>-52.429196728496798</v>
      </c>
    </row>
    <row r="5258" spans="1:7">
      <c r="A5258" s="107"/>
      <c r="B5258">
        <v>-53.222653722059597</v>
      </c>
      <c r="C5258">
        <v>-52.429196728496798</v>
      </c>
      <c r="D5258">
        <v>-52.917477955304697</v>
      </c>
      <c r="E5258">
        <v>-52.124020961741898</v>
      </c>
      <c r="F5258">
        <v>-52.490231881847798</v>
      </c>
      <c r="G5258">
        <v>-52.673337341900698</v>
      </c>
    </row>
    <row r="5259" spans="1:7">
      <c r="A5259" s="107"/>
      <c r="B5259">
        <v>-53.222653722059597</v>
      </c>
      <c r="C5259">
        <v>-51.940915501688899</v>
      </c>
      <c r="D5259">
        <v>-52.429196728496798</v>
      </c>
      <c r="E5259">
        <v>-52.001950655039899</v>
      </c>
      <c r="F5259">
        <v>-52.429196728496798</v>
      </c>
      <c r="G5259">
        <v>-51.757810041635899</v>
      </c>
    </row>
    <row r="5260" spans="1:7">
      <c r="A5260" s="107"/>
      <c r="B5260">
        <v>-53.466794335463597</v>
      </c>
      <c r="C5260">
        <v>-52.062985808390899</v>
      </c>
      <c r="D5260">
        <v>-52.612302188549698</v>
      </c>
      <c r="E5260">
        <v>-52.062985808390899</v>
      </c>
      <c r="F5260">
        <v>-52.246091268443799</v>
      </c>
      <c r="G5260">
        <v>-52.185056115092799</v>
      </c>
    </row>
    <row r="5261" spans="1:7">
      <c r="A5261" s="107"/>
      <c r="B5261">
        <v>-52.978513108655697</v>
      </c>
      <c r="C5261">
        <v>-52.368161575145798</v>
      </c>
      <c r="D5261">
        <v>-52.795407648602698</v>
      </c>
      <c r="E5261">
        <v>-51.879880348337899</v>
      </c>
      <c r="F5261">
        <v>-51.940915501688899</v>
      </c>
      <c r="G5261">
        <v>-52.490231881847798</v>
      </c>
    </row>
    <row r="5262" spans="1:7">
      <c r="A5262" s="107"/>
      <c r="B5262">
        <v>-53.100583415357598</v>
      </c>
      <c r="C5262">
        <v>-52.490231881847798</v>
      </c>
      <c r="D5262">
        <v>-52.734372495251698</v>
      </c>
      <c r="E5262">
        <v>-51.696774888284999</v>
      </c>
      <c r="F5262">
        <v>-52.246091268443799</v>
      </c>
      <c r="G5262">
        <v>-52.490231881847798</v>
      </c>
    </row>
    <row r="5263" spans="1:7">
      <c r="A5263" s="107"/>
      <c r="B5263">
        <v>-53.161618568708597</v>
      </c>
      <c r="C5263">
        <v>-52.307126421794798</v>
      </c>
      <c r="D5263">
        <v>-52.429196728496798</v>
      </c>
      <c r="E5263">
        <v>-52.062985808390899</v>
      </c>
      <c r="F5263">
        <v>-52.368161575145798</v>
      </c>
      <c r="G5263">
        <v>-52.062985808390899</v>
      </c>
    </row>
    <row r="5264" spans="1:7">
      <c r="A5264" s="107"/>
      <c r="B5264">
        <v>-53.588864642165497</v>
      </c>
      <c r="C5264">
        <v>-51.940915501688899</v>
      </c>
      <c r="D5264">
        <v>-52.368161575145798</v>
      </c>
      <c r="E5264">
        <v>-52.062985808390899</v>
      </c>
      <c r="F5264">
        <v>-52.612302188549698</v>
      </c>
      <c r="G5264">
        <v>-52.062985808390899</v>
      </c>
    </row>
    <row r="5265" spans="1:7">
      <c r="A5265" s="107"/>
      <c r="B5265">
        <v>-53.405759182112597</v>
      </c>
      <c r="C5265">
        <v>-52.307126421794798</v>
      </c>
      <c r="D5265">
        <v>-52.673337341900698</v>
      </c>
      <c r="E5265">
        <v>-51.940915501688899</v>
      </c>
      <c r="F5265">
        <v>-52.062985808390899</v>
      </c>
      <c r="G5265">
        <v>-52.124020961741898</v>
      </c>
    </row>
    <row r="5266" spans="1:7">
      <c r="A5266" s="107"/>
      <c r="B5266">
        <v>-53.649899795516497</v>
      </c>
      <c r="C5266">
        <v>-52.307126421794798</v>
      </c>
      <c r="D5266">
        <v>-52.734372495251698</v>
      </c>
      <c r="E5266">
        <v>-51.574704581582999</v>
      </c>
      <c r="F5266">
        <v>-51.940915501688899</v>
      </c>
      <c r="G5266">
        <v>-52.307126421794798</v>
      </c>
    </row>
    <row r="5267" spans="1:7">
      <c r="A5267" s="107"/>
      <c r="B5267">
        <v>-53.100583415357598</v>
      </c>
      <c r="C5267">
        <v>-52.307126421794798</v>
      </c>
      <c r="D5267">
        <v>-52.612302188549698</v>
      </c>
      <c r="E5267">
        <v>-51.0253882014241</v>
      </c>
      <c r="F5267">
        <v>-52.307126421794798</v>
      </c>
      <c r="G5267">
        <v>-52.246091268443799</v>
      </c>
    </row>
    <row r="5268" spans="1:7">
      <c r="A5268" s="107"/>
      <c r="B5268">
        <v>-53.161618568708597</v>
      </c>
      <c r="C5268">
        <v>-52.185056115092799</v>
      </c>
      <c r="D5268">
        <v>-52.246091268443799</v>
      </c>
      <c r="E5268">
        <v>-51.696774888284999</v>
      </c>
      <c r="F5268">
        <v>-52.368161575145798</v>
      </c>
      <c r="G5268">
        <v>-52.185056115092799</v>
      </c>
    </row>
    <row r="5269" spans="1:7">
      <c r="A5269" s="107"/>
      <c r="B5269">
        <v>-53.222653722059597</v>
      </c>
      <c r="C5269">
        <v>-51.818845194986899</v>
      </c>
      <c r="D5269">
        <v>-51.940915501688899</v>
      </c>
      <c r="E5269">
        <v>-52.062985808390899</v>
      </c>
      <c r="F5269">
        <v>-52.917477955304697</v>
      </c>
      <c r="G5269">
        <v>-52.185056115092799</v>
      </c>
    </row>
    <row r="5270" spans="1:7">
      <c r="A5270" s="107"/>
      <c r="B5270">
        <v>-53.222653722059597</v>
      </c>
      <c r="C5270">
        <v>-52.429196728496798</v>
      </c>
      <c r="D5270">
        <v>-52.368161575145798</v>
      </c>
      <c r="E5270">
        <v>-52.001950655039899</v>
      </c>
      <c r="F5270">
        <v>-52.185056115092799</v>
      </c>
      <c r="G5270">
        <v>-52.490231881847798</v>
      </c>
    </row>
    <row r="5271" spans="1:7">
      <c r="A5271" s="107"/>
      <c r="B5271">
        <v>-53.649899795516497</v>
      </c>
      <c r="C5271">
        <v>-52.001950655039899</v>
      </c>
      <c r="D5271">
        <v>-52.673337341900698</v>
      </c>
      <c r="E5271">
        <v>-51.818845194986899</v>
      </c>
      <c r="F5271">
        <v>-52.062985808390899</v>
      </c>
      <c r="G5271">
        <v>-52.429196728496798</v>
      </c>
    </row>
    <row r="5272" spans="1:7">
      <c r="A5272" s="107"/>
      <c r="B5272">
        <v>-53.100583415357598</v>
      </c>
      <c r="C5272">
        <v>-52.490231881847798</v>
      </c>
      <c r="D5272">
        <v>-52.734372495251698</v>
      </c>
      <c r="E5272">
        <v>-51.39159912153</v>
      </c>
      <c r="F5272">
        <v>-52.368161575145798</v>
      </c>
      <c r="G5272">
        <v>-52.246091268443799</v>
      </c>
    </row>
    <row r="5273" spans="1:7">
      <c r="A5273" s="107"/>
      <c r="B5273">
        <v>-52.978513108655697</v>
      </c>
      <c r="C5273">
        <v>-52.185056115092799</v>
      </c>
      <c r="D5273">
        <v>-52.368161575145798</v>
      </c>
      <c r="E5273">
        <v>-51.696774888284999</v>
      </c>
      <c r="F5273">
        <v>-52.551267035198798</v>
      </c>
      <c r="G5273">
        <v>-52.124020961741898</v>
      </c>
    </row>
    <row r="5274" spans="1:7">
      <c r="A5274" s="107"/>
      <c r="B5274">
        <v>-53.161618568708597</v>
      </c>
      <c r="C5274">
        <v>-51.818845194986899</v>
      </c>
      <c r="D5274">
        <v>-52.307126421794798</v>
      </c>
      <c r="E5274">
        <v>-51.818845194986899</v>
      </c>
      <c r="F5274">
        <v>-52.001950655039899</v>
      </c>
      <c r="G5274">
        <v>-52.001950655039899</v>
      </c>
    </row>
    <row r="5275" spans="1:7">
      <c r="A5275" s="107"/>
      <c r="B5275">
        <v>-53.527829488814497</v>
      </c>
      <c r="C5275">
        <v>-52.368161575145798</v>
      </c>
      <c r="D5275">
        <v>-52.673337341900698</v>
      </c>
      <c r="E5275">
        <v>-52.246091268443799</v>
      </c>
      <c r="F5275">
        <v>-52.124020961741898</v>
      </c>
      <c r="G5275">
        <v>-52.368161575145798</v>
      </c>
    </row>
    <row r="5276" spans="1:7">
      <c r="A5276" s="107"/>
      <c r="B5276">
        <v>-53.466794335463597</v>
      </c>
      <c r="C5276">
        <v>-52.429196728496798</v>
      </c>
      <c r="D5276">
        <v>-52.795407648602698</v>
      </c>
      <c r="E5276">
        <v>-52.062985808390899</v>
      </c>
      <c r="F5276">
        <v>-52.673337341900698</v>
      </c>
      <c r="G5276">
        <v>-52.673337341900698</v>
      </c>
    </row>
    <row r="5277" spans="1:7">
      <c r="A5277" s="107"/>
      <c r="B5277">
        <v>-53.222653722059597</v>
      </c>
      <c r="C5277">
        <v>-52.062985808390899</v>
      </c>
      <c r="D5277">
        <v>-52.734372495251698</v>
      </c>
      <c r="E5277">
        <v>-51.757810041635899</v>
      </c>
      <c r="F5277">
        <v>-52.612302188549698</v>
      </c>
      <c r="G5277">
        <v>-52.246091268443799</v>
      </c>
    </row>
    <row r="5278" spans="1:7">
      <c r="A5278" s="107"/>
      <c r="B5278">
        <v>-52.856442801953698</v>
      </c>
      <c r="C5278">
        <v>-52.429196728496798</v>
      </c>
      <c r="D5278">
        <v>-52.490231881847798</v>
      </c>
      <c r="E5278">
        <v>-51.757810041635899</v>
      </c>
      <c r="F5278">
        <v>-52.368161575145798</v>
      </c>
      <c r="G5278">
        <v>-51.757810041635899</v>
      </c>
    </row>
    <row r="5279" spans="1:7">
      <c r="A5279" s="107"/>
      <c r="B5279">
        <v>-53.100583415357598</v>
      </c>
      <c r="C5279">
        <v>-52.062985808390899</v>
      </c>
      <c r="D5279">
        <v>-52.124020961741898</v>
      </c>
      <c r="E5279">
        <v>-51.940915501688899</v>
      </c>
      <c r="F5279">
        <v>-51.940915501688899</v>
      </c>
      <c r="G5279">
        <v>-52.062985808390899</v>
      </c>
    </row>
    <row r="5280" spans="1:7">
      <c r="A5280" s="107"/>
      <c r="B5280">
        <v>-53.161618568708597</v>
      </c>
      <c r="C5280">
        <v>-52.062985808390899</v>
      </c>
      <c r="D5280">
        <v>-52.795407648602698</v>
      </c>
      <c r="E5280">
        <v>-52.062985808390899</v>
      </c>
      <c r="F5280">
        <v>-51.696774888284999</v>
      </c>
      <c r="G5280">
        <v>-52.368161575145798</v>
      </c>
    </row>
    <row r="5281" spans="1:7">
      <c r="A5281" s="107"/>
      <c r="B5281">
        <v>-53.466794335463597</v>
      </c>
      <c r="C5281">
        <v>-52.612302188549698</v>
      </c>
      <c r="D5281">
        <v>-52.795407648602698</v>
      </c>
      <c r="E5281">
        <v>-51.818845194986899</v>
      </c>
      <c r="F5281">
        <v>-52.368161575145798</v>
      </c>
      <c r="G5281">
        <v>-52.490231881847798</v>
      </c>
    </row>
    <row r="5282" spans="1:7">
      <c r="A5282" s="107"/>
      <c r="B5282">
        <v>-53.344724028761597</v>
      </c>
      <c r="C5282">
        <v>-52.246091268443799</v>
      </c>
      <c r="D5282">
        <v>-52.612302188549698</v>
      </c>
      <c r="E5282">
        <v>-51.757810041635899</v>
      </c>
      <c r="F5282">
        <v>-52.551267035198798</v>
      </c>
      <c r="G5282">
        <v>-52.246091268443799</v>
      </c>
    </row>
    <row r="5283" spans="1:7">
      <c r="A5283" s="107"/>
      <c r="B5283">
        <v>-53.649899795516497</v>
      </c>
      <c r="C5283">
        <v>-52.124020961741898</v>
      </c>
      <c r="D5283">
        <v>-52.612302188549698</v>
      </c>
      <c r="E5283">
        <v>-51.635739734933999</v>
      </c>
      <c r="F5283">
        <v>-52.551267035198798</v>
      </c>
      <c r="G5283">
        <v>-52.368161575145798</v>
      </c>
    </row>
    <row r="5284" spans="1:7">
      <c r="A5284" s="107"/>
      <c r="B5284">
        <v>-53.100583415357598</v>
      </c>
      <c r="C5284">
        <v>-52.001950655039899</v>
      </c>
      <c r="D5284">
        <v>-52.551267035198798</v>
      </c>
      <c r="E5284">
        <v>-51.696774888284999</v>
      </c>
      <c r="F5284">
        <v>-51.940915501688899</v>
      </c>
      <c r="G5284">
        <v>-52.368161575145798</v>
      </c>
    </row>
    <row r="5285" spans="1:7">
      <c r="A5285" s="107"/>
      <c r="B5285">
        <v>-53.100583415357598</v>
      </c>
      <c r="C5285">
        <v>-51.940915501688899</v>
      </c>
      <c r="D5285">
        <v>-52.856442801953698</v>
      </c>
      <c r="E5285">
        <v>-52.124020961741898</v>
      </c>
      <c r="F5285">
        <v>-52.246091268443799</v>
      </c>
      <c r="G5285">
        <v>-52.429196728496798</v>
      </c>
    </row>
    <row r="5286" spans="1:7">
      <c r="A5286" s="107"/>
      <c r="B5286">
        <v>-52.856442801953698</v>
      </c>
      <c r="C5286">
        <v>-52.307126421794798</v>
      </c>
      <c r="D5286">
        <v>-52.612302188549698</v>
      </c>
      <c r="E5286">
        <v>-52.185056115092799</v>
      </c>
      <c r="F5286">
        <v>-52.368161575145798</v>
      </c>
      <c r="G5286">
        <v>-52.429196728496798</v>
      </c>
    </row>
    <row r="5287" spans="1:7">
      <c r="A5287" s="107"/>
      <c r="B5287">
        <v>-53.405759182112597</v>
      </c>
      <c r="C5287">
        <v>-51.940915501688899</v>
      </c>
      <c r="D5287">
        <v>-52.795407648602698</v>
      </c>
      <c r="E5287">
        <v>-51.879880348337899</v>
      </c>
      <c r="F5287">
        <v>-52.673337341900698</v>
      </c>
      <c r="G5287">
        <v>-52.062985808390899</v>
      </c>
    </row>
    <row r="5288" spans="1:7">
      <c r="A5288" s="107"/>
      <c r="B5288">
        <v>-53.405759182112597</v>
      </c>
      <c r="C5288">
        <v>-52.001950655039899</v>
      </c>
      <c r="D5288">
        <v>-52.246091268443799</v>
      </c>
      <c r="E5288">
        <v>-51.757810041635899</v>
      </c>
      <c r="F5288">
        <v>-52.551267035198798</v>
      </c>
      <c r="G5288">
        <v>-51.818845194986899</v>
      </c>
    </row>
    <row r="5289" spans="1:7">
      <c r="A5289" s="107"/>
      <c r="B5289">
        <v>-53.161618568708597</v>
      </c>
      <c r="C5289">
        <v>-51.757810041635899</v>
      </c>
      <c r="D5289">
        <v>-52.795407648602698</v>
      </c>
      <c r="E5289">
        <v>-51.757810041635899</v>
      </c>
      <c r="F5289">
        <v>-52.124020961741898</v>
      </c>
      <c r="G5289">
        <v>-52.246091268443799</v>
      </c>
    </row>
    <row r="5290" spans="1:7">
      <c r="A5290" s="107"/>
      <c r="B5290">
        <v>-53.222653722059597</v>
      </c>
      <c r="C5290">
        <v>-52.246091268443799</v>
      </c>
      <c r="D5290">
        <v>-52.490231881847798</v>
      </c>
      <c r="E5290">
        <v>-51.818845194986899</v>
      </c>
      <c r="F5290">
        <v>-52.185056115092799</v>
      </c>
      <c r="G5290">
        <v>-52.307126421794798</v>
      </c>
    </row>
    <row r="5291" spans="1:7">
      <c r="A5291" s="107"/>
      <c r="B5291">
        <v>-53.161618568708597</v>
      </c>
      <c r="C5291">
        <v>-52.124020961741898</v>
      </c>
      <c r="D5291">
        <v>-52.734372495251698</v>
      </c>
      <c r="E5291">
        <v>-51.879880348337899</v>
      </c>
      <c r="F5291">
        <v>-52.368161575145798</v>
      </c>
      <c r="G5291">
        <v>-52.246091268443799</v>
      </c>
    </row>
    <row r="5292" spans="1:7">
      <c r="A5292" s="107"/>
      <c r="B5292">
        <v>-53.588864642165497</v>
      </c>
      <c r="C5292">
        <v>-52.185056115092799</v>
      </c>
      <c r="D5292">
        <v>-51.940915501688899</v>
      </c>
      <c r="E5292">
        <v>-51.696774888284999</v>
      </c>
      <c r="F5292">
        <v>-52.490231881847798</v>
      </c>
      <c r="G5292">
        <v>-52.062985808390899</v>
      </c>
    </row>
    <row r="5293" spans="1:7">
      <c r="A5293" s="107"/>
      <c r="B5293">
        <v>-53.161618568708597</v>
      </c>
      <c r="C5293">
        <v>-51.574704581582999</v>
      </c>
      <c r="D5293">
        <v>-52.551267035198798</v>
      </c>
      <c r="E5293">
        <v>-51.818845194986899</v>
      </c>
      <c r="F5293">
        <v>-52.673337341900698</v>
      </c>
      <c r="G5293">
        <v>-52.185056115092799</v>
      </c>
    </row>
    <row r="5294" spans="1:7">
      <c r="A5294" s="107"/>
      <c r="B5294">
        <v>-53.466794335463597</v>
      </c>
      <c r="C5294">
        <v>-52.062985808390899</v>
      </c>
      <c r="D5294">
        <v>-52.734372495251698</v>
      </c>
      <c r="E5294">
        <v>-51.513669428231999</v>
      </c>
      <c r="F5294">
        <v>-52.307126421794798</v>
      </c>
      <c r="G5294">
        <v>-52.246091268443799</v>
      </c>
    </row>
    <row r="5295" spans="1:7">
      <c r="A5295" s="107"/>
      <c r="B5295">
        <v>-53.405759182112597</v>
      </c>
      <c r="C5295">
        <v>-52.307126421794798</v>
      </c>
      <c r="D5295">
        <v>-52.734372495251698</v>
      </c>
      <c r="E5295">
        <v>-51.879880348337899</v>
      </c>
      <c r="F5295">
        <v>-51.635739734933999</v>
      </c>
      <c r="G5295">
        <v>-52.490231881847798</v>
      </c>
    </row>
    <row r="5296" spans="1:7">
      <c r="A5296" s="107"/>
      <c r="B5296">
        <v>-52.917477955304697</v>
      </c>
      <c r="C5296">
        <v>-52.307126421794798</v>
      </c>
      <c r="D5296">
        <v>-52.612302188549698</v>
      </c>
      <c r="E5296">
        <v>-51.818845194986899</v>
      </c>
      <c r="F5296">
        <v>-52.551267035198798</v>
      </c>
      <c r="G5296">
        <v>-51.940915501688899</v>
      </c>
    </row>
    <row r="5297" spans="1:7">
      <c r="A5297" s="107"/>
      <c r="B5297">
        <v>-53.039548262006598</v>
      </c>
      <c r="C5297">
        <v>-52.246091268443799</v>
      </c>
      <c r="D5297">
        <v>-51.879880348337899</v>
      </c>
      <c r="E5297">
        <v>-52.185056115092799</v>
      </c>
      <c r="F5297">
        <v>-52.551267035198798</v>
      </c>
      <c r="G5297">
        <v>-52.001950655039899</v>
      </c>
    </row>
    <row r="5298" spans="1:7">
      <c r="A5298" s="107"/>
      <c r="B5298">
        <v>-53.161618568708597</v>
      </c>
      <c r="C5298">
        <v>-51.879880348337899</v>
      </c>
      <c r="D5298">
        <v>-52.368161575145798</v>
      </c>
      <c r="E5298">
        <v>-51.940915501688899</v>
      </c>
      <c r="F5298">
        <v>-51.940915501688899</v>
      </c>
      <c r="G5298">
        <v>-52.246091268443799</v>
      </c>
    </row>
    <row r="5299" spans="1:7">
      <c r="A5299" s="107"/>
      <c r="B5299">
        <v>-53.466794335463597</v>
      </c>
      <c r="C5299">
        <v>-52.246091268443799</v>
      </c>
      <c r="D5299">
        <v>-52.917477955304697</v>
      </c>
      <c r="E5299">
        <v>-51.757810041635899</v>
      </c>
      <c r="F5299">
        <v>-52.124020961741898</v>
      </c>
      <c r="G5299">
        <v>-52.368161575145798</v>
      </c>
    </row>
    <row r="5300" spans="1:7">
      <c r="A5300" s="107"/>
      <c r="B5300">
        <v>-53.344724028761597</v>
      </c>
      <c r="C5300">
        <v>-51.940915501688899</v>
      </c>
      <c r="D5300">
        <v>-52.368161575145798</v>
      </c>
      <c r="E5300">
        <v>-51.818845194986899</v>
      </c>
      <c r="F5300">
        <v>-52.124020961741898</v>
      </c>
      <c r="G5300">
        <v>-52.185056115092799</v>
      </c>
    </row>
    <row r="5301" spans="1:7">
      <c r="A5301" s="107"/>
      <c r="B5301">
        <v>-53.161618568708597</v>
      </c>
      <c r="C5301">
        <v>-52.246091268443799</v>
      </c>
      <c r="D5301">
        <v>-52.307126421794798</v>
      </c>
      <c r="E5301">
        <v>-51.39159912153</v>
      </c>
      <c r="F5301">
        <v>-52.673337341900698</v>
      </c>
      <c r="G5301">
        <v>-51.879880348337899</v>
      </c>
    </row>
    <row r="5302" spans="1:7">
      <c r="A5302" s="107"/>
      <c r="B5302">
        <v>-53.344724028761597</v>
      </c>
      <c r="C5302">
        <v>-52.124020961741898</v>
      </c>
      <c r="D5302">
        <v>-52.490231881847798</v>
      </c>
      <c r="E5302">
        <v>-51.818845194986899</v>
      </c>
      <c r="F5302">
        <v>-52.307126421794798</v>
      </c>
      <c r="G5302">
        <v>-52.185056115092799</v>
      </c>
    </row>
    <row r="5303" spans="1:7">
      <c r="A5303" s="107"/>
      <c r="B5303">
        <v>-53.161618568708597</v>
      </c>
      <c r="C5303">
        <v>-52.124020961741898</v>
      </c>
      <c r="D5303">
        <v>-52.551267035198798</v>
      </c>
      <c r="E5303">
        <v>-51.879880348337899</v>
      </c>
      <c r="F5303">
        <v>-52.124020961741898</v>
      </c>
      <c r="G5303">
        <v>-52.246091268443799</v>
      </c>
    </row>
    <row r="5304" spans="1:7">
      <c r="A5304" s="107"/>
      <c r="B5304">
        <v>-53.100583415357598</v>
      </c>
      <c r="C5304">
        <v>-52.429196728496798</v>
      </c>
      <c r="D5304">
        <v>-52.734372495251698</v>
      </c>
      <c r="E5304">
        <v>-52.062985808390899</v>
      </c>
      <c r="F5304">
        <v>-52.185056115092799</v>
      </c>
      <c r="G5304">
        <v>-52.429196728496798</v>
      </c>
    </row>
    <row r="5305" spans="1:7">
      <c r="A5305" s="107"/>
      <c r="B5305">
        <v>-53.405759182112597</v>
      </c>
      <c r="C5305">
        <v>-52.185056115092799</v>
      </c>
      <c r="D5305">
        <v>-52.673337341900698</v>
      </c>
      <c r="E5305">
        <v>-51.879880348337899</v>
      </c>
      <c r="F5305">
        <v>-52.124020961741898</v>
      </c>
      <c r="G5305">
        <v>-52.062985808390899</v>
      </c>
    </row>
    <row r="5306" spans="1:7">
      <c r="A5306" s="107"/>
      <c r="B5306">
        <v>-53.527829488814497</v>
      </c>
      <c r="C5306">
        <v>-52.246091268443799</v>
      </c>
      <c r="D5306">
        <v>-52.185056115092799</v>
      </c>
      <c r="E5306">
        <v>-51.513669428231999</v>
      </c>
      <c r="F5306">
        <v>-52.490231881847798</v>
      </c>
      <c r="G5306">
        <v>-51.879880348337899</v>
      </c>
    </row>
    <row r="5307" spans="1:7">
      <c r="A5307" s="107"/>
      <c r="B5307">
        <v>-53.527829488814497</v>
      </c>
      <c r="C5307">
        <v>-52.246091268443799</v>
      </c>
      <c r="D5307">
        <v>-52.429196728496798</v>
      </c>
      <c r="E5307">
        <v>-51.635739734933999</v>
      </c>
      <c r="F5307">
        <v>-52.001950655039899</v>
      </c>
      <c r="G5307">
        <v>-52.124020961741898</v>
      </c>
    </row>
    <row r="5308" spans="1:7">
      <c r="A5308" s="107"/>
      <c r="B5308">
        <v>-53.222653722059597</v>
      </c>
      <c r="C5308">
        <v>-52.185056115092799</v>
      </c>
      <c r="D5308">
        <v>-52.795407648602698</v>
      </c>
      <c r="E5308">
        <v>-51.818845194986899</v>
      </c>
      <c r="F5308">
        <v>-52.307126421794798</v>
      </c>
      <c r="G5308">
        <v>-52.612302188549698</v>
      </c>
    </row>
    <row r="5309" spans="1:7">
      <c r="A5309" s="107"/>
      <c r="B5309">
        <v>-53.100583415357598</v>
      </c>
      <c r="C5309">
        <v>-52.368161575145798</v>
      </c>
      <c r="D5309">
        <v>-52.307126421794798</v>
      </c>
      <c r="E5309">
        <v>-51.818845194986899</v>
      </c>
      <c r="F5309">
        <v>-52.551267035198798</v>
      </c>
      <c r="G5309">
        <v>-52.124020961741898</v>
      </c>
    </row>
    <row r="5310" spans="1:7">
      <c r="A5310" s="107"/>
      <c r="B5310">
        <v>-53.222653722059597</v>
      </c>
      <c r="C5310">
        <v>-52.307126421794798</v>
      </c>
      <c r="D5310">
        <v>-52.368161575145798</v>
      </c>
      <c r="E5310">
        <v>-52.246091268443799</v>
      </c>
      <c r="F5310">
        <v>-52.062985808390899</v>
      </c>
      <c r="G5310">
        <v>-51.879880348337899</v>
      </c>
    </row>
    <row r="5311" spans="1:7">
      <c r="A5311" s="107"/>
      <c r="B5311">
        <v>-52.917477955304697</v>
      </c>
      <c r="C5311">
        <v>-52.062985808390899</v>
      </c>
      <c r="D5311">
        <v>-52.429196728496798</v>
      </c>
      <c r="E5311">
        <v>-51.574704581582999</v>
      </c>
      <c r="F5311">
        <v>-52.246091268443799</v>
      </c>
      <c r="G5311">
        <v>-52.368161575145798</v>
      </c>
    </row>
    <row r="5312" spans="1:7">
      <c r="A5312" s="107"/>
      <c r="B5312">
        <v>-53.344724028761597</v>
      </c>
      <c r="C5312">
        <v>-52.307126421794798</v>
      </c>
      <c r="D5312">
        <v>-52.795407648602698</v>
      </c>
      <c r="E5312">
        <v>-51.696774888284999</v>
      </c>
      <c r="F5312">
        <v>-52.001950655039899</v>
      </c>
      <c r="G5312">
        <v>-52.551267035198798</v>
      </c>
    </row>
    <row r="5313" spans="1:7">
      <c r="A5313" s="107"/>
      <c r="B5313">
        <v>-53.466794335463597</v>
      </c>
      <c r="C5313">
        <v>-52.612302188549698</v>
      </c>
      <c r="D5313">
        <v>-52.490231881847798</v>
      </c>
      <c r="E5313">
        <v>-51.330563968179</v>
      </c>
      <c r="F5313">
        <v>-52.429196728496798</v>
      </c>
      <c r="G5313">
        <v>-52.246091268443799</v>
      </c>
    </row>
    <row r="5314" spans="1:7">
      <c r="A5314" s="107"/>
      <c r="B5314">
        <v>-53.466794335463597</v>
      </c>
      <c r="C5314">
        <v>-52.185056115092799</v>
      </c>
      <c r="D5314">
        <v>-52.307126421794798</v>
      </c>
      <c r="E5314">
        <v>-51.574704581582999</v>
      </c>
      <c r="F5314">
        <v>-52.001950655039899</v>
      </c>
      <c r="G5314">
        <v>-52.062985808390899</v>
      </c>
    </row>
    <row r="5315" spans="1:7">
      <c r="A5315" s="107"/>
      <c r="B5315">
        <v>-52.856442801953698</v>
      </c>
      <c r="C5315">
        <v>-52.246091268443799</v>
      </c>
      <c r="D5315">
        <v>-52.673337341900698</v>
      </c>
      <c r="E5315">
        <v>-51.940915501688899</v>
      </c>
      <c r="F5315">
        <v>-52.124020961741898</v>
      </c>
      <c r="G5315">
        <v>-51.879880348337899</v>
      </c>
    </row>
    <row r="5316" spans="1:7">
      <c r="A5316" s="107"/>
      <c r="B5316">
        <v>-53.161618568708597</v>
      </c>
      <c r="C5316">
        <v>-52.490231881847798</v>
      </c>
      <c r="D5316">
        <v>-52.612302188549698</v>
      </c>
      <c r="E5316">
        <v>-51.696774888284999</v>
      </c>
      <c r="F5316">
        <v>-51.452634274880999</v>
      </c>
      <c r="G5316">
        <v>-52.551267035198798</v>
      </c>
    </row>
    <row r="5317" spans="1:7">
      <c r="A5317" s="107"/>
      <c r="B5317">
        <v>-53.039548262006598</v>
      </c>
      <c r="C5317">
        <v>-52.185056115092799</v>
      </c>
      <c r="D5317">
        <v>-52.551267035198798</v>
      </c>
      <c r="E5317">
        <v>-51.696774888284999</v>
      </c>
      <c r="F5317">
        <v>-52.429196728496798</v>
      </c>
      <c r="G5317">
        <v>-52.062985808390899</v>
      </c>
    </row>
    <row r="5318" spans="1:7">
      <c r="A5318" s="107"/>
      <c r="B5318">
        <v>-53.466794335463597</v>
      </c>
      <c r="C5318">
        <v>-52.551267035198798</v>
      </c>
      <c r="D5318">
        <v>-52.429196728496798</v>
      </c>
      <c r="E5318">
        <v>-51.818845194986899</v>
      </c>
      <c r="F5318">
        <v>-52.490231881847798</v>
      </c>
      <c r="G5318">
        <v>-52.062985808390899</v>
      </c>
    </row>
    <row r="5319" spans="1:7">
      <c r="A5319" s="107"/>
      <c r="B5319">
        <v>-53.405759182112597</v>
      </c>
      <c r="C5319">
        <v>-52.307126421794798</v>
      </c>
      <c r="D5319">
        <v>-52.490231881847798</v>
      </c>
      <c r="E5319">
        <v>-51.2084936614771</v>
      </c>
      <c r="F5319">
        <v>-52.307126421794798</v>
      </c>
      <c r="G5319">
        <v>-52.368161575145798</v>
      </c>
    </row>
    <row r="5320" spans="1:7">
      <c r="A5320" s="107"/>
      <c r="B5320">
        <v>-53.405759182112597</v>
      </c>
      <c r="C5320">
        <v>-52.124020961741898</v>
      </c>
      <c r="D5320">
        <v>-52.795407648602698</v>
      </c>
      <c r="E5320">
        <v>-51.39159912153</v>
      </c>
      <c r="F5320">
        <v>-52.307126421794798</v>
      </c>
      <c r="G5320">
        <v>-52.490231881847798</v>
      </c>
    </row>
    <row r="5321" spans="1:7">
      <c r="A5321" s="107"/>
      <c r="B5321">
        <v>-53.100583415357598</v>
      </c>
      <c r="C5321">
        <v>-52.368161575145798</v>
      </c>
      <c r="D5321">
        <v>-52.490231881847798</v>
      </c>
      <c r="E5321">
        <v>-51.940915501688899</v>
      </c>
      <c r="F5321">
        <v>-51.940915501688899</v>
      </c>
      <c r="G5321">
        <v>-52.246091268443799</v>
      </c>
    </row>
    <row r="5322" spans="1:7">
      <c r="A5322" s="107"/>
      <c r="B5322">
        <v>-52.978513108655697</v>
      </c>
      <c r="C5322">
        <v>-52.612302188549698</v>
      </c>
      <c r="D5322">
        <v>-52.368161575145798</v>
      </c>
      <c r="E5322">
        <v>-51.635739734933999</v>
      </c>
      <c r="F5322">
        <v>-52.429196728496798</v>
      </c>
      <c r="G5322">
        <v>-52.124020961741898</v>
      </c>
    </row>
    <row r="5323" spans="1:7">
      <c r="A5323" s="107"/>
      <c r="B5323">
        <v>-53.405759182112597</v>
      </c>
      <c r="C5323">
        <v>-52.429196728496798</v>
      </c>
      <c r="D5323">
        <v>-52.246091268443799</v>
      </c>
      <c r="E5323">
        <v>-51.635739734933999</v>
      </c>
      <c r="F5323">
        <v>-52.246091268443799</v>
      </c>
      <c r="G5323">
        <v>-52.185056115092799</v>
      </c>
    </row>
    <row r="5324" spans="1:7">
      <c r="A5324" s="107"/>
      <c r="B5324">
        <v>-53.161618568708597</v>
      </c>
      <c r="C5324">
        <v>-52.246091268443799</v>
      </c>
      <c r="D5324">
        <v>-52.734372495251698</v>
      </c>
      <c r="E5324">
        <v>-51.39159912153</v>
      </c>
      <c r="F5324">
        <v>-52.307126421794798</v>
      </c>
      <c r="G5324">
        <v>-52.429196728496798</v>
      </c>
    </row>
    <row r="5325" spans="1:7">
      <c r="A5325" s="107"/>
      <c r="B5325">
        <v>-53.100583415357598</v>
      </c>
      <c r="C5325">
        <v>-52.307126421794798</v>
      </c>
      <c r="D5325">
        <v>-52.673337341900698</v>
      </c>
      <c r="E5325">
        <v>-51.269528814828099</v>
      </c>
      <c r="F5325">
        <v>-52.490231881847798</v>
      </c>
      <c r="G5325">
        <v>-52.795407648602698</v>
      </c>
    </row>
    <row r="5326" spans="1:7">
      <c r="A5326" s="107"/>
      <c r="B5326">
        <v>-53.344724028761597</v>
      </c>
      <c r="C5326">
        <v>-52.490231881847798</v>
      </c>
      <c r="D5326">
        <v>-52.185056115092799</v>
      </c>
      <c r="E5326">
        <v>-51.635739734933999</v>
      </c>
      <c r="F5326">
        <v>-52.429196728496798</v>
      </c>
      <c r="G5326">
        <v>-51.940915501688899</v>
      </c>
    </row>
    <row r="5327" spans="1:7">
      <c r="A5327" s="107"/>
      <c r="B5327">
        <v>-53.039548262006598</v>
      </c>
      <c r="C5327">
        <v>-52.185056115092799</v>
      </c>
      <c r="D5327">
        <v>-52.307126421794798</v>
      </c>
      <c r="E5327">
        <v>-51.635739734933999</v>
      </c>
      <c r="F5327">
        <v>-52.307126421794798</v>
      </c>
      <c r="G5327">
        <v>-52.124020961741898</v>
      </c>
    </row>
    <row r="5328" spans="1:7">
      <c r="A5328" s="107"/>
      <c r="B5328">
        <v>-52.978513108655697</v>
      </c>
      <c r="C5328">
        <v>-52.185056115092799</v>
      </c>
      <c r="D5328">
        <v>-52.368161575145798</v>
      </c>
      <c r="E5328">
        <v>-52.062985808390899</v>
      </c>
      <c r="F5328">
        <v>-52.185056115092799</v>
      </c>
      <c r="G5328">
        <v>-52.368161575145798</v>
      </c>
    </row>
    <row r="5329" spans="1:7">
      <c r="A5329" s="107"/>
      <c r="B5329">
        <v>-53.161618568708597</v>
      </c>
      <c r="C5329">
        <v>-52.185056115092799</v>
      </c>
      <c r="D5329">
        <v>-52.551267035198798</v>
      </c>
      <c r="E5329">
        <v>-51.574704581582999</v>
      </c>
      <c r="F5329">
        <v>-52.001950655039899</v>
      </c>
      <c r="G5329">
        <v>-52.368161575145798</v>
      </c>
    </row>
    <row r="5330" spans="1:7">
      <c r="A5330" s="107"/>
      <c r="B5330">
        <v>-53.222653722059597</v>
      </c>
      <c r="C5330">
        <v>-52.368161575145798</v>
      </c>
      <c r="D5330">
        <v>-52.673337341900698</v>
      </c>
      <c r="E5330">
        <v>-51.696774888284999</v>
      </c>
      <c r="F5330">
        <v>-52.307126421794798</v>
      </c>
      <c r="G5330">
        <v>-52.429196728496798</v>
      </c>
    </row>
    <row r="5331" spans="1:7">
      <c r="A5331" s="107"/>
      <c r="B5331">
        <v>-53.466794335463597</v>
      </c>
      <c r="C5331">
        <v>-52.246091268443799</v>
      </c>
      <c r="D5331">
        <v>-52.551267035198798</v>
      </c>
      <c r="E5331">
        <v>-51.574704581582999</v>
      </c>
      <c r="F5331">
        <v>-52.307126421794798</v>
      </c>
      <c r="G5331">
        <v>-51.940915501688899</v>
      </c>
    </row>
    <row r="5332" spans="1:7">
      <c r="A5332" s="107"/>
      <c r="B5332">
        <v>-53.100583415357598</v>
      </c>
      <c r="C5332">
        <v>-52.246091268443799</v>
      </c>
      <c r="D5332">
        <v>-52.307126421794798</v>
      </c>
      <c r="E5332">
        <v>-51.696774888284999</v>
      </c>
      <c r="F5332">
        <v>-52.124020961741898</v>
      </c>
      <c r="G5332">
        <v>-52.307126421794798</v>
      </c>
    </row>
    <row r="5333" spans="1:7">
      <c r="A5333" s="107"/>
      <c r="B5333">
        <v>-53.039548262006598</v>
      </c>
      <c r="C5333">
        <v>-52.734372495251698</v>
      </c>
      <c r="D5333">
        <v>-52.185056115092799</v>
      </c>
      <c r="E5333">
        <v>-51.452634274880999</v>
      </c>
      <c r="F5333">
        <v>-52.368161575145798</v>
      </c>
      <c r="G5333">
        <v>-52.734372495251698</v>
      </c>
    </row>
    <row r="5334" spans="1:7">
      <c r="A5334" s="107"/>
      <c r="B5334">
        <v>-52.978513108655697</v>
      </c>
      <c r="C5334">
        <v>-52.429196728496798</v>
      </c>
      <c r="D5334">
        <v>-52.429196728496798</v>
      </c>
      <c r="E5334">
        <v>-51.818845194986899</v>
      </c>
      <c r="F5334">
        <v>-52.673337341900698</v>
      </c>
      <c r="G5334">
        <v>-52.307126421794798</v>
      </c>
    </row>
    <row r="5335" spans="1:7">
      <c r="A5335" s="107"/>
      <c r="B5335">
        <v>-53.161618568708597</v>
      </c>
      <c r="C5335">
        <v>-52.062985808390899</v>
      </c>
      <c r="D5335">
        <v>-52.551267035198798</v>
      </c>
      <c r="E5335">
        <v>-51.757810041635899</v>
      </c>
      <c r="F5335">
        <v>-52.124020961741898</v>
      </c>
      <c r="G5335">
        <v>-52.551267035198798</v>
      </c>
    </row>
    <row r="5336" spans="1:7">
      <c r="A5336" s="107"/>
      <c r="B5336">
        <v>-53.222653722059597</v>
      </c>
      <c r="C5336">
        <v>-52.429196728496798</v>
      </c>
      <c r="D5336">
        <v>-52.490231881847798</v>
      </c>
      <c r="E5336">
        <v>-51.635739734933999</v>
      </c>
      <c r="F5336">
        <v>-52.062985808390899</v>
      </c>
      <c r="G5336">
        <v>-52.490231881847798</v>
      </c>
    </row>
    <row r="5337" spans="1:7">
      <c r="A5337" s="107"/>
      <c r="B5337">
        <v>-53.222653722059597</v>
      </c>
      <c r="C5337">
        <v>-52.612302188549698</v>
      </c>
      <c r="D5337">
        <v>-52.246091268443799</v>
      </c>
      <c r="E5337">
        <v>-51.330563968179</v>
      </c>
      <c r="F5337">
        <v>-52.368161575145798</v>
      </c>
      <c r="G5337">
        <v>-52.062985808390899</v>
      </c>
    </row>
    <row r="5338" spans="1:7">
      <c r="A5338" s="107"/>
      <c r="B5338">
        <v>-53.222653722059597</v>
      </c>
      <c r="C5338">
        <v>-52.490231881847798</v>
      </c>
      <c r="D5338">
        <v>-52.246091268443799</v>
      </c>
      <c r="E5338">
        <v>-51.757810041635899</v>
      </c>
      <c r="F5338">
        <v>-52.307126421794798</v>
      </c>
      <c r="G5338">
        <v>-52.673337341900698</v>
      </c>
    </row>
    <row r="5339" spans="1:7">
      <c r="A5339" s="107"/>
      <c r="B5339">
        <v>-53.344724028761597</v>
      </c>
      <c r="C5339">
        <v>-52.612302188549698</v>
      </c>
      <c r="D5339">
        <v>-52.490231881847798</v>
      </c>
      <c r="E5339">
        <v>-51.818845194986899</v>
      </c>
      <c r="F5339">
        <v>-52.001950655039899</v>
      </c>
      <c r="G5339">
        <v>-52.551267035198798</v>
      </c>
    </row>
    <row r="5340" spans="1:7">
      <c r="A5340" s="107"/>
      <c r="B5340">
        <v>-53.344724028761597</v>
      </c>
      <c r="C5340">
        <v>-52.612302188549698</v>
      </c>
      <c r="D5340">
        <v>-52.795407648602698</v>
      </c>
      <c r="E5340">
        <v>-51.879880348337899</v>
      </c>
      <c r="F5340">
        <v>-52.062985808390899</v>
      </c>
      <c r="G5340">
        <v>-52.307126421794798</v>
      </c>
    </row>
    <row r="5341" spans="1:7">
      <c r="A5341" s="107"/>
      <c r="B5341">
        <v>-53.344724028761597</v>
      </c>
      <c r="C5341">
        <v>-52.612302188549698</v>
      </c>
      <c r="D5341">
        <v>-52.612302188549698</v>
      </c>
      <c r="E5341">
        <v>-51.574704581582999</v>
      </c>
      <c r="F5341">
        <v>-52.307126421794798</v>
      </c>
      <c r="G5341">
        <v>-52.124020961741898</v>
      </c>
    </row>
    <row r="5342" spans="1:7">
      <c r="A5342" s="107"/>
      <c r="B5342">
        <v>-53.344724028761597</v>
      </c>
      <c r="C5342">
        <v>-52.246091268443799</v>
      </c>
      <c r="D5342">
        <v>-52.551267035198798</v>
      </c>
      <c r="E5342">
        <v>-51.269528814828099</v>
      </c>
      <c r="F5342">
        <v>-52.307126421794798</v>
      </c>
      <c r="G5342">
        <v>-52.307126421794798</v>
      </c>
    </row>
    <row r="5343" spans="1:7">
      <c r="A5343" s="107"/>
      <c r="B5343">
        <v>-53.100583415357598</v>
      </c>
      <c r="C5343">
        <v>-52.124020961741898</v>
      </c>
      <c r="D5343">
        <v>-52.429196728496798</v>
      </c>
      <c r="E5343">
        <v>-51.574704581582999</v>
      </c>
      <c r="F5343">
        <v>-51.879880348337899</v>
      </c>
      <c r="G5343">
        <v>-52.490231881847798</v>
      </c>
    </row>
    <row r="5344" spans="1:7">
      <c r="A5344" s="107"/>
      <c r="B5344">
        <v>-52.734372495251698</v>
      </c>
      <c r="C5344">
        <v>-52.368161575145798</v>
      </c>
      <c r="D5344">
        <v>-52.551267035198798</v>
      </c>
      <c r="E5344">
        <v>-51.879880348337899</v>
      </c>
      <c r="F5344">
        <v>-52.062985808390899</v>
      </c>
      <c r="G5344">
        <v>-52.368161575145798</v>
      </c>
    </row>
    <row r="5345" spans="1:7">
      <c r="A5345" s="107"/>
      <c r="B5345">
        <v>-52.795407648602698</v>
      </c>
      <c r="C5345">
        <v>-52.673337341900698</v>
      </c>
      <c r="D5345">
        <v>-52.551267035198798</v>
      </c>
      <c r="E5345">
        <v>-51.635739734933999</v>
      </c>
      <c r="F5345">
        <v>-52.246091268443799</v>
      </c>
      <c r="G5345">
        <v>-52.368161575145798</v>
      </c>
    </row>
    <row r="5346" spans="1:7">
      <c r="A5346" s="107"/>
      <c r="B5346">
        <v>-53.222653722059597</v>
      </c>
      <c r="C5346">
        <v>-52.673337341900698</v>
      </c>
      <c r="D5346">
        <v>-52.368161575145798</v>
      </c>
      <c r="E5346">
        <v>-51.635739734933999</v>
      </c>
      <c r="F5346">
        <v>-52.490231881847798</v>
      </c>
      <c r="G5346">
        <v>-52.246091268443799</v>
      </c>
    </row>
    <row r="5347" spans="1:7">
      <c r="A5347" s="107"/>
      <c r="B5347">
        <v>-53.710934948867497</v>
      </c>
      <c r="C5347">
        <v>-52.429196728496798</v>
      </c>
      <c r="D5347">
        <v>-52.185056115092799</v>
      </c>
      <c r="E5347">
        <v>-51.635739734933999</v>
      </c>
      <c r="F5347">
        <v>-51.940915501688899</v>
      </c>
      <c r="G5347">
        <v>-52.307126421794798</v>
      </c>
    </row>
    <row r="5348" spans="1:7">
      <c r="A5348" s="107"/>
      <c r="B5348">
        <v>-53.161618568708597</v>
      </c>
      <c r="C5348">
        <v>-52.429196728496798</v>
      </c>
      <c r="D5348">
        <v>-52.612302188549698</v>
      </c>
      <c r="E5348">
        <v>-51.696774888284999</v>
      </c>
      <c r="F5348">
        <v>-52.001950655039899</v>
      </c>
      <c r="G5348">
        <v>-52.429196728496798</v>
      </c>
    </row>
    <row r="5349" spans="1:7">
      <c r="A5349" s="107"/>
      <c r="B5349">
        <v>-53.100583415357598</v>
      </c>
      <c r="C5349">
        <v>-52.551267035198798</v>
      </c>
      <c r="D5349">
        <v>-52.612302188549698</v>
      </c>
      <c r="E5349">
        <v>-51.574704581582999</v>
      </c>
      <c r="F5349">
        <v>-52.062985808390899</v>
      </c>
      <c r="G5349">
        <v>-53.161618568708597</v>
      </c>
    </row>
    <row r="5350" spans="1:7">
      <c r="A5350" s="107"/>
      <c r="B5350">
        <v>-52.734372495251698</v>
      </c>
      <c r="C5350">
        <v>-52.551267035198798</v>
      </c>
      <c r="D5350">
        <v>-52.490231881847798</v>
      </c>
      <c r="E5350">
        <v>-51.757810041635899</v>
      </c>
      <c r="F5350">
        <v>-52.429196728496798</v>
      </c>
      <c r="G5350">
        <v>-52.246091268443799</v>
      </c>
    </row>
    <row r="5351" spans="1:7">
      <c r="A5351" s="107"/>
      <c r="B5351">
        <v>-53.344724028761597</v>
      </c>
      <c r="C5351">
        <v>-52.673337341900698</v>
      </c>
      <c r="D5351">
        <v>-52.307126421794798</v>
      </c>
      <c r="E5351">
        <v>-51.635739734933999</v>
      </c>
      <c r="F5351">
        <v>-52.307126421794798</v>
      </c>
      <c r="G5351">
        <v>-52.429196728496798</v>
      </c>
    </row>
    <row r="5352" spans="1:7">
      <c r="A5352" s="107"/>
      <c r="B5352">
        <v>-53.222653722059597</v>
      </c>
      <c r="C5352">
        <v>-52.429196728496798</v>
      </c>
      <c r="D5352">
        <v>-52.062985808390899</v>
      </c>
      <c r="E5352">
        <v>-51.39159912153</v>
      </c>
      <c r="F5352">
        <v>-51.757810041635899</v>
      </c>
      <c r="G5352">
        <v>-52.185056115092799</v>
      </c>
    </row>
    <row r="5353" spans="1:7">
      <c r="A5353" s="107"/>
      <c r="B5353">
        <v>-53.344724028761597</v>
      </c>
      <c r="C5353">
        <v>-52.429196728496798</v>
      </c>
      <c r="D5353">
        <v>-52.490231881847798</v>
      </c>
      <c r="E5353">
        <v>-51.330563968179</v>
      </c>
      <c r="F5353">
        <v>-51.879880348337899</v>
      </c>
      <c r="G5353">
        <v>-52.734372495251698</v>
      </c>
    </row>
    <row r="5354" spans="1:7">
      <c r="A5354" s="107"/>
      <c r="B5354">
        <v>-53.161618568708597</v>
      </c>
      <c r="C5354">
        <v>-52.612302188549698</v>
      </c>
      <c r="D5354">
        <v>-52.612302188549698</v>
      </c>
      <c r="E5354">
        <v>-51.635739734933999</v>
      </c>
      <c r="F5354">
        <v>-52.185056115092799</v>
      </c>
      <c r="G5354">
        <v>-52.368161575145798</v>
      </c>
    </row>
    <row r="5355" spans="1:7">
      <c r="A5355" s="107"/>
      <c r="B5355">
        <v>-52.917477955304697</v>
      </c>
      <c r="C5355">
        <v>-52.734372495251698</v>
      </c>
      <c r="D5355">
        <v>-52.368161575145798</v>
      </c>
      <c r="E5355">
        <v>-51.818845194986899</v>
      </c>
      <c r="F5355">
        <v>-52.307126421794798</v>
      </c>
      <c r="G5355">
        <v>-52.368161575145798</v>
      </c>
    </row>
    <row r="5356" spans="1:7">
      <c r="A5356" s="107"/>
      <c r="B5356">
        <v>-52.856442801953698</v>
      </c>
      <c r="C5356">
        <v>-52.307126421794798</v>
      </c>
      <c r="D5356">
        <v>-52.246091268443799</v>
      </c>
      <c r="E5356">
        <v>-51.940915501688899</v>
      </c>
      <c r="F5356">
        <v>-52.307126421794798</v>
      </c>
      <c r="G5356">
        <v>-52.734372495251698</v>
      </c>
    </row>
    <row r="5357" spans="1:7">
      <c r="A5357" s="107"/>
      <c r="B5357">
        <v>-53.100583415357598</v>
      </c>
      <c r="C5357">
        <v>-52.673337341900698</v>
      </c>
      <c r="D5357">
        <v>-52.490231881847798</v>
      </c>
      <c r="E5357">
        <v>-51.39159912153</v>
      </c>
      <c r="F5357">
        <v>-52.246091268443799</v>
      </c>
      <c r="G5357">
        <v>-52.429196728496798</v>
      </c>
    </row>
    <row r="5358" spans="1:7">
      <c r="A5358" s="107"/>
      <c r="B5358">
        <v>-53.161618568708597</v>
      </c>
      <c r="C5358">
        <v>-52.612302188549698</v>
      </c>
      <c r="D5358">
        <v>-52.795407648602698</v>
      </c>
      <c r="E5358">
        <v>-51.513669428231999</v>
      </c>
      <c r="F5358">
        <v>-52.062985808390899</v>
      </c>
      <c r="G5358">
        <v>-52.551267035198798</v>
      </c>
    </row>
    <row r="5359" spans="1:7">
      <c r="A5359" s="107"/>
      <c r="B5359">
        <v>-53.527829488814497</v>
      </c>
      <c r="C5359">
        <v>-52.795407648602698</v>
      </c>
      <c r="D5359">
        <v>-52.551267035198798</v>
      </c>
      <c r="E5359">
        <v>-51.574704581582999</v>
      </c>
      <c r="F5359">
        <v>-51.940915501688899</v>
      </c>
      <c r="G5359">
        <v>-52.368161575145798</v>
      </c>
    </row>
    <row r="5360" spans="1:7">
      <c r="A5360" s="107"/>
      <c r="B5360">
        <v>-53.161618568708597</v>
      </c>
      <c r="C5360">
        <v>-52.795407648602698</v>
      </c>
      <c r="D5360">
        <v>-52.429196728496798</v>
      </c>
      <c r="E5360">
        <v>-51.635739734933999</v>
      </c>
      <c r="F5360">
        <v>-52.062985808390899</v>
      </c>
      <c r="G5360">
        <v>-52.429196728496798</v>
      </c>
    </row>
    <row r="5361" spans="1:7">
      <c r="A5361" s="107"/>
      <c r="B5361">
        <v>-52.734372495251698</v>
      </c>
      <c r="C5361">
        <v>-52.856442801953698</v>
      </c>
      <c r="D5361">
        <v>-52.551267035198798</v>
      </c>
      <c r="E5361">
        <v>-51.635739734933999</v>
      </c>
      <c r="F5361">
        <v>-51.940915501688899</v>
      </c>
      <c r="G5361">
        <v>-52.856442801953698</v>
      </c>
    </row>
    <row r="5362" spans="1:7">
      <c r="A5362" s="107"/>
      <c r="B5362">
        <v>-52.795407648602698</v>
      </c>
      <c r="C5362">
        <v>-52.124020961741898</v>
      </c>
      <c r="D5362">
        <v>-52.612302188549698</v>
      </c>
      <c r="E5362">
        <v>-51.452634274880999</v>
      </c>
      <c r="F5362">
        <v>-51.818845194986899</v>
      </c>
      <c r="G5362">
        <v>-52.551267035198798</v>
      </c>
    </row>
    <row r="5363" spans="1:7">
      <c r="A5363" s="107"/>
      <c r="B5363">
        <v>-52.795407648602698</v>
      </c>
      <c r="C5363">
        <v>-52.551267035198798</v>
      </c>
      <c r="D5363">
        <v>-52.612302188549698</v>
      </c>
      <c r="E5363">
        <v>-51.2084936614771</v>
      </c>
      <c r="F5363">
        <v>-52.124020961741898</v>
      </c>
      <c r="G5363">
        <v>-52.429196728496798</v>
      </c>
    </row>
    <row r="5364" spans="1:7">
      <c r="A5364" s="107"/>
      <c r="B5364">
        <v>-53.649899795516497</v>
      </c>
      <c r="C5364">
        <v>-52.673337341900698</v>
      </c>
      <c r="D5364">
        <v>-52.368161575145798</v>
      </c>
      <c r="E5364">
        <v>-50.8422827413712</v>
      </c>
      <c r="F5364">
        <v>-52.429196728496798</v>
      </c>
      <c r="G5364">
        <v>-52.062985808390899</v>
      </c>
    </row>
    <row r="5365" spans="1:7">
      <c r="A5365" s="107"/>
      <c r="B5365">
        <v>-53.344724028761597</v>
      </c>
      <c r="C5365">
        <v>-52.551267035198798</v>
      </c>
      <c r="D5365">
        <v>-52.429196728496798</v>
      </c>
      <c r="E5365">
        <v>-51.2084936614771</v>
      </c>
      <c r="F5365">
        <v>-51.940915501688899</v>
      </c>
      <c r="G5365">
        <v>-52.307126421794798</v>
      </c>
    </row>
    <row r="5366" spans="1:7">
      <c r="A5366" s="107"/>
      <c r="B5366">
        <v>-53.710934948867497</v>
      </c>
      <c r="C5366">
        <v>-52.551267035198798</v>
      </c>
      <c r="D5366">
        <v>-52.673337341900698</v>
      </c>
      <c r="E5366">
        <v>-51.1474585081261</v>
      </c>
      <c r="F5366">
        <v>-52.124020961741898</v>
      </c>
      <c r="G5366">
        <v>-52.551267035198798</v>
      </c>
    </row>
    <row r="5367" spans="1:7">
      <c r="A5367" s="107"/>
      <c r="B5367">
        <v>-52.917477955304697</v>
      </c>
      <c r="C5367">
        <v>-52.673337341900698</v>
      </c>
      <c r="D5367">
        <v>-52.734372495251698</v>
      </c>
      <c r="E5367">
        <v>-51.2084936614771</v>
      </c>
      <c r="F5367">
        <v>-52.124020961741898</v>
      </c>
      <c r="G5367">
        <v>-52.734372495251698</v>
      </c>
    </row>
    <row r="5368" spans="1:7">
      <c r="A5368" s="107"/>
      <c r="B5368">
        <v>-53.100583415357598</v>
      </c>
      <c r="C5368">
        <v>-52.795407648602698</v>
      </c>
      <c r="D5368">
        <v>-52.795407648602698</v>
      </c>
      <c r="E5368">
        <v>-51.452634274880999</v>
      </c>
      <c r="F5368">
        <v>-52.246091268443799</v>
      </c>
      <c r="G5368">
        <v>-52.429196728496798</v>
      </c>
    </row>
    <row r="5369" spans="1:7">
      <c r="A5369" s="107"/>
      <c r="B5369">
        <v>-52.734372495251698</v>
      </c>
      <c r="C5369">
        <v>-52.551267035198798</v>
      </c>
      <c r="D5369">
        <v>-52.307126421794798</v>
      </c>
      <c r="E5369">
        <v>-51.2084936614771</v>
      </c>
      <c r="F5369">
        <v>-52.001950655039899</v>
      </c>
      <c r="G5369">
        <v>-52.307126421794798</v>
      </c>
    </row>
    <row r="5370" spans="1:7">
      <c r="A5370" s="107"/>
      <c r="B5370">
        <v>-53.222653722059597</v>
      </c>
      <c r="C5370">
        <v>-51.879880348337899</v>
      </c>
      <c r="D5370">
        <v>-52.429196728496798</v>
      </c>
      <c r="E5370">
        <v>-51.269528814828099</v>
      </c>
      <c r="F5370">
        <v>-51.696774888284999</v>
      </c>
      <c r="G5370">
        <v>-52.734372495251698</v>
      </c>
    </row>
    <row r="5371" spans="1:7">
      <c r="A5371" s="107"/>
      <c r="B5371">
        <v>-53.039548262006598</v>
      </c>
      <c r="C5371">
        <v>-52.612302188549698</v>
      </c>
      <c r="D5371">
        <v>-52.429196728496798</v>
      </c>
      <c r="E5371">
        <v>-51.269528814828099</v>
      </c>
      <c r="F5371">
        <v>-52.062985808390899</v>
      </c>
      <c r="G5371">
        <v>-52.795407648602698</v>
      </c>
    </row>
    <row r="5372" spans="1:7">
      <c r="A5372" s="107"/>
      <c r="B5372">
        <v>-53.466794335463597</v>
      </c>
      <c r="C5372">
        <v>-52.490231881847798</v>
      </c>
      <c r="D5372">
        <v>-52.856442801953698</v>
      </c>
      <c r="E5372">
        <v>-51.39159912153</v>
      </c>
      <c r="F5372">
        <v>-52.307126421794798</v>
      </c>
      <c r="G5372">
        <v>-52.795407648602698</v>
      </c>
    </row>
    <row r="5373" spans="1:7">
      <c r="A5373" s="107"/>
      <c r="B5373">
        <v>-53.222653722059597</v>
      </c>
      <c r="C5373">
        <v>-52.368161575145798</v>
      </c>
      <c r="D5373">
        <v>-52.368161575145798</v>
      </c>
      <c r="E5373">
        <v>-51.2084936614771</v>
      </c>
      <c r="F5373">
        <v>-51.818845194986899</v>
      </c>
      <c r="G5373">
        <v>-52.246091268443799</v>
      </c>
    </row>
    <row r="5374" spans="1:7">
      <c r="A5374" s="107"/>
      <c r="B5374">
        <v>-53.161618568708597</v>
      </c>
      <c r="C5374">
        <v>-51.940915501688899</v>
      </c>
      <c r="D5374">
        <v>-52.490231881847798</v>
      </c>
      <c r="E5374">
        <v>-51.330563968179</v>
      </c>
      <c r="F5374">
        <v>-51.269528814828099</v>
      </c>
      <c r="G5374">
        <v>-52.246091268443799</v>
      </c>
    </row>
    <row r="5375" spans="1:7">
      <c r="A5375" s="107"/>
      <c r="B5375">
        <v>-53.222653722059597</v>
      </c>
      <c r="C5375">
        <v>-52.551267035198798</v>
      </c>
      <c r="D5375">
        <v>-52.368161575145798</v>
      </c>
      <c r="E5375">
        <v>-51.39159912153</v>
      </c>
      <c r="F5375">
        <v>-51.879880348337899</v>
      </c>
      <c r="G5375">
        <v>-52.551267035198798</v>
      </c>
    </row>
    <row r="5376" spans="1:7">
      <c r="A5376" s="107"/>
      <c r="B5376">
        <v>-52.612302188549698</v>
      </c>
      <c r="C5376">
        <v>-52.307126421794798</v>
      </c>
      <c r="D5376">
        <v>-52.612302188549698</v>
      </c>
      <c r="E5376">
        <v>-51.330563968179</v>
      </c>
      <c r="F5376">
        <v>-51.879880348337899</v>
      </c>
      <c r="G5376">
        <v>-52.185056115092799</v>
      </c>
    </row>
    <row r="5377" spans="1:7">
      <c r="A5377" s="107"/>
      <c r="B5377">
        <v>-53.222653722059597</v>
      </c>
      <c r="C5377">
        <v>-52.673337341900698</v>
      </c>
      <c r="D5377">
        <v>-52.795407648602698</v>
      </c>
      <c r="E5377">
        <v>-51.1474585081261</v>
      </c>
      <c r="F5377">
        <v>-51.696774888284999</v>
      </c>
      <c r="G5377">
        <v>-52.307126421794798</v>
      </c>
    </row>
    <row r="5378" spans="1:7">
      <c r="A5378" s="107"/>
      <c r="B5378">
        <v>-53.405759182112597</v>
      </c>
      <c r="C5378">
        <v>-52.368161575145798</v>
      </c>
      <c r="D5378">
        <v>-52.612302188549698</v>
      </c>
      <c r="E5378">
        <v>-51.330563968179</v>
      </c>
      <c r="F5378">
        <v>-51.574704581582999</v>
      </c>
      <c r="G5378">
        <v>-52.185056115092799</v>
      </c>
    </row>
    <row r="5379" spans="1:7">
      <c r="A5379" s="107"/>
      <c r="B5379">
        <v>-53.344724028761597</v>
      </c>
      <c r="C5379">
        <v>-52.490231881847798</v>
      </c>
      <c r="D5379">
        <v>-52.368161575145798</v>
      </c>
      <c r="E5379">
        <v>-51.2084936614771</v>
      </c>
      <c r="F5379">
        <v>-51.879880348337899</v>
      </c>
      <c r="G5379">
        <v>-52.124020961741898</v>
      </c>
    </row>
    <row r="5380" spans="1:7">
      <c r="A5380" s="107"/>
      <c r="B5380">
        <v>-53.222653722059597</v>
      </c>
      <c r="C5380">
        <v>-52.856442801953698</v>
      </c>
      <c r="D5380">
        <v>-51.940915501688899</v>
      </c>
      <c r="E5380">
        <v>-51.513669428231999</v>
      </c>
      <c r="F5380">
        <v>-52.001950655039899</v>
      </c>
      <c r="G5380">
        <v>-52.307126421794798</v>
      </c>
    </row>
    <row r="5381" spans="1:7">
      <c r="A5381" s="107"/>
      <c r="B5381">
        <v>-52.673337341900698</v>
      </c>
      <c r="C5381">
        <v>-52.734372495251698</v>
      </c>
      <c r="D5381">
        <v>-52.673337341900698</v>
      </c>
      <c r="E5381">
        <v>-51.2084936614771</v>
      </c>
      <c r="F5381">
        <v>-52.124020961741898</v>
      </c>
      <c r="G5381">
        <v>-52.734372495251698</v>
      </c>
    </row>
    <row r="5382" spans="1:7">
      <c r="A5382" s="107"/>
      <c r="B5382">
        <v>-53.100583415357598</v>
      </c>
      <c r="C5382">
        <v>-52.795407648602698</v>
      </c>
      <c r="D5382">
        <v>-52.917477955304697</v>
      </c>
      <c r="E5382">
        <v>-51.269528814828099</v>
      </c>
      <c r="F5382">
        <v>-51.940915501688899</v>
      </c>
      <c r="G5382">
        <v>-52.673337341900698</v>
      </c>
    </row>
    <row r="5383" spans="1:7">
      <c r="A5383" s="107"/>
      <c r="B5383">
        <v>-53.466794335463597</v>
      </c>
      <c r="C5383">
        <v>-52.124020961741898</v>
      </c>
      <c r="D5383">
        <v>-52.307126421794798</v>
      </c>
      <c r="E5383">
        <v>-51.1474585081261</v>
      </c>
      <c r="F5383">
        <v>-51.696774888284999</v>
      </c>
      <c r="G5383">
        <v>-52.246091268443799</v>
      </c>
    </row>
    <row r="5384" spans="1:7">
      <c r="A5384" s="107"/>
      <c r="B5384">
        <v>-53.039548262006598</v>
      </c>
      <c r="C5384">
        <v>-52.551267035198798</v>
      </c>
      <c r="D5384">
        <v>-52.429196728496798</v>
      </c>
      <c r="E5384">
        <v>-51.574704581582999</v>
      </c>
      <c r="F5384">
        <v>-51.879880348337899</v>
      </c>
      <c r="G5384">
        <v>-52.551267035198798</v>
      </c>
    </row>
    <row r="5385" spans="1:7">
      <c r="A5385" s="107"/>
      <c r="B5385">
        <v>-53.161618568708597</v>
      </c>
      <c r="C5385">
        <v>-52.490231881847798</v>
      </c>
      <c r="D5385">
        <v>-52.551267035198798</v>
      </c>
      <c r="E5385">
        <v>-51.574704581582999</v>
      </c>
      <c r="F5385">
        <v>-51.940915501688899</v>
      </c>
      <c r="G5385">
        <v>-52.307126421794798</v>
      </c>
    </row>
    <row r="5386" spans="1:7">
      <c r="A5386" s="107"/>
      <c r="B5386">
        <v>-53.161618568708597</v>
      </c>
      <c r="C5386">
        <v>-52.612302188549698</v>
      </c>
      <c r="D5386">
        <v>-52.673337341900698</v>
      </c>
      <c r="E5386">
        <v>-50.9033178947221</v>
      </c>
      <c r="F5386">
        <v>-51.879880348337899</v>
      </c>
      <c r="G5386">
        <v>-52.856442801953698</v>
      </c>
    </row>
    <row r="5387" spans="1:7">
      <c r="A5387" s="107"/>
      <c r="B5387">
        <v>-52.795407648602698</v>
      </c>
      <c r="C5387">
        <v>-52.734372495251698</v>
      </c>
      <c r="D5387">
        <v>-52.673337341900698</v>
      </c>
      <c r="E5387">
        <v>-51.1474585081261</v>
      </c>
      <c r="F5387">
        <v>-51.574704581582999</v>
      </c>
      <c r="G5387">
        <v>-52.551267035198798</v>
      </c>
    </row>
    <row r="5388" spans="1:7">
      <c r="A5388" s="107"/>
      <c r="B5388">
        <v>-53.100583415357598</v>
      </c>
      <c r="C5388">
        <v>-52.246091268443799</v>
      </c>
      <c r="D5388">
        <v>-52.612302188549698</v>
      </c>
      <c r="E5388">
        <v>-51.0864233547751</v>
      </c>
      <c r="F5388">
        <v>-51.696774888284999</v>
      </c>
      <c r="G5388">
        <v>-52.551267035198798</v>
      </c>
    </row>
    <row r="5389" spans="1:7">
      <c r="A5389" s="107"/>
      <c r="B5389">
        <v>-53.466794335463597</v>
      </c>
      <c r="C5389">
        <v>-52.490231881847798</v>
      </c>
      <c r="D5389">
        <v>-52.185056115092799</v>
      </c>
      <c r="E5389">
        <v>-51.757810041635899</v>
      </c>
      <c r="F5389">
        <v>-52.246091268443799</v>
      </c>
      <c r="G5389">
        <v>-52.001950655039899</v>
      </c>
    </row>
    <row r="5390" spans="1:7">
      <c r="A5390" s="107"/>
      <c r="B5390">
        <v>-53.039548262006598</v>
      </c>
      <c r="C5390">
        <v>-52.612302188549698</v>
      </c>
      <c r="D5390">
        <v>-52.612302188549698</v>
      </c>
      <c r="E5390">
        <v>-51.39159912153</v>
      </c>
      <c r="F5390">
        <v>-51.940915501688899</v>
      </c>
      <c r="G5390">
        <v>-52.612302188549698</v>
      </c>
    </row>
    <row r="5391" spans="1:7">
      <c r="A5391" s="107"/>
      <c r="B5391">
        <v>-53.161618568708597</v>
      </c>
      <c r="C5391">
        <v>-52.551267035198798</v>
      </c>
      <c r="D5391">
        <v>-52.795407648602698</v>
      </c>
      <c r="E5391">
        <v>-51.635739734933999</v>
      </c>
      <c r="F5391">
        <v>-51.574704581582999</v>
      </c>
      <c r="G5391">
        <v>-52.673337341900698</v>
      </c>
    </row>
    <row r="5392" spans="1:7">
      <c r="A5392" s="107"/>
      <c r="B5392">
        <v>-53.527829488814497</v>
      </c>
      <c r="C5392">
        <v>-52.307126421794798</v>
      </c>
      <c r="D5392">
        <v>-52.429196728496798</v>
      </c>
      <c r="E5392">
        <v>-50.9643530480731</v>
      </c>
      <c r="F5392">
        <v>-51.696774888284999</v>
      </c>
      <c r="G5392">
        <v>-52.856442801953698</v>
      </c>
    </row>
    <row r="5393" spans="1:7">
      <c r="A5393" s="107"/>
      <c r="B5393">
        <v>-53.039548262006598</v>
      </c>
      <c r="C5393">
        <v>-52.429196728496798</v>
      </c>
      <c r="D5393">
        <v>-52.368161575145798</v>
      </c>
      <c r="E5393">
        <v>-51.0864233547751</v>
      </c>
      <c r="F5393">
        <v>-52.062985808390899</v>
      </c>
      <c r="G5393">
        <v>-52.307126421794798</v>
      </c>
    </row>
    <row r="5394" spans="1:7">
      <c r="A5394" s="107"/>
      <c r="B5394">
        <v>-52.917477955304697</v>
      </c>
      <c r="C5394">
        <v>-52.856442801953698</v>
      </c>
      <c r="D5394">
        <v>-52.795407648602698</v>
      </c>
      <c r="E5394">
        <v>-51.2084936614771</v>
      </c>
      <c r="F5394">
        <v>-52.185056115092799</v>
      </c>
      <c r="G5394">
        <v>-51.940915501688899</v>
      </c>
    </row>
    <row r="5395" spans="1:7">
      <c r="A5395" s="107"/>
      <c r="B5395">
        <v>-53.161618568708597</v>
      </c>
      <c r="C5395">
        <v>-52.795407648602698</v>
      </c>
      <c r="D5395">
        <v>-52.673337341900698</v>
      </c>
      <c r="E5395">
        <v>-51.39159912153</v>
      </c>
      <c r="F5395">
        <v>-51.696774888284999</v>
      </c>
      <c r="G5395">
        <v>-52.917477955304697</v>
      </c>
    </row>
    <row r="5396" spans="1:7">
      <c r="A5396" s="107"/>
      <c r="B5396">
        <v>-53.405759182112597</v>
      </c>
      <c r="C5396">
        <v>-52.429196728496798</v>
      </c>
      <c r="D5396">
        <v>-52.734372495251698</v>
      </c>
      <c r="E5396">
        <v>-51.452634274880999</v>
      </c>
      <c r="F5396">
        <v>-51.696774888284999</v>
      </c>
      <c r="G5396">
        <v>-52.795407648602698</v>
      </c>
    </row>
    <row r="5397" spans="1:7">
      <c r="A5397" s="107"/>
      <c r="B5397">
        <v>-52.795407648602698</v>
      </c>
      <c r="C5397">
        <v>-52.307126421794798</v>
      </c>
      <c r="D5397">
        <v>-52.551267035198798</v>
      </c>
      <c r="E5397">
        <v>-51.269528814828099</v>
      </c>
      <c r="F5397">
        <v>-51.940915501688899</v>
      </c>
      <c r="G5397">
        <v>-52.795407648602698</v>
      </c>
    </row>
    <row r="5398" spans="1:7">
      <c r="A5398" s="107"/>
      <c r="B5398">
        <v>-53.100583415357598</v>
      </c>
      <c r="C5398">
        <v>-52.429196728496798</v>
      </c>
      <c r="D5398">
        <v>-52.490231881847798</v>
      </c>
      <c r="E5398">
        <v>-51.39159912153</v>
      </c>
      <c r="F5398">
        <v>-52.551267035198798</v>
      </c>
      <c r="G5398">
        <v>-52.551267035198798</v>
      </c>
    </row>
    <row r="5399" spans="1:7">
      <c r="A5399" s="107"/>
      <c r="B5399">
        <v>-52.917477955304697</v>
      </c>
      <c r="C5399">
        <v>-52.551267035198798</v>
      </c>
      <c r="D5399">
        <v>-52.185056115092799</v>
      </c>
      <c r="E5399">
        <v>-50.9033178947221</v>
      </c>
      <c r="F5399">
        <v>-51.635739734933999</v>
      </c>
      <c r="G5399">
        <v>-51.879880348337899</v>
      </c>
    </row>
    <row r="5400" spans="1:7">
      <c r="A5400" s="107"/>
      <c r="B5400">
        <v>-53.039548262006598</v>
      </c>
      <c r="C5400">
        <v>-52.551267035198798</v>
      </c>
      <c r="D5400">
        <v>-52.612302188549698</v>
      </c>
      <c r="E5400">
        <v>-50.9033178947221</v>
      </c>
      <c r="F5400">
        <v>-51.635739734933999</v>
      </c>
      <c r="G5400">
        <v>-52.734372495251698</v>
      </c>
    </row>
    <row r="5401" spans="1:7">
      <c r="A5401" s="107"/>
      <c r="B5401">
        <v>-52.612302188549698</v>
      </c>
      <c r="C5401">
        <v>-52.429196728496798</v>
      </c>
      <c r="D5401">
        <v>-52.612302188549698</v>
      </c>
      <c r="E5401">
        <v>-51.0864233547751</v>
      </c>
      <c r="F5401">
        <v>-51.635739734933999</v>
      </c>
      <c r="G5401">
        <v>-52.490231881847798</v>
      </c>
    </row>
    <row r="5402" spans="1:7">
      <c r="A5402" s="107"/>
      <c r="B5402">
        <v>-53.161618568708597</v>
      </c>
      <c r="C5402">
        <v>-52.490231881847798</v>
      </c>
      <c r="D5402">
        <v>-52.551267035198798</v>
      </c>
      <c r="E5402">
        <v>-51.2084936614771</v>
      </c>
      <c r="F5402">
        <v>-52.490231881847798</v>
      </c>
      <c r="G5402">
        <v>-52.856442801953698</v>
      </c>
    </row>
    <row r="5403" spans="1:7">
      <c r="A5403" s="107"/>
      <c r="B5403">
        <v>-53.344724028761597</v>
      </c>
      <c r="C5403">
        <v>-52.185056115092799</v>
      </c>
      <c r="D5403">
        <v>-52.001950655039899</v>
      </c>
      <c r="E5403">
        <v>-51.2084936614771</v>
      </c>
      <c r="F5403">
        <v>-51.879880348337899</v>
      </c>
      <c r="G5403">
        <v>-52.490231881847798</v>
      </c>
    </row>
    <row r="5404" spans="1:7">
      <c r="A5404" s="107"/>
      <c r="B5404">
        <v>-53.405759182112597</v>
      </c>
      <c r="C5404">
        <v>-52.612302188549698</v>
      </c>
      <c r="D5404">
        <v>-52.246091268443799</v>
      </c>
      <c r="E5404">
        <v>-51.269528814828099</v>
      </c>
      <c r="F5404">
        <v>-51.818845194986899</v>
      </c>
      <c r="G5404">
        <v>-52.429196728496798</v>
      </c>
    </row>
    <row r="5405" spans="1:7">
      <c r="A5405" s="107"/>
      <c r="B5405">
        <v>-53.222653722059597</v>
      </c>
      <c r="C5405">
        <v>-52.673337341900698</v>
      </c>
      <c r="D5405">
        <v>-52.551267035198798</v>
      </c>
      <c r="E5405">
        <v>-50.8422827413712</v>
      </c>
      <c r="F5405">
        <v>-51.879880348337899</v>
      </c>
      <c r="G5405">
        <v>-52.490231881847798</v>
      </c>
    </row>
    <row r="5406" spans="1:7">
      <c r="A5406" s="107"/>
      <c r="B5406">
        <v>-52.734372495251698</v>
      </c>
      <c r="C5406">
        <v>-52.368161575145798</v>
      </c>
      <c r="D5406">
        <v>-52.734372495251698</v>
      </c>
      <c r="E5406">
        <v>-50.7812475880202</v>
      </c>
      <c r="F5406">
        <v>-51.635739734933999</v>
      </c>
      <c r="G5406">
        <v>-52.856442801953698</v>
      </c>
    </row>
    <row r="5407" spans="1:7">
      <c r="A5407" s="107"/>
      <c r="B5407">
        <v>-52.917477955304697</v>
      </c>
      <c r="C5407">
        <v>-52.307126421794798</v>
      </c>
      <c r="D5407">
        <v>-52.490231881847798</v>
      </c>
      <c r="E5407">
        <v>-50.9033178947221</v>
      </c>
      <c r="F5407">
        <v>-52.185056115092799</v>
      </c>
      <c r="G5407">
        <v>-53.100583415357598</v>
      </c>
    </row>
    <row r="5408" spans="1:7">
      <c r="A5408" s="107"/>
      <c r="B5408">
        <v>-53.527829488814497</v>
      </c>
      <c r="C5408">
        <v>-52.551267035198798</v>
      </c>
      <c r="D5408">
        <v>-52.185056115092799</v>
      </c>
      <c r="E5408">
        <v>-51.2084936614771</v>
      </c>
      <c r="F5408">
        <v>-52.185056115092799</v>
      </c>
      <c r="G5408">
        <v>-52.673337341900698</v>
      </c>
    </row>
    <row r="5409" spans="1:7">
      <c r="A5409" s="107"/>
      <c r="B5409">
        <v>-53.466794335463597</v>
      </c>
      <c r="C5409">
        <v>-52.612302188549698</v>
      </c>
      <c r="D5409">
        <v>-52.185056115092799</v>
      </c>
      <c r="E5409">
        <v>-50.9643530480731</v>
      </c>
      <c r="F5409">
        <v>-51.757810041635899</v>
      </c>
      <c r="G5409">
        <v>-52.551267035198798</v>
      </c>
    </row>
    <row r="5410" spans="1:7">
      <c r="A5410" s="107"/>
      <c r="B5410">
        <v>-53.588864642165497</v>
      </c>
      <c r="C5410">
        <v>-52.612302188549698</v>
      </c>
      <c r="D5410">
        <v>-52.551267035198798</v>
      </c>
      <c r="E5410">
        <v>-51.0253882014241</v>
      </c>
      <c r="F5410">
        <v>-51.696774888284999</v>
      </c>
      <c r="G5410">
        <v>-52.368161575145798</v>
      </c>
    </row>
    <row r="5411" spans="1:7">
      <c r="A5411" s="107"/>
      <c r="B5411">
        <v>-53.344724028761597</v>
      </c>
      <c r="C5411">
        <v>-51.940915501688899</v>
      </c>
      <c r="D5411">
        <v>-52.551267035198798</v>
      </c>
      <c r="E5411">
        <v>-51.1474585081261</v>
      </c>
      <c r="F5411">
        <v>-52.001950655039899</v>
      </c>
      <c r="G5411">
        <v>-53.222653722059597</v>
      </c>
    </row>
    <row r="5412" spans="1:7">
      <c r="A5412" s="107"/>
      <c r="B5412">
        <v>-52.917477955304697</v>
      </c>
      <c r="C5412">
        <v>-52.246091268443799</v>
      </c>
      <c r="D5412">
        <v>-52.856442801953698</v>
      </c>
      <c r="E5412">
        <v>-50.598142127967201</v>
      </c>
      <c r="F5412">
        <v>-52.062985808390899</v>
      </c>
      <c r="G5412">
        <v>-53.039548262006598</v>
      </c>
    </row>
    <row r="5413" spans="1:7">
      <c r="A5413" s="107"/>
      <c r="B5413">
        <v>-52.917477955304697</v>
      </c>
      <c r="C5413">
        <v>-52.551267035198798</v>
      </c>
      <c r="D5413">
        <v>-52.551267035198798</v>
      </c>
      <c r="E5413">
        <v>-50.9643530480731</v>
      </c>
      <c r="F5413">
        <v>-52.429196728496798</v>
      </c>
      <c r="G5413">
        <v>-52.551267035198798</v>
      </c>
    </row>
    <row r="5414" spans="1:7">
      <c r="A5414" s="107"/>
      <c r="B5414">
        <v>-53.222653722059597</v>
      </c>
      <c r="C5414">
        <v>-52.856442801953698</v>
      </c>
      <c r="D5414">
        <v>-52.246091268443799</v>
      </c>
      <c r="E5414">
        <v>-51.0253882014241</v>
      </c>
      <c r="F5414">
        <v>-51.696774888284999</v>
      </c>
      <c r="G5414">
        <v>-52.612302188549698</v>
      </c>
    </row>
    <row r="5415" spans="1:7">
      <c r="A5415" s="107"/>
      <c r="B5415">
        <v>-53.222653722059597</v>
      </c>
      <c r="C5415">
        <v>-52.551267035198798</v>
      </c>
      <c r="D5415">
        <v>-52.307126421794798</v>
      </c>
      <c r="E5415">
        <v>-51.330563968179</v>
      </c>
      <c r="F5415">
        <v>-51.574704581582999</v>
      </c>
      <c r="G5415">
        <v>-52.429196728496798</v>
      </c>
    </row>
    <row r="5416" spans="1:7">
      <c r="A5416" s="107"/>
      <c r="B5416">
        <v>-53.466794335463597</v>
      </c>
      <c r="C5416">
        <v>-52.062985808390899</v>
      </c>
      <c r="D5416">
        <v>-52.551267035198798</v>
      </c>
      <c r="E5416">
        <v>-50.7202124346692</v>
      </c>
      <c r="F5416">
        <v>-51.879880348337899</v>
      </c>
      <c r="G5416">
        <v>-52.978513108655697</v>
      </c>
    </row>
    <row r="5417" spans="1:7">
      <c r="A5417" s="107"/>
      <c r="B5417">
        <v>-53.649899795516497</v>
      </c>
      <c r="C5417">
        <v>-52.368161575145798</v>
      </c>
      <c r="D5417">
        <v>-52.490231881847798</v>
      </c>
      <c r="E5417">
        <v>-50.9643530480731</v>
      </c>
      <c r="F5417">
        <v>-52.246091268443799</v>
      </c>
      <c r="G5417">
        <v>-52.673337341900698</v>
      </c>
    </row>
    <row r="5418" spans="1:7">
      <c r="A5418" s="107"/>
      <c r="B5418">
        <v>-53.466794335463597</v>
      </c>
      <c r="C5418">
        <v>-52.551267035198798</v>
      </c>
      <c r="D5418">
        <v>-52.307126421794798</v>
      </c>
      <c r="E5418">
        <v>-50.9643530480731</v>
      </c>
      <c r="F5418">
        <v>-51.818845194986899</v>
      </c>
      <c r="G5418">
        <v>-52.551267035198798</v>
      </c>
    </row>
    <row r="5419" spans="1:7">
      <c r="A5419" s="107"/>
      <c r="B5419">
        <v>-53.161618568708597</v>
      </c>
      <c r="C5419">
        <v>-52.612302188549698</v>
      </c>
      <c r="D5419">
        <v>-52.307126421794798</v>
      </c>
      <c r="E5419">
        <v>-50.9643530480731</v>
      </c>
      <c r="F5419">
        <v>-51.757810041635899</v>
      </c>
      <c r="G5419">
        <v>-52.307126421794798</v>
      </c>
    </row>
    <row r="5420" spans="1:7">
      <c r="A5420" s="107"/>
      <c r="B5420">
        <v>-52.978513108655697</v>
      </c>
      <c r="C5420">
        <v>-52.734372495251698</v>
      </c>
      <c r="D5420">
        <v>-52.856442801953698</v>
      </c>
      <c r="E5420">
        <v>-50.9643530480731</v>
      </c>
      <c r="F5420">
        <v>-51.940915501688899</v>
      </c>
      <c r="G5420">
        <v>-52.429196728496798</v>
      </c>
    </row>
    <row r="5421" spans="1:7">
      <c r="A5421" s="107"/>
      <c r="B5421">
        <v>-53.039548262006598</v>
      </c>
      <c r="C5421">
        <v>-52.246091268443799</v>
      </c>
      <c r="D5421">
        <v>-52.856442801953698</v>
      </c>
      <c r="E5421">
        <v>-50.9033178947221</v>
      </c>
      <c r="F5421">
        <v>-51.696774888284999</v>
      </c>
      <c r="G5421">
        <v>-53.039548262006598</v>
      </c>
    </row>
    <row r="5422" spans="1:7">
      <c r="A5422" s="107"/>
      <c r="B5422">
        <v>-52.978513108655697</v>
      </c>
      <c r="C5422">
        <v>-52.124020961741898</v>
      </c>
      <c r="D5422">
        <v>-52.612302188549698</v>
      </c>
      <c r="E5422">
        <v>-51.1474585081261</v>
      </c>
      <c r="F5422">
        <v>-52.307126421794798</v>
      </c>
      <c r="G5422">
        <v>-52.673337341900698</v>
      </c>
    </row>
    <row r="5423" spans="1:7">
      <c r="A5423" s="107"/>
      <c r="B5423">
        <v>-53.344724028761597</v>
      </c>
      <c r="C5423">
        <v>-52.429196728496798</v>
      </c>
      <c r="D5423">
        <v>-52.185056115092799</v>
      </c>
      <c r="E5423">
        <v>-50.9033178947221</v>
      </c>
      <c r="F5423">
        <v>-52.001950655039899</v>
      </c>
      <c r="G5423">
        <v>-52.612302188549698</v>
      </c>
    </row>
    <row r="5424" spans="1:7">
      <c r="A5424" s="107"/>
      <c r="B5424">
        <v>-53.466794335463597</v>
      </c>
      <c r="C5424">
        <v>-52.551267035198798</v>
      </c>
      <c r="D5424">
        <v>-52.185056115092799</v>
      </c>
      <c r="E5424">
        <v>-51.0864233547751</v>
      </c>
      <c r="F5424">
        <v>-51.879880348337899</v>
      </c>
      <c r="G5424">
        <v>-52.551267035198798</v>
      </c>
    </row>
    <row r="5425" spans="1:7">
      <c r="A5425" s="107"/>
      <c r="B5425">
        <v>-53.466794335463597</v>
      </c>
      <c r="C5425">
        <v>-52.246091268443799</v>
      </c>
      <c r="D5425">
        <v>-52.307126421794798</v>
      </c>
      <c r="E5425">
        <v>-50.8422827413712</v>
      </c>
      <c r="F5425">
        <v>-51.574704581582999</v>
      </c>
      <c r="G5425">
        <v>-52.368161575145798</v>
      </c>
    </row>
    <row r="5426" spans="1:7">
      <c r="A5426" s="107"/>
      <c r="B5426">
        <v>-53.344724028761597</v>
      </c>
      <c r="C5426">
        <v>-52.368161575145798</v>
      </c>
      <c r="D5426">
        <v>-52.307126421794798</v>
      </c>
      <c r="E5426">
        <v>-50.4150366679143</v>
      </c>
      <c r="F5426">
        <v>-52.124020961741898</v>
      </c>
      <c r="G5426">
        <v>-52.734372495251698</v>
      </c>
    </row>
    <row r="5427" spans="1:7">
      <c r="A5427" s="107"/>
      <c r="B5427">
        <v>-53.100583415357598</v>
      </c>
      <c r="C5427">
        <v>-52.612302188549698</v>
      </c>
      <c r="D5427">
        <v>-52.246091268443799</v>
      </c>
      <c r="E5427">
        <v>-51.0253882014241</v>
      </c>
      <c r="F5427">
        <v>-51.940915501688899</v>
      </c>
      <c r="G5427">
        <v>-52.917477955304697</v>
      </c>
    </row>
    <row r="5428" spans="1:7">
      <c r="A5428" s="107"/>
      <c r="B5428">
        <v>-53.100583415357598</v>
      </c>
      <c r="C5428">
        <v>-52.978513108655697</v>
      </c>
      <c r="D5428">
        <v>-52.185056115092799</v>
      </c>
      <c r="E5428">
        <v>-50.9033178947221</v>
      </c>
      <c r="F5428">
        <v>-51.940915501688899</v>
      </c>
      <c r="G5428">
        <v>-52.185056115092799</v>
      </c>
    </row>
    <row r="5429" spans="1:7">
      <c r="A5429" s="107"/>
      <c r="B5429">
        <v>-53.222653722059597</v>
      </c>
      <c r="C5429">
        <v>-52.673337341900698</v>
      </c>
      <c r="D5429">
        <v>-52.185056115092799</v>
      </c>
      <c r="E5429">
        <v>-51.0864233547751</v>
      </c>
      <c r="F5429">
        <v>-51.940915501688899</v>
      </c>
      <c r="G5429">
        <v>-52.124020961741898</v>
      </c>
    </row>
    <row r="5430" spans="1:7">
      <c r="A5430" s="107"/>
      <c r="B5430">
        <v>-52.856442801953698</v>
      </c>
      <c r="C5430">
        <v>-52.307126421794798</v>
      </c>
      <c r="D5430">
        <v>-52.551267035198798</v>
      </c>
      <c r="E5430">
        <v>-51.330563968179</v>
      </c>
      <c r="F5430">
        <v>-51.940915501688899</v>
      </c>
      <c r="G5430">
        <v>-52.307126421794798</v>
      </c>
    </row>
    <row r="5431" spans="1:7">
      <c r="A5431" s="107"/>
      <c r="B5431">
        <v>-53.405759182112597</v>
      </c>
      <c r="C5431">
        <v>-52.368161575145798</v>
      </c>
      <c r="D5431">
        <v>-52.490231881847798</v>
      </c>
      <c r="E5431">
        <v>-51.0864233547751</v>
      </c>
      <c r="F5431">
        <v>-51.818845194986899</v>
      </c>
      <c r="G5431">
        <v>-52.673337341900698</v>
      </c>
    </row>
    <row r="5432" spans="1:7">
      <c r="A5432" s="107"/>
      <c r="B5432">
        <v>-53.466794335463597</v>
      </c>
      <c r="C5432">
        <v>-52.551267035198798</v>
      </c>
      <c r="D5432">
        <v>-52.368161575145798</v>
      </c>
      <c r="E5432">
        <v>-50.8422827413712</v>
      </c>
      <c r="F5432">
        <v>-51.696774888284999</v>
      </c>
      <c r="G5432">
        <v>-52.612302188549698</v>
      </c>
    </row>
    <row r="5433" spans="1:7">
      <c r="A5433" s="107"/>
      <c r="B5433">
        <v>-53.527829488814497</v>
      </c>
      <c r="C5433">
        <v>-52.551267035198798</v>
      </c>
      <c r="D5433">
        <v>-52.001950655039899</v>
      </c>
      <c r="E5433">
        <v>-50.476071821265201</v>
      </c>
      <c r="F5433">
        <v>-51.940915501688899</v>
      </c>
      <c r="G5433">
        <v>-52.307126421794798</v>
      </c>
    </row>
    <row r="5434" spans="1:7">
      <c r="A5434" s="107"/>
      <c r="B5434">
        <v>-53.405759182112597</v>
      </c>
      <c r="C5434">
        <v>-52.673337341900698</v>
      </c>
      <c r="D5434">
        <v>-52.368161575145798</v>
      </c>
      <c r="E5434">
        <v>-50.7202124346692</v>
      </c>
      <c r="F5434">
        <v>-51.879880348337899</v>
      </c>
      <c r="G5434">
        <v>-52.185056115092799</v>
      </c>
    </row>
    <row r="5435" spans="1:7">
      <c r="A5435" s="107"/>
      <c r="B5435">
        <v>-53.344724028761597</v>
      </c>
      <c r="C5435">
        <v>-52.246091268443799</v>
      </c>
      <c r="D5435">
        <v>-52.673337341900698</v>
      </c>
      <c r="E5435">
        <v>-51.2084936614771</v>
      </c>
      <c r="F5435">
        <v>-51.818845194986899</v>
      </c>
      <c r="G5435">
        <v>-52.734372495251698</v>
      </c>
    </row>
    <row r="5436" spans="1:7">
      <c r="A5436" s="107"/>
      <c r="B5436">
        <v>-52.917477955304697</v>
      </c>
      <c r="C5436">
        <v>-52.612302188549698</v>
      </c>
      <c r="D5436">
        <v>-52.612302188549698</v>
      </c>
      <c r="E5436">
        <v>-51.0864233547751</v>
      </c>
      <c r="F5436">
        <v>-51.452634274880999</v>
      </c>
      <c r="G5436">
        <v>-52.551267035198798</v>
      </c>
    </row>
    <row r="5437" spans="1:7">
      <c r="A5437" s="107"/>
      <c r="B5437">
        <v>-53.161618568708597</v>
      </c>
      <c r="C5437">
        <v>-52.307126421794798</v>
      </c>
      <c r="D5437">
        <v>-52.429196728496798</v>
      </c>
      <c r="E5437">
        <v>-51.2084936614771</v>
      </c>
      <c r="F5437">
        <v>-51.879880348337899</v>
      </c>
      <c r="G5437">
        <v>-52.185056115092799</v>
      </c>
    </row>
    <row r="5438" spans="1:7">
      <c r="A5438" s="107"/>
      <c r="B5438">
        <v>-53.039548262006598</v>
      </c>
      <c r="C5438">
        <v>-52.551267035198798</v>
      </c>
      <c r="D5438">
        <v>-52.551267035198798</v>
      </c>
      <c r="E5438">
        <v>-51.0253882014241</v>
      </c>
      <c r="F5438">
        <v>-52.062985808390899</v>
      </c>
      <c r="G5438">
        <v>-52.307126421794798</v>
      </c>
    </row>
    <row r="5439" spans="1:7">
      <c r="A5439" s="107"/>
      <c r="B5439">
        <v>-53.100583415357598</v>
      </c>
      <c r="C5439">
        <v>-52.490231881847798</v>
      </c>
      <c r="D5439">
        <v>-52.124020961741898</v>
      </c>
      <c r="E5439">
        <v>-51.1474585081261</v>
      </c>
      <c r="F5439">
        <v>-51.879880348337899</v>
      </c>
      <c r="G5439">
        <v>-52.429196728496798</v>
      </c>
    </row>
    <row r="5440" spans="1:7">
      <c r="A5440" s="107"/>
      <c r="B5440">
        <v>-53.466794335463597</v>
      </c>
      <c r="C5440">
        <v>-52.612302188549698</v>
      </c>
      <c r="D5440">
        <v>-52.551267035198798</v>
      </c>
      <c r="E5440">
        <v>-50.9643530480731</v>
      </c>
      <c r="F5440">
        <v>-51.635739734933999</v>
      </c>
      <c r="G5440">
        <v>-52.795407648602698</v>
      </c>
    </row>
    <row r="5441" spans="1:7">
      <c r="A5441" s="107"/>
      <c r="B5441">
        <v>-53.466794335463597</v>
      </c>
      <c r="C5441">
        <v>-52.795407648602698</v>
      </c>
      <c r="D5441">
        <v>-52.429196728496798</v>
      </c>
      <c r="E5441">
        <v>-51.2084936614771</v>
      </c>
      <c r="F5441">
        <v>-51.574704581582999</v>
      </c>
      <c r="G5441">
        <v>-52.551267035198798</v>
      </c>
    </row>
    <row r="5442" spans="1:7">
      <c r="A5442" s="107"/>
      <c r="B5442">
        <v>-53.100583415357598</v>
      </c>
      <c r="C5442">
        <v>-52.307126421794798</v>
      </c>
      <c r="D5442">
        <v>-52.246091268443799</v>
      </c>
      <c r="E5442">
        <v>-51.0864233547751</v>
      </c>
      <c r="F5442">
        <v>-52.062985808390899</v>
      </c>
      <c r="G5442">
        <v>-51.879880348337899</v>
      </c>
    </row>
    <row r="5443" spans="1:7">
      <c r="A5443" s="107"/>
      <c r="B5443">
        <v>-53.588864642165497</v>
      </c>
      <c r="C5443">
        <v>-51.879880348337899</v>
      </c>
      <c r="D5443">
        <v>-52.368161575145798</v>
      </c>
      <c r="E5443">
        <v>-51.1474585081261</v>
      </c>
      <c r="F5443">
        <v>-52.062985808390899</v>
      </c>
      <c r="G5443">
        <v>-52.062985808390899</v>
      </c>
    </row>
    <row r="5444" spans="1:7">
      <c r="A5444" s="107"/>
      <c r="B5444">
        <v>-53.161618568708597</v>
      </c>
      <c r="C5444">
        <v>-52.734372495251698</v>
      </c>
      <c r="D5444">
        <v>-52.612302188549698</v>
      </c>
      <c r="E5444">
        <v>-50.9643530480731</v>
      </c>
      <c r="F5444">
        <v>-51.818845194986899</v>
      </c>
      <c r="G5444">
        <v>-52.490231881847798</v>
      </c>
    </row>
    <row r="5445" spans="1:7">
      <c r="A5445" s="107"/>
      <c r="B5445">
        <v>-52.978513108655697</v>
      </c>
      <c r="C5445">
        <v>-52.673337341900698</v>
      </c>
      <c r="D5445">
        <v>-52.185056115092799</v>
      </c>
      <c r="E5445">
        <v>-50.8422827413712</v>
      </c>
      <c r="F5445">
        <v>-51.696774888284999</v>
      </c>
      <c r="G5445">
        <v>-52.429196728496798</v>
      </c>
    </row>
    <row r="5446" spans="1:7">
      <c r="A5446" s="107"/>
      <c r="B5446">
        <v>-52.978513108655697</v>
      </c>
      <c r="C5446">
        <v>-52.185056115092799</v>
      </c>
      <c r="D5446">
        <v>-52.307126421794798</v>
      </c>
      <c r="E5446">
        <v>-50.7812475880202</v>
      </c>
      <c r="F5446">
        <v>-52.001950655039899</v>
      </c>
      <c r="G5446">
        <v>-52.368161575145798</v>
      </c>
    </row>
    <row r="5447" spans="1:7">
      <c r="A5447" s="107"/>
      <c r="B5447">
        <v>-53.039548262006598</v>
      </c>
      <c r="C5447">
        <v>-52.429196728496798</v>
      </c>
      <c r="D5447">
        <v>-52.124020961741898</v>
      </c>
      <c r="E5447">
        <v>-51.1474585081261</v>
      </c>
      <c r="F5447">
        <v>-52.124020961741898</v>
      </c>
      <c r="G5447">
        <v>-52.185056115092799</v>
      </c>
    </row>
    <row r="5448" spans="1:7">
      <c r="A5448" s="107"/>
      <c r="B5448">
        <v>-53.344724028761597</v>
      </c>
      <c r="C5448">
        <v>-52.429196728496798</v>
      </c>
      <c r="D5448">
        <v>-52.490231881847798</v>
      </c>
      <c r="E5448">
        <v>-51.269528814828099</v>
      </c>
      <c r="F5448">
        <v>-51.818845194986899</v>
      </c>
      <c r="G5448">
        <v>-52.429196728496798</v>
      </c>
    </row>
    <row r="5449" spans="1:7">
      <c r="A5449" s="107"/>
      <c r="B5449">
        <v>-53.222653722059597</v>
      </c>
      <c r="C5449">
        <v>-52.612302188549698</v>
      </c>
      <c r="D5449">
        <v>-52.734372495251698</v>
      </c>
      <c r="E5449">
        <v>-51.1474585081261</v>
      </c>
      <c r="F5449">
        <v>-51.757810041635899</v>
      </c>
      <c r="G5449">
        <v>-52.490231881847798</v>
      </c>
    </row>
    <row r="5450" spans="1:7">
      <c r="A5450" s="107"/>
      <c r="B5450">
        <v>-53.405759182112597</v>
      </c>
      <c r="C5450">
        <v>-52.551267035198798</v>
      </c>
      <c r="D5450">
        <v>-52.246091268443799</v>
      </c>
      <c r="E5450">
        <v>-50.9643530480731</v>
      </c>
      <c r="F5450">
        <v>-52.001950655039899</v>
      </c>
      <c r="G5450">
        <v>-52.185056115092799</v>
      </c>
    </row>
    <row r="5451" spans="1:7">
      <c r="A5451" s="107"/>
      <c r="B5451">
        <v>-53.222653722059597</v>
      </c>
      <c r="C5451">
        <v>-52.185056115092799</v>
      </c>
      <c r="D5451">
        <v>-52.429196728496798</v>
      </c>
      <c r="E5451">
        <v>-50.7202124346692</v>
      </c>
      <c r="F5451">
        <v>-51.940915501688899</v>
      </c>
      <c r="G5451">
        <v>-52.185056115092799</v>
      </c>
    </row>
    <row r="5452" spans="1:7">
      <c r="A5452" s="107"/>
      <c r="B5452">
        <v>-53.222653722059597</v>
      </c>
      <c r="C5452">
        <v>-52.795407648602698</v>
      </c>
      <c r="D5452">
        <v>-52.246091268443799</v>
      </c>
      <c r="E5452">
        <v>-50.8422827413712</v>
      </c>
      <c r="F5452">
        <v>-51.330563968179</v>
      </c>
      <c r="G5452">
        <v>-52.429196728496798</v>
      </c>
    </row>
    <row r="5453" spans="1:7">
      <c r="A5453" s="107"/>
      <c r="B5453">
        <v>-53.039548262006598</v>
      </c>
      <c r="C5453">
        <v>-52.612302188549698</v>
      </c>
      <c r="D5453">
        <v>-52.734372495251698</v>
      </c>
      <c r="E5453">
        <v>-50.9643530480731</v>
      </c>
      <c r="F5453">
        <v>-51.513669428231999</v>
      </c>
      <c r="G5453">
        <v>-52.551267035198798</v>
      </c>
    </row>
    <row r="5454" spans="1:7">
      <c r="A5454" s="107"/>
      <c r="B5454">
        <v>-53.039548262006598</v>
      </c>
      <c r="C5454">
        <v>-52.551267035198798</v>
      </c>
      <c r="D5454">
        <v>-52.551267035198798</v>
      </c>
      <c r="E5454">
        <v>-50.9033178947221</v>
      </c>
      <c r="F5454">
        <v>-51.757810041635899</v>
      </c>
      <c r="G5454">
        <v>-52.612302188549698</v>
      </c>
    </row>
    <row r="5455" spans="1:7">
      <c r="A5455" s="107"/>
      <c r="B5455">
        <v>-53.588864642165497</v>
      </c>
      <c r="C5455">
        <v>-52.368161575145798</v>
      </c>
      <c r="D5455">
        <v>-52.612302188549698</v>
      </c>
      <c r="E5455">
        <v>-51.269528814828099</v>
      </c>
      <c r="F5455">
        <v>-51.757810041635899</v>
      </c>
      <c r="G5455">
        <v>-52.429196728496798</v>
      </c>
    </row>
    <row r="5456" spans="1:7">
      <c r="A5456" s="107"/>
      <c r="B5456">
        <v>-53.100583415357598</v>
      </c>
      <c r="C5456">
        <v>-52.673337341900698</v>
      </c>
      <c r="D5456">
        <v>-52.307126421794798</v>
      </c>
      <c r="E5456">
        <v>-51.2084936614771</v>
      </c>
      <c r="F5456">
        <v>-51.452634274880999</v>
      </c>
      <c r="G5456">
        <v>-52.246091268443799</v>
      </c>
    </row>
    <row r="5457" spans="1:7">
      <c r="A5457" s="107"/>
      <c r="B5457">
        <v>-53.405759182112597</v>
      </c>
      <c r="C5457">
        <v>-52.673337341900698</v>
      </c>
      <c r="D5457">
        <v>-52.551267035198798</v>
      </c>
      <c r="E5457">
        <v>-50.598142127967201</v>
      </c>
      <c r="F5457">
        <v>-51.818845194986899</v>
      </c>
      <c r="G5457">
        <v>-52.185056115092799</v>
      </c>
    </row>
    <row r="5458" spans="1:7">
      <c r="A5458" s="107"/>
      <c r="B5458">
        <v>-53.222653722059597</v>
      </c>
      <c r="C5458">
        <v>-52.551267035198798</v>
      </c>
      <c r="D5458">
        <v>-52.490231881847798</v>
      </c>
      <c r="E5458">
        <v>-50.9643530480731</v>
      </c>
      <c r="F5458">
        <v>-52.124020961741898</v>
      </c>
      <c r="G5458">
        <v>-52.978513108655697</v>
      </c>
    </row>
    <row r="5459" spans="1:7">
      <c r="A5459" s="107"/>
      <c r="B5459">
        <v>-53.344724028761597</v>
      </c>
      <c r="C5459">
        <v>-52.307126421794798</v>
      </c>
      <c r="D5459">
        <v>-52.673337341900698</v>
      </c>
      <c r="E5459">
        <v>-50.9643530480731</v>
      </c>
      <c r="F5459">
        <v>-51.818845194986899</v>
      </c>
      <c r="G5459">
        <v>-52.673337341900698</v>
      </c>
    </row>
    <row r="5460" spans="1:7">
      <c r="A5460" s="107"/>
      <c r="B5460">
        <v>-53.161618568708597</v>
      </c>
      <c r="C5460">
        <v>-52.917477955304697</v>
      </c>
      <c r="D5460">
        <v>-52.062985808390899</v>
      </c>
      <c r="E5460">
        <v>-50.9643530480731</v>
      </c>
      <c r="F5460">
        <v>-51.940915501688899</v>
      </c>
      <c r="G5460">
        <v>-52.612302188549698</v>
      </c>
    </row>
    <row r="5461" spans="1:7">
      <c r="A5461" s="107"/>
      <c r="B5461">
        <v>-52.795407648602698</v>
      </c>
      <c r="C5461">
        <v>-52.551267035198798</v>
      </c>
      <c r="D5461">
        <v>-52.368161575145798</v>
      </c>
      <c r="E5461">
        <v>-51.1474585081261</v>
      </c>
      <c r="F5461">
        <v>-52.001950655039899</v>
      </c>
      <c r="G5461">
        <v>-52.490231881847798</v>
      </c>
    </row>
    <row r="5462" spans="1:7">
      <c r="A5462" s="107"/>
      <c r="B5462">
        <v>-53.039548262006598</v>
      </c>
      <c r="C5462">
        <v>-52.429196728496798</v>
      </c>
      <c r="D5462">
        <v>-52.551267035198798</v>
      </c>
      <c r="E5462">
        <v>-51.39159912153</v>
      </c>
      <c r="F5462">
        <v>-52.062985808390899</v>
      </c>
      <c r="G5462">
        <v>-52.490231881847798</v>
      </c>
    </row>
    <row r="5463" spans="1:7">
      <c r="A5463" s="107"/>
      <c r="B5463">
        <v>-53.100583415357598</v>
      </c>
      <c r="C5463">
        <v>-52.307126421794798</v>
      </c>
      <c r="D5463">
        <v>-52.490231881847798</v>
      </c>
      <c r="E5463">
        <v>-51.39159912153</v>
      </c>
      <c r="F5463">
        <v>-51.757810041635899</v>
      </c>
      <c r="G5463">
        <v>-52.795407648602698</v>
      </c>
    </row>
    <row r="5464" spans="1:7">
      <c r="A5464" s="107"/>
      <c r="B5464">
        <v>-53.405759182112597</v>
      </c>
      <c r="C5464">
        <v>-52.551267035198798</v>
      </c>
      <c r="D5464">
        <v>-52.551267035198798</v>
      </c>
      <c r="E5464">
        <v>-51.269528814828099</v>
      </c>
      <c r="F5464">
        <v>-51.696774888284999</v>
      </c>
      <c r="G5464">
        <v>-52.612302188549698</v>
      </c>
    </row>
    <row r="5465" spans="1:7">
      <c r="A5465" s="107"/>
      <c r="B5465">
        <v>-53.649899795516497</v>
      </c>
      <c r="C5465">
        <v>-52.551267035198798</v>
      </c>
      <c r="D5465">
        <v>-52.246091268443799</v>
      </c>
      <c r="E5465">
        <v>-51.0253882014241</v>
      </c>
      <c r="F5465">
        <v>-52.307126421794798</v>
      </c>
      <c r="G5465">
        <v>-52.368161575145798</v>
      </c>
    </row>
    <row r="5466" spans="1:7">
      <c r="A5466" s="107"/>
      <c r="B5466">
        <v>-52.734372495251698</v>
      </c>
      <c r="C5466">
        <v>-52.368161575145798</v>
      </c>
      <c r="D5466">
        <v>-52.185056115092799</v>
      </c>
      <c r="E5466">
        <v>-50.7202124346692</v>
      </c>
      <c r="F5466">
        <v>-52.001950655039899</v>
      </c>
      <c r="G5466">
        <v>-52.001950655039899</v>
      </c>
    </row>
    <row r="5467" spans="1:7">
      <c r="A5467" s="107"/>
      <c r="B5467">
        <v>-53.161618568708597</v>
      </c>
      <c r="C5467">
        <v>-52.490231881847798</v>
      </c>
      <c r="D5467">
        <v>-52.551267035198798</v>
      </c>
      <c r="E5467">
        <v>-51.39159912153</v>
      </c>
      <c r="F5467">
        <v>-52.307126421794798</v>
      </c>
      <c r="G5467">
        <v>-52.368161575145798</v>
      </c>
    </row>
    <row r="5468" spans="1:7">
      <c r="A5468" s="107"/>
      <c r="B5468">
        <v>-53.161618568708597</v>
      </c>
      <c r="C5468">
        <v>-52.490231881847798</v>
      </c>
      <c r="D5468">
        <v>-52.368161575145798</v>
      </c>
      <c r="E5468">
        <v>-51.0864233547751</v>
      </c>
      <c r="F5468">
        <v>-52.062985808390899</v>
      </c>
      <c r="G5468">
        <v>-52.612302188549698</v>
      </c>
    </row>
    <row r="5469" spans="1:7">
      <c r="A5469" s="107"/>
      <c r="B5469">
        <v>-52.734372495251698</v>
      </c>
      <c r="C5469">
        <v>-52.612302188549698</v>
      </c>
      <c r="D5469">
        <v>-52.673337341900698</v>
      </c>
      <c r="E5469">
        <v>-51.269528814828099</v>
      </c>
      <c r="F5469">
        <v>-52.246091268443799</v>
      </c>
      <c r="G5469">
        <v>-52.246091268443799</v>
      </c>
    </row>
    <row r="5470" spans="1:7">
      <c r="A5470" s="107"/>
      <c r="B5470">
        <v>-53.100583415357598</v>
      </c>
      <c r="C5470">
        <v>-52.307126421794798</v>
      </c>
      <c r="D5470">
        <v>-52.551267035198798</v>
      </c>
      <c r="E5470">
        <v>-51.269528814828099</v>
      </c>
      <c r="F5470">
        <v>-52.062985808390899</v>
      </c>
      <c r="G5470">
        <v>-52.368161575145798</v>
      </c>
    </row>
    <row r="5471" spans="1:7">
      <c r="A5471" s="107"/>
      <c r="B5471">
        <v>-53.649899795516497</v>
      </c>
      <c r="C5471">
        <v>-52.368161575145798</v>
      </c>
      <c r="D5471">
        <v>-52.062985808390899</v>
      </c>
      <c r="E5471">
        <v>-50.9643530480731</v>
      </c>
      <c r="F5471">
        <v>-51.635739734933999</v>
      </c>
      <c r="G5471">
        <v>-52.185056115092799</v>
      </c>
    </row>
    <row r="5472" spans="1:7">
      <c r="A5472" s="107"/>
      <c r="B5472">
        <v>-53.100583415357598</v>
      </c>
      <c r="C5472">
        <v>-52.673337341900698</v>
      </c>
      <c r="D5472">
        <v>-52.612302188549698</v>
      </c>
      <c r="E5472">
        <v>-50.8422827413712</v>
      </c>
      <c r="F5472">
        <v>-52.124020961741898</v>
      </c>
      <c r="G5472">
        <v>-52.429196728496798</v>
      </c>
    </row>
    <row r="5473" spans="1:7">
      <c r="A5473" s="107"/>
      <c r="B5473">
        <v>-53.344724028761597</v>
      </c>
      <c r="C5473">
        <v>-52.490231881847798</v>
      </c>
      <c r="D5473">
        <v>-52.978513108655697</v>
      </c>
      <c r="E5473">
        <v>-50.354001514563301</v>
      </c>
      <c r="F5473">
        <v>-52.124020961741898</v>
      </c>
      <c r="G5473">
        <v>-52.124020961741898</v>
      </c>
    </row>
    <row r="5474" spans="1:7">
      <c r="A5474" s="107"/>
      <c r="B5474">
        <v>-53.344724028761597</v>
      </c>
      <c r="C5474">
        <v>-52.612302188549698</v>
      </c>
      <c r="D5474">
        <v>-52.246091268443799</v>
      </c>
      <c r="E5474">
        <v>-51.0864233547751</v>
      </c>
      <c r="F5474">
        <v>-52.124020961741898</v>
      </c>
      <c r="G5474">
        <v>-52.612302188549698</v>
      </c>
    </row>
    <row r="5475" spans="1:7">
      <c r="A5475" s="107"/>
      <c r="B5475">
        <v>-52.978513108655697</v>
      </c>
      <c r="C5475">
        <v>-52.429196728496798</v>
      </c>
      <c r="D5475">
        <v>-52.368161575145798</v>
      </c>
      <c r="E5475">
        <v>-51.1474585081261</v>
      </c>
      <c r="F5475">
        <v>-51.940915501688899</v>
      </c>
      <c r="G5475">
        <v>-52.185056115092799</v>
      </c>
    </row>
    <row r="5476" spans="1:7">
      <c r="A5476" s="107"/>
      <c r="B5476">
        <v>-53.161618568708597</v>
      </c>
      <c r="C5476">
        <v>-52.612302188549698</v>
      </c>
      <c r="D5476">
        <v>-52.673337341900698</v>
      </c>
      <c r="E5476">
        <v>-51.330563968179</v>
      </c>
      <c r="F5476">
        <v>-51.818845194986899</v>
      </c>
      <c r="G5476">
        <v>-52.307126421794798</v>
      </c>
    </row>
    <row r="5477" spans="1:7">
      <c r="A5477" s="107"/>
      <c r="B5477">
        <v>-53.405759182112597</v>
      </c>
      <c r="C5477">
        <v>-53.039548262006598</v>
      </c>
      <c r="D5477">
        <v>-52.734372495251698</v>
      </c>
      <c r="E5477">
        <v>-51.269528814828099</v>
      </c>
      <c r="F5477">
        <v>-52.062985808390899</v>
      </c>
      <c r="G5477">
        <v>-52.551267035198798</v>
      </c>
    </row>
    <row r="5478" spans="1:7">
      <c r="A5478" s="107"/>
      <c r="B5478">
        <v>-53.588864642165497</v>
      </c>
      <c r="C5478">
        <v>-52.734372495251698</v>
      </c>
      <c r="D5478">
        <v>-52.612302188549698</v>
      </c>
      <c r="E5478">
        <v>-51.0253882014241</v>
      </c>
      <c r="F5478">
        <v>-52.124020961741898</v>
      </c>
      <c r="G5478">
        <v>-52.368161575145798</v>
      </c>
    </row>
    <row r="5479" spans="1:7">
      <c r="A5479" s="107"/>
      <c r="B5479">
        <v>-53.100583415357598</v>
      </c>
      <c r="C5479">
        <v>-52.429196728496798</v>
      </c>
      <c r="D5479">
        <v>-52.429196728496798</v>
      </c>
      <c r="E5479">
        <v>-51.0253882014241</v>
      </c>
      <c r="F5479">
        <v>-52.124020961741898</v>
      </c>
      <c r="G5479">
        <v>-52.307126421794798</v>
      </c>
    </row>
    <row r="5480" spans="1:7">
      <c r="A5480" s="107"/>
      <c r="B5480">
        <v>-53.161618568708597</v>
      </c>
      <c r="C5480">
        <v>-52.429196728496798</v>
      </c>
      <c r="D5480">
        <v>-52.612302188549698</v>
      </c>
      <c r="E5480">
        <v>-50.8422827413712</v>
      </c>
      <c r="F5480">
        <v>-51.574704581582999</v>
      </c>
      <c r="G5480">
        <v>-52.307126421794798</v>
      </c>
    </row>
    <row r="5481" spans="1:7">
      <c r="A5481" s="107"/>
      <c r="B5481">
        <v>-53.039548262006598</v>
      </c>
      <c r="C5481">
        <v>-52.734372495251698</v>
      </c>
      <c r="D5481">
        <v>-52.612302188549698</v>
      </c>
      <c r="E5481">
        <v>-51.513669428231999</v>
      </c>
      <c r="F5481">
        <v>-52.124020961741898</v>
      </c>
      <c r="G5481">
        <v>-52.368161575145798</v>
      </c>
    </row>
    <row r="5482" spans="1:7">
      <c r="A5482" s="107"/>
      <c r="B5482">
        <v>-53.161618568708597</v>
      </c>
      <c r="C5482">
        <v>-52.673337341900698</v>
      </c>
      <c r="D5482">
        <v>-52.673337341900698</v>
      </c>
      <c r="E5482">
        <v>-51.513669428231999</v>
      </c>
      <c r="F5482">
        <v>-52.185056115092799</v>
      </c>
      <c r="G5482">
        <v>-52.368161575145798</v>
      </c>
    </row>
    <row r="5483" spans="1:7">
      <c r="A5483" s="107"/>
      <c r="B5483">
        <v>-52.795407648602698</v>
      </c>
      <c r="C5483">
        <v>-52.368161575145798</v>
      </c>
      <c r="D5483">
        <v>-52.490231881847798</v>
      </c>
      <c r="E5483">
        <v>-51.330563968179</v>
      </c>
      <c r="F5483">
        <v>-52.062985808390899</v>
      </c>
      <c r="G5483">
        <v>-51.757810041635899</v>
      </c>
    </row>
    <row r="5484" spans="1:7">
      <c r="A5484" s="107"/>
      <c r="B5484">
        <v>-53.527829488814497</v>
      </c>
      <c r="C5484">
        <v>-52.612302188549698</v>
      </c>
      <c r="D5484">
        <v>-52.673337341900698</v>
      </c>
      <c r="E5484">
        <v>-50.9643530480731</v>
      </c>
      <c r="F5484">
        <v>-51.452634274880999</v>
      </c>
      <c r="G5484">
        <v>-52.429196728496798</v>
      </c>
    </row>
    <row r="5485" spans="1:7">
      <c r="A5485" s="107"/>
      <c r="B5485">
        <v>-53.466794335463597</v>
      </c>
      <c r="C5485">
        <v>-52.429196728496798</v>
      </c>
      <c r="D5485">
        <v>-52.307126421794798</v>
      </c>
      <c r="E5485">
        <v>-51.1474585081261</v>
      </c>
      <c r="F5485">
        <v>-52.001950655039899</v>
      </c>
      <c r="G5485">
        <v>-52.246091268443799</v>
      </c>
    </row>
    <row r="5486" spans="1:7">
      <c r="A5486" s="107"/>
      <c r="B5486">
        <v>-53.588864642165497</v>
      </c>
      <c r="C5486">
        <v>-52.734372495251698</v>
      </c>
      <c r="D5486">
        <v>-52.673337341900698</v>
      </c>
      <c r="E5486">
        <v>-51.0864233547751</v>
      </c>
      <c r="F5486">
        <v>-52.246091268443799</v>
      </c>
      <c r="G5486">
        <v>-52.185056115092799</v>
      </c>
    </row>
    <row r="5487" spans="1:7">
      <c r="A5487" s="107"/>
      <c r="B5487">
        <v>-53.344724028761597</v>
      </c>
      <c r="C5487">
        <v>-52.795407648602698</v>
      </c>
      <c r="D5487">
        <v>-52.612302188549698</v>
      </c>
      <c r="E5487">
        <v>-51.2084936614771</v>
      </c>
      <c r="F5487">
        <v>-52.124020961741898</v>
      </c>
      <c r="G5487">
        <v>-51.757810041635899</v>
      </c>
    </row>
    <row r="5488" spans="1:7">
      <c r="A5488" s="107"/>
      <c r="B5488">
        <v>-52.978513108655697</v>
      </c>
      <c r="C5488">
        <v>-52.490231881847798</v>
      </c>
      <c r="D5488">
        <v>-52.734372495251698</v>
      </c>
      <c r="E5488">
        <v>-51.574704581582999</v>
      </c>
      <c r="F5488">
        <v>-51.818845194986899</v>
      </c>
      <c r="G5488">
        <v>-52.307126421794798</v>
      </c>
    </row>
    <row r="5489" spans="1:7">
      <c r="A5489" s="107"/>
      <c r="B5489">
        <v>-52.978513108655697</v>
      </c>
      <c r="C5489">
        <v>-52.673337341900698</v>
      </c>
      <c r="D5489">
        <v>-52.673337341900698</v>
      </c>
      <c r="E5489">
        <v>-51.2084936614771</v>
      </c>
      <c r="F5489">
        <v>-51.39159912153</v>
      </c>
      <c r="G5489">
        <v>-52.490231881847798</v>
      </c>
    </row>
    <row r="5490" spans="1:7">
      <c r="A5490" s="107"/>
      <c r="B5490">
        <v>-53.100583415357598</v>
      </c>
      <c r="C5490">
        <v>-52.673337341900698</v>
      </c>
      <c r="D5490">
        <v>-52.551267035198798</v>
      </c>
      <c r="E5490">
        <v>-51.330563968179</v>
      </c>
      <c r="F5490">
        <v>-52.124020961741898</v>
      </c>
      <c r="G5490">
        <v>-52.368161575145798</v>
      </c>
    </row>
    <row r="5491" spans="1:7">
      <c r="A5491" s="107"/>
      <c r="B5491">
        <v>-53.405759182112597</v>
      </c>
      <c r="C5491">
        <v>-52.612302188549698</v>
      </c>
      <c r="D5491">
        <v>-52.612302188549698</v>
      </c>
      <c r="E5491">
        <v>-51.269528814828099</v>
      </c>
      <c r="F5491">
        <v>-51.879880348337899</v>
      </c>
      <c r="G5491">
        <v>-52.551267035198798</v>
      </c>
    </row>
    <row r="5492" spans="1:7">
      <c r="A5492" s="107"/>
      <c r="B5492">
        <v>-53.405759182112597</v>
      </c>
      <c r="C5492">
        <v>-52.612302188549698</v>
      </c>
      <c r="D5492">
        <v>-52.673337341900698</v>
      </c>
      <c r="E5492">
        <v>-50.9033178947221</v>
      </c>
      <c r="F5492">
        <v>-51.757810041635899</v>
      </c>
      <c r="G5492">
        <v>-52.062985808390899</v>
      </c>
    </row>
    <row r="5493" spans="1:7">
      <c r="A5493" s="107"/>
      <c r="B5493">
        <v>-52.856442801953698</v>
      </c>
      <c r="C5493">
        <v>-52.612302188549698</v>
      </c>
      <c r="D5493">
        <v>-52.795407648602698</v>
      </c>
      <c r="E5493">
        <v>-50.9033178947221</v>
      </c>
      <c r="F5493">
        <v>-52.062985808390899</v>
      </c>
      <c r="G5493">
        <v>-52.429196728496798</v>
      </c>
    </row>
    <row r="5494" spans="1:7">
      <c r="A5494" s="107"/>
      <c r="B5494">
        <v>-53.222653722059597</v>
      </c>
      <c r="C5494">
        <v>-52.612302188549698</v>
      </c>
      <c r="D5494">
        <v>-52.673337341900698</v>
      </c>
      <c r="E5494">
        <v>-51.757810041635899</v>
      </c>
      <c r="F5494">
        <v>-52.124020961741898</v>
      </c>
      <c r="G5494">
        <v>-52.490231881847798</v>
      </c>
    </row>
    <row r="5495" spans="1:7">
      <c r="A5495" s="107"/>
      <c r="B5495">
        <v>-53.039548262006598</v>
      </c>
      <c r="C5495">
        <v>-52.490231881847798</v>
      </c>
      <c r="D5495">
        <v>-52.795407648602698</v>
      </c>
      <c r="E5495">
        <v>-51.330563968179</v>
      </c>
      <c r="F5495">
        <v>-51.757810041635899</v>
      </c>
      <c r="G5495">
        <v>-52.307126421794798</v>
      </c>
    </row>
    <row r="5496" spans="1:7">
      <c r="A5496" s="107"/>
      <c r="B5496">
        <v>-52.978513108655697</v>
      </c>
      <c r="C5496">
        <v>-52.795407648602698</v>
      </c>
      <c r="D5496">
        <v>-52.368161575145798</v>
      </c>
      <c r="E5496">
        <v>-51.452634274880999</v>
      </c>
      <c r="F5496">
        <v>-52.246091268443799</v>
      </c>
      <c r="G5496">
        <v>-52.429196728496798</v>
      </c>
    </row>
    <row r="5497" spans="1:7">
      <c r="A5497" s="107"/>
      <c r="B5497">
        <v>-53.100583415357598</v>
      </c>
      <c r="C5497">
        <v>-52.368161575145798</v>
      </c>
      <c r="D5497">
        <v>-52.307126421794798</v>
      </c>
      <c r="E5497">
        <v>-51.452634274880999</v>
      </c>
      <c r="F5497">
        <v>-52.185056115092799</v>
      </c>
      <c r="G5497">
        <v>-51.879880348337899</v>
      </c>
    </row>
    <row r="5498" spans="1:7">
      <c r="A5498" s="107"/>
      <c r="B5498">
        <v>-53.527829488814497</v>
      </c>
      <c r="C5498">
        <v>-52.490231881847798</v>
      </c>
      <c r="D5498">
        <v>-52.551267035198798</v>
      </c>
      <c r="E5498">
        <v>-51.513669428231999</v>
      </c>
      <c r="F5498">
        <v>-51.879880348337899</v>
      </c>
      <c r="G5498">
        <v>-52.307126421794798</v>
      </c>
    </row>
    <row r="5499" spans="1:7">
      <c r="A5499" s="107"/>
      <c r="B5499">
        <v>-53.161618568708597</v>
      </c>
      <c r="C5499">
        <v>-52.612302188549698</v>
      </c>
      <c r="D5499">
        <v>-52.856442801953698</v>
      </c>
      <c r="E5499">
        <v>-51.0864233547751</v>
      </c>
      <c r="F5499">
        <v>-51.574704581582999</v>
      </c>
      <c r="G5499">
        <v>-52.673337341900698</v>
      </c>
    </row>
    <row r="5500" spans="1:7">
      <c r="A5500" s="107"/>
      <c r="B5500">
        <v>-53.222653722059597</v>
      </c>
      <c r="C5500">
        <v>-52.795407648602698</v>
      </c>
      <c r="D5500">
        <v>-52.856442801953698</v>
      </c>
      <c r="E5500">
        <v>-51.1474585081261</v>
      </c>
      <c r="F5500">
        <v>-52.062985808390899</v>
      </c>
      <c r="G5500">
        <v>-52.124020961741898</v>
      </c>
    </row>
    <row r="5501" spans="1:7">
      <c r="A5501" s="107"/>
      <c r="B5501">
        <v>-52.795407648602698</v>
      </c>
      <c r="C5501">
        <v>-52.734372495251698</v>
      </c>
      <c r="D5501">
        <v>-52.612302188549698</v>
      </c>
      <c r="E5501">
        <v>-51.269528814828099</v>
      </c>
      <c r="F5501">
        <v>-51.818845194986899</v>
      </c>
      <c r="G5501">
        <v>-52.368161575145798</v>
      </c>
    </row>
    <row r="5502" spans="1:7">
      <c r="A5502" s="107"/>
      <c r="B5502">
        <v>-53.039548262006598</v>
      </c>
      <c r="C5502">
        <v>-52.551267035198798</v>
      </c>
      <c r="D5502">
        <v>-52.612302188549698</v>
      </c>
      <c r="E5502">
        <v>-51.757810041635899</v>
      </c>
      <c r="F5502">
        <v>-51.818845194986899</v>
      </c>
      <c r="G5502">
        <v>-52.490231881847798</v>
      </c>
    </row>
    <row r="5503" spans="1:7">
      <c r="A5503" s="107"/>
      <c r="B5503">
        <v>-52.917477955304697</v>
      </c>
      <c r="C5503">
        <v>-52.429196728496798</v>
      </c>
      <c r="D5503">
        <v>-52.673337341900698</v>
      </c>
      <c r="E5503">
        <v>-51.574704581582999</v>
      </c>
      <c r="F5503">
        <v>-52.185056115092799</v>
      </c>
      <c r="G5503">
        <v>-52.490231881847798</v>
      </c>
    </row>
    <row r="5504" spans="1:7">
      <c r="A5504" s="107"/>
      <c r="B5504">
        <v>-53.222653722059597</v>
      </c>
      <c r="C5504">
        <v>-52.551267035198798</v>
      </c>
      <c r="D5504">
        <v>-52.307126421794798</v>
      </c>
      <c r="E5504">
        <v>-51.2084936614771</v>
      </c>
      <c r="F5504">
        <v>-51.940915501688899</v>
      </c>
      <c r="G5504">
        <v>-52.429196728496798</v>
      </c>
    </row>
    <row r="5505" spans="1:7">
      <c r="A5505" s="107"/>
      <c r="B5505">
        <v>-53.405759182112597</v>
      </c>
      <c r="C5505">
        <v>-52.429196728496798</v>
      </c>
      <c r="D5505">
        <v>-52.429196728496798</v>
      </c>
      <c r="E5505">
        <v>-51.269528814828099</v>
      </c>
      <c r="F5505">
        <v>-52.062985808390899</v>
      </c>
      <c r="G5505">
        <v>-52.368161575145798</v>
      </c>
    </row>
    <row r="5506" spans="1:7">
      <c r="A5506" s="107"/>
      <c r="B5506">
        <v>-53.405759182112597</v>
      </c>
      <c r="C5506">
        <v>-52.429196728496798</v>
      </c>
      <c r="D5506">
        <v>-52.368161575145798</v>
      </c>
      <c r="E5506">
        <v>-51.0864233547751</v>
      </c>
      <c r="F5506">
        <v>-51.818845194986899</v>
      </c>
      <c r="G5506">
        <v>-52.368161575145798</v>
      </c>
    </row>
    <row r="5507" spans="1:7">
      <c r="A5507" s="107"/>
      <c r="B5507">
        <v>-53.161618568708597</v>
      </c>
      <c r="C5507">
        <v>-52.917477955304697</v>
      </c>
      <c r="D5507">
        <v>-52.795407648602698</v>
      </c>
      <c r="E5507">
        <v>-51.574704581582999</v>
      </c>
      <c r="F5507">
        <v>-52.246091268443799</v>
      </c>
      <c r="G5507">
        <v>-52.551267035198798</v>
      </c>
    </row>
    <row r="5508" spans="1:7">
      <c r="A5508" s="107"/>
      <c r="B5508">
        <v>-53.100583415357598</v>
      </c>
      <c r="C5508">
        <v>-52.795407648602698</v>
      </c>
      <c r="D5508">
        <v>-52.917477955304697</v>
      </c>
      <c r="E5508">
        <v>-51.39159912153</v>
      </c>
      <c r="F5508">
        <v>-51.940915501688899</v>
      </c>
      <c r="G5508">
        <v>-52.856442801953698</v>
      </c>
    </row>
    <row r="5509" spans="1:7">
      <c r="A5509" s="107"/>
      <c r="B5509">
        <v>-53.100583415357598</v>
      </c>
      <c r="C5509">
        <v>-52.612302188549698</v>
      </c>
      <c r="D5509">
        <v>-52.673337341900698</v>
      </c>
      <c r="E5509">
        <v>-50.9643530480731</v>
      </c>
      <c r="F5509">
        <v>-52.246091268443799</v>
      </c>
      <c r="G5509">
        <v>-52.062985808390899</v>
      </c>
    </row>
    <row r="5510" spans="1:7">
      <c r="A5510" s="107"/>
      <c r="B5510">
        <v>-53.405759182112597</v>
      </c>
      <c r="C5510">
        <v>-52.551267035198798</v>
      </c>
      <c r="D5510">
        <v>-52.490231881847798</v>
      </c>
      <c r="E5510">
        <v>-51.330563968179</v>
      </c>
      <c r="F5510">
        <v>-52.124020961741898</v>
      </c>
      <c r="G5510">
        <v>-52.246091268443799</v>
      </c>
    </row>
    <row r="5511" spans="1:7">
      <c r="A5511" s="107"/>
      <c r="B5511">
        <v>-53.405759182112597</v>
      </c>
      <c r="C5511">
        <v>-52.612302188549698</v>
      </c>
      <c r="D5511">
        <v>-52.673337341900698</v>
      </c>
      <c r="E5511">
        <v>-51.1474585081261</v>
      </c>
      <c r="F5511">
        <v>-52.307126421794798</v>
      </c>
      <c r="G5511">
        <v>-52.429196728496798</v>
      </c>
    </row>
    <row r="5512" spans="1:7">
      <c r="A5512" s="107"/>
      <c r="B5512">
        <v>-53.100583415357598</v>
      </c>
      <c r="C5512">
        <v>-52.551267035198798</v>
      </c>
      <c r="D5512">
        <v>-52.917477955304697</v>
      </c>
      <c r="E5512">
        <v>-51.1474585081261</v>
      </c>
      <c r="F5512">
        <v>-51.940915501688899</v>
      </c>
      <c r="G5512">
        <v>-52.429196728496798</v>
      </c>
    </row>
    <row r="5513" spans="1:7">
      <c r="A5513" s="107"/>
      <c r="B5513">
        <v>-53.039548262006598</v>
      </c>
      <c r="C5513">
        <v>-52.429196728496798</v>
      </c>
      <c r="D5513">
        <v>-52.917477955304697</v>
      </c>
      <c r="E5513">
        <v>-51.574704581582999</v>
      </c>
      <c r="F5513">
        <v>-51.879880348337899</v>
      </c>
      <c r="G5513">
        <v>-52.368161575145798</v>
      </c>
    </row>
    <row r="5514" spans="1:7">
      <c r="A5514" s="107"/>
      <c r="B5514">
        <v>-52.917477955304697</v>
      </c>
      <c r="C5514">
        <v>-52.673337341900698</v>
      </c>
      <c r="D5514">
        <v>-52.490231881847798</v>
      </c>
      <c r="E5514">
        <v>-51.513669428231999</v>
      </c>
      <c r="F5514">
        <v>-52.001950655039899</v>
      </c>
      <c r="G5514">
        <v>-52.368161575145798</v>
      </c>
    </row>
    <row r="5515" spans="1:7">
      <c r="A5515" s="107"/>
      <c r="B5515">
        <v>-52.551267035198798</v>
      </c>
      <c r="C5515">
        <v>-52.673337341900698</v>
      </c>
      <c r="D5515">
        <v>-52.795407648602698</v>
      </c>
      <c r="E5515">
        <v>-51.39159912153</v>
      </c>
      <c r="F5515">
        <v>-52.368161575145798</v>
      </c>
      <c r="G5515">
        <v>-52.368161575145798</v>
      </c>
    </row>
    <row r="5516" spans="1:7">
      <c r="A5516" s="107"/>
      <c r="B5516">
        <v>-53.161618568708597</v>
      </c>
      <c r="C5516">
        <v>-52.734372495251698</v>
      </c>
      <c r="D5516">
        <v>-52.856442801953698</v>
      </c>
      <c r="E5516">
        <v>-50.9643530480731</v>
      </c>
      <c r="F5516">
        <v>-52.307126421794798</v>
      </c>
      <c r="G5516">
        <v>-52.551267035198798</v>
      </c>
    </row>
    <row r="5517" spans="1:7">
      <c r="A5517" s="107"/>
      <c r="B5517">
        <v>-52.917477955304697</v>
      </c>
      <c r="C5517">
        <v>-52.246091268443799</v>
      </c>
      <c r="D5517">
        <v>-53.039548262006598</v>
      </c>
      <c r="E5517">
        <v>-51.269528814828099</v>
      </c>
      <c r="F5517">
        <v>-51.635739734933999</v>
      </c>
      <c r="G5517">
        <v>-52.429196728496798</v>
      </c>
    </row>
    <row r="5518" spans="1:7">
      <c r="A5518" s="107"/>
      <c r="B5518">
        <v>-53.405759182112597</v>
      </c>
      <c r="C5518">
        <v>-52.612302188549698</v>
      </c>
      <c r="D5518">
        <v>-52.795407648602698</v>
      </c>
      <c r="E5518">
        <v>-51.452634274880999</v>
      </c>
      <c r="F5518">
        <v>-52.062985808390899</v>
      </c>
      <c r="G5518">
        <v>-52.429196728496798</v>
      </c>
    </row>
    <row r="5519" spans="1:7">
      <c r="A5519" s="107"/>
      <c r="B5519">
        <v>-52.978513108655697</v>
      </c>
      <c r="C5519">
        <v>-53.039548262006598</v>
      </c>
      <c r="D5519">
        <v>-52.673337341900698</v>
      </c>
      <c r="E5519">
        <v>-51.39159912153</v>
      </c>
      <c r="F5519">
        <v>-52.246091268443799</v>
      </c>
      <c r="G5519">
        <v>-52.246091268443799</v>
      </c>
    </row>
    <row r="5520" spans="1:7">
      <c r="A5520" s="107"/>
      <c r="B5520">
        <v>-53.039548262006598</v>
      </c>
      <c r="C5520">
        <v>-52.307126421794798</v>
      </c>
      <c r="D5520">
        <v>-52.551267035198798</v>
      </c>
      <c r="E5520">
        <v>-51.39159912153</v>
      </c>
      <c r="F5520">
        <v>-52.185056115092799</v>
      </c>
      <c r="G5520">
        <v>-52.490231881847798</v>
      </c>
    </row>
    <row r="5521" spans="1:7">
      <c r="A5521" s="107"/>
      <c r="B5521">
        <v>-52.978513108655697</v>
      </c>
      <c r="C5521">
        <v>-52.490231881847798</v>
      </c>
      <c r="D5521">
        <v>-52.612302188549698</v>
      </c>
      <c r="E5521">
        <v>-51.39159912153</v>
      </c>
      <c r="F5521">
        <v>-52.062985808390899</v>
      </c>
      <c r="G5521">
        <v>-52.612302188549698</v>
      </c>
    </row>
    <row r="5522" spans="1:7">
      <c r="A5522" s="107"/>
      <c r="B5522">
        <v>-53.222653722059597</v>
      </c>
      <c r="C5522">
        <v>-52.673337341900698</v>
      </c>
      <c r="D5522">
        <v>-52.734372495251698</v>
      </c>
      <c r="E5522">
        <v>-51.452634274880999</v>
      </c>
      <c r="F5522">
        <v>-52.062985808390899</v>
      </c>
      <c r="G5522">
        <v>-52.429196728496798</v>
      </c>
    </row>
    <row r="5523" spans="1:7">
      <c r="A5523" s="107"/>
      <c r="B5523">
        <v>-53.527829488814497</v>
      </c>
      <c r="C5523">
        <v>-52.551267035198798</v>
      </c>
      <c r="D5523">
        <v>-52.734372495251698</v>
      </c>
      <c r="E5523">
        <v>-51.452634274880999</v>
      </c>
      <c r="F5523">
        <v>-51.818845194986899</v>
      </c>
      <c r="G5523">
        <v>-52.551267035198798</v>
      </c>
    </row>
    <row r="5524" spans="1:7">
      <c r="A5524" s="107"/>
      <c r="B5524">
        <v>-53.344724028761597</v>
      </c>
      <c r="C5524">
        <v>-52.917477955304697</v>
      </c>
      <c r="D5524">
        <v>-52.246091268443799</v>
      </c>
      <c r="E5524">
        <v>-51.330563968179</v>
      </c>
      <c r="F5524">
        <v>-51.696774888284999</v>
      </c>
      <c r="G5524">
        <v>-52.612302188549698</v>
      </c>
    </row>
    <row r="5525" spans="1:7">
      <c r="A5525" s="107"/>
      <c r="B5525">
        <v>-52.856442801953698</v>
      </c>
      <c r="C5525">
        <v>-52.429196728496798</v>
      </c>
      <c r="D5525">
        <v>-52.429196728496798</v>
      </c>
      <c r="E5525">
        <v>-51.574704581582999</v>
      </c>
      <c r="F5525">
        <v>-51.879880348337899</v>
      </c>
      <c r="G5525">
        <v>-52.673337341900698</v>
      </c>
    </row>
    <row r="5526" spans="1:7">
      <c r="A5526" s="107"/>
      <c r="B5526">
        <v>-53.344724028761597</v>
      </c>
      <c r="C5526">
        <v>-52.368161575145798</v>
      </c>
      <c r="D5526">
        <v>-52.368161575145798</v>
      </c>
      <c r="E5526">
        <v>-51.635739734933999</v>
      </c>
      <c r="F5526">
        <v>-51.940915501688899</v>
      </c>
      <c r="G5526">
        <v>-52.734372495251698</v>
      </c>
    </row>
    <row r="5527" spans="1:7">
      <c r="A5527" s="107"/>
      <c r="B5527">
        <v>-53.039548262006598</v>
      </c>
      <c r="C5527">
        <v>-52.978513108655697</v>
      </c>
      <c r="D5527">
        <v>-52.856442801953698</v>
      </c>
      <c r="E5527">
        <v>-51.39159912153</v>
      </c>
      <c r="F5527">
        <v>-52.185056115092799</v>
      </c>
      <c r="G5527">
        <v>-52.612302188549698</v>
      </c>
    </row>
    <row r="5528" spans="1:7">
      <c r="A5528" s="107"/>
      <c r="B5528">
        <v>-53.161618568708597</v>
      </c>
      <c r="C5528">
        <v>-52.551267035198798</v>
      </c>
      <c r="D5528">
        <v>-52.490231881847798</v>
      </c>
      <c r="E5528">
        <v>-51.2084936614771</v>
      </c>
      <c r="F5528">
        <v>-51.879880348337899</v>
      </c>
      <c r="G5528">
        <v>-52.307126421794798</v>
      </c>
    </row>
    <row r="5529" spans="1:7">
      <c r="A5529" s="107"/>
      <c r="B5529">
        <v>-53.222653722059597</v>
      </c>
      <c r="C5529">
        <v>-52.185056115092799</v>
      </c>
      <c r="D5529">
        <v>-52.490231881847798</v>
      </c>
      <c r="E5529">
        <v>-51.0253882014241</v>
      </c>
      <c r="F5529">
        <v>-52.001950655039899</v>
      </c>
      <c r="G5529">
        <v>-52.429196728496798</v>
      </c>
    </row>
    <row r="5530" spans="1:7">
      <c r="A5530" s="107"/>
      <c r="B5530">
        <v>-53.161618568708597</v>
      </c>
      <c r="C5530">
        <v>-52.978513108655697</v>
      </c>
      <c r="D5530">
        <v>-52.551267035198798</v>
      </c>
      <c r="E5530">
        <v>-50.9643530480731</v>
      </c>
      <c r="F5530">
        <v>-52.062985808390899</v>
      </c>
      <c r="G5530">
        <v>-52.490231881847798</v>
      </c>
    </row>
    <row r="5531" spans="1:7">
      <c r="A5531" s="107"/>
      <c r="B5531">
        <v>-53.344724028761597</v>
      </c>
      <c r="C5531">
        <v>-52.490231881847798</v>
      </c>
      <c r="D5531">
        <v>-52.673337341900698</v>
      </c>
      <c r="E5531">
        <v>-51.269528814828099</v>
      </c>
      <c r="F5531">
        <v>-52.124020961741898</v>
      </c>
      <c r="G5531">
        <v>-52.429196728496798</v>
      </c>
    </row>
    <row r="5532" spans="1:7">
      <c r="A5532" s="107"/>
      <c r="B5532">
        <v>-52.734372495251698</v>
      </c>
      <c r="C5532">
        <v>-52.307126421794798</v>
      </c>
      <c r="D5532">
        <v>-52.734372495251698</v>
      </c>
      <c r="E5532">
        <v>-51.2084936614771</v>
      </c>
      <c r="F5532">
        <v>-51.818845194986899</v>
      </c>
      <c r="G5532">
        <v>-52.673337341900698</v>
      </c>
    </row>
    <row r="5533" spans="1:7">
      <c r="A5533" s="107"/>
      <c r="B5533">
        <v>-52.917477955304697</v>
      </c>
      <c r="C5533">
        <v>-52.368161575145798</v>
      </c>
      <c r="D5533">
        <v>-52.001950655039899</v>
      </c>
      <c r="E5533">
        <v>-51.39159912153</v>
      </c>
      <c r="F5533">
        <v>-51.696774888284999</v>
      </c>
      <c r="G5533">
        <v>-52.429196728496798</v>
      </c>
    </row>
    <row r="5534" spans="1:7">
      <c r="A5534" s="107"/>
      <c r="B5534">
        <v>-53.161618568708597</v>
      </c>
      <c r="C5534">
        <v>-52.734372495251698</v>
      </c>
      <c r="D5534">
        <v>-52.551267035198798</v>
      </c>
      <c r="E5534">
        <v>-51.330563968179</v>
      </c>
      <c r="F5534">
        <v>-51.574704581582999</v>
      </c>
      <c r="G5534">
        <v>-52.307126421794798</v>
      </c>
    </row>
    <row r="5535" spans="1:7">
      <c r="A5535" s="107"/>
      <c r="B5535">
        <v>-53.222653722059597</v>
      </c>
      <c r="C5535">
        <v>-52.856442801953698</v>
      </c>
      <c r="D5535">
        <v>-52.429196728496798</v>
      </c>
      <c r="E5535">
        <v>-51.269528814828099</v>
      </c>
      <c r="F5535">
        <v>-51.879880348337899</v>
      </c>
      <c r="G5535">
        <v>-52.490231881847798</v>
      </c>
    </row>
    <row r="5536" spans="1:7">
      <c r="A5536" s="107"/>
      <c r="B5536">
        <v>-53.466794335463597</v>
      </c>
      <c r="C5536">
        <v>-52.551267035198798</v>
      </c>
      <c r="D5536">
        <v>-52.612302188549698</v>
      </c>
      <c r="E5536">
        <v>-51.1474585081261</v>
      </c>
      <c r="F5536">
        <v>-51.818845194986899</v>
      </c>
      <c r="G5536">
        <v>-52.490231881847798</v>
      </c>
    </row>
    <row r="5537" spans="1:7">
      <c r="A5537" s="107"/>
      <c r="B5537">
        <v>-53.466794335463597</v>
      </c>
      <c r="C5537">
        <v>-52.490231881847798</v>
      </c>
      <c r="D5537">
        <v>-52.307126421794798</v>
      </c>
      <c r="E5537">
        <v>-51.330563968179</v>
      </c>
      <c r="F5537">
        <v>-51.513669428231999</v>
      </c>
      <c r="G5537">
        <v>-52.307126421794798</v>
      </c>
    </row>
    <row r="5538" spans="1:7">
      <c r="A5538" s="107"/>
      <c r="B5538">
        <v>-53.405759182112597</v>
      </c>
      <c r="C5538">
        <v>-52.612302188549698</v>
      </c>
      <c r="D5538">
        <v>-52.307126421794798</v>
      </c>
      <c r="E5538">
        <v>-51.574704581582999</v>
      </c>
      <c r="F5538">
        <v>-51.940915501688899</v>
      </c>
      <c r="G5538">
        <v>-52.307126421794798</v>
      </c>
    </row>
    <row r="5539" spans="1:7">
      <c r="A5539" s="107"/>
      <c r="B5539">
        <v>-52.856442801953698</v>
      </c>
      <c r="C5539">
        <v>-52.795407648602698</v>
      </c>
      <c r="D5539">
        <v>-52.368161575145798</v>
      </c>
      <c r="E5539">
        <v>-51.513669428231999</v>
      </c>
      <c r="F5539">
        <v>-52.124020961741898</v>
      </c>
      <c r="G5539">
        <v>-52.368161575145798</v>
      </c>
    </row>
    <row r="5540" spans="1:7">
      <c r="A5540" s="107"/>
      <c r="B5540">
        <v>-53.039548262006598</v>
      </c>
      <c r="C5540">
        <v>-52.978513108655697</v>
      </c>
      <c r="D5540">
        <v>-52.551267035198798</v>
      </c>
      <c r="E5540">
        <v>-50.9643530480731</v>
      </c>
      <c r="F5540">
        <v>-51.940915501688899</v>
      </c>
      <c r="G5540">
        <v>-52.429196728496798</v>
      </c>
    </row>
    <row r="5541" spans="1:7">
      <c r="A5541" s="107"/>
      <c r="B5541">
        <v>-52.673337341900698</v>
      </c>
      <c r="C5541">
        <v>-52.490231881847798</v>
      </c>
      <c r="D5541">
        <v>-52.307126421794798</v>
      </c>
      <c r="E5541">
        <v>-51.0864233547751</v>
      </c>
      <c r="F5541">
        <v>-51.635739734933999</v>
      </c>
      <c r="G5541">
        <v>-52.490231881847798</v>
      </c>
    </row>
    <row r="5542" spans="1:7">
      <c r="A5542" s="107"/>
      <c r="B5542">
        <v>-53.161618568708597</v>
      </c>
      <c r="C5542">
        <v>-52.612302188549698</v>
      </c>
      <c r="D5542">
        <v>-52.368161575145798</v>
      </c>
      <c r="E5542">
        <v>-51.39159912153</v>
      </c>
      <c r="F5542">
        <v>-51.818845194986899</v>
      </c>
      <c r="G5542">
        <v>-52.185056115092799</v>
      </c>
    </row>
    <row r="5543" spans="1:7">
      <c r="A5543" s="107"/>
      <c r="B5543">
        <v>-53.222653722059597</v>
      </c>
      <c r="C5543">
        <v>-52.795407648602698</v>
      </c>
      <c r="D5543">
        <v>-52.124020961741898</v>
      </c>
      <c r="E5543">
        <v>-51.452634274880999</v>
      </c>
      <c r="F5543">
        <v>-52.124020961741898</v>
      </c>
      <c r="G5543">
        <v>-52.429196728496798</v>
      </c>
    </row>
    <row r="5544" spans="1:7">
      <c r="A5544" s="107"/>
      <c r="B5544">
        <v>-53.161618568708597</v>
      </c>
      <c r="C5544">
        <v>-52.429196728496798</v>
      </c>
      <c r="D5544">
        <v>-52.429196728496798</v>
      </c>
      <c r="E5544">
        <v>-51.635739734933999</v>
      </c>
      <c r="F5544">
        <v>-52.124020961741898</v>
      </c>
      <c r="G5544">
        <v>-52.551267035198798</v>
      </c>
    </row>
    <row r="5545" spans="1:7">
      <c r="A5545" s="107"/>
      <c r="B5545">
        <v>-53.161618568708597</v>
      </c>
      <c r="C5545">
        <v>-52.490231881847798</v>
      </c>
      <c r="D5545">
        <v>-52.307126421794798</v>
      </c>
      <c r="E5545">
        <v>-51.696774888284999</v>
      </c>
      <c r="F5545">
        <v>-52.001950655039899</v>
      </c>
      <c r="G5545">
        <v>-52.368161575145798</v>
      </c>
    </row>
    <row r="5546" spans="1:7">
      <c r="A5546" s="107"/>
      <c r="B5546">
        <v>-52.856442801953698</v>
      </c>
      <c r="C5546">
        <v>-51.940915501688899</v>
      </c>
      <c r="D5546">
        <v>-52.001950655039899</v>
      </c>
      <c r="E5546">
        <v>-51.330563968179</v>
      </c>
      <c r="F5546">
        <v>-51.940915501688899</v>
      </c>
      <c r="G5546">
        <v>-52.307126421794798</v>
      </c>
    </row>
    <row r="5547" spans="1:7">
      <c r="A5547" s="107"/>
      <c r="B5547">
        <v>-52.856442801953698</v>
      </c>
      <c r="C5547">
        <v>-52.551267035198798</v>
      </c>
      <c r="D5547">
        <v>-52.490231881847798</v>
      </c>
      <c r="E5547">
        <v>-51.513669428231999</v>
      </c>
      <c r="F5547">
        <v>-51.879880348337899</v>
      </c>
      <c r="G5547">
        <v>-52.307126421794798</v>
      </c>
    </row>
    <row r="5548" spans="1:7">
      <c r="A5548" s="107"/>
      <c r="B5548">
        <v>-53.405759182112597</v>
      </c>
      <c r="C5548">
        <v>-52.917477955304697</v>
      </c>
      <c r="D5548">
        <v>-52.429196728496798</v>
      </c>
      <c r="E5548">
        <v>-51.2084936614771</v>
      </c>
      <c r="F5548">
        <v>-52.185056115092799</v>
      </c>
      <c r="G5548">
        <v>-52.551267035198798</v>
      </c>
    </row>
    <row r="5549" spans="1:7">
      <c r="A5549" s="107"/>
      <c r="B5549">
        <v>-53.039548262006598</v>
      </c>
      <c r="C5549">
        <v>-52.673337341900698</v>
      </c>
      <c r="D5549">
        <v>-52.124020961741898</v>
      </c>
      <c r="E5549">
        <v>-51.452634274880999</v>
      </c>
      <c r="F5549">
        <v>-51.696774888284999</v>
      </c>
      <c r="G5549">
        <v>-52.612302188549698</v>
      </c>
    </row>
    <row r="5550" spans="1:7">
      <c r="A5550" s="107"/>
      <c r="B5550">
        <v>-53.527829488814497</v>
      </c>
      <c r="C5550">
        <v>-52.429196728496798</v>
      </c>
      <c r="D5550">
        <v>-52.124020961741898</v>
      </c>
      <c r="E5550">
        <v>-51.635739734933999</v>
      </c>
      <c r="F5550">
        <v>-51.696774888284999</v>
      </c>
      <c r="G5550">
        <v>-52.062985808390899</v>
      </c>
    </row>
    <row r="5551" spans="1:7">
      <c r="A5551" s="107"/>
      <c r="B5551">
        <v>-53.588864642165497</v>
      </c>
      <c r="C5551">
        <v>-52.185056115092799</v>
      </c>
      <c r="D5551">
        <v>-52.185056115092799</v>
      </c>
      <c r="E5551">
        <v>-51.330563968179</v>
      </c>
      <c r="F5551">
        <v>-51.818845194986899</v>
      </c>
      <c r="G5551">
        <v>-52.246091268443799</v>
      </c>
    </row>
    <row r="5552" spans="1:7">
      <c r="A5552" s="107"/>
      <c r="B5552">
        <v>-53.039548262006598</v>
      </c>
      <c r="C5552">
        <v>-52.612302188549698</v>
      </c>
      <c r="D5552">
        <v>-52.368161575145798</v>
      </c>
      <c r="E5552">
        <v>-51.635739734933999</v>
      </c>
      <c r="F5552">
        <v>-52.429196728496798</v>
      </c>
      <c r="G5552">
        <v>-52.429196728496798</v>
      </c>
    </row>
    <row r="5553" spans="1:7">
      <c r="A5553" s="107"/>
      <c r="B5553">
        <v>-53.405759182112597</v>
      </c>
      <c r="C5553">
        <v>-52.551267035198798</v>
      </c>
      <c r="D5553">
        <v>-52.368161575145798</v>
      </c>
      <c r="E5553">
        <v>-51.2084936614771</v>
      </c>
      <c r="F5553">
        <v>-51.940915501688899</v>
      </c>
      <c r="G5553">
        <v>-52.124020961741898</v>
      </c>
    </row>
    <row r="5554" spans="1:7">
      <c r="A5554" s="107"/>
      <c r="B5554">
        <v>-53.161618568708597</v>
      </c>
      <c r="C5554">
        <v>-52.612302188549698</v>
      </c>
      <c r="D5554">
        <v>-51.818845194986899</v>
      </c>
      <c r="E5554">
        <v>-51.940915501688899</v>
      </c>
      <c r="F5554">
        <v>-51.696774888284999</v>
      </c>
      <c r="G5554">
        <v>-52.246091268443799</v>
      </c>
    </row>
    <row r="5555" spans="1:7">
      <c r="A5555" s="107"/>
      <c r="B5555">
        <v>-52.612302188549698</v>
      </c>
      <c r="C5555">
        <v>-52.490231881847798</v>
      </c>
      <c r="D5555">
        <v>-52.124020961741898</v>
      </c>
      <c r="E5555">
        <v>-51.330563968179</v>
      </c>
      <c r="F5555">
        <v>-51.818845194986899</v>
      </c>
      <c r="G5555">
        <v>-52.062985808390899</v>
      </c>
    </row>
    <row r="5556" spans="1:7">
      <c r="A5556" s="107"/>
      <c r="B5556">
        <v>-53.100583415357598</v>
      </c>
      <c r="C5556">
        <v>-52.246091268443799</v>
      </c>
      <c r="D5556">
        <v>-52.551267035198798</v>
      </c>
      <c r="E5556">
        <v>-51.574704581582999</v>
      </c>
      <c r="F5556">
        <v>-52.062985808390899</v>
      </c>
      <c r="G5556">
        <v>-52.612302188549698</v>
      </c>
    </row>
    <row r="5557" spans="1:7">
      <c r="A5557" s="107"/>
      <c r="B5557">
        <v>-53.649899795516497</v>
      </c>
      <c r="C5557">
        <v>-52.612302188549698</v>
      </c>
      <c r="D5557">
        <v>-51.879880348337899</v>
      </c>
      <c r="E5557">
        <v>-51.452634274880999</v>
      </c>
      <c r="F5557">
        <v>-52.185056115092799</v>
      </c>
      <c r="G5557">
        <v>-52.368161575145798</v>
      </c>
    </row>
    <row r="5558" spans="1:7">
      <c r="A5558" s="107"/>
      <c r="B5558">
        <v>-52.734372495251698</v>
      </c>
      <c r="C5558">
        <v>-52.490231881847798</v>
      </c>
      <c r="D5558">
        <v>-52.001950655039899</v>
      </c>
      <c r="E5558">
        <v>-51.879880348337899</v>
      </c>
      <c r="F5558">
        <v>-51.940915501688899</v>
      </c>
      <c r="G5558">
        <v>-52.368161575145798</v>
      </c>
    </row>
    <row r="5559" spans="1:7">
      <c r="A5559" s="107"/>
      <c r="B5559">
        <v>-53.405759182112597</v>
      </c>
      <c r="C5559">
        <v>-52.062985808390899</v>
      </c>
      <c r="D5559">
        <v>-52.429196728496798</v>
      </c>
      <c r="E5559">
        <v>-51.635739734933999</v>
      </c>
      <c r="F5559">
        <v>-51.818845194986899</v>
      </c>
      <c r="G5559">
        <v>-52.185056115092799</v>
      </c>
    </row>
    <row r="5560" spans="1:7">
      <c r="A5560" s="107"/>
      <c r="B5560">
        <v>-53.222653722059597</v>
      </c>
      <c r="C5560">
        <v>-52.429196728496798</v>
      </c>
      <c r="D5560">
        <v>-52.307126421794798</v>
      </c>
      <c r="E5560">
        <v>-51.879880348337899</v>
      </c>
      <c r="F5560">
        <v>-52.124020961741898</v>
      </c>
      <c r="G5560">
        <v>-52.246091268443799</v>
      </c>
    </row>
    <row r="5561" spans="1:7">
      <c r="A5561" s="107"/>
      <c r="B5561">
        <v>-53.039548262006598</v>
      </c>
      <c r="C5561">
        <v>-52.612302188549698</v>
      </c>
      <c r="D5561">
        <v>-52.246091268443799</v>
      </c>
      <c r="E5561">
        <v>-51.0864233547751</v>
      </c>
      <c r="F5561">
        <v>-52.062985808390899</v>
      </c>
      <c r="G5561">
        <v>-52.734372495251698</v>
      </c>
    </row>
    <row r="5562" spans="1:7">
      <c r="A5562" s="107"/>
      <c r="B5562">
        <v>-52.795407648602698</v>
      </c>
      <c r="C5562">
        <v>-52.429196728496798</v>
      </c>
      <c r="D5562">
        <v>-52.001950655039899</v>
      </c>
      <c r="E5562">
        <v>-51.269528814828099</v>
      </c>
      <c r="F5562">
        <v>-51.818845194986899</v>
      </c>
      <c r="G5562">
        <v>-52.062985808390899</v>
      </c>
    </row>
    <row r="5563" spans="1:7">
      <c r="A5563" s="107"/>
      <c r="B5563">
        <v>-53.039548262006598</v>
      </c>
      <c r="C5563">
        <v>-52.124020961741898</v>
      </c>
      <c r="D5563">
        <v>-52.307126421794798</v>
      </c>
      <c r="E5563">
        <v>-51.269528814828099</v>
      </c>
      <c r="F5563">
        <v>-51.696774888284999</v>
      </c>
      <c r="G5563">
        <v>-52.307126421794798</v>
      </c>
    </row>
    <row r="5564" spans="1:7">
      <c r="A5564" s="107"/>
      <c r="B5564">
        <v>-53.405759182112597</v>
      </c>
      <c r="C5564">
        <v>-52.368161575145798</v>
      </c>
      <c r="D5564">
        <v>-52.185056115092799</v>
      </c>
      <c r="E5564">
        <v>-51.635739734933999</v>
      </c>
      <c r="F5564">
        <v>-52.185056115092799</v>
      </c>
      <c r="G5564">
        <v>-52.551267035198798</v>
      </c>
    </row>
    <row r="5565" spans="1:7">
      <c r="A5565" s="107"/>
      <c r="B5565">
        <v>-53.344724028761597</v>
      </c>
      <c r="C5565">
        <v>-52.490231881847798</v>
      </c>
      <c r="D5565">
        <v>-52.124020961741898</v>
      </c>
      <c r="E5565">
        <v>-51.696774888284999</v>
      </c>
      <c r="F5565">
        <v>-51.757810041635899</v>
      </c>
      <c r="G5565">
        <v>-52.185056115092799</v>
      </c>
    </row>
    <row r="5566" spans="1:7">
      <c r="A5566" s="107"/>
      <c r="B5566">
        <v>-53.100583415357598</v>
      </c>
      <c r="C5566">
        <v>-52.551267035198798</v>
      </c>
      <c r="D5566">
        <v>-51.940915501688899</v>
      </c>
      <c r="E5566">
        <v>-50.9643530480731</v>
      </c>
      <c r="F5566">
        <v>-51.940915501688899</v>
      </c>
      <c r="G5566">
        <v>-52.124020961741898</v>
      </c>
    </row>
    <row r="5567" spans="1:7">
      <c r="A5567" s="107"/>
      <c r="B5567">
        <v>-53.161618568708597</v>
      </c>
      <c r="C5567">
        <v>-52.368161575145798</v>
      </c>
      <c r="D5567">
        <v>-52.368161575145798</v>
      </c>
      <c r="E5567">
        <v>-51.2084936614771</v>
      </c>
      <c r="F5567">
        <v>-51.940915501688899</v>
      </c>
      <c r="G5567">
        <v>-52.124020961741898</v>
      </c>
    </row>
    <row r="5568" spans="1:7">
      <c r="A5568" s="107"/>
      <c r="B5568">
        <v>-53.100583415357598</v>
      </c>
      <c r="C5568">
        <v>-51.818845194986899</v>
      </c>
      <c r="D5568">
        <v>-52.001950655039899</v>
      </c>
      <c r="E5568">
        <v>-51.452634274880999</v>
      </c>
      <c r="F5568">
        <v>-52.246091268443799</v>
      </c>
      <c r="G5568">
        <v>-52.856442801953698</v>
      </c>
    </row>
    <row r="5569" spans="1:7">
      <c r="A5569" s="107"/>
      <c r="B5569">
        <v>-53.161618568708597</v>
      </c>
      <c r="C5569">
        <v>-52.368161575145798</v>
      </c>
      <c r="D5569">
        <v>-52.062985808390899</v>
      </c>
      <c r="E5569">
        <v>-51.1474585081261</v>
      </c>
      <c r="F5569">
        <v>-52.429196728496798</v>
      </c>
      <c r="G5569">
        <v>-52.185056115092799</v>
      </c>
    </row>
    <row r="5570" spans="1:7">
      <c r="A5570" s="107"/>
      <c r="B5570">
        <v>-53.039548262006598</v>
      </c>
      <c r="C5570">
        <v>-52.551267035198798</v>
      </c>
      <c r="D5570">
        <v>-51.940915501688899</v>
      </c>
      <c r="E5570">
        <v>-51.696774888284999</v>
      </c>
      <c r="F5570">
        <v>-51.818845194986899</v>
      </c>
      <c r="G5570">
        <v>-52.246091268443799</v>
      </c>
    </row>
    <row r="5571" spans="1:7">
      <c r="A5571" s="107"/>
      <c r="B5571">
        <v>-53.161618568708597</v>
      </c>
      <c r="C5571">
        <v>-52.368161575145798</v>
      </c>
      <c r="D5571">
        <v>-52.490231881847798</v>
      </c>
      <c r="E5571">
        <v>-51.879880348337899</v>
      </c>
      <c r="F5571">
        <v>-52.001950655039899</v>
      </c>
      <c r="G5571">
        <v>-51.879880348337899</v>
      </c>
    </row>
    <row r="5572" spans="1:7">
      <c r="A5572" s="107"/>
      <c r="B5572">
        <v>-53.405759182112597</v>
      </c>
      <c r="C5572">
        <v>-52.124020961741898</v>
      </c>
      <c r="D5572">
        <v>-52.307126421794798</v>
      </c>
      <c r="E5572">
        <v>-51.1474585081261</v>
      </c>
      <c r="F5572">
        <v>-52.307126421794798</v>
      </c>
      <c r="G5572">
        <v>-52.490231881847798</v>
      </c>
    </row>
    <row r="5573" spans="1:7">
      <c r="A5573" s="107"/>
      <c r="B5573">
        <v>-53.344724028761597</v>
      </c>
      <c r="C5573">
        <v>-52.429196728496798</v>
      </c>
      <c r="D5573">
        <v>-52.001950655039899</v>
      </c>
      <c r="E5573">
        <v>-51.39159912153</v>
      </c>
      <c r="F5573">
        <v>-52.307126421794798</v>
      </c>
      <c r="G5573">
        <v>-52.185056115092799</v>
      </c>
    </row>
    <row r="5574" spans="1:7">
      <c r="A5574" s="107"/>
      <c r="B5574">
        <v>-53.344724028761597</v>
      </c>
      <c r="C5574">
        <v>-52.612302188549698</v>
      </c>
      <c r="D5574">
        <v>-51.818845194986899</v>
      </c>
      <c r="E5574">
        <v>-51.696774888284999</v>
      </c>
      <c r="F5574">
        <v>-52.368161575145798</v>
      </c>
      <c r="G5574">
        <v>-52.246091268443799</v>
      </c>
    </row>
    <row r="5575" spans="1:7">
      <c r="A5575" s="107"/>
      <c r="B5575">
        <v>-53.039548262006598</v>
      </c>
      <c r="C5575">
        <v>-52.429196728496798</v>
      </c>
      <c r="D5575">
        <v>-52.124020961741898</v>
      </c>
      <c r="E5575">
        <v>-51.39159912153</v>
      </c>
      <c r="F5575">
        <v>-51.574704581582999</v>
      </c>
      <c r="G5575">
        <v>-52.551267035198798</v>
      </c>
    </row>
    <row r="5576" spans="1:7">
      <c r="A5576" s="107"/>
      <c r="B5576">
        <v>-52.734372495251698</v>
      </c>
      <c r="C5576">
        <v>-52.062985808390899</v>
      </c>
      <c r="D5576">
        <v>-52.246091268443799</v>
      </c>
      <c r="E5576">
        <v>-51.574704581582999</v>
      </c>
      <c r="F5576">
        <v>-52.612302188549698</v>
      </c>
      <c r="G5576">
        <v>-52.246091268443799</v>
      </c>
    </row>
    <row r="5577" spans="1:7">
      <c r="A5577" s="107"/>
      <c r="B5577">
        <v>-53.344724028761597</v>
      </c>
      <c r="C5577">
        <v>-52.429196728496798</v>
      </c>
      <c r="D5577">
        <v>-52.062985808390899</v>
      </c>
      <c r="E5577">
        <v>-51.269528814828099</v>
      </c>
      <c r="F5577">
        <v>-52.490231881847798</v>
      </c>
      <c r="G5577">
        <v>-52.368161575145798</v>
      </c>
    </row>
    <row r="5578" spans="1:7">
      <c r="A5578" s="107"/>
      <c r="B5578">
        <v>-53.466794335463597</v>
      </c>
      <c r="C5578">
        <v>-52.490231881847798</v>
      </c>
      <c r="D5578">
        <v>-52.124020961741898</v>
      </c>
      <c r="E5578">
        <v>-51.452634274880999</v>
      </c>
      <c r="F5578">
        <v>-51.696774888284999</v>
      </c>
      <c r="G5578">
        <v>-52.001950655039899</v>
      </c>
    </row>
    <row r="5579" spans="1:7">
      <c r="A5579" s="107"/>
      <c r="B5579">
        <v>-53.222653722059597</v>
      </c>
      <c r="C5579">
        <v>-52.795407648602698</v>
      </c>
      <c r="D5579">
        <v>-52.062985808390899</v>
      </c>
      <c r="E5579">
        <v>-51.1474585081261</v>
      </c>
      <c r="F5579">
        <v>-52.001950655039899</v>
      </c>
      <c r="G5579">
        <v>-52.368161575145798</v>
      </c>
    </row>
    <row r="5580" spans="1:7">
      <c r="A5580" s="107"/>
      <c r="B5580">
        <v>-53.222653722059597</v>
      </c>
      <c r="C5580">
        <v>-52.307126421794798</v>
      </c>
      <c r="D5580">
        <v>-52.246091268443799</v>
      </c>
      <c r="E5580">
        <v>-51.0864233547751</v>
      </c>
      <c r="F5580">
        <v>-52.185056115092799</v>
      </c>
      <c r="G5580">
        <v>-52.795407648602698</v>
      </c>
    </row>
    <row r="5581" spans="1:7">
      <c r="A5581" s="107"/>
      <c r="B5581">
        <v>-53.161618568708597</v>
      </c>
      <c r="C5581">
        <v>-52.307126421794798</v>
      </c>
      <c r="D5581">
        <v>-51.879880348337899</v>
      </c>
      <c r="E5581">
        <v>-51.574704581582999</v>
      </c>
      <c r="F5581">
        <v>-51.879880348337899</v>
      </c>
      <c r="G5581">
        <v>-52.185056115092799</v>
      </c>
    </row>
    <row r="5582" spans="1:7">
      <c r="A5582" s="107"/>
      <c r="B5582">
        <v>-53.100583415357598</v>
      </c>
      <c r="C5582">
        <v>-52.490231881847798</v>
      </c>
      <c r="D5582">
        <v>-52.001950655039899</v>
      </c>
      <c r="E5582">
        <v>-51.574704581582999</v>
      </c>
      <c r="F5582">
        <v>-51.940915501688899</v>
      </c>
      <c r="G5582">
        <v>-52.246091268443799</v>
      </c>
    </row>
    <row r="5583" spans="1:7">
      <c r="A5583" s="107"/>
      <c r="B5583">
        <v>-53.222653722059597</v>
      </c>
      <c r="C5583">
        <v>-52.185056115092799</v>
      </c>
      <c r="D5583">
        <v>-52.307126421794798</v>
      </c>
      <c r="E5583">
        <v>-51.269528814828099</v>
      </c>
      <c r="F5583">
        <v>-52.185056115092799</v>
      </c>
      <c r="G5583">
        <v>-52.551267035198798</v>
      </c>
    </row>
    <row r="5584" spans="1:7">
      <c r="A5584" s="107"/>
      <c r="B5584">
        <v>-53.100583415357598</v>
      </c>
      <c r="C5584">
        <v>-52.368161575145798</v>
      </c>
      <c r="D5584">
        <v>-52.490231881847798</v>
      </c>
      <c r="E5584">
        <v>-51.2084936614771</v>
      </c>
      <c r="F5584">
        <v>-51.879880348337899</v>
      </c>
      <c r="G5584">
        <v>-52.368161575145798</v>
      </c>
    </row>
    <row r="5585" spans="1:7">
      <c r="A5585" s="107"/>
      <c r="B5585">
        <v>-53.100583415357598</v>
      </c>
      <c r="C5585">
        <v>-52.673337341900698</v>
      </c>
      <c r="D5585">
        <v>-52.124020961741898</v>
      </c>
      <c r="E5585">
        <v>-51.269528814828099</v>
      </c>
      <c r="F5585">
        <v>-52.124020961741898</v>
      </c>
      <c r="G5585">
        <v>-52.307126421794798</v>
      </c>
    </row>
    <row r="5586" spans="1:7">
      <c r="A5586" s="107"/>
      <c r="B5586">
        <v>-53.100583415357598</v>
      </c>
      <c r="C5586">
        <v>-52.490231881847798</v>
      </c>
      <c r="D5586">
        <v>-51.940915501688899</v>
      </c>
      <c r="E5586">
        <v>-51.452634274880999</v>
      </c>
      <c r="F5586">
        <v>-51.940915501688899</v>
      </c>
      <c r="G5586">
        <v>-52.124020961741898</v>
      </c>
    </row>
    <row r="5587" spans="1:7">
      <c r="A5587" s="107"/>
      <c r="B5587">
        <v>-53.100583415357598</v>
      </c>
      <c r="C5587">
        <v>-52.062985808390899</v>
      </c>
      <c r="D5587">
        <v>-51.696774888284999</v>
      </c>
      <c r="E5587">
        <v>-51.1474585081261</v>
      </c>
      <c r="F5587">
        <v>-51.940915501688899</v>
      </c>
      <c r="G5587">
        <v>-52.062985808390899</v>
      </c>
    </row>
    <row r="5588" spans="1:7">
      <c r="A5588" s="107"/>
      <c r="B5588">
        <v>-53.100583415357598</v>
      </c>
      <c r="C5588">
        <v>-52.246091268443799</v>
      </c>
      <c r="D5588">
        <v>-52.185056115092799</v>
      </c>
      <c r="E5588">
        <v>-51.635739734933999</v>
      </c>
      <c r="F5588">
        <v>-52.185056115092799</v>
      </c>
      <c r="G5588">
        <v>-52.612302188549698</v>
      </c>
    </row>
    <row r="5589" spans="1:7">
      <c r="A5589" s="107"/>
      <c r="B5589">
        <v>-53.222653722059597</v>
      </c>
      <c r="C5589">
        <v>-52.612302188549698</v>
      </c>
      <c r="D5589">
        <v>-52.246091268443799</v>
      </c>
      <c r="E5589">
        <v>-51.574704581582999</v>
      </c>
      <c r="F5589">
        <v>-52.062985808390899</v>
      </c>
      <c r="G5589">
        <v>-52.734372495251698</v>
      </c>
    </row>
    <row r="5590" spans="1:7">
      <c r="A5590" s="107"/>
      <c r="B5590">
        <v>-53.527829488814497</v>
      </c>
      <c r="C5590">
        <v>-52.612302188549698</v>
      </c>
      <c r="D5590">
        <v>-52.001950655039899</v>
      </c>
      <c r="E5590">
        <v>-51.574704581582999</v>
      </c>
      <c r="F5590">
        <v>-52.062985808390899</v>
      </c>
      <c r="G5590">
        <v>-52.185056115092799</v>
      </c>
    </row>
    <row r="5591" spans="1:7">
      <c r="A5591" s="107"/>
      <c r="B5591">
        <v>-53.466794335463597</v>
      </c>
      <c r="C5591">
        <v>-52.368161575145798</v>
      </c>
      <c r="D5591">
        <v>-51.940915501688899</v>
      </c>
      <c r="E5591">
        <v>-51.2084936614771</v>
      </c>
      <c r="F5591">
        <v>-51.879880348337899</v>
      </c>
      <c r="G5591">
        <v>-52.307126421794798</v>
      </c>
    </row>
    <row r="5592" spans="1:7">
      <c r="A5592" s="107"/>
      <c r="B5592">
        <v>-53.405759182112597</v>
      </c>
      <c r="C5592">
        <v>-52.612302188549698</v>
      </c>
      <c r="D5592">
        <v>-52.246091268443799</v>
      </c>
      <c r="E5592">
        <v>-51.0253882014241</v>
      </c>
      <c r="F5592">
        <v>-52.124020961741898</v>
      </c>
      <c r="G5592">
        <v>-52.612302188549698</v>
      </c>
    </row>
    <row r="5593" spans="1:7">
      <c r="A5593" s="107"/>
      <c r="B5593">
        <v>-53.222653722059597</v>
      </c>
      <c r="C5593">
        <v>-52.673337341900698</v>
      </c>
      <c r="D5593">
        <v>-52.246091268443799</v>
      </c>
      <c r="E5593">
        <v>-51.2084936614771</v>
      </c>
      <c r="F5593">
        <v>-52.001950655039899</v>
      </c>
      <c r="G5593">
        <v>-52.368161575145798</v>
      </c>
    </row>
    <row r="5594" spans="1:7">
      <c r="A5594" s="107"/>
      <c r="B5594">
        <v>-53.405759182112597</v>
      </c>
      <c r="C5594">
        <v>-52.673337341900698</v>
      </c>
      <c r="D5594">
        <v>-52.062985808390899</v>
      </c>
      <c r="E5594">
        <v>-51.513669428231999</v>
      </c>
      <c r="F5594">
        <v>-52.062985808390899</v>
      </c>
      <c r="G5594">
        <v>-52.429196728496798</v>
      </c>
    </row>
    <row r="5595" spans="1:7">
      <c r="A5595" s="107"/>
      <c r="B5595">
        <v>-53.466794335463597</v>
      </c>
      <c r="C5595">
        <v>-52.185056115092799</v>
      </c>
      <c r="D5595">
        <v>-51.818845194986899</v>
      </c>
      <c r="E5595">
        <v>-51.574704581582999</v>
      </c>
      <c r="F5595">
        <v>-51.879880348337899</v>
      </c>
      <c r="G5595">
        <v>-52.124020961741898</v>
      </c>
    </row>
    <row r="5596" spans="1:7">
      <c r="A5596" s="107"/>
      <c r="B5596">
        <v>-53.588864642165497</v>
      </c>
      <c r="C5596">
        <v>-51.940915501688899</v>
      </c>
      <c r="D5596">
        <v>-51.940915501688899</v>
      </c>
      <c r="E5596">
        <v>-51.513669428231999</v>
      </c>
      <c r="F5596">
        <v>-52.001950655039899</v>
      </c>
      <c r="G5596">
        <v>-52.551267035198798</v>
      </c>
    </row>
    <row r="5597" spans="1:7">
      <c r="A5597" s="107"/>
      <c r="B5597">
        <v>-53.405759182112597</v>
      </c>
      <c r="C5597">
        <v>-52.429196728496798</v>
      </c>
      <c r="D5597">
        <v>-52.246091268443799</v>
      </c>
      <c r="E5597">
        <v>-51.330563968179</v>
      </c>
      <c r="F5597">
        <v>-51.940915501688899</v>
      </c>
      <c r="G5597">
        <v>-51.940915501688899</v>
      </c>
    </row>
    <row r="5598" spans="1:7">
      <c r="A5598" s="107"/>
      <c r="B5598">
        <v>-53.161618568708597</v>
      </c>
      <c r="C5598">
        <v>-52.673337341900698</v>
      </c>
      <c r="D5598">
        <v>-52.185056115092799</v>
      </c>
      <c r="E5598">
        <v>-51.574704581582999</v>
      </c>
      <c r="F5598">
        <v>-51.818845194986899</v>
      </c>
      <c r="G5598">
        <v>-52.429196728496798</v>
      </c>
    </row>
    <row r="5599" spans="1:7">
      <c r="A5599" s="107"/>
      <c r="B5599">
        <v>-53.161618568708597</v>
      </c>
      <c r="C5599">
        <v>-52.429196728496798</v>
      </c>
      <c r="D5599">
        <v>-51.940915501688899</v>
      </c>
      <c r="E5599">
        <v>-51.1474585081261</v>
      </c>
      <c r="F5599">
        <v>-52.307126421794798</v>
      </c>
      <c r="G5599">
        <v>-52.185056115092799</v>
      </c>
    </row>
    <row r="5600" spans="1:7">
      <c r="A5600" s="107"/>
      <c r="B5600">
        <v>-53.527829488814497</v>
      </c>
      <c r="C5600">
        <v>-52.673337341900698</v>
      </c>
      <c r="D5600">
        <v>-52.124020961741898</v>
      </c>
      <c r="E5600">
        <v>-51.39159912153</v>
      </c>
      <c r="F5600">
        <v>-52.185056115092799</v>
      </c>
      <c r="G5600">
        <v>-52.429196728496798</v>
      </c>
    </row>
    <row r="5601" spans="1:7">
      <c r="A5601" s="107"/>
      <c r="B5601">
        <v>-53.649899795516497</v>
      </c>
      <c r="C5601">
        <v>-52.246091268443799</v>
      </c>
      <c r="D5601">
        <v>-52.368161575145798</v>
      </c>
      <c r="E5601">
        <v>-51.39159912153</v>
      </c>
      <c r="F5601">
        <v>-51.757810041635899</v>
      </c>
      <c r="G5601">
        <v>-52.429196728496798</v>
      </c>
    </row>
    <row r="5602" spans="1:7">
      <c r="A5602" s="107"/>
      <c r="B5602">
        <v>-53.527829488814497</v>
      </c>
      <c r="C5602">
        <v>-52.612302188549698</v>
      </c>
      <c r="D5602">
        <v>-52.429196728496798</v>
      </c>
      <c r="E5602">
        <v>-51.574704581582999</v>
      </c>
      <c r="F5602">
        <v>-52.001950655039899</v>
      </c>
      <c r="G5602">
        <v>-52.429196728496798</v>
      </c>
    </row>
    <row r="5603" spans="1:7">
      <c r="A5603" s="107"/>
      <c r="B5603">
        <v>-53.222653722059597</v>
      </c>
      <c r="C5603">
        <v>-52.429196728496798</v>
      </c>
      <c r="D5603">
        <v>-52.246091268443799</v>
      </c>
      <c r="E5603">
        <v>-51.452634274880999</v>
      </c>
      <c r="F5603">
        <v>-52.246091268443799</v>
      </c>
      <c r="G5603">
        <v>-52.062985808390899</v>
      </c>
    </row>
    <row r="5604" spans="1:7">
      <c r="A5604" s="107"/>
      <c r="B5604">
        <v>-53.100583415357598</v>
      </c>
      <c r="C5604">
        <v>-52.124020961741898</v>
      </c>
      <c r="D5604">
        <v>-52.062985808390899</v>
      </c>
      <c r="E5604">
        <v>-51.452634274880999</v>
      </c>
      <c r="F5604">
        <v>-52.429196728496798</v>
      </c>
      <c r="G5604">
        <v>-52.124020961741898</v>
      </c>
    </row>
    <row r="5605" spans="1:7">
      <c r="A5605" s="107"/>
      <c r="B5605">
        <v>-53.344724028761597</v>
      </c>
      <c r="C5605">
        <v>-52.307126421794798</v>
      </c>
      <c r="D5605">
        <v>-52.062985808390899</v>
      </c>
      <c r="E5605">
        <v>-51.696774888284999</v>
      </c>
      <c r="F5605">
        <v>-52.246091268443799</v>
      </c>
      <c r="G5605">
        <v>-52.490231881847798</v>
      </c>
    </row>
    <row r="5606" spans="1:7">
      <c r="A5606" s="107"/>
      <c r="B5606">
        <v>-53.527829488814497</v>
      </c>
      <c r="C5606">
        <v>-52.673337341900698</v>
      </c>
      <c r="D5606">
        <v>-52.612302188549698</v>
      </c>
      <c r="E5606">
        <v>-51.452634274880999</v>
      </c>
      <c r="F5606">
        <v>-51.757810041635899</v>
      </c>
      <c r="G5606">
        <v>-52.429196728496798</v>
      </c>
    </row>
    <row r="5607" spans="1:7">
      <c r="A5607" s="107"/>
      <c r="B5607">
        <v>-53.344724028761597</v>
      </c>
      <c r="C5607">
        <v>-52.551267035198798</v>
      </c>
      <c r="D5607">
        <v>-52.307126421794798</v>
      </c>
      <c r="E5607">
        <v>-51.574704581582999</v>
      </c>
      <c r="F5607">
        <v>-51.696774888284999</v>
      </c>
      <c r="G5607">
        <v>-52.062985808390899</v>
      </c>
    </row>
    <row r="5608" spans="1:7">
      <c r="A5608" s="107"/>
      <c r="B5608">
        <v>-53.649899795516497</v>
      </c>
      <c r="C5608">
        <v>-52.307126421794798</v>
      </c>
      <c r="D5608">
        <v>-52.062985808390899</v>
      </c>
      <c r="E5608">
        <v>-51.696774888284999</v>
      </c>
      <c r="F5608">
        <v>-52.124020961741898</v>
      </c>
      <c r="G5608">
        <v>-52.062985808390899</v>
      </c>
    </row>
    <row r="5609" spans="1:7">
      <c r="A5609" s="107"/>
      <c r="B5609">
        <v>-53.100583415357598</v>
      </c>
      <c r="C5609">
        <v>-52.307126421794798</v>
      </c>
      <c r="D5609">
        <v>-52.429196728496798</v>
      </c>
      <c r="E5609">
        <v>-51.574704581582999</v>
      </c>
      <c r="F5609">
        <v>-52.124020961741898</v>
      </c>
      <c r="G5609">
        <v>-52.368161575145798</v>
      </c>
    </row>
    <row r="5610" spans="1:7">
      <c r="A5610" s="107"/>
      <c r="B5610">
        <v>-52.734372495251698</v>
      </c>
      <c r="C5610">
        <v>-52.368161575145798</v>
      </c>
      <c r="D5610">
        <v>-52.429196728496798</v>
      </c>
      <c r="E5610">
        <v>-51.39159912153</v>
      </c>
      <c r="F5610">
        <v>-51.940915501688899</v>
      </c>
      <c r="G5610">
        <v>-52.673337341900698</v>
      </c>
    </row>
    <row r="5611" spans="1:7">
      <c r="A5611" s="107"/>
      <c r="B5611">
        <v>-53.344724028761597</v>
      </c>
      <c r="C5611">
        <v>-52.185056115092799</v>
      </c>
      <c r="D5611">
        <v>-52.246091268443799</v>
      </c>
      <c r="E5611">
        <v>-51.330563968179</v>
      </c>
      <c r="F5611">
        <v>-52.062985808390899</v>
      </c>
      <c r="G5611">
        <v>-52.307126421794798</v>
      </c>
    </row>
    <row r="5612" spans="1:7">
      <c r="A5612" s="107"/>
      <c r="B5612">
        <v>-53.405759182112597</v>
      </c>
      <c r="C5612">
        <v>-52.673337341900698</v>
      </c>
      <c r="D5612">
        <v>-52.062985808390899</v>
      </c>
      <c r="E5612">
        <v>-50.8422827413712</v>
      </c>
      <c r="F5612">
        <v>-52.246091268443799</v>
      </c>
      <c r="G5612">
        <v>-52.062985808390899</v>
      </c>
    </row>
    <row r="5613" spans="1:7">
      <c r="A5613" s="107"/>
      <c r="B5613">
        <v>-53.771970102218503</v>
      </c>
      <c r="C5613">
        <v>-52.307126421794798</v>
      </c>
      <c r="D5613">
        <v>-51.940915501688899</v>
      </c>
      <c r="E5613">
        <v>-51.0864233547751</v>
      </c>
      <c r="F5613">
        <v>-52.246091268443799</v>
      </c>
      <c r="G5613">
        <v>-52.062985808390899</v>
      </c>
    </row>
    <row r="5614" spans="1:7">
      <c r="A5614" s="107"/>
      <c r="B5614">
        <v>-53.466794335463597</v>
      </c>
      <c r="C5614">
        <v>-52.124020961741898</v>
      </c>
      <c r="D5614">
        <v>-52.612302188549698</v>
      </c>
      <c r="E5614">
        <v>-51.39159912153</v>
      </c>
      <c r="F5614">
        <v>-52.185056115092799</v>
      </c>
      <c r="G5614">
        <v>-52.490231881847798</v>
      </c>
    </row>
    <row r="5615" spans="1:7">
      <c r="A5615" s="107"/>
      <c r="B5615">
        <v>-53.588864642165497</v>
      </c>
      <c r="C5615">
        <v>-52.734372495251698</v>
      </c>
      <c r="D5615">
        <v>-52.062985808390899</v>
      </c>
      <c r="E5615">
        <v>-51.330563968179</v>
      </c>
      <c r="F5615">
        <v>-51.818845194986899</v>
      </c>
      <c r="G5615">
        <v>-52.368161575145798</v>
      </c>
    </row>
    <row r="5616" spans="1:7">
      <c r="A5616" s="107"/>
      <c r="B5616">
        <v>-53.222653722059597</v>
      </c>
      <c r="C5616">
        <v>-52.551267035198798</v>
      </c>
      <c r="D5616">
        <v>-52.124020961741898</v>
      </c>
      <c r="E5616">
        <v>-51.330563968179</v>
      </c>
      <c r="F5616">
        <v>-51.940915501688899</v>
      </c>
      <c r="G5616">
        <v>-52.124020961741898</v>
      </c>
    </row>
    <row r="5617" spans="1:7">
      <c r="A5617" s="107"/>
      <c r="B5617">
        <v>-53.710934948867497</v>
      </c>
      <c r="C5617">
        <v>-52.185056115092799</v>
      </c>
      <c r="D5617">
        <v>-52.368161575145798</v>
      </c>
      <c r="E5617">
        <v>-50.7812475880202</v>
      </c>
      <c r="F5617">
        <v>-51.879880348337899</v>
      </c>
      <c r="G5617">
        <v>-52.307126421794798</v>
      </c>
    </row>
    <row r="5618" spans="1:7">
      <c r="A5618" s="107"/>
      <c r="B5618">
        <v>-53.710934948867497</v>
      </c>
      <c r="C5618">
        <v>-52.307126421794798</v>
      </c>
      <c r="D5618">
        <v>-52.062985808390899</v>
      </c>
      <c r="E5618">
        <v>-50.8422827413712</v>
      </c>
      <c r="F5618">
        <v>-52.062985808390899</v>
      </c>
      <c r="G5618">
        <v>-52.551267035198798</v>
      </c>
    </row>
    <row r="5619" spans="1:7">
      <c r="A5619" s="107"/>
      <c r="B5619">
        <v>-53.588864642165497</v>
      </c>
      <c r="C5619">
        <v>-52.490231881847798</v>
      </c>
      <c r="D5619">
        <v>-52.307126421794798</v>
      </c>
      <c r="E5619">
        <v>-51.39159912153</v>
      </c>
      <c r="F5619">
        <v>-51.879880348337899</v>
      </c>
      <c r="G5619">
        <v>-52.612302188549698</v>
      </c>
    </row>
    <row r="5620" spans="1:7">
      <c r="A5620" s="107"/>
      <c r="B5620">
        <v>-53.161618568708597</v>
      </c>
      <c r="C5620">
        <v>-52.612302188549698</v>
      </c>
      <c r="D5620">
        <v>-51.879880348337899</v>
      </c>
      <c r="E5620">
        <v>-51.635739734933999</v>
      </c>
      <c r="F5620">
        <v>-51.757810041635899</v>
      </c>
      <c r="G5620">
        <v>-52.124020961741898</v>
      </c>
    </row>
    <row r="5621" spans="1:7">
      <c r="A5621" s="107"/>
      <c r="B5621">
        <v>-53.466794335463597</v>
      </c>
      <c r="C5621">
        <v>-52.062985808390899</v>
      </c>
      <c r="D5621">
        <v>-52.368161575145798</v>
      </c>
      <c r="E5621">
        <v>-51.635739734933999</v>
      </c>
      <c r="F5621">
        <v>-52.062985808390899</v>
      </c>
      <c r="G5621">
        <v>-52.185056115092799</v>
      </c>
    </row>
    <row r="5622" spans="1:7">
      <c r="A5622" s="107"/>
      <c r="B5622">
        <v>-53.344724028761597</v>
      </c>
      <c r="C5622">
        <v>-52.185056115092799</v>
      </c>
      <c r="D5622">
        <v>-52.246091268443799</v>
      </c>
      <c r="E5622">
        <v>-51.330563968179</v>
      </c>
      <c r="F5622">
        <v>-52.368161575145798</v>
      </c>
      <c r="G5622">
        <v>-52.490231881847798</v>
      </c>
    </row>
    <row r="5623" spans="1:7">
      <c r="A5623" s="107"/>
      <c r="B5623">
        <v>-53.405759182112597</v>
      </c>
      <c r="C5623">
        <v>-51.940915501688899</v>
      </c>
      <c r="D5623">
        <v>-52.368161575145798</v>
      </c>
      <c r="E5623">
        <v>-51.330563968179</v>
      </c>
      <c r="F5623">
        <v>-52.001950655039899</v>
      </c>
      <c r="G5623">
        <v>-52.368161575145798</v>
      </c>
    </row>
    <row r="5624" spans="1:7">
      <c r="A5624" s="107"/>
      <c r="B5624">
        <v>-53.588864642165497</v>
      </c>
      <c r="C5624">
        <v>-52.551267035198798</v>
      </c>
      <c r="D5624">
        <v>-52.124020961741898</v>
      </c>
      <c r="E5624">
        <v>-51.39159912153</v>
      </c>
      <c r="F5624">
        <v>-52.001950655039899</v>
      </c>
      <c r="G5624">
        <v>-51.879880348337899</v>
      </c>
    </row>
    <row r="5625" spans="1:7">
      <c r="A5625" s="107"/>
      <c r="B5625">
        <v>-53.527829488814497</v>
      </c>
      <c r="C5625">
        <v>-52.307126421794798</v>
      </c>
      <c r="D5625">
        <v>-52.185056115092799</v>
      </c>
      <c r="E5625">
        <v>-51.330563968179</v>
      </c>
      <c r="F5625">
        <v>-52.185056115092799</v>
      </c>
      <c r="G5625">
        <v>-51.818845194986899</v>
      </c>
    </row>
    <row r="5626" spans="1:7">
      <c r="A5626" s="107"/>
      <c r="B5626">
        <v>-53.527829488814497</v>
      </c>
      <c r="C5626">
        <v>-52.246091268443799</v>
      </c>
      <c r="D5626">
        <v>-52.368161575145798</v>
      </c>
      <c r="E5626">
        <v>-51.818845194986899</v>
      </c>
      <c r="F5626">
        <v>-52.368161575145798</v>
      </c>
      <c r="G5626">
        <v>-52.062985808390899</v>
      </c>
    </row>
    <row r="5627" spans="1:7">
      <c r="A5627" s="107"/>
      <c r="B5627">
        <v>-53.466794335463597</v>
      </c>
      <c r="C5627">
        <v>-52.429196728496798</v>
      </c>
      <c r="D5627">
        <v>-52.551267035198798</v>
      </c>
      <c r="E5627">
        <v>-51.574704581582999</v>
      </c>
      <c r="F5627">
        <v>-52.062985808390899</v>
      </c>
      <c r="G5627">
        <v>-52.673337341900698</v>
      </c>
    </row>
    <row r="5628" spans="1:7">
      <c r="A5628" s="107"/>
      <c r="B5628">
        <v>-53.405759182112597</v>
      </c>
      <c r="C5628">
        <v>-52.551267035198798</v>
      </c>
      <c r="D5628">
        <v>-52.612302188549698</v>
      </c>
      <c r="E5628">
        <v>-51.696774888284999</v>
      </c>
      <c r="F5628">
        <v>-52.368161575145798</v>
      </c>
      <c r="G5628">
        <v>-52.551267035198798</v>
      </c>
    </row>
    <row r="5629" spans="1:7">
      <c r="A5629" s="107"/>
      <c r="B5629">
        <v>-53.527829488814497</v>
      </c>
      <c r="C5629">
        <v>-52.551267035198798</v>
      </c>
      <c r="D5629">
        <v>-52.001950655039899</v>
      </c>
      <c r="E5629">
        <v>-51.39159912153</v>
      </c>
      <c r="F5629">
        <v>-52.551267035198798</v>
      </c>
      <c r="G5629">
        <v>-52.185056115092799</v>
      </c>
    </row>
    <row r="5630" spans="1:7">
      <c r="A5630" s="107"/>
      <c r="B5630">
        <v>-53.100583415357598</v>
      </c>
      <c r="C5630">
        <v>-52.185056115092799</v>
      </c>
      <c r="D5630">
        <v>-52.307126421794798</v>
      </c>
      <c r="E5630">
        <v>-51.452634274880999</v>
      </c>
      <c r="F5630">
        <v>-52.062985808390899</v>
      </c>
      <c r="G5630">
        <v>-52.185056115092799</v>
      </c>
    </row>
    <row r="5631" spans="1:7">
      <c r="A5631" s="107"/>
      <c r="B5631">
        <v>-53.344724028761597</v>
      </c>
      <c r="C5631">
        <v>-52.551267035198798</v>
      </c>
      <c r="D5631">
        <v>-52.551267035198798</v>
      </c>
      <c r="E5631">
        <v>-51.452634274880999</v>
      </c>
      <c r="F5631">
        <v>-52.062985808390899</v>
      </c>
      <c r="G5631">
        <v>-52.490231881847798</v>
      </c>
    </row>
    <row r="5632" spans="1:7">
      <c r="A5632" s="107"/>
      <c r="B5632">
        <v>-53.588864642165497</v>
      </c>
      <c r="C5632">
        <v>-52.368161575145798</v>
      </c>
      <c r="D5632">
        <v>-52.612302188549698</v>
      </c>
      <c r="E5632">
        <v>-51.818845194986899</v>
      </c>
      <c r="F5632">
        <v>-51.940915501688899</v>
      </c>
      <c r="G5632">
        <v>-52.551267035198798</v>
      </c>
    </row>
    <row r="5633" spans="1:7">
      <c r="A5633" s="107"/>
      <c r="B5633">
        <v>-53.527829488814497</v>
      </c>
      <c r="C5633">
        <v>-52.551267035198798</v>
      </c>
      <c r="D5633">
        <v>-52.368161575145798</v>
      </c>
      <c r="E5633">
        <v>-51.879880348337899</v>
      </c>
      <c r="F5633">
        <v>-52.368161575145798</v>
      </c>
      <c r="G5633">
        <v>-52.124020961741898</v>
      </c>
    </row>
    <row r="5634" spans="1:7">
      <c r="A5634" s="107"/>
      <c r="B5634">
        <v>-53.710934948867497</v>
      </c>
      <c r="C5634">
        <v>-52.429196728496798</v>
      </c>
      <c r="D5634">
        <v>-52.246091268443799</v>
      </c>
      <c r="E5634">
        <v>-51.635739734933999</v>
      </c>
      <c r="F5634">
        <v>-52.368161575145798</v>
      </c>
      <c r="G5634">
        <v>-52.124020961741898</v>
      </c>
    </row>
    <row r="5635" spans="1:7">
      <c r="A5635" s="107"/>
      <c r="B5635">
        <v>-53.344724028761597</v>
      </c>
      <c r="C5635">
        <v>-52.246091268443799</v>
      </c>
      <c r="D5635">
        <v>-52.368161575145798</v>
      </c>
      <c r="E5635">
        <v>-51.452634274880999</v>
      </c>
      <c r="F5635">
        <v>-52.185056115092799</v>
      </c>
      <c r="G5635">
        <v>-52.124020961741898</v>
      </c>
    </row>
    <row r="5636" spans="1:7">
      <c r="A5636" s="107"/>
      <c r="B5636">
        <v>-53.161618568708597</v>
      </c>
      <c r="C5636">
        <v>-52.673337341900698</v>
      </c>
      <c r="D5636">
        <v>-52.795407648602698</v>
      </c>
      <c r="E5636">
        <v>-50.9643530480731</v>
      </c>
      <c r="F5636">
        <v>-51.574704581582999</v>
      </c>
      <c r="G5636">
        <v>-52.551267035198798</v>
      </c>
    </row>
    <row r="5637" spans="1:7">
      <c r="A5637" s="107"/>
      <c r="B5637">
        <v>-53.466794335463597</v>
      </c>
      <c r="C5637">
        <v>-52.368161575145798</v>
      </c>
      <c r="D5637">
        <v>-52.429196728496798</v>
      </c>
      <c r="E5637">
        <v>-51.635739734933999</v>
      </c>
      <c r="F5637">
        <v>-52.490231881847798</v>
      </c>
      <c r="G5637">
        <v>-52.062985808390899</v>
      </c>
    </row>
    <row r="5638" spans="1:7">
      <c r="A5638" s="107"/>
      <c r="B5638">
        <v>-53.588864642165497</v>
      </c>
      <c r="C5638">
        <v>-52.429196728496798</v>
      </c>
      <c r="D5638">
        <v>-52.368161575145798</v>
      </c>
      <c r="E5638">
        <v>-51.330563968179</v>
      </c>
      <c r="F5638">
        <v>-52.368161575145798</v>
      </c>
      <c r="G5638">
        <v>-52.124020961741898</v>
      </c>
    </row>
    <row r="5639" spans="1:7">
      <c r="A5639" s="107"/>
      <c r="B5639">
        <v>-53.588864642165497</v>
      </c>
      <c r="C5639">
        <v>-52.246091268443799</v>
      </c>
      <c r="D5639">
        <v>-52.429196728496798</v>
      </c>
      <c r="E5639">
        <v>-51.513669428231999</v>
      </c>
      <c r="F5639">
        <v>-52.368161575145798</v>
      </c>
      <c r="G5639">
        <v>-51.879880348337899</v>
      </c>
    </row>
    <row r="5640" spans="1:7">
      <c r="A5640" s="107"/>
      <c r="B5640">
        <v>-53.710934948867497</v>
      </c>
      <c r="C5640">
        <v>-52.307126421794798</v>
      </c>
      <c r="D5640">
        <v>-52.551267035198798</v>
      </c>
      <c r="E5640">
        <v>-51.2084936614771</v>
      </c>
      <c r="F5640">
        <v>-52.124020961741898</v>
      </c>
      <c r="G5640">
        <v>-52.307126421794798</v>
      </c>
    </row>
    <row r="5641" spans="1:7">
      <c r="A5641" s="107"/>
      <c r="B5641">
        <v>-53.588864642165497</v>
      </c>
      <c r="C5641">
        <v>-52.551267035198798</v>
      </c>
      <c r="D5641">
        <v>-52.673337341900698</v>
      </c>
      <c r="E5641">
        <v>-51.1474585081261</v>
      </c>
      <c r="F5641">
        <v>-51.879880348337899</v>
      </c>
      <c r="G5641">
        <v>-52.429196728496798</v>
      </c>
    </row>
    <row r="5642" spans="1:7">
      <c r="A5642" s="107"/>
      <c r="B5642">
        <v>-53.161618568708597</v>
      </c>
      <c r="C5642">
        <v>-52.551267035198798</v>
      </c>
      <c r="D5642">
        <v>-52.368161575145798</v>
      </c>
      <c r="E5642">
        <v>-51.1474585081261</v>
      </c>
      <c r="F5642">
        <v>-52.734372495251698</v>
      </c>
      <c r="G5642">
        <v>-52.246091268443799</v>
      </c>
    </row>
    <row r="5643" spans="1:7">
      <c r="A5643" s="107"/>
      <c r="B5643">
        <v>-53.588864642165497</v>
      </c>
      <c r="C5643">
        <v>-52.429196728496798</v>
      </c>
      <c r="D5643">
        <v>-52.307126421794798</v>
      </c>
      <c r="E5643">
        <v>-51.269528814828099</v>
      </c>
      <c r="F5643">
        <v>-52.124020961741898</v>
      </c>
      <c r="G5643">
        <v>-52.124020961741898</v>
      </c>
    </row>
    <row r="5644" spans="1:7">
      <c r="A5644" s="107"/>
      <c r="B5644">
        <v>-53.710934948867497</v>
      </c>
      <c r="C5644">
        <v>-52.612302188549698</v>
      </c>
      <c r="D5644">
        <v>-52.185056115092799</v>
      </c>
      <c r="E5644">
        <v>-51.269528814828099</v>
      </c>
      <c r="F5644">
        <v>-52.124020961741898</v>
      </c>
      <c r="G5644">
        <v>-52.062985808390899</v>
      </c>
    </row>
    <row r="5645" spans="1:7">
      <c r="A5645" s="107"/>
      <c r="B5645">
        <v>-53.771970102218503</v>
      </c>
      <c r="C5645">
        <v>-52.185056115092799</v>
      </c>
      <c r="D5645">
        <v>-52.551267035198798</v>
      </c>
      <c r="E5645">
        <v>-51.452634274880999</v>
      </c>
      <c r="F5645">
        <v>-51.879880348337899</v>
      </c>
      <c r="G5645">
        <v>-52.612302188549698</v>
      </c>
    </row>
    <row r="5646" spans="1:7">
      <c r="A5646" s="107"/>
      <c r="B5646">
        <v>-53.527829488814497</v>
      </c>
      <c r="C5646">
        <v>-52.673337341900698</v>
      </c>
      <c r="D5646">
        <v>-52.856442801953698</v>
      </c>
      <c r="E5646">
        <v>-51.330563968179</v>
      </c>
      <c r="F5646">
        <v>-52.062985808390899</v>
      </c>
      <c r="G5646">
        <v>-52.551267035198798</v>
      </c>
    </row>
    <row r="5647" spans="1:7">
      <c r="A5647" s="107"/>
      <c r="B5647">
        <v>-53.527829488814497</v>
      </c>
      <c r="C5647">
        <v>-52.612302188549698</v>
      </c>
      <c r="D5647">
        <v>-52.490231881847798</v>
      </c>
      <c r="E5647">
        <v>-51.0253882014241</v>
      </c>
      <c r="F5647">
        <v>-52.307126421794798</v>
      </c>
      <c r="G5647">
        <v>-51.879880348337899</v>
      </c>
    </row>
    <row r="5648" spans="1:7">
      <c r="A5648" s="107"/>
      <c r="B5648">
        <v>-53.344724028761597</v>
      </c>
      <c r="C5648">
        <v>-52.307126421794798</v>
      </c>
      <c r="D5648">
        <v>-52.185056115092799</v>
      </c>
      <c r="E5648">
        <v>-51.39159912153</v>
      </c>
      <c r="F5648">
        <v>-52.307126421794798</v>
      </c>
      <c r="G5648">
        <v>-52.124020961741898</v>
      </c>
    </row>
    <row r="5649" spans="1:7">
      <c r="A5649" s="107"/>
      <c r="B5649">
        <v>-53.405759182112597</v>
      </c>
      <c r="C5649">
        <v>-52.368161575145798</v>
      </c>
      <c r="D5649">
        <v>-52.368161575145798</v>
      </c>
      <c r="E5649">
        <v>-51.269528814828099</v>
      </c>
      <c r="F5649">
        <v>-52.124020961741898</v>
      </c>
      <c r="G5649">
        <v>-52.062985808390899</v>
      </c>
    </row>
    <row r="5650" spans="1:7">
      <c r="A5650" s="107"/>
      <c r="B5650">
        <v>-53.344724028761597</v>
      </c>
      <c r="C5650">
        <v>-52.551267035198798</v>
      </c>
      <c r="D5650">
        <v>-52.795407648602698</v>
      </c>
      <c r="E5650">
        <v>-51.452634274880999</v>
      </c>
      <c r="F5650">
        <v>-52.429196728496798</v>
      </c>
      <c r="G5650">
        <v>-52.734372495251698</v>
      </c>
    </row>
    <row r="5651" spans="1:7">
      <c r="A5651" s="107"/>
      <c r="B5651">
        <v>-53.649899795516497</v>
      </c>
      <c r="C5651">
        <v>-52.612302188549698</v>
      </c>
      <c r="D5651">
        <v>-52.551267035198798</v>
      </c>
      <c r="E5651">
        <v>-51.696774888284999</v>
      </c>
      <c r="F5651">
        <v>-52.368161575145798</v>
      </c>
      <c r="G5651">
        <v>-52.246091268443799</v>
      </c>
    </row>
    <row r="5652" spans="1:7">
      <c r="A5652" s="107"/>
      <c r="B5652">
        <v>-53.527829488814497</v>
      </c>
      <c r="C5652">
        <v>-52.124020961741898</v>
      </c>
      <c r="D5652">
        <v>-52.429196728496798</v>
      </c>
      <c r="E5652">
        <v>-51.1474585081261</v>
      </c>
      <c r="F5652">
        <v>-52.429196728496798</v>
      </c>
      <c r="G5652">
        <v>-52.612302188549698</v>
      </c>
    </row>
    <row r="5653" spans="1:7">
      <c r="A5653" s="107"/>
      <c r="B5653">
        <v>-53.833005255569503</v>
      </c>
      <c r="C5653">
        <v>-52.185056115092799</v>
      </c>
      <c r="D5653">
        <v>-52.246091268443799</v>
      </c>
      <c r="E5653">
        <v>-51.0864233547751</v>
      </c>
      <c r="F5653">
        <v>-51.696774888284999</v>
      </c>
      <c r="G5653">
        <v>-51.879880348337899</v>
      </c>
    </row>
    <row r="5654" spans="1:7">
      <c r="A5654" s="107"/>
      <c r="B5654">
        <v>-53.405759182112597</v>
      </c>
      <c r="C5654">
        <v>-52.673337341900698</v>
      </c>
      <c r="D5654">
        <v>-52.612302188549698</v>
      </c>
      <c r="E5654">
        <v>-51.39159912153</v>
      </c>
      <c r="F5654">
        <v>-52.307126421794798</v>
      </c>
      <c r="G5654">
        <v>-52.307126421794798</v>
      </c>
    </row>
    <row r="5655" spans="1:7">
      <c r="A5655" s="107"/>
      <c r="B5655">
        <v>-53.222653722059597</v>
      </c>
      <c r="C5655">
        <v>-52.429196728496798</v>
      </c>
      <c r="D5655">
        <v>-52.673337341900698</v>
      </c>
      <c r="E5655">
        <v>-51.0864233547751</v>
      </c>
      <c r="F5655">
        <v>-52.368161575145798</v>
      </c>
      <c r="G5655">
        <v>-52.124020961741898</v>
      </c>
    </row>
    <row r="5656" spans="1:7">
      <c r="A5656" s="107"/>
      <c r="B5656">
        <v>-53.527829488814497</v>
      </c>
      <c r="C5656">
        <v>-52.429196728496798</v>
      </c>
      <c r="D5656">
        <v>-52.307126421794798</v>
      </c>
      <c r="E5656">
        <v>-51.452634274880999</v>
      </c>
      <c r="F5656">
        <v>-52.062985808390899</v>
      </c>
      <c r="G5656">
        <v>-52.551267035198798</v>
      </c>
    </row>
    <row r="5657" spans="1:7">
      <c r="A5657" s="107"/>
      <c r="B5657">
        <v>-53.649899795516497</v>
      </c>
      <c r="C5657">
        <v>-52.246091268443799</v>
      </c>
      <c r="D5657">
        <v>-52.490231881847798</v>
      </c>
      <c r="E5657">
        <v>-51.879880348337899</v>
      </c>
      <c r="F5657">
        <v>-52.062985808390899</v>
      </c>
      <c r="G5657">
        <v>-52.368161575145798</v>
      </c>
    </row>
    <row r="5658" spans="1:7">
      <c r="A5658" s="107"/>
      <c r="B5658">
        <v>-53.894040408920397</v>
      </c>
      <c r="C5658">
        <v>-52.429196728496798</v>
      </c>
      <c r="D5658">
        <v>-52.246091268443799</v>
      </c>
      <c r="E5658">
        <v>-51.39159912153</v>
      </c>
      <c r="F5658">
        <v>-52.062985808390899</v>
      </c>
      <c r="G5658">
        <v>-52.062985808390899</v>
      </c>
    </row>
    <row r="5659" spans="1:7">
      <c r="A5659" s="107"/>
      <c r="B5659">
        <v>-53.771970102218503</v>
      </c>
      <c r="C5659">
        <v>-52.429196728496798</v>
      </c>
      <c r="D5659">
        <v>-52.612302188549698</v>
      </c>
      <c r="E5659">
        <v>-51.269528814828099</v>
      </c>
      <c r="F5659">
        <v>-52.246091268443799</v>
      </c>
      <c r="G5659">
        <v>-52.856442801953698</v>
      </c>
    </row>
    <row r="5660" spans="1:7">
      <c r="A5660" s="107"/>
      <c r="B5660">
        <v>-53.222653722059597</v>
      </c>
      <c r="C5660">
        <v>-52.429196728496798</v>
      </c>
      <c r="D5660">
        <v>-52.795407648602698</v>
      </c>
      <c r="E5660">
        <v>-51.2084936614771</v>
      </c>
      <c r="F5660">
        <v>-52.307126421794798</v>
      </c>
      <c r="G5660">
        <v>-52.246091268443799</v>
      </c>
    </row>
    <row r="5661" spans="1:7">
      <c r="A5661" s="107"/>
      <c r="B5661">
        <v>-53.466794335463597</v>
      </c>
      <c r="C5661">
        <v>-52.551267035198798</v>
      </c>
      <c r="D5661">
        <v>-52.612302188549698</v>
      </c>
      <c r="E5661">
        <v>-51.330563968179</v>
      </c>
      <c r="F5661">
        <v>-51.757810041635899</v>
      </c>
      <c r="G5661">
        <v>-52.307126421794798</v>
      </c>
    </row>
    <row r="5662" spans="1:7">
      <c r="A5662" s="107"/>
      <c r="B5662">
        <v>-53.405759182112597</v>
      </c>
      <c r="C5662">
        <v>-52.246091268443799</v>
      </c>
      <c r="D5662">
        <v>-52.185056115092799</v>
      </c>
      <c r="E5662">
        <v>-51.39159912153</v>
      </c>
      <c r="F5662">
        <v>-52.124020961741898</v>
      </c>
      <c r="G5662">
        <v>-52.001950655039899</v>
      </c>
    </row>
    <row r="5663" spans="1:7">
      <c r="A5663" s="107"/>
      <c r="B5663">
        <v>-53.527829488814497</v>
      </c>
      <c r="C5663">
        <v>-52.490231881847798</v>
      </c>
      <c r="D5663">
        <v>-52.429196728496798</v>
      </c>
      <c r="E5663">
        <v>-51.574704581582999</v>
      </c>
      <c r="F5663">
        <v>-52.551267035198798</v>
      </c>
      <c r="G5663">
        <v>-52.185056115092799</v>
      </c>
    </row>
    <row r="5664" spans="1:7">
      <c r="A5664" s="107"/>
      <c r="B5664">
        <v>-53.833005255569503</v>
      </c>
      <c r="C5664">
        <v>-52.490231881847798</v>
      </c>
      <c r="D5664">
        <v>-52.551267035198798</v>
      </c>
      <c r="E5664">
        <v>-51.818845194986899</v>
      </c>
      <c r="F5664">
        <v>-52.124020961741898</v>
      </c>
      <c r="G5664">
        <v>-52.307126421794798</v>
      </c>
    </row>
    <row r="5665" spans="1:7">
      <c r="A5665" s="107"/>
      <c r="B5665">
        <v>-54.016110715622403</v>
      </c>
      <c r="C5665">
        <v>-52.490231881847798</v>
      </c>
      <c r="D5665">
        <v>-52.612302188549698</v>
      </c>
      <c r="E5665">
        <v>-51.1474585081261</v>
      </c>
      <c r="F5665">
        <v>-52.185056115092799</v>
      </c>
      <c r="G5665">
        <v>-52.307126421794798</v>
      </c>
    </row>
    <row r="5666" spans="1:7">
      <c r="A5666" s="107"/>
      <c r="B5666">
        <v>-53.955075562271396</v>
      </c>
      <c r="C5666">
        <v>-52.429196728496798</v>
      </c>
      <c r="D5666">
        <v>-52.490231881847798</v>
      </c>
      <c r="E5666">
        <v>-51.2084936614771</v>
      </c>
      <c r="F5666">
        <v>-52.368161575145798</v>
      </c>
      <c r="G5666">
        <v>-52.062985808390899</v>
      </c>
    </row>
    <row r="5667" spans="1:7">
      <c r="A5667" s="107"/>
      <c r="B5667">
        <v>-53.588864642165497</v>
      </c>
      <c r="C5667">
        <v>-52.307126421794798</v>
      </c>
      <c r="D5667">
        <v>-52.429196728496798</v>
      </c>
      <c r="E5667">
        <v>-51.0864233547751</v>
      </c>
      <c r="F5667">
        <v>-51.757810041635899</v>
      </c>
      <c r="G5667">
        <v>-52.185056115092799</v>
      </c>
    </row>
    <row r="5668" spans="1:7">
      <c r="A5668" s="107"/>
      <c r="B5668">
        <v>-53.771970102218503</v>
      </c>
      <c r="C5668">
        <v>-52.490231881847798</v>
      </c>
      <c r="D5668">
        <v>-52.490231881847798</v>
      </c>
      <c r="E5668">
        <v>-51.818845194986899</v>
      </c>
      <c r="F5668">
        <v>-52.307126421794798</v>
      </c>
      <c r="G5668">
        <v>-51.818845194986899</v>
      </c>
    </row>
    <row r="5669" spans="1:7">
      <c r="A5669" s="107"/>
      <c r="B5669">
        <v>-53.344724028761597</v>
      </c>
      <c r="C5669">
        <v>-52.490231881847798</v>
      </c>
      <c r="D5669">
        <v>-52.185056115092799</v>
      </c>
      <c r="E5669">
        <v>-51.452634274880999</v>
      </c>
      <c r="F5669">
        <v>-52.246091268443799</v>
      </c>
      <c r="G5669">
        <v>-52.307126421794798</v>
      </c>
    </row>
    <row r="5670" spans="1:7">
      <c r="A5670" s="107"/>
      <c r="B5670">
        <v>-53.771970102218503</v>
      </c>
      <c r="C5670">
        <v>-52.429196728496798</v>
      </c>
      <c r="D5670">
        <v>-52.185056115092799</v>
      </c>
      <c r="E5670">
        <v>-51.574704581582999</v>
      </c>
      <c r="F5670">
        <v>-52.062985808390899</v>
      </c>
      <c r="G5670">
        <v>-52.551267035198798</v>
      </c>
    </row>
    <row r="5671" spans="1:7">
      <c r="A5671" s="107"/>
      <c r="B5671">
        <v>-53.771970102218503</v>
      </c>
      <c r="C5671">
        <v>-52.551267035198798</v>
      </c>
      <c r="D5671">
        <v>-52.124020961741898</v>
      </c>
      <c r="E5671">
        <v>-51.269528814828099</v>
      </c>
      <c r="F5671">
        <v>-52.062985808390899</v>
      </c>
      <c r="G5671">
        <v>-51.818845194986899</v>
      </c>
    </row>
    <row r="5672" spans="1:7">
      <c r="A5672" s="107"/>
      <c r="B5672">
        <v>-53.833005255569503</v>
      </c>
      <c r="C5672">
        <v>-52.246091268443799</v>
      </c>
      <c r="D5672">
        <v>-52.429196728496798</v>
      </c>
      <c r="E5672">
        <v>-51.0864233547751</v>
      </c>
      <c r="F5672">
        <v>-52.246091268443799</v>
      </c>
      <c r="G5672">
        <v>-52.551267035198798</v>
      </c>
    </row>
    <row r="5673" spans="1:7">
      <c r="A5673" s="107"/>
      <c r="B5673">
        <v>-53.771970102218503</v>
      </c>
      <c r="C5673">
        <v>-52.185056115092799</v>
      </c>
      <c r="D5673">
        <v>-52.612302188549698</v>
      </c>
      <c r="E5673">
        <v>-51.1474585081261</v>
      </c>
      <c r="F5673">
        <v>-52.490231881847798</v>
      </c>
      <c r="G5673">
        <v>-52.429196728496798</v>
      </c>
    </row>
    <row r="5674" spans="1:7">
      <c r="A5674" s="107"/>
      <c r="B5674">
        <v>-53.710934948867497</v>
      </c>
      <c r="C5674">
        <v>-52.307126421794798</v>
      </c>
      <c r="D5674">
        <v>-52.307126421794798</v>
      </c>
      <c r="E5674">
        <v>-51.1474585081261</v>
      </c>
      <c r="F5674">
        <v>-52.124020961741898</v>
      </c>
      <c r="G5674">
        <v>-52.185056115092799</v>
      </c>
    </row>
    <row r="5675" spans="1:7">
      <c r="A5675" s="107"/>
      <c r="B5675">
        <v>-53.527829488814497</v>
      </c>
      <c r="C5675">
        <v>-52.673337341900698</v>
      </c>
      <c r="D5675">
        <v>-52.124020961741898</v>
      </c>
      <c r="E5675">
        <v>-51.2084936614771</v>
      </c>
      <c r="F5675">
        <v>-52.246091268443799</v>
      </c>
      <c r="G5675">
        <v>-52.001950655039899</v>
      </c>
    </row>
    <row r="5676" spans="1:7">
      <c r="A5676" s="107"/>
      <c r="B5676">
        <v>-53.588864642165497</v>
      </c>
      <c r="C5676">
        <v>-52.795407648602698</v>
      </c>
      <c r="D5676">
        <v>-52.551267035198798</v>
      </c>
      <c r="E5676">
        <v>-51.513669428231999</v>
      </c>
      <c r="F5676">
        <v>-52.124020961741898</v>
      </c>
      <c r="G5676">
        <v>-52.429196728496798</v>
      </c>
    </row>
    <row r="5677" spans="1:7">
      <c r="A5677" s="107"/>
      <c r="B5677">
        <v>-53.649899795516497</v>
      </c>
      <c r="C5677">
        <v>-52.429196728496798</v>
      </c>
      <c r="D5677">
        <v>-52.673337341900698</v>
      </c>
      <c r="E5677">
        <v>-51.574704581582999</v>
      </c>
      <c r="F5677">
        <v>-52.368161575145798</v>
      </c>
      <c r="G5677">
        <v>-52.307126421794798</v>
      </c>
    </row>
    <row r="5678" spans="1:7">
      <c r="A5678" s="107"/>
      <c r="B5678">
        <v>-54.077145868973403</v>
      </c>
      <c r="C5678">
        <v>-52.185056115092799</v>
      </c>
      <c r="D5678">
        <v>-52.246091268443799</v>
      </c>
      <c r="E5678">
        <v>-51.635739734933999</v>
      </c>
      <c r="F5678">
        <v>-51.757810041635899</v>
      </c>
      <c r="G5678">
        <v>-52.124020961741898</v>
      </c>
    </row>
    <row r="5679" spans="1:7">
      <c r="A5679" s="107"/>
      <c r="B5679">
        <v>-53.833005255569503</v>
      </c>
      <c r="C5679">
        <v>-51.635739734933999</v>
      </c>
      <c r="D5679">
        <v>-52.185056115092799</v>
      </c>
      <c r="E5679">
        <v>-51.0864233547751</v>
      </c>
      <c r="F5679">
        <v>-52.368161575145798</v>
      </c>
      <c r="G5679">
        <v>-52.124020961741898</v>
      </c>
    </row>
    <row r="5680" spans="1:7">
      <c r="A5680" s="107"/>
      <c r="B5680">
        <v>-53.894040408920397</v>
      </c>
      <c r="C5680">
        <v>-52.307126421794798</v>
      </c>
      <c r="D5680">
        <v>-52.429196728496798</v>
      </c>
      <c r="E5680">
        <v>-51.269528814828099</v>
      </c>
      <c r="F5680">
        <v>-52.124020961741898</v>
      </c>
      <c r="G5680">
        <v>-52.246091268443799</v>
      </c>
    </row>
    <row r="5681" spans="1:7">
      <c r="A5681" s="107"/>
      <c r="B5681">
        <v>-53.771970102218503</v>
      </c>
      <c r="C5681">
        <v>-52.490231881847798</v>
      </c>
      <c r="D5681">
        <v>-52.795407648602698</v>
      </c>
      <c r="E5681">
        <v>-51.2084936614771</v>
      </c>
      <c r="F5681">
        <v>-52.185056115092799</v>
      </c>
      <c r="G5681">
        <v>-52.368161575145798</v>
      </c>
    </row>
    <row r="5682" spans="1:7">
      <c r="A5682" s="107"/>
      <c r="B5682">
        <v>-53.161618568708597</v>
      </c>
      <c r="C5682">
        <v>-52.429196728496798</v>
      </c>
      <c r="D5682">
        <v>-52.917477955304697</v>
      </c>
      <c r="E5682">
        <v>-51.452634274880999</v>
      </c>
      <c r="F5682">
        <v>-51.940915501688899</v>
      </c>
      <c r="G5682">
        <v>-51.574704581582999</v>
      </c>
    </row>
    <row r="5683" spans="1:7">
      <c r="A5683" s="107"/>
      <c r="B5683">
        <v>-53.527829488814497</v>
      </c>
      <c r="C5683">
        <v>-52.185056115092799</v>
      </c>
      <c r="D5683">
        <v>-52.490231881847798</v>
      </c>
      <c r="E5683">
        <v>-51.635739734933999</v>
      </c>
      <c r="F5683">
        <v>-51.757810041635899</v>
      </c>
      <c r="G5683">
        <v>-52.185056115092799</v>
      </c>
    </row>
    <row r="5684" spans="1:7">
      <c r="A5684" s="107"/>
      <c r="B5684">
        <v>-53.344724028761597</v>
      </c>
      <c r="C5684">
        <v>-52.307126421794798</v>
      </c>
      <c r="D5684">
        <v>-52.551267035198798</v>
      </c>
      <c r="E5684">
        <v>-51.818845194986899</v>
      </c>
      <c r="F5684">
        <v>-52.734372495251698</v>
      </c>
      <c r="G5684">
        <v>-52.307126421794798</v>
      </c>
    </row>
    <row r="5685" spans="1:7">
      <c r="A5685" s="107"/>
      <c r="B5685">
        <v>-54.016110715622403</v>
      </c>
      <c r="C5685">
        <v>-52.490231881847798</v>
      </c>
      <c r="D5685">
        <v>-52.734372495251698</v>
      </c>
      <c r="E5685">
        <v>-51.574704581582999</v>
      </c>
      <c r="F5685">
        <v>-52.124020961741898</v>
      </c>
      <c r="G5685">
        <v>-52.551267035198798</v>
      </c>
    </row>
    <row r="5686" spans="1:7">
      <c r="A5686" s="107"/>
      <c r="B5686">
        <v>-53.955075562271396</v>
      </c>
      <c r="C5686">
        <v>-52.673337341900698</v>
      </c>
      <c r="D5686">
        <v>-52.551267035198798</v>
      </c>
      <c r="E5686">
        <v>-51.635739734933999</v>
      </c>
      <c r="F5686">
        <v>-52.124020961741898</v>
      </c>
      <c r="G5686">
        <v>-52.429196728496798</v>
      </c>
    </row>
    <row r="5687" spans="1:7">
      <c r="A5687" s="107"/>
      <c r="B5687">
        <v>-53.894040408920397</v>
      </c>
      <c r="C5687">
        <v>-52.307126421794798</v>
      </c>
      <c r="D5687">
        <v>-52.246091268443799</v>
      </c>
      <c r="E5687">
        <v>-51.330563968179</v>
      </c>
      <c r="F5687">
        <v>-52.246091268443799</v>
      </c>
      <c r="G5687">
        <v>-52.185056115092799</v>
      </c>
    </row>
    <row r="5688" spans="1:7">
      <c r="A5688" s="107"/>
      <c r="B5688">
        <v>-53.771970102218503</v>
      </c>
      <c r="C5688">
        <v>-52.124020961741898</v>
      </c>
      <c r="D5688">
        <v>-52.124020961741898</v>
      </c>
      <c r="E5688">
        <v>-51.39159912153</v>
      </c>
      <c r="F5688">
        <v>-52.307126421794798</v>
      </c>
      <c r="G5688">
        <v>-52.185056115092799</v>
      </c>
    </row>
    <row r="5689" spans="1:7">
      <c r="A5689" s="107"/>
      <c r="B5689">
        <v>-53.588864642165497</v>
      </c>
      <c r="C5689">
        <v>-52.368161575145798</v>
      </c>
      <c r="D5689">
        <v>-52.673337341900698</v>
      </c>
      <c r="E5689">
        <v>-51.39159912153</v>
      </c>
      <c r="F5689">
        <v>-52.124020961741898</v>
      </c>
      <c r="G5689">
        <v>-52.368161575145798</v>
      </c>
    </row>
    <row r="5690" spans="1:7">
      <c r="A5690" s="107"/>
      <c r="B5690">
        <v>-53.771970102218503</v>
      </c>
      <c r="C5690">
        <v>-52.368161575145798</v>
      </c>
      <c r="D5690">
        <v>-52.673337341900698</v>
      </c>
      <c r="E5690">
        <v>-51.2084936614771</v>
      </c>
      <c r="F5690">
        <v>-51.940915501688899</v>
      </c>
      <c r="G5690">
        <v>-52.551267035198798</v>
      </c>
    </row>
    <row r="5691" spans="1:7">
      <c r="A5691" s="107"/>
      <c r="B5691">
        <v>-53.833005255569503</v>
      </c>
      <c r="C5691">
        <v>-52.795407648602698</v>
      </c>
      <c r="D5691">
        <v>-52.368161575145798</v>
      </c>
      <c r="E5691">
        <v>-51.452634274880999</v>
      </c>
      <c r="F5691">
        <v>-52.062985808390899</v>
      </c>
      <c r="G5691">
        <v>-52.124020961741898</v>
      </c>
    </row>
    <row r="5692" spans="1:7">
      <c r="A5692" s="107"/>
      <c r="B5692">
        <v>-53.771970102218503</v>
      </c>
      <c r="C5692">
        <v>-52.307126421794798</v>
      </c>
      <c r="D5692">
        <v>-52.673337341900698</v>
      </c>
      <c r="E5692">
        <v>-51.574704581582999</v>
      </c>
      <c r="F5692">
        <v>-52.246091268443799</v>
      </c>
      <c r="G5692">
        <v>-51.757810041635899</v>
      </c>
    </row>
    <row r="5693" spans="1:7">
      <c r="A5693" s="107"/>
      <c r="B5693">
        <v>-54.016110715622403</v>
      </c>
      <c r="C5693">
        <v>-52.124020961741898</v>
      </c>
      <c r="D5693">
        <v>-52.612302188549698</v>
      </c>
      <c r="E5693">
        <v>-51.452634274880999</v>
      </c>
      <c r="F5693">
        <v>-52.246091268443799</v>
      </c>
      <c r="G5693">
        <v>-52.429196728496798</v>
      </c>
    </row>
    <row r="5694" spans="1:7">
      <c r="A5694" s="107"/>
      <c r="B5694">
        <v>-53.833005255569503</v>
      </c>
      <c r="C5694">
        <v>-52.612302188549698</v>
      </c>
      <c r="D5694">
        <v>-52.734372495251698</v>
      </c>
      <c r="E5694">
        <v>-51.269528814828099</v>
      </c>
      <c r="F5694">
        <v>-52.551267035198798</v>
      </c>
      <c r="G5694">
        <v>-52.429196728496798</v>
      </c>
    </row>
    <row r="5695" spans="1:7">
      <c r="A5695" s="107"/>
      <c r="B5695">
        <v>-53.588864642165497</v>
      </c>
      <c r="C5695">
        <v>-52.734372495251698</v>
      </c>
      <c r="D5695">
        <v>-52.307126421794798</v>
      </c>
      <c r="E5695">
        <v>-51.269528814828099</v>
      </c>
      <c r="F5695">
        <v>-52.246091268443799</v>
      </c>
      <c r="G5695">
        <v>-52.062985808390899</v>
      </c>
    </row>
    <row r="5696" spans="1:7">
      <c r="A5696" s="107"/>
      <c r="B5696">
        <v>-53.588864642165497</v>
      </c>
      <c r="C5696">
        <v>-52.490231881847798</v>
      </c>
      <c r="D5696">
        <v>-52.307126421794798</v>
      </c>
      <c r="E5696">
        <v>-51.513669428231999</v>
      </c>
      <c r="F5696">
        <v>-52.124020961741898</v>
      </c>
      <c r="G5696">
        <v>-52.490231881847798</v>
      </c>
    </row>
    <row r="5697" spans="1:7">
      <c r="A5697" s="107"/>
      <c r="B5697">
        <v>-52.978513108655697</v>
      </c>
      <c r="C5697">
        <v>-52.429196728496798</v>
      </c>
      <c r="D5697">
        <v>-52.673337341900698</v>
      </c>
      <c r="E5697">
        <v>-51.452634274880999</v>
      </c>
      <c r="F5697">
        <v>-52.185056115092799</v>
      </c>
      <c r="G5697">
        <v>-52.551267035198798</v>
      </c>
    </row>
    <row r="5698" spans="1:7">
      <c r="A5698" s="107"/>
      <c r="B5698">
        <v>-53.833005255569503</v>
      </c>
      <c r="C5698">
        <v>-52.368161575145798</v>
      </c>
      <c r="D5698">
        <v>-52.307126421794798</v>
      </c>
      <c r="E5698">
        <v>-51.696774888284999</v>
      </c>
      <c r="F5698">
        <v>-52.185056115092799</v>
      </c>
      <c r="G5698">
        <v>-52.124020961741898</v>
      </c>
    </row>
    <row r="5699" spans="1:7">
      <c r="A5699" s="107"/>
      <c r="B5699">
        <v>-53.649899795516497</v>
      </c>
      <c r="C5699">
        <v>-52.612302188549698</v>
      </c>
      <c r="D5699">
        <v>-52.368161575145798</v>
      </c>
      <c r="E5699">
        <v>-51.513669428231999</v>
      </c>
      <c r="F5699">
        <v>-52.124020961741898</v>
      </c>
      <c r="G5699">
        <v>-51.574704581582999</v>
      </c>
    </row>
    <row r="5700" spans="1:7">
      <c r="A5700" s="107"/>
      <c r="B5700">
        <v>-53.955075562271396</v>
      </c>
      <c r="C5700">
        <v>-52.978513108655697</v>
      </c>
      <c r="D5700">
        <v>-52.673337341900698</v>
      </c>
      <c r="E5700">
        <v>-51.635739734933999</v>
      </c>
      <c r="F5700">
        <v>-52.185056115092799</v>
      </c>
      <c r="G5700">
        <v>-52.307126421794798</v>
      </c>
    </row>
    <row r="5701" spans="1:7">
      <c r="A5701" s="107"/>
      <c r="B5701">
        <v>-53.405759182112597</v>
      </c>
      <c r="C5701">
        <v>-52.490231881847798</v>
      </c>
      <c r="D5701">
        <v>-52.307126421794798</v>
      </c>
      <c r="E5701">
        <v>-51.452634274880999</v>
      </c>
      <c r="F5701">
        <v>-52.062985808390899</v>
      </c>
      <c r="G5701">
        <v>-52.368161575145798</v>
      </c>
    </row>
    <row r="5702" spans="1:7">
      <c r="A5702" s="107"/>
      <c r="B5702">
        <v>-53.649899795516497</v>
      </c>
      <c r="C5702">
        <v>-52.307126421794798</v>
      </c>
      <c r="D5702">
        <v>-52.368161575145798</v>
      </c>
      <c r="E5702">
        <v>-51.330563968179</v>
      </c>
      <c r="F5702">
        <v>-52.368161575145798</v>
      </c>
      <c r="G5702">
        <v>-52.124020961741898</v>
      </c>
    </row>
    <row r="5703" spans="1:7">
      <c r="A5703" s="107"/>
      <c r="B5703">
        <v>-53.649899795516497</v>
      </c>
      <c r="C5703">
        <v>-52.429196728496798</v>
      </c>
      <c r="D5703">
        <v>-52.185056115092799</v>
      </c>
      <c r="E5703">
        <v>-51.39159912153</v>
      </c>
      <c r="F5703">
        <v>-52.673337341900698</v>
      </c>
      <c r="G5703">
        <v>-52.307126421794798</v>
      </c>
    </row>
    <row r="5704" spans="1:7">
      <c r="A5704" s="107"/>
      <c r="B5704">
        <v>-53.588864642165497</v>
      </c>
      <c r="C5704">
        <v>-52.612302188549698</v>
      </c>
      <c r="D5704">
        <v>-52.734372495251698</v>
      </c>
      <c r="E5704">
        <v>-51.574704581582999</v>
      </c>
      <c r="F5704">
        <v>-52.246091268443799</v>
      </c>
      <c r="G5704">
        <v>-52.490231881847798</v>
      </c>
    </row>
    <row r="5705" spans="1:7">
      <c r="A5705" s="107"/>
      <c r="B5705">
        <v>-53.894040408920397</v>
      </c>
      <c r="C5705">
        <v>-52.612302188549698</v>
      </c>
      <c r="D5705">
        <v>-52.368161575145798</v>
      </c>
      <c r="E5705">
        <v>-51.574704581582999</v>
      </c>
      <c r="F5705">
        <v>-52.185056115092799</v>
      </c>
      <c r="G5705">
        <v>-52.307126421794798</v>
      </c>
    </row>
    <row r="5706" spans="1:7">
      <c r="A5706" s="107"/>
      <c r="B5706">
        <v>-54.016110715622403</v>
      </c>
      <c r="C5706">
        <v>-52.429196728496798</v>
      </c>
      <c r="D5706">
        <v>-52.368161575145798</v>
      </c>
      <c r="E5706">
        <v>-51.635739734933999</v>
      </c>
      <c r="F5706">
        <v>-52.612302188549698</v>
      </c>
      <c r="G5706">
        <v>-51.940915501688899</v>
      </c>
    </row>
    <row r="5707" spans="1:7">
      <c r="A5707" s="107"/>
      <c r="B5707">
        <v>-54.260251329026403</v>
      </c>
      <c r="C5707">
        <v>-52.307126421794798</v>
      </c>
      <c r="D5707">
        <v>-52.062985808390899</v>
      </c>
      <c r="E5707">
        <v>-51.635739734933999</v>
      </c>
      <c r="F5707">
        <v>-52.429196728496798</v>
      </c>
      <c r="G5707">
        <v>-52.307126421794798</v>
      </c>
    </row>
    <row r="5708" spans="1:7">
      <c r="A5708" s="107"/>
      <c r="B5708">
        <v>-53.649899795516497</v>
      </c>
      <c r="C5708">
        <v>-52.429196728496798</v>
      </c>
      <c r="D5708">
        <v>-52.551267035198798</v>
      </c>
      <c r="E5708">
        <v>-51.635739734933999</v>
      </c>
      <c r="F5708">
        <v>-52.307126421794798</v>
      </c>
      <c r="G5708">
        <v>-52.673337341900698</v>
      </c>
    </row>
    <row r="5709" spans="1:7">
      <c r="A5709" s="107"/>
      <c r="B5709">
        <v>-53.771970102218503</v>
      </c>
      <c r="C5709">
        <v>-52.612302188549698</v>
      </c>
      <c r="D5709">
        <v>-52.429196728496798</v>
      </c>
      <c r="E5709">
        <v>-51.513669428231999</v>
      </c>
      <c r="F5709">
        <v>-52.185056115092799</v>
      </c>
      <c r="G5709">
        <v>-52.612302188549698</v>
      </c>
    </row>
    <row r="5710" spans="1:7">
      <c r="A5710" s="107"/>
      <c r="B5710">
        <v>-53.833005255569503</v>
      </c>
      <c r="C5710">
        <v>-52.551267035198798</v>
      </c>
      <c r="D5710">
        <v>-52.246091268443799</v>
      </c>
      <c r="E5710">
        <v>-51.452634274880999</v>
      </c>
      <c r="F5710">
        <v>-52.124020961741898</v>
      </c>
      <c r="G5710">
        <v>-52.429196728496798</v>
      </c>
    </row>
    <row r="5711" spans="1:7">
      <c r="A5711" s="107"/>
      <c r="B5711">
        <v>-53.649899795516497</v>
      </c>
      <c r="C5711">
        <v>-52.246091268443799</v>
      </c>
      <c r="D5711">
        <v>-52.490231881847798</v>
      </c>
      <c r="E5711">
        <v>-51.696774888284999</v>
      </c>
      <c r="F5711">
        <v>-52.673337341900698</v>
      </c>
      <c r="G5711">
        <v>-52.307126421794798</v>
      </c>
    </row>
    <row r="5712" spans="1:7">
      <c r="A5712" s="107"/>
      <c r="B5712">
        <v>-54.077145868973403</v>
      </c>
      <c r="C5712">
        <v>-52.734372495251698</v>
      </c>
      <c r="D5712">
        <v>-52.490231881847798</v>
      </c>
      <c r="E5712">
        <v>-51.757810041635899</v>
      </c>
      <c r="F5712">
        <v>-52.368161575145798</v>
      </c>
      <c r="G5712">
        <v>-52.368161575145798</v>
      </c>
    </row>
    <row r="5713" spans="1:7">
      <c r="A5713" s="107"/>
      <c r="B5713">
        <v>-53.649899795516497</v>
      </c>
      <c r="C5713">
        <v>-52.673337341900698</v>
      </c>
      <c r="D5713">
        <v>-52.551267035198798</v>
      </c>
      <c r="E5713">
        <v>-51.757810041635899</v>
      </c>
      <c r="F5713">
        <v>-52.124020961741898</v>
      </c>
      <c r="G5713">
        <v>-52.368161575145798</v>
      </c>
    </row>
    <row r="5714" spans="1:7">
      <c r="A5714" s="107"/>
      <c r="B5714">
        <v>-54.016110715622403</v>
      </c>
      <c r="C5714">
        <v>-52.673337341900698</v>
      </c>
      <c r="D5714">
        <v>-52.246091268443799</v>
      </c>
      <c r="E5714">
        <v>-51.757810041635899</v>
      </c>
      <c r="F5714">
        <v>-52.124020961741898</v>
      </c>
      <c r="G5714">
        <v>-52.185056115092799</v>
      </c>
    </row>
    <row r="5715" spans="1:7">
      <c r="A5715" s="107"/>
      <c r="B5715">
        <v>-53.894040408920397</v>
      </c>
      <c r="C5715">
        <v>-52.124020961741898</v>
      </c>
      <c r="D5715">
        <v>-52.307126421794798</v>
      </c>
      <c r="E5715">
        <v>-51.513669428231999</v>
      </c>
      <c r="F5715">
        <v>-52.490231881847798</v>
      </c>
      <c r="G5715">
        <v>-52.124020961741898</v>
      </c>
    </row>
    <row r="5716" spans="1:7">
      <c r="A5716" s="107"/>
      <c r="B5716">
        <v>-53.771970102218503</v>
      </c>
      <c r="C5716">
        <v>-52.368161575145798</v>
      </c>
      <c r="D5716">
        <v>-52.856442801953698</v>
      </c>
      <c r="E5716">
        <v>-51.452634274880999</v>
      </c>
      <c r="F5716">
        <v>-52.734372495251698</v>
      </c>
      <c r="G5716">
        <v>-52.124020961741898</v>
      </c>
    </row>
    <row r="5717" spans="1:7">
      <c r="A5717" s="107"/>
      <c r="B5717">
        <v>-53.710934948867497</v>
      </c>
      <c r="C5717">
        <v>-52.734372495251698</v>
      </c>
      <c r="D5717">
        <v>-52.490231881847798</v>
      </c>
      <c r="E5717">
        <v>-51.39159912153</v>
      </c>
      <c r="F5717">
        <v>-52.185056115092799</v>
      </c>
      <c r="G5717">
        <v>-52.368161575145798</v>
      </c>
    </row>
    <row r="5718" spans="1:7">
      <c r="A5718" s="107"/>
      <c r="B5718">
        <v>-53.527829488814497</v>
      </c>
      <c r="C5718">
        <v>-52.734372495251698</v>
      </c>
      <c r="D5718">
        <v>-52.307126421794798</v>
      </c>
      <c r="E5718">
        <v>-51.269528814828099</v>
      </c>
      <c r="F5718">
        <v>-52.185056115092799</v>
      </c>
      <c r="G5718">
        <v>-51.818845194986899</v>
      </c>
    </row>
    <row r="5719" spans="1:7">
      <c r="A5719" s="107"/>
      <c r="B5719">
        <v>-53.710934948867497</v>
      </c>
      <c r="C5719">
        <v>-52.795407648602698</v>
      </c>
      <c r="D5719">
        <v>-52.368161575145798</v>
      </c>
      <c r="E5719">
        <v>-51.269528814828099</v>
      </c>
      <c r="F5719">
        <v>-52.124020961741898</v>
      </c>
      <c r="G5719">
        <v>-51.879880348337899</v>
      </c>
    </row>
    <row r="5720" spans="1:7">
      <c r="A5720" s="107"/>
      <c r="B5720">
        <v>-53.833005255569503</v>
      </c>
      <c r="C5720">
        <v>-52.124020961741898</v>
      </c>
      <c r="D5720">
        <v>-52.368161575145798</v>
      </c>
      <c r="E5720">
        <v>-51.940915501688899</v>
      </c>
      <c r="F5720">
        <v>-52.795407648602698</v>
      </c>
      <c r="G5720">
        <v>-52.368161575145798</v>
      </c>
    </row>
    <row r="5721" spans="1:7">
      <c r="A5721" s="107"/>
      <c r="B5721">
        <v>-53.833005255569503</v>
      </c>
      <c r="C5721">
        <v>-52.429196728496798</v>
      </c>
      <c r="D5721">
        <v>-52.612302188549698</v>
      </c>
      <c r="E5721">
        <v>-51.574704581582999</v>
      </c>
      <c r="F5721">
        <v>-52.551267035198798</v>
      </c>
      <c r="G5721">
        <v>-52.307126421794798</v>
      </c>
    </row>
    <row r="5722" spans="1:7">
      <c r="A5722" s="107"/>
      <c r="B5722">
        <v>-53.955075562271396</v>
      </c>
      <c r="C5722">
        <v>-52.673337341900698</v>
      </c>
      <c r="D5722">
        <v>-52.246091268443799</v>
      </c>
      <c r="E5722">
        <v>-51.574704581582999</v>
      </c>
      <c r="F5722">
        <v>-52.307126421794798</v>
      </c>
      <c r="G5722">
        <v>-52.551267035198798</v>
      </c>
    </row>
    <row r="5723" spans="1:7">
      <c r="A5723" s="107"/>
      <c r="B5723">
        <v>-53.527829488814497</v>
      </c>
      <c r="C5723">
        <v>-52.612302188549698</v>
      </c>
      <c r="D5723">
        <v>-51.757810041635899</v>
      </c>
      <c r="E5723">
        <v>-51.269528814828099</v>
      </c>
      <c r="F5723">
        <v>-52.307126421794798</v>
      </c>
      <c r="G5723">
        <v>-51.940915501688899</v>
      </c>
    </row>
    <row r="5724" spans="1:7">
      <c r="A5724" s="107"/>
      <c r="B5724">
        <v>-53.527829488814497</v>
      </c>
      <c r="C5724">
        <v>-52.490231881847798</v>
      </c>
      <c r="D5724">
        <v>-52.429196728496798</v>
      </c>
      <c r="E5724">
        <v>-51.39159912153</v>
      </c>
      <c r="F5724">
        <v>-52.429196728496798</v>
      </c>
      <c r="G5724">
        <v>-52.429196728496798</v>
      </c>
    </row>
    <row r="5725" spans="1:7">
      <c r="A5725" s="107"/>
      <c r="B5725">
        <v>-53.344724028761597</v>
      </c>
      <c r="C5725">
        <v>-52.001950655039899</v>
      </c>
      <c r="D5725">
        <v>-52.734372495251698</v>
      </c>
      <c r="E5725">
        <v>-51.574704581582999</v>
      </c>
      <c r="F5725">
        <v>-52.673337341900698</v>
      </c>
      <c r="G5725">
        <v>-52.307126421794798</v>
      </c>
    </row>
    <row r="5726" spans="1:7">
      <c r="A5726" s="107"/>
      <c r="B5726">
        <v>-53.649899795516497</v>
      </c>
      <c r="C5726">
        <v>-52.612302188549698</v>
      </c>
      <c r="D5726">
        <v>-52.124020961741898</v>
      </c>
      <c r="E5726">
        <v>-51.879880348337899</v>
      </c>
      <c r="F5726">
        <v>-52.612302188549698</v>
      </c>
      <c r="G5726">
        <v>-52.185056115092799</v>
      </c>
    </row>
    <row r="5727" spans="1:7">
      <c r="A5727" s="107"/>
      <c r="B5727">
        <v>-53.833005255569503</v>
      </c>
      <c r="C5727">
        <v>-52.978513108655697</v>
      </c>
      <c r="D5727">
        <v>-52.307126421794798</v>
      </c>
      <c r="E5727">
        <v>-51.574704581582999</v>
      </c>
      <c r="F5727">
        <v>-52.246091268443799</v>
      </c>
      <c r="G5727">
        <v>-52.124020961741898</v>
      </c>
    </row>
    <row r="5728" spans="1:7">
      <c r="A5728" s="107"/>
      <c r="B5728">
        <v>-53.710934948867497</v>
      </c>
      <c r="C5728">
        <v>-52.429196728496798</v>
      </c>
      <c r="D5728">
        <v>-52.551267035198798</v>
      </c>
      <c r="E5728">
        <v>-51.330563968179</v>
      </c>
      <c r="F5728">
        <v>-52.429196728496798</v>
      </c>
      <c r="G5728">
        <v>-52.185056115092799</v>
      </c>
    </row>
    <row r="5729" spans="1:7">
      <c r="A5729" s="107"/>
      <c r="B5729">
        <v>-53.833005255569503</v>
      </c>
      <c r="C5729">
        <v>-52.490231881847798</v>
      </c>
      <c r="D5729">
        <v>-52.551267035198798</v>
      </c>
      <c r="E5729">
        <v>-51.269528814828099</v>
      </c>
      <c r="F5729">
        <v>-52.307126421794798</v>
      </c>
      <c r="G5729">
        <v>-52.490231881847798</v>
      </c>
    </row>
    <row r="5730" spans="1:7">
      <c r="A5730" s="107"/>
      <c r="B5730">
        <v>-53.649899795516497</v>
      </c>
      <c r="C5730">
        <v>-52.551267035198798</v>
      </c>
      <c r="D5730">
        <v>-52.124020961741898</v>
      </c>
      <c r="E5730">
        <v>-51.513669428231999</v>
      </c>
      <c r="F5730">
        <v>-52.612302188549698</v>
      </c>
      <c r="G5730">
        <v>-52.001950655039899</v>
      </c>
    </row>
    <row r="5731" spans="1:7">
      <c r="A5731" s="107"/>
      <c r="B5731">
        <v>-53.649899795516497</v>
      </c>
      <c r="C5731">
        <v>-52.124020961741898</v>
      </c>
      <c r="D5731">
        <v>-52.368161575145798</v>
      </c>
      <c r="E5731">
        <v>-51.635739734933999</v>
      </c>
      <c r="F5731">
        <v>-52.368161575145798</v>
      </c>
      <c r="G5731">
        <v>-52.307126421794798</v>
      </c>
    </row>
    <row r="5732" spans="1:7">
      <c r="A5732" s="107"/>
      <c r="B5732">
        <v>-53.161618568708597</v>
      </c>
      <c r="C5732">
        <v>-52.612302188549698</v>
      </c>
      <c r="D5732">
        <v>-52.734372495251698</v>
      </c>
      <c r="E5732">
        <v>-51.513669428231999</v>
      </c>
      <c r="F5732">
        <v>-52.185056115092799</v>
      </c>
      <c r="G5732">
        <v>-52.307126421794798</v>
      </c>
    </row>
    <row r="5733" spans="1:7">
      <c r="A5733" s="107"/>
      <c r="B5733">
        <v>-53.649899795516497</v>
      </c>
      <c r="C5733">
        <v>-52.856442801953698</v>
      </c>
      <c r="D5733">
        <v>-52.368161575145798</v>
      </c>
      <c r="E5733">
        <v>-51.818845194986899</v>
      </c>
      <c r="F5733">
        <v>-52.429196728496798</v>
      </c>
      <c r="G5733">
        <v>-51.696774888284999</v>
      </c>
    </row>
    <row r="5734" spans="1:7">
      <c r="A5734" s="107"/>
      <c r="B5734">
        <v>-53.955075562271396</v>
      </c>
      <c r="C5734">
        <v>-52.246091268443799</v>
      </c>
      <c r="D5734">
        <v>-52.001950655039899</v>
      </c>
      <c r="E5734">
        <v>-51.452634274880999</v>
      </c>
      <c r="F5734">
        <v>-52.429196728496798</v>
      </c>
      <c r="G5734">
        <v>-52.124020961741898</v>
      </c>
    </row>
    <row r="5735" spans="1:7">
      <c r="A5735" s="107"/>
      <c r="B5735">
        <v>-54.077145868973403</v>
      </c>
      <c r="C5735">
        <v>-52.368161575145798</v>
      </c>
      <c r="D5735">
        <v>-52.490231881847798</v>
      </c>
      <c r="E5735">
        <v>-51.1474585081261</v>
      </c>
      <c r="F5735">
        <v>-52.673337341900698</v>
      </c>
      <c r="G5735">
        <v>-52.062985808390899</v>
      </c>
    </row>
    <row r="5736" spans="1:7">
      <c r="A5736" s="107"/>
      <c r="B5736">
        <v>-53.833005255569503</v>
      </c>
      <c r="C5736">
        <v>-52.246091268443799</v>
      </c>
      <c r="D5736">
        <v>-52.612302188549698</v>
      </c>
      <c r="E5736">
        <v>-51.0864233547751</v>
      </c>
      <c r="F5736">
        <v>-51.940915501688899</v>
      </c>
      <c r="G5736">
        <v>-52.246091268443799</v>
      </c>
    </row>
    <row r="5737" spans="1:7">
      <c r="A5737" s="107"/>
      <c r="B5737">
        <v>-53.527829488814497</v>
      </c>
      <c r="C5737">
        <v>-52.673337341900698</v>
      </c>
      <c r="D5737">
        <v>-52.307126421794798</v>
      </c>
      <c r="E5737">
        <v>-51.696774888284999</v>
      </c>
      <c r="F5737">
        <v>-52.185056115092799</v>
      </c>
      <c r="G5737">
        <v>-51.696774888284999</v>
      </c>
    </row>
    <row r="5738" spans="1:7">
      <c r="A5738" s="107"/>
      <c r="B5738">
        <v>-53.588864642165497</v>
      </c>
      <c r="C5738">
        <v>-52.368161575145798</v>
      </c>
      <c r="D5738">
        <v>-51.940915501688899</v>
      </c>
      <c r="E5738">
        <v>-51.513669428231999</v>
      </c>
      <c r="F5738">
        <v>-52.368161575145798</v>
      </c>
      <c r="G5738">
        <v>-52.185056115092799</v>
      </c>
    </row>
    <row r="5739" spans="1:7">
      <c r="A5739" s="107"/>
      <c r="B5739">
        <v>-53.588864642165497</v>
      </c>
      <c r="C5739">
        <v>-52.368161575145798</v>
      </c>
      <c r="D5739">
        <v>-52.612302188549698</v>
      </c>
      <c r="E5739">
        <v>-51.574704581582999</v>
      </c>
      <c r="F5739">
        <v>-52.551267035198798</v>
      </c>
      <c r="G5739">
        <v>-52.307126421794798</v>
      </c>
    </row>
    <row r="5740" spans="1:7">
      <c r="A5740" s="107"/>
      <c r="B5740">
        <v>-53.833005255569503</v>
      </c>
      <c r="C5740">
        <v>-52.246091268443799</v>
      </c>
      <c r="D5740">
        <v>-52.429196728496798</v>
      </c>
      <c r="E5740">
        <v>-51.513669428231999</v>
      </c>
      <c r="F5740">
        <v>-52.429196728496798</v>
      </c>
      <c r="G5740">
        <v>-52.062985808390899</v>
      </c>
    </row>
    <row r="5741" spans="1:7">
      <c r="A5741" s="107"/>
      <c r="B5741">
        <v>-53.771970102218503</v>
      </c>
      <c r="C5741">
        <v>-52.551267035198798</v>
      </c>
      <c r="D5741">
        <v>-52.368161575145798</v>
      </c>
      <c r="E5741">
        <v>-51.0864233547751</v>
      </c>
      <c r="F5741">
        <v>-51.940915501688899</v>
      </c>
      <c r="G5741">
        <v>-52.368161575145798</v>
      </c>
    </row>
    <row r="5742" spans="1:7">
      <c r="A5742" s="107"/>
      <c r="B5742">
        <v>-53.649899795516497</v>
      </c>
      <c r="C5742">
        <v>-52.368161575145798</v>
      </c>
      <c r="D5742">
        <v>-52.246091268443799</v>
      </c>
      <c r="E5742">
        <v>-51.1474585081261</v>
      </c>
      <c r="F5742">
        <v>-52.307126421794798</v>
      </c>
      <c r="G5742">
        <v>-52.124020961741898</v>
      </c>
    </row>
    <row r="5743" spans="1:7">
      <c r="A5743" s="107"/>
      <c r="B5743">
        <v>-53.833005255569503</v>
      </c>
      <c r="C5743">
        <v>-52.429196728496798</v>
      </c>
      <c r="D5743">
        <v>-52.185056115092799</v>
      </c>
      <c r="E5743">
        <v>-51.574704581582999</v>
      </c>
      <c r="F5743">
        <v>-52.551267035198798</v>
      </c>
      <c r="G5743">
        <v>-52.307126421794798</v>
      </c>
    </row>
    <row r="5744" spans="1:7">
      <c r="A5744" s="107"/>
      <c r="B5744">
        <v>-53.710934948867497</v>
      </c>
      <c r="C5744">
        <v>-52.307126421794798</v>
      </c>
      <c r="D5744">
        <v>-52.185056115092799</v>
      </c>
      <c r="E5744">
        <v>-50.9643530480731</v>
      </c>
      <c r="F5744">
        <v>-52.307126421794798</v>
      </c>
      <c r="G5744">
        <v>-52.062985808390899</v>
      </c>
    </row>
    <row r="5745" spans="1:7">
      <c r="A5745" s="107"/>
      <c r="B5745">
        <v>-53.466794335463597</v>
      </c>
      <c r="C5745">
        <v>-52.795407648602698</v>
      </c>
      <c r="D5745">
        <v>-52.124020961741898</v>
      </c>
      <c r="E5745">
        <v>-51.39159912153</v>
      </c>
      <c r="F5745">
        <v>-52.124020961741898</v>
      </c>
      <c r="G5745">
        <v>-52.185056115092799</v>
      </c>
    </row>
    <row r="5746" spans="1:7">
      <c r="A5746" s="107"/>
      <c r="B5746">
        <v>-53.649899795516497</v>
      </c>
      <c r="C5746">
        <v>-52.551267035198798</v>
      </c>
      <c r="D5746">
        <v>-52.368161575145798</v>
      </c>
      <c r="E5746">
        <v>-51.330563968179</v>
      </c>
      <c r="F5746">
        <v>-52.246091268443799</v>
      </c>
      <c r="G5746">
        <v>-52.551267035198798</v>
      </c>
    </row>
    <row r="5747" spans="1:7">
      <c r="A5747" s="107"/>
      <c r="B5747">
        <v>-53.527829488814497</v>
      </c>
      <c r="C5747">
        <v>-52.368161575145798</v>
      </c>
      <c r="D5747">
        <v>-52.673337341900698</v>
      </c>
      <c r="E5747">
        <v>-51.452634274880999</v>
      </c>
      <c r="F5747">
        <v>-52.429196728496798</v>
      </c>
      <c r="G5747">
        <v>-51.818845194986899</v>
      </c>
    </row>
    <row r="5748" spans="1:7">
      <c r="A5748" s="107"/>
      <c r="B5748">
        <v>-53.405759182112597</v>
      </c>
      <c r="C5748">
        <v>-52.246091268443799</v>
      </c>
      <c r="D5748">
        <v>-52.124020961741898</v>
      </c>
      <c r="E5748">
        <v>-50.8422827413712</v>
      </c>
      <c r="F5748">
        <v>-52.795407648602698</v>
      </c>
      <c r="G5748">
        <v>-52.429196728496798</v>
      </c>
    </row>
    <row r="5749" spans="1:7">
      <c r="A5749" s="107"/>
      <c r="B5749">
        <v>-53.710934948867497</v>
      </c>
      <c r="C5749">
        <v>-52.429196728496798</v>
      </c>
      <c r="D5749">
        <v>-52.124020961741898</v>
      </c>
      <c r="E5749">
        <v>-51.2084936614771</v>
      </c>
      <c r="F5749">
        <v>-52.246091268443799</v>
      </c>
      <c r="G5749">
        <v>-52.551267035198798</v>
      </c>
    </row>
    <row r="5750" spans="1:7">
      <c r="A5750" s="107"/>
      <c r="B5750">
        <v>-53.833005255569503</v>
      </c>
      <c r="C5750">
        <v>-52.978513108655697</v>
      </c>
      <c r="D5750">
        <v>-52.124020961741898</v>
      </c>
      <c r="E5750">
        <v>-51.0864233547751</v>
      </c>
      <c r="F5750">
        <v>-52.185056115092799</v>
      </c>
      <c r="G5750">
        <v>-51.818845194986899</v>
      </c>
    </row>
    <row r="5751" spans="1:7">
      <c r="A5751" s="107"/>
      <c r="B5751">
        <v>-53.833005255569503</v>
      </c>
      <c r="C5751">
        <v>-52.551267035198798</v>
      </c>
      <c r="D5751">
        <v>-52.185056115092799</v>
      </c>
      <c r="E5751">
        <v>-51.574704581582999</v>
      </c>
      <c r="F5751">
        <v>-52.429196728496798</v>
      </c>
      <c r="G5751">
        <v>-52.368161575145798</v>
      </c>
    </row>
    <row r="5752" spans="1:7">
      <c r="A5752" s="107"/>
      <c r="B5752">
        <v>-53.710934948867497</v>
      </c>
      <c r="C5752">
        <v>-51.940915501688899</v>
      </c>
      <c r="D5752">
        <v>-51.940915501688899</v>
      </c>
      <c r="E5752">
        <v>-50.9033178947221</v>
      </c>
      <c r="F5752">
        <v>-52.612302188549698</v>
      </c>
      <c r="G5752">
        <v>-52.429196728496798</v>
      </c>
    </row>
    <row r="5753" spans="1:7">
      <c r="A5753" s="107"/>
      <c r="B5753">
        <v>-53.588864642165497</v>
      </c>
      <c r="C5753">
        <v>-52.551267035198798</v>
      </c>
      <c r="D5753">
        <v>-52.185056115092799</v>
      </c>
      <c r="E5753">
        <v>-51.574704581582999</v>
      </c>
      <c r="F5753">
        <v>-51.940915501688899</v>
      </c>
      <c r="G5753">
        <v>-52.124020961741898</v>
      </c>
    </row>
    <row r="5754" spans="1:7">
      <c r="A5754" s="107"/>
      <c r="B5754">
        <v>-53.527829488814497</v>
      </c>
      <c r="C5754">
        <v>-52.734372495251698</v>
      </c>
      <c r="D5754">
        <v>-52.307126421794798</v>
      </c>
      <c r="E5754">
        <v>-51.269528814828099</v>
      </c>
      <c r="F5754">
        <v>-52.185056115092799</v>
      </c>
      <c r="G5754">
        <v>-52.551267035198798</v>
      </c>
    </row>
    <row r="5755" spans="1:7">
      <c r="A5755" s="107"/>
      <c r="B5755">
        <v>-53.955075562271396</v>
      </c>
      <c r="C5755">
        <v>-52.978513108655697</v>
      </c>
      <c r="D5755">
        <v>-52.368161575145798</v>
      </c>
      <c r="E5755">
        <v>-51.269528814828099</v>
      </c>
      <c r="F5755">
        <v>-52.673337341900698</v>
      </c>
      <c r="G5755">
        <v>-52.429196728496798</v>
      </c>
    </row>
    <row r="5756" spans="1:7">
      <c r="A5756" s="107"/>
      <c r="B5756">
        <v>-53.955075562271396</v>
      </c>
      <c r="C5756">
        <v>-52.185056115092799</v>
      </c>
      <c r="D5756">
        <v>-52.307126421794798</v>
      </c>
      <c r="E5756">
        <v>-51.0253882014241</v>
      </c>
      <c r="F5756">
        <v>-52.307126421794798</v>
      </c>
      <c r="G5756">
        <v>-52.062985808390899</v>
      </c>
    </row>
    <row r="5757" spans="1:7">
      <c r="A5757" s="107"/>
      <c r="B5757">
        <v>-53.955075562271396</v>
      </c>
      <c r="C5757">
        <v>-52.673337341900698</v>
      </c>
      <c r="D5757">
        <v>-52.246091268443799</v>
      </c>
      <c r="E5757">
        <v>-50.8422827413712</v>
      </c>
      <c r="F5757">
        <v>-52.185056115092799</v>
      </c>
      <c r="G5757">
        <v>-51.940915501688899</v>
      </c>
    </row>
    <row r="5758" spans="1:7">
      <c r="A5758" s="107"/>
      <c r="B5758">
        <v>-53.833005255569503</v>
      </c>
      <c r="C5758">
        <v>-52.673337341900698</v>
      </c>
      <c r="D5758">
        <v>-52.490231881847798</v>
      </c>
      <c r="E5758">
        <v>-51.269528814828099</v>
      </c>
      <c r="F5758">
        <v>-52.001950655039899</v>
      </c>
      <c r="G5758">
        <v>-52.612302188549698</v>
      </c>
    </row>
    <row r="5759" spans="1:7">
      <c r="A5759" s="107"/>
      <c r="B5759">
        <v>-53.649899795516497</v>
      </c>
      <c r="C5759">
        <v>-52.429196728496798</v>
      </c>
      <c r="D5759">
        <v>-52.246091268443799</v>
      </c>
      <c r="E5759">
        <v>-51.330563968179</v>
      </c>
      <c r="F5759">
        <v>-52.612302188549698</v>
      </c>
      <c r="G5759">
        <v>-51.940915501688899</v>
      </c>
    </row>
    <row r="5760" spans="1:7">
      <c r="A5760" s="107"/>
      <c r="B5760">
        <v>-53.100583415357598</v>
      </c>
      <c r="C5760">
        <v>-52.062985808390899</v>
      </c>
      <c r="D5760">
        <v>-52.001950655039899</v>
      </c>
      <c r="E5760">
        <v>-50.7202124346692</v>
      </c>
      <c r="F5760">
        <v>-52.368161575145798</v>
      </c>
      <c r="G5760">
        <v>-52.246091268443799</v>
      </c>
    </row>
    <row r="5761" spans="1:7">
      <c r="A5761" s="107"/>
      <c r="B5761">
        <v>-53.466794335463597</v>
      </c>
      <c r="C5761">
        <v>-52.124020961741898</v>
      </c>
      <c r="D5761">
        <v>-52.185056115092799</v>
      </c>
      <c r="E5761">
        <v>-51.1474585081261</v>
      </c>
      <c r="F5761">
        <v>-52.185056115092799</v>
      </c>
      <c r="G5761">
        <v>-52.124020961741898</v>
      </c>
    </row>
    <row r="5762" spans="1:7">
      <c r="A5762" s="107"/>
      <c r="B5762">
        <v>-53.833005255569503</v>
      </c>
      <c r="C5762">
        <v>-52.490231881847798</v>
      </c>
      <c r="D5762">
        <v>-52.246091268443799</v>
      </c>
      <c r="E5762">
        <v>-50.9033178947221</v>
      </c>
      <c r="F5762">
        <v>-52.001950655039899</v>
      </c>
      <c r="G5762">
        <v>-52.307126421794798</v>
      </c>
    </row>
    <row r="5763" spans="1:7">
      <c r="A5763" s="107"/>
      <c r="B5763">
        <v>-53.894040408920397</v>
      </c>
      <c r="C5763">
        <v>-52.551267035198798</v>
      </c>
      <c r="D5763">
        <v>-52.124020961741898</v>
      </c>
      <c r="E5763">
        <v>-50.9033178947221</v>
      </c>
      <c r="F5763">
        <v>-52.307126421794798</v>
      </c>
      <c r="G5763">
        <v>-52.246091268443799</v>
      </c>
    </row>
    <row r="5764" spans="1:7">
      <c r="A5764" s="107"/>
      <c r="B5764">
        <v>-53.955075562271396</v>
      </c>
      <c r="C5764">
        <v>-52.307126421794798</v>
      </c>
      <c r="D5764">
        <v>-51.635739734933999</v>
      </c>
      <c r="E5764">
        <v>-51.2084936614771</v>
      </c>
      <c r="F5764">
        <v>-52.429196728496798</v>
      </c>
      <c r="G5764">
        <v>-52.062985808390899</v>
      </c>
    </row>
    <row r="5765" spans="1:7">
      <c r="A5765" s="107"/>
      <c r="B5765">
        <v>-53.771970102218503</v>
      </c>
      <c r="C5765">
        <v>-52.246091268443799</v>
      </c>
      <c r="D5765">
        <v>-51.879880348337899</v>
      </c>
      <c r="E5765">
        <v>-51.2084936614771</v>
      </c>
      <c r="F5765">
        <v>-52.246091268443799</v>
      </c>
      <c r="G5765">
        <v>-52.001950655039899</v>
      </c>
    </row>
    <row r="5766" spans="1:7">
      <c r="A5766" s="107"/>
      <c r="B5766">
        <v>-53.771970102218503</v>
      </c>
      <c r="C5766">
        <v>-52.612302188549698</v>
      </c>
      <c r="D5766">
        <v>-52.185056115092799</v>
      </c>
      <c r="E5766">
        <v>-50.7812475880202</v>
      </c>
      <c r="F5766">
        <v>-51.940915501688899</v>
      </c>
      <c r="G5766">
        <v>-52.551267035198798</v>
      </c>
    </row>
    <row r="5767" spans="1:7">
      <c r="A5767" s="107"/>
      <c r="B5767">
        <v>-53.466794335463597</v>
      </c>
      <c r="C5767">
        <v>-52.368161575145798</v>
      </c>
      <c r="D5767">
        <v>-51.879880348337899</v>
      </c>
      <c r="E5767">
        <v>-50.8422827413712</v>
      </c>
      <c r="F5767">
        <v>-52.062985808390899</v>
      </c>
      <c r="G5767">
        <v>-52.185056115092799</v>
      </c>
    </row>
    <row r="5768" spans="1:7">
      <c r="A5768" s="107"/>
      <c r="B5768">
        <v>-53.955075562271396</v>
      </c>
      <c r="C5768">
        <v>-52.551267035198798</v>
      </c>
      <c r="D5768">
        <v>-51.879880348337899</v>
      </c>
      <c r="E5768">
        <v>-51.1474585081261</v>
      </c>
      <c r="F5768">
        <v>-52.490231881847798</v>
      </c>
      <c r="G5768">
        <v>-52.307126421794798</v>
      </c>
    </row>
    <row r="5769" spans="1:7">
      <c r="A5769" s="107"/>
      <c r="B5769">
        <v>-53.894040408920397</v>
      </c>
      <c r="C5769">
        <v>-52.612302188549698</v>
      </c>
      <c r="D5769">
        <v>-52.001950655039899</v>
      </c>
      <c r="E5769">
        <v>-51.269528814828099</v>
      </c>
      <c r="F5769">
        <v>-52.368161575145798</v>
      </c>
      <c r="G5769">
        <v>-52.124020961741898</v>
      </c>
    </row>
    <row r="5770" spans="1:7">
      <c r="A5770" s="107"/>
      <c r="B5770">
        <v>-53.649899795516497</v>
      </c>
      <c r="C5770">
        <v>-52.246091268443799</v>
      </c>
      <c r="D5770">
        <v>-52.307126421794798</v>
      </c>
      <c r="E5770">
        <v>-51.2084936614771</v>
      </c>
      <c r="F5770">
        <v>-51.879880348337899</v>
      </c>
      <c r="G5770">
        <v>-52.368161575145798</v>
      </c>
    </row>
    <row r="5771" spans="1:7">
      <c r="A5771" s="107"/>
      <c r="B5771">
        <v>-54.077145868973403</v>
      </c>
      <c r="C5771">
        <v>-52.307126421794798</v>
      </c>
      <c r="D5771">
        <v>-52.185056115092799</v>
      </c>
      <c r="E5771">
        <v>-50.9033178947221</v>
      </c>
      <c r="F5771">
        <v>-51.818845194986899</v>
      </c>
      <c r="G5771">
        <v>-52.429196728496798</v>
      </c>
    </row>
    <row r="5772" spans="1:7">
      <c r="A5772" s="107"/>
      <c r="B5772">
        <v>-53.527829488814497</v>
      </c>
      <c r="C5772">
        <v>-52.551267035198798</v>
      </c>
      <c r="D5772">
        <v>-52.429196728496798</v>
      </c>
      <c r="E5772">
        <v>-50.476071821265201</v>
      </c>
      <c r="F5772">
        <v>-52.062985808390899</v>
      </c>
      <c r="G5772">
        <v>-51.879880348337899</v>
      </c>
    </row>
    <row r="5773" spans="1:7">
      <c r="A5773" s="107"/>
      <c r="B5773">
        <v>-53.161618568708597</v>
      </c>
      <c r="C5773">
        <v>-52.368161575145798</v>
      </c>
      <c r="D5773">
        <v>-51.879880348337899</v>
      </c>
      <c r="E5773">
        <v>-50.7202124346692</v>
      </c>
      <c r="F5773">
        <v>-52.429196728496798</v>
      </c>
      <c r="G5773">
        <v>-52.307126421794798</v>
      </c>
    </row>
    <row r="5774" spans="1:7">
      <c r="A5774" s="107"/>
      <c r="B5774">
        <v>-54.077145868973403</v>
      </c>
      <c r="C5774">
        <v>-52.185056115092799</v>
      </c>
      <c r="D5774">
        <v>-52.368161575145798</v>
      </c>
      <c r="E5774">
        <v>-51.0864233547751</v>
      </c>
      <c r="F5774">
        <v>-52.307126421794798</v>
      </c>
      <c r="G5774">
        <v>-52.429196728496798</v>
      </c>
    </row>
    <row r="5775" spans="1:7">
      <c r="A5775" s="107"/>
      <c r="B5775">
        <v>-53.955075562271396</v>
      </c>
      <c r="C5775">
        <v>-52.368161575145798</v>
      </c>
      <c r="D5775">
        <v>-52.185056115092799</v>
      </c>
      <c r="E5775">
        <v>-51.330563968179</v>
      </c>
      <c r="F5775">
        <v>-52.246091268443799</v>
      </c>
      <c r="G5775">
        <v>-52.429196728496798</v>
      </c>
    </row>
    <row r="5776" spans="1:7">
      <c r="A5776" s="107"/>
      <c r="B5776">
        <v>-53.894040408920397</v>
      </c>
      <c r="C5776">
        <v>-52.551267035198798</v>
      </c>
      <c r="D5776">
        <v>-52.062985808390899</v>
      </c>
      <c r="E5776">
        <v>-51.0253882014241</v>
      </c>
      <c r="F5776">
        <v>-52.368161575145798</v>
      </c>
      <c r="G5776">
        <v>-52.246091268443799</v>
      </c>
    </row>
    <row r="5777" spans="1:7">
      <c r="A5777" s="107"/>
      <c r="B5777">
        <v>-53.771970102218503</v>
      </c>
      <c r="C5777">
        <v>-52.429196728496798</v>
      </c>
      <c r="D5777">
        <v>-52.062985808390899</v>
      </c>
      <c r="E5777">
        <v>-51.0253882014241</v>
      </c>
      <c r="F5777">
        <v>-52.185056115092799</v>
      </c>
      <c r="G5777">
        <v>-51.940915501688899</v>
      </c>
    </row>
    <row r="5778" spans="1:7">
      <c r="A5778" s="107"/>
      <c r="B5778">
        <v>-53.466794335463597</v>
      </c>
      <c r="C5778">
        <v>-52.307126421794798</v>
      </c>
      <c r="D5778">
        <v>-52.429196728496798</v>
      </c>
      <c r="E5778">
        <v>-50.9033178947221</v>
      </c>
      <c r="F5778">
        <v>-52.062985808390899</v>
      </c>
      <c r="G5778">
        <v>-52.062985808390899</v>
      </c>
    </row>
    <row r="5779" spans="1:7">
      <c r="A5779" s="107"/>
      <c r="B5779">
        <v>-53.771970102218503</v>
      </c>
      <c r="C5779">
        <v>-52.246091268443799</v>
      </c>
      <c r="D5779">
        <v>-52.124020961741898</v>
      </c>
      <c r="E5779">
        <v>-50.9643530480731</v>
      </c>
      <c r="F5779">
        <v>-51.940915501688899</v>
      </c>
      <c r="G5779">
        <v>-52.429196728496798</v>
      </c>
    </row>
    <row r="5780" spans="1:7">
      <c r="A5780" s="107"/>
      <c r="B5780">
        <v>-53.833005255569503</v>
      </c>
      <c r="C5780">
        <v>-52.368161575145798</v>
      </c>
      <c r="D5780">
        <v>-52.185056115092799</v>
      </c>
      <c r="E5780">
        <v>-51.2084936614771</v>
      </c>
      <c r="F5780">
        <v>-52.246091268443799</v>
      </c>
      <c r="G5780">
        <v>-52.368161575145798</v>
      </c>
    </row>
    <row r="5781" spans="1:7">
      <c r="A5781" s="107"/>
      <c r="B5781">
        <v>-54.138181022324403</v>
      </c>
      <c r="C5781">
        <v>-52.551267035198798</v>
      </c>
      <c r="D5781">
        <v>-52.001950655039899</v>
      </c>
      <c r="E5781">
        <v>-51.269528814828099</v>
      </c>
      <c r="F5781">
        <v>-52.246091268443799</v>
      </c>
      <c r="G5781">
        <v>-52.062985808390899</v>
      </c>
    </row>
    <row r="5782" spans="1:7">
      <c r="A5782" s="107"/>
      <c r="B5782">
        <v>-53.955075562271396</v>
      </c>
      <c r="C5782">
        <v>-52.368161575145798</v>
      </c>
      <c r="D5782">
        <v>-52.062985808390899</v>
      </c>
      <c r="E5782">
        <v>-51.269528814828099</v>
      </c>
      <c r="F5782">
        <v>-52.368161575145798</v>
      </c>
      <c r="G5782">
        <v>-52.307126421794798</v>
      </c>
    </row>
    <row r="5783" spans="1:7">
      <c r="A5783" s="107"/>
      <c r="B5783">
        <v>-53.771970102218503</v>
      </c>
      <c r="C5783">
        <v>-52.185056115092799</v>
      </c>
      <c r="D5783">
        <v>-52.490231881847798</v>
      </c>
      <c r="E5783">
        <v>-51.0253882014241</v>
      </c>
      <c r="F5783">
        <v>-52.307126421794798</v>
      </c>
      <c r="G5783">
        <v>-52.673337341900698</v>
      </c>
    </row>
    <row r="5784" spans="1:7">
      <c r="A5784" s="107"/>
      <c r="B5784">
        <v>-53.771970102218503</v>
      </c>
      <c r="C5784">
        <v>-52.307126421794798</v>
      </c>
      <c r="D5784">
        <v>-52.124020961741898</v>
      </c>
      <c r="E5784">
        <v>-50.7202124346692</v>
      </c>
      <c r="F5784">
        <v>-52.001950655039899</v>
      </c>
      <c r="G5784">
        <v>-52.368161575145798</v>
      </c>
    </row>
    <row r="5785" spans="1:7">
      <c r="A5785" s="107"/>
      <c r="B5785">
        <v>-53.833005255569503</v>
      </c>
      <c r="C5785">
        <v>-52.368161575145798</v>
      </c>
      <c r="D5785">
        <v>-52.246091268443799</v>
      </c>
      <c r="E5785">
        <v>-50.8422827413712</v>
      </c>
      <c r="F5785">
        <v>-52.490231881847798</v>
      </c>
      <c r="G5785">
        <v>-52.307126421794798</v>
      </c>
    </row>
    <row r="5786" spans="1:7">
      <c r="A5786" s="107"/>
      <c r="B5786">
        <v>-53.466794335463597</v>
      </c>
      <c r="C5786">
        <v>-52.490231881847798</v>
      </c>
      <c r="D5786">
        <v>-52.185056115092799</v>
      </c>
      <c r="E5786">
        <v>-50.9033178947221</v>
      </c>
      <c r="F5786">
        <v>-52.978513108655697</v>
      </c>
      <c r="G5786">
        <v>-51.879880348337899</v>
      </c>
    </row>
    <row r="5787" spans="1:7">
      <c r="A5787" s="107"/>
      <c r="B5787">
        <v>-53.894040408920397</v>
      </c>
      <c r="C5787">
        <v>-51.940915501688899</v>
      </c>
      <c r="D5787">
        <v>-52.429196728496798</v>
      </c>
      <c r="E5787">
        <v>-51.269528814828099</v>
      </c>
      <c r="F5787">
        <v>-52.673337341900698</v>
      </c>
      <c r="G5787">
        <v>-52.185056115092799</v>
      </c>
    </row>
    <row r="5788" spans="1:7">
      <c r="A5788" s="107"/>
      <c r="B5788">
        <v>-53.710934948867497</v>
      </c>
      <c r="C5788">
        <v>-52.246091268443799</v>
      </c>
      <c r="D5788">
        <v>-52.368161575145798</v>
      </c>
      <c r="E5788">
        <v>-51.1474585081261</v>
      </c>
      <c r="F5788">
        <v>-52.368161575145798</v>
      </c>
      <c r="G5788">
        <v>-52.429196728496798</v>
      </c>
    </row>
    <row r="5789" spans="1:7">
      <c r="A5789" s="107"/>
      <c r="B5789">
        <v>-53.955075562271396</v>
      </c>
      <c r="C5789">
        <v>-52.124020961741898</v>
      </c>
      <c r="D5789">
        <v>-52.062985808390899</v>
      </c>
      <c r="E5789">
        <v>-51.1474585081261</v>
      </c>
      <c r="F5789">
        <v>-52.368161575145798</v>
      </c>
      <c r="G5789">
        <v>-52.490231881847798</v>
      </c>
    </row>
    <row r="5790" spans="1:7">
      <c r="A5790" s="107"/>
      <c r="B5790">
        <v>-53.894040408920397</v>
      </c>
      <c r="C5790">
        <v>-52.490231881847798</v>
      </c>
      <c r="D5790">
        <v>-52.246091268443799</v>
      </c>
      <c r="E5790">
        <v>-51.0253882014241</v>
      </c>
      <c r="F5790">
        <v>-52.612302188549698</v>
      </c>
      <c r="G5790">
        <v>-52.062985808390899</v>
      </c>
    </row>
    <row r="5791" spans="1:7">
      <c r="A5791" s="107"/>
      <c r="B5791">
        <v>-53.710934948867497</v>
      </c>
      <c r="C5791">
        <v>-52.185056115092799</v>
      </c>
      <c r="D5791">
        <v>-52.673337341900698</v>
      </c>
      <c r="E5791">
        <v>-51.2084936614771</v>
      </c>
      <c r="F5791">
        <v>-52.612302188549698</v>
      </c>
      <c r="G5791">
        <v>-52.246091268443799</v>
      </c>
    </row>
    <row r="5792" spans="1:7">
      <c r="A5792" s="107"/>
      <c r="B5792">
        <v>-53.833005255569503</v>
      </c>
      <c r="C5792">
        <v>-52.368161575145798</v>
      </c>
      <c r="D5792">
        <v>-52.429196728496798</v>
      </c>
      <c r="E5792">
        <v>-51.0864233547751</v>
      </c>
      <c r="F5792">
        <v>-52.368161575145798</v>
      </c>
      <c r="G5792">
        <v>-52.551267035198798</v>
      </c>
    </row>
    <row r="5793" spans="1:7">
      <c r="A5793" s="107"/>
      <c r="B5793">
        <v>-53.710934948867497</v>
      </c>
      <c r="C5793">
        <v>-52.001950655039899</v>
      </c>
      <c r="D5793">
        <v>-52.307126421794798</v>
      </c>
      <c r="E5793">
        <v>-51.2084936614771</v>
      </c>
      <c r="F5793">
        <v>-52.185056115092799</v>
      </c>
      <c r="G5793">
        <v>-52.368161575145798</v>
      </c>
    </row>
    <row r="5794" spans="1:7">
      <c r="A5794" s="107"/>
      <c r="B5794">
        <v>-53.955075562271396</v>
      </c>
      <c r="C5794">
        <v>-52.429196728496798</v>
      </c>
      <c r="D5794">
        <v>-51.818845194986899</v>
      </c>
      <c r="E5794">
        <v>-51.269528814828099</v>
      </c>
      <c r="F5794">
        <v>-51.757810041635899</v>
      </c>
      <c r="G5794">
        <v>-52.246091268443799</v>
      </c>
    </row>
    <row r="5795" spans="1:7">
      <c r="A5795" s="107"/>
      <c r="B5795">
        <v>-53.955075562271396</v>
      </c>
      <c r="C5795">
        <v>-52.490231881847798</v>
      </c>
      <c r="D5795">
        <v>-52.368161575145798</v>
      </c>
      <c r="E5795">
        <v>-50.9033178947221</v>
      </c>
      <c r="F5795">
        <v>-52.307126421794798</v>
      </c>
      <c r="G5795">
        <v>-52.368161575145798</v>
      </c>
    </row>
    <row r="5796" spans="1:7">
      <c r="A5796" s="107"/>
      <c r="B5796">
        <v>-53.955075562271396</v>
      </c>
      <c r="C5796">
        <v>-52.612302188549698</v>
      </c>
      <c r="D5796">
        <v>-52.490231881847798</v>
      </c>
      <c r="E5796">
        <v>-51.0864233547751</v>
      </c>
      <c r="F5796">
        <v>-52.673337341900698</v>
      </c>
      <c r="G5796">
        <v>-52.490231881847798</v>
      </c>
    </row>
    <row r="5797" spans="1:7">
      <c r="A5797" s="107"/>
      <c r="B5797">
        <v>-54.077145868973403</v>
      </c>
      <c r="C5797">
        <v>-52.429196728496798</v>
      </c>
      <c r="D5797">
        <v>-52.124020961741898</v>
      </c>
      <c r="E5797">
        <v>-50.476071821265201</v>
      </c>
      <c r="F5797">
        <v>-52.429196728496798</v>
      </c>
      <c r="G5797">
        <v>-52.612302188549698</v>
      </c>
    </row>
    <row r="5798" spans="1:7">
      <c r="A5798" s="107"/>
      <c r="B5798">
        <v>-53.466794335463597</v>
      </c>
      <c r="C5798">
        <v>-52.307126421794798</v>
      </c>
      <c r="D5798">
        <v>-52.124020961741898</v>
      </c>
      <c r="E5798">
        <v>-50.9033178947221</v>
      </c>
      <c r="F5798">
        <v>-51.879880348337899</v>
      </c>
      <c r="G5798">
        <v>-52.368161575145798</v>
      </c>
    </row>
    <row r="5799" spans="1:7">
      <c r="A5799" s="107"/>
      <c r="B5799">
        <v>-53.527829488814497</v>
      </c>
      <c r="C5799">
        <v>-52.551267035198798</v>
      </c>
      <c r="D5799">
        <v>-52.124020961741898</v>
      </c>
      <c r="E5799">
        <v>-50.9643530480731</v>
      </c>
      <c r="F5799">
        <v>-52.124020961741898</v>
      </c>
      <c r="G5799">
        <v>-52.429196728496798</v>
      </c>
    </row>
    <row r="5800" spans="1:7">
      <c r="A5800" s="107"/>
      <c r="B5800">
        <v>-53.894040408920397</v>
      </c>
      <c r="C5800">
        <v>-52.429196728496798</v>
      </c>
      <c r="D5800">
        <v>-52.551267035198798</v>
      </c>
      <c r="E5800">
        <v>-51.0864233547751</v>
      </c>
      <c r="F5800">
        <v>-52.185056115092799</v>
      </c>
      <c r="G5800">
        <v>-52.368161575145798</v>
      </c>
    </row>
    <row r="5801" spans="1:7">
      <c r="A5801" s="107"/>
      <c r="B5801">
        <v>-53.710934948867497</v>
      </c>
      <c r="C5801">
        <v>-52.551267035198798</v>
      </c>
      <c r="D5801">
        <v>-52.490231881847798</v>
      </c>
      <c r="E5801">
        <v>-51.269528814828099</v>
      </c>
      <c r="F5801">
        <v>-52.734372495251698</v>
      </c>
      <c r="G5801">
        <v>-52.368161575145798</v>
      </c>
    </row>
    <row r="5802" spans="1:7">
      <c r="A5802" s="107"/>
      <c r="B5802">
        <v>-53.955075562271396</v>
      </c>
      <c r="C5802">
        <v>-52.368161575145798</v>
      </c>
      <c r="D5802">
        <v>-51.696774888284999</v>
      </c>
      <c r="E5802">
        <v>-50.6591772813182</v>
      </c>
      <c r="F5802">
        <v>-52.307126421794798</v>
      </c>
      <c r="G5802">
        <v>-52.246091268443799</v>
      </c>
    </row>
    <row r="5803" spans="1:7">
      <c r="A5803" s="107"/>
      <c r="B5803">
        <v>-54.077145868973403</v>
      </c>
      <c r="C5803">
        <v>-52.246091268443799</v>
      </c>
      <c r="D5803">
        <v>-52.307126421794798</v>
      </c>
      <c r="E5803">
        <v>-50.7812475880202</v>
      </c>
      <c r="F5803">
        <v>-52.062985808390899</v>
      </c>
      <c r="G5803">
        <v>-51.879880348337899</v>
      </c>
    </row>
    <row r="5804" spans="1:7">
      <c r="A5804" s="107"/>
      <c r="B5804">
        <v>-53.710934948867497</v>
      </c>
      <c r="C5804">
        <v>-52.612302188549698</v>
      </c>
      <c r="D5804">
        <v>-52.734372495251698</v>
      </c>
      <c r="E5804">
        <v>-50.7202124346692</v>
      </c>
      <c r="F5804">
        <v>-52.246091268443799</v>
      </c>
      <c r="G5804">
        <v>-52.612302188549698</v>
      </c>
    </row>
    <row r="5805" spans="1:7">
      <c r="A5805" s="107"/>
      <c r="B5805">
        <v>-53.833005255569503</v>
      </c>
      <c r="C5805">
        <v>-52.368161575145798</v>
      </c>
      <c r="D5805">
        <v>-52.062985808390899</v>
      </c>
      <c r="E5805">
        <v>-50.9643530480731</v>
      </c>
      <c r="F5805">
        <v>-52.246091268443799</v>
      </c>
      <c r="G5805">
        <v>-52.551267035198798</v>
      </c>
    </row>
    <row r="5806" spans="1:7">
      <c r="A5806" s="107"/>
      <c r="B5806">
        <v>-53.710934948867497</v>
      </c>
      <c r="C5806">
        <v>-52.429196728496798</v>
      </c>
      <c r="D5806">
        <v>-52.062985808390899</v>
      </c>
      <c r="E5806">
        <v>-50.9033178947221</v>
      </c>
      <c r="F5806">
        <v>-52.612302188549698</v>
      </c>
      <c r="G5806">
        <v>-52.368161575145798</v>
      </c>
    </row>
    <row r="5807" spans="1:7">
      <c r="A5807" s="107"/>
      <c r="B5807">
        <v>-53.344724028761597</v>
      </c>
      <c r="C5807">
        <v>-52.307126421794798</v>
      </c>
      <c r="D5807">
        <v>-52.368161575145798</v>
      </c>
      <c r="E5807">
        <v>-51.39159912153</v>
      </c>
      <c r="F5807">
        <v>-52.185056115092799</v>
      </c>
      <c r="G5807">
        <v>-51.879880348337899</v>
      </c>
    </row>
    <row r="5808" spans="1:7">
      <c r="A5808" s="107"/>
      <c r="B5808">
        <v>-53.833005255569503</v>
      </c>
      <c r="C5808">
        <v>-52.368161575145798</v>
      </c>
      <c r="D5808">
        <v>-52.001950655039899</v>
      </c>
      <c r="E5808">
        <v>-50.9643530480731</v>
      </c>
      <c r="F5808">
        <v>-52.124020961741898</v>
      </c>
      <c r="G5808">
        <v>-52.429196728496798</v>
      </c>
    </row>
    <row r="5809" spans="1:7">
      <c r="A5809" s="107"/>
      <c r="B5809">
        <v>-54.138181022324403</v>
      </c>
      <c r="C5809">
        <v>-52.612302188549698</v>
      </c>
      <c r="D5809">
        <v>-52.490231881847798</v>
      </c>
      <c r="E5809">
        <v>-51.2084936614771</v>
      </c>
      <c r="F5809">
        <v>-52.246091268443799</v>
      </c>
      <c r="G5809">
        <v>-52.551267035198798</v>
      </c>
    </row>
    <row r="5810" spans="1:7">
      <c r="A5810" s="107"/>
      <c r="B5810">
        <v>-53.955075562271396</v>
      </c>
      <c r="C5810">
        <v>-52.612302188549698</v>
      </c>
      <c r="D5810">
        <v>-52.307126421794798</v>
      </c>
      <c r="E5810">
        <v>-50.7202124346692</v>
      </c>
      <c r="F5810">
        <v>-52.124020961741898</v>
      </c>
      <c r="G5810">
        <v>-52.551267035198798</v>
      </c>
    </row>
    <row r="5811" spans="1:7">
      <c r="A5811" s="107"/>
      <c r="B5811">
        <v>-54.077145868973403</v>
      </c>
      <c r="C5811">
        <v>-52.551267035198798</v>
      </c>
      <c r="D5811">
        <v>-52.185056115092799</v>
      </c>
      <c r="E5811">
        <v>-50.8422827413712</v>
      </c>
      <c r="F5811">
        <v>-52.490231881847798</v>
      </c>
      <c r="G5811">
        <v>-52.246091268443799</v>
      </c>
    </row>
    <row r="5812" spans="1:7">
      <c r="A5812" s="107"/>
      <c r="B5812">
        <v>-53.894040408920397</v>
      </c>
      <c r="C5812">
        <v>-52.185056115092799</v>
      </c>
      <c r="D5812">
        <v>-52.185056115092799</v>
      </c>
      <c r="E5812">
        <v>-50.9033178947221</v>
      </c>
      <c r="F5812">
        <v>-51.940915501688899</v>
      </c>
      <c r="G5812">
        <v>-52.429196728496798</v>
      </c>
    </row>
    <row r="5813" spans="1:7">
      <c r="A5813" s="107"/>
      <c r="B5813">
        <v>-54.138181022324403</v>
      </c>
      <c r="C5813">
        <v>-52.490231881847798</v>
      </c>
      <c r="D5813">
        <v>-52.490231881847798</v>
      </c>
      <c r="E5813">
        <v>-50.9033178947221</v>
      </c>
      <c r="F5813">
        <v>-52.185056115092799</v>
      </c>
      <c r="G5813">
        <v>-52.673337341900698</v>
      </c>
    </row>
    <row r="5814" spans="1:7">
      <c r="A5814" s="107"/>
      <c r="B5814">
        <v>-53.344724028761597</v>
      </c>
      <c r="C5814">
        <v>-52.612302188549698</v>
      </c>
      <c r="D5814">
        <v>-52.429196728496798</v>
      </c>
      <c r="E5814">
        <v>-51.330563968179</v>
      </c>
      <c r="F5814">
        <v>-52.246091268443799</v>
      </c>
      <c r="G5814">
        <v>-52.551267035198798</v>
      </c>
    </row>
    <row r="5815" spans="1:7">
      <c r="A5815" s="107"/>
      <c r="B5815">
        <v>-53.710934948867497</v>
      </c>
      <c r="C5815">
        <v>-52.551267035198798</v>
      </c>
      <c r="D5815">
        <v>-51.818845194986899</v>
      </c>
      <c r="E5815">
        <v>-50.9033178947221</v>
      </c>
      <c r="F5815">
        <v>-52.429196728496798</v>
      </c>
      <c r="G5815">
        <v>-52.001950655039899</v>
      </c>
    </row>
    <row r="5816" spans="1:7">
      <c r="A5816" s="107"/>
      <c r="B5816">
        <v>-53.649899795516497</v>
      </c>
      <c r="C5816">
        <v>-52.246091268443799</v>
      </c>
      <c r="D5816">
        <v>-52.307126421794798</v>
      </c>
      <c r="E5816">
        <v>-51.269528814828099</v>
      </c>
      <c r="F5816">
        <v>-51.757810041635899</v>
      </c>
      <c r="G5816">
        <v>-52.368161575145798</v>
      </c>
    </row>
    <row r="5817" spans="1:7">
      <c r="A5817" s="107"/>
      <c r="B5817">
        <v>-53.894040408920397</v>
      </c>
      <c r="C5817">
        <v>-52.368161575145798</v>
      </c>
      <c r="D5817">
        <v>-52.429196728496798</v>
      </c>
      <c r="E5817">
        <v>-51.330563968179</v>
      </c>
      <c r="F5817">
        <v>-52.307126421794798</v>
      </c>
      <c r="G5817">
        <v>-52.185056115092799</v>
      </c>
    </row>
    <row r="5818" spans="1:7">
      <c r="A5818" s="107"/>
      <c r="B5818">
        <v>-53.771970102218503</v>
      </c>
      <c r="C5818">
        <v>-52.734372495251698</v>
      </c>
      <c r="D5818">
        <v>-52.368161575145798</v>
      </c>
      <c r="E5818">
        <v>-50.8422827413712</v>
      </c>
      <c r="F5818">
        <v>-52.490231881847798</v>
      </c>
      <c r="G5818">
        <v>-52.368161575145798</v>
      </c>
    </row>
    <row r="5819" spans="1:7">
      <c r="A5819" s="107"/>
      <c r="B5819">
        <v>-53.833005255569503</v>
      </c>
      <c r="C5819">
        <v>-52.795407648602698</v>
      </c>
      <c r="D5819">
        <v>-52.185056115092799</v>
      </c>
      <c r="E5819">
        <v>-50.9033178947221</v>
      </c>
      <c r="F5819">
        <v>-52.307126421794798</v>
      </c>
      <c r="G5819">
        <v>-51.696774888284999</v>
      </c>
    </row>
    <row r="5820" spans="1:7">
      <c r="A5820" s="107"/>
      <c r="B5820">
        <v>-54.077145868973403</v>
      </c>
      <c r="C5820">
        <v>-52.124020961741898</v>
      </c>
      <c r="D5820">
        <v>-52.368161575145798</v>
      </c>
      <c r="E5820">
        <v>-51.0253882014241</v>
      </c>
      <c r="F5820">
        <v>-52.185056115092799</v>
      </c>
      <c r="G5820">
        <v>-52.307126421794798</v>
      </c>
    </row>
    <row r="5821" spans="1:7">
      <c r="A5821" s="107"/>
      <c r="B5821">
        <v>-53.894040408920397</v>
      </c>
      <c r="C5821">
        <v>-52.612302188549698</v>
      </c>
      <c r="D5821">
        <v>-52.490231881847798</v>
      </c>
      <c r="E5821">
        <v>-50.7812475880202</v>
      </c>
      <c r="F5821">
        <v>-52.124020961741898</v>
      </c>
      <c r="G5821">
        <v>-52.368161575145798</v>
      </c>
    </row>
    <row r="5822" spans="1:7">
      <c r="A5822" s="107"/>
      <c r="B5822">
        <v>-53.894040408920397</v>
      </c>
      <c r="C5822">
        <v>-52.673337341900698</v>
      </c>
      <c r="D5822">
        <v>-52.185056115092799</v>
      </c>
      <c r="E5822">
        <v>-50.9643530480731</v>
      </c>
      <c r="F5822">
        <v>-52.490231881847798</v>
      </c>
      <c r="G5822">
        <v>-52.429196728496798</v>
      </c>
    </row>
    <row r="5823" spans="1:7">
      <c r="A5823" s="107"/>
      <c r="B5823">
        <v>-53.649899795516497</v>
      </c>
      <c r="C5823">
        <v>-52.734372495251698</v>
      </c>
      <c r="D5823">
        <v>-52.246091268443799</v>
      </c>
      <c r="E5823">
        <v>-51.513669428231999</v>
      </c>
      <c r="F5823">
        <v>-52.429196728496798</v>
      </c>
      <c r="G5823">
        <v>-52.307126421794798</v>
      </c>
    </row>
    <row r="5824" spans="1:7">
      <c r="A5824" s="107"/>
      <c r="B5824">
        <v>-53.466794335463597</v>
      </c>
      <c r="C5824">
        <v>-52.185056115092799</v>
      </c>
      <c r="D5824">
        <v>-52.368161575145798</v>
      </c>
      <c r="E5824">
        <v>-50.9643530480731</v>
      </c>
      <c r="F5824">
        <v>-52.124020961741898</v>
      </c>
      <c r="G5824">
        <v>-52.368161575145798</v>
      </c>
    </row>
    <row r="5825" spans="1:7">
      <c r="A5825" s="107"/>
      <c r="B5825">
        <v>-53.710934948867497</v>
      </c>
      <c r="C5825">
        <v>-52.551267035198798</v>
      </c>
      <c r="D5825">
        <v>-52.429196728496798</v>
      </c>
      <c r="E5825">
        <v>-51.269528814828099</v>
      </c>
      <c r="F5825">
        <v>-52.307126421794798</v>
      </c>
      <c r="G5825">
        <v>-52.734372495251698</v>
      </c>
    </row>
    <row r="5826" spans="1:7">
      <c r="A5826" s="107"/>
      <c r="B5826">
        <v>-53.833005255569503</v>
      </c>
      <c r="C5826">
        <v>-52.734372495251698</v>
      </c>
      <c r="D5826">
        <v>-52.246091268443799</v>
      </c>
      <c r="E5826">
        <v>-51.2084936614771</v>
      </c>
      <c r="F5826">
        <v>-52.185056115092799</v>
      </c>
      <c r="G5826">
        <v>-52.124020961741898</v>
      </c>
    </row>
    <row r="5827" spans="1:7">
      <c r="A5827" s="107"/>
      <c r="B5827">
        <v>-54.199216175675403</v>
      </c>
      <c r="C5827">
        <v>-52.795407648602698</v>
      </c>
      <c r="D5827">
        <v>-52.429196728496798</v>
      </c>
      <c r="E5827">
        <v>-50.7812475880202</v>
      </c>
      <c r="F5827">
        <v>-52.551267035198798</v>
      </c>
      <c r="G5827">
        <v>-52.307126421794798</v>
      </c>
    </row>
    <row r="5828" spans="1:7">
      <c r="A5828" s="107"/>
      <c r="B5828">
        <v>-53.955075562271396</v>
      </c>
      <c r="C5828">
        <v>-52.124020961741898</v>
      </c>
      <c r="D5828">
        <v>-52.856442801953698</v>
      </c>
      <c r="E5828">
        <v>-50.9643530480731</v>
      </c>
      <c r="F5828">
        <v>-52.062985808390899</v>
      </c>
      <c r="G5828">
        <v>-52.612302188549698</v>
      </c>
    </row>
    <row r="5829" spans="1:7">
      <c r="A5829" s="107"/>
      <c r="B5829">
        <v>-53.894040408920397</v>
      </c>
      <c r="C5829">
        <v>-52.307126421794798</v>
      </c>
      <c r="D5829">
        <v>-52.429196728496798</v>
      </c>
      <c r="E5829">
        <v>-50.9643530480731</v>
      </c>
      <c r="F5829">
        <v>-51.818845194986899</v>
      </c>
      <c r="G5829">
        <v>-52.612302188549698</v>
      </c>
    </row>
    <row r="5830" spans="1:7">
      <c r="A5830" s="107"/>
      <c r="B5830">
        <v>-53.588864642165497</v>
      </c>
      <c r="C5830">
        <v>-52.673337341900698</v>
      </c>
      <c r="D5830">
        <v>-51.696774888284999</v>
      </c>
      <c r="E5830">
        <v>-51.2084936614771</v>
      </c>
      <c r="F5830">
        <v>-52.368161575145798</v>
      </c>
      <c r="G5830">
        <v>-52.307126421794798</v>
      </c>
    </row>
    <row r="5831" spans="1:7">
      <c r="A5831" s="107"/>
      <c r="B5831">
        <v>-53.588864642165497</v>
      </c>
      <c r="C5831">
        <v>-52.917477955304697</v>
      </c>
      <c r="D5831">
        <v>-52.246091268443799</v>
      </c>
      <c r="E5831">
        <v>-51.0253882014241</v>
      </c>
      <c r="F5831">
        <v>-52.429196728496798</v>
      </c>
      <c r="G5831">
        <v>-52.185056115092799</v>
      </c>
    </row>
    <row r="5832" spans="1:7">
      <c r="A5832" s="107"/>
      <c r="B5832">
        <v>-53.649899795516497</v>
      </c>
      <c r="C5832">
        <v>-52.612302188549698</v>
      </c>
      <c r="D5832">
        <v>-52.551267035198798</v>
      </c>
      <c r="E5832">
        <v>-51.269528814828099</v>
      </c>
      <c r="F5832">
        <v>-51.940915501688899</v>
      </c>
      <c r="G5832">
        <v>-52.673337341900698</v>
      </c>
    </row>
    <row r="5833" spans="1:7">
      <c r="A5833" s="107"/>
      <c r="B5833">
        <v>-53.710934948867497</v>
      </c>
      <c r="C5833">
        <v>-52.124020961741898</v>
      </c>
      <c r="D5833">
        <v>-52.368161575145798</v>
      </c>
      <c r="E5833">
        <v>-51.1474585081261</v>
      </c>
      <c r="F5833">
        <v>-52.124020961741898</v>
      </c>
      <c r="G5833">
        <v>-52.856442801953698</v>
      </c>
    </row>
    <row r="5834" spans="1:7">
      <c r="A5834" s="107"/>
      <c r="B5834">
        <v>-53.771970102218503</v>
      </c>
      <c r="C5834">
        <v>-52.673337341900698</v>
      </c>
      <c r="D5834">
        <v>-52.124020961741898</v>
      </c>
      <c r="E5834">
        <v>-51.1474585081261</v>
      </c>
      <c r="F5834">
        <v>-52.551267035198798</v>
      </c>
      <c r="G5834">
        <v>-51.940915501688899</v>
      </c>
    </row>
    <row r="5835" spans="1:7">
      <c r="A5835" s="107"/>
      <c r="B5835">
        <v>-54.077145868973403</v>
      </c>
      <c r="C5835">
        <v>-52.734372495251698</v>
      </c>
      <c r="D5835">
        <v>-52.673337341900698</v>
      </c>
      <c r="E5835">
        <v>-50.598142127967201</v>
      </c>
      <c r="F5835">
        <v>-52.062985808390899</v>
      </c>
      <c r="G5835">
        <v>-52.307126421794798</v>
      </c>
    </row>
    <row r="5836" spans="1:7">
      <c r="A5836" s="107"/>
      <c r="B5836">
        <v>-53.955075562271396</v>
      </c>
      <c r="C5836">
        <v>-52.490231881847798</v>
      </c>
      <c r="D5836">
        <v>-52.673337341900698</v>
      </c>
      <c r="E5836">
        <v>-51.1474585081261</v>
      </c>
      <c r="F5836">
        <v>-52.062985808390899</v>
      </c>
      <c r="G5836">
        <v>-52.978513108655697</v>
      </c>
    </row>
    <row r="5837" spans="1:7">
      <c r="A5837" s="107"/>
      <c r="B5837">
        <v>-54.077145868973403</v>
      </c>
      <c r="C5837">
        <v>-52.795407648602698</v>
      </c>
      <c r="D5837">
        <v>-52.246091268443799</v>
      </c>
      <c r="E5837">
        <v>-51.269528814828099</v>
      </c>
      <c r="F5837">
        <v>-52.307126421794798</v>
      </c>
      <c r="G5837">
        <v>-52.490231881847798</v>
      </c>
    </row>
    <row r="5838" spans="1:7">
      <c r="A5838" s="107"/>
      <c r="B5838">
        <v>-53.955075562271396</v>
      </c>
      <c r="C5838">
        <v>-52.917477955304697</v>
      </c>
      <c r="D5838">
        <v>-52.062985808390899</v>
      </c>
      <c r="E5838">
        <v>-51.574704581582999</v>
      </c>
      <c r="F5838">
        <v>-52.307126421794798</v>
      </c>
      <c r="G5838">
        <v>-52.368161575145798</v>
      </c>
    </row>
    <row r="5839" spans="1:7">
      <c r="A5839" s="107"/>
      <c r="B5839">
        <v>-53.588864642165497</v>
      </c>
      <c r="C5839">
        <v>-52.734372495251698</v>
      </c>
      <c r="D5839">
        <v>-52.429196728496798</v>
      </c>
      <c r="E5839">
        <v>-51.1474585081261</v>
      </c>
      <c r="F5839">
        <v>-52.185056115092799</v>
      </c>
      <c r="G5839">
        <v>-52.612302188549698</v>
      </c>
    </row>
    <row r="5840" spans="1:7">
      <c r="A5840" s="107"/>
      <c r="B5840">
        <v>-53.405759182112597</v>
      </c>
      <c r="C5840">
        <v>-52.185056115092799</v>
      </c>
      <c r="D5840">
        <v>-52.368161575145798</v>
      </c>
      <c r="E5840">
        <v>-50.9033178947221</v>
      </c>
      <c r="F5840">
        <v>-51.818845194986899</v>
      </c>
      <c r="G5840">
        <v>-52.185056115092799</v>
      </c>
    </row>
    <row r="5841" spans="1:7">
      <c r="A5841" s="107"/>
      <c r="B5841">
        <v>-53.649899795516497</v>
      </c>
      <c r="C5841">
        <v>-52.551267035198798</v>
      </c>
      <c r="D5841">
        <v>-52.368161575145798</v>
      </c>
      <c r="E5841">
        <v>-51.0864233547751</v>
      </c>
      <c r="F5841">
        <v>-52.368161575145798</v>
      </c>
      <c r="G5841">
        <v>-52.795407648602698</v>
      </c>
    </row>
    <row r="5842" spans="1:7">
      <c r="A5842" s="107"/>
      <c r="B5842">
        <v>-53.771970102218503</v>
      </c>
      <c r="C5842">
        <v>-52.734372495251698</v>
      </c>
      <c r="D5842">
        <v>-52.551267035198798</v>
      </c>
      <c r="E5842">
        <v>-50.9033178947221</v>
      </c>
      <c r="F5842">
        <v>-51.879880348337899</v>
      </c>
      <c r="G5842">
        <v>-52.490231881847798</v>
      </c>
    </row>
    <row r="5843" spans="1:7">
      <c r="A5843" s="107"/>
      <c r="B5843">
        <v>-53.894040408920397</v>
      </c>
      <c r="C5843">
        <v>-52.551267035198798</v>
      </c>
      <c r="D5843">
        <v>-52.368161575145798</v>
      </c>
      <c r="E5843">
        <v>-51.330563968179</v>
      </c>
      <c r="F5843">
        <v>-52.185056115092799</v>
      </c>
      <c r="G5843">
        <v>-52.490231881847798</v>
      </c>
    </row>
    <row r="5844" spans="1:7">
      <c r="A5844" s="107"/>
      <c r="B5844">
        <v>-53.771970102218503</v>
      </c>
      <c r="C5844">
        <v>-52.551267035198798</v>
      </c>
      <c r="D5844">
        <v>-52.795407648602698</v>
      </c>
      <c r="E5844">
        <v>-51.452634274880999</v>
      </c>
      <c r="F5844">
        <v>-52.062985808390899</v>
      </c>
      <c r="G5844">
        <v>-52.429196728496798</v>
      </c>
    </row>
    <row r="5845" spans="1:7">
      <c r="A5845" s="107"/>
      <c r="B5845">
        <v>-53.833005255569503</v>
      </c>
      <c r="C5845">
        <v>-52.917477955304697</v>
      </c>
      <c r="D5845">
        <v>-52.490231881847798</v>
      </c>
      <c r="E5845">
        <v>-51.574704581582999</v>
      </c>
      <c r="F5845">
        <v>-52.429196728496798</v>
      </c>
      <c r="G5845">
        <v>-52.734372495251698</v>
      </c>
    </row>
    <row r="5846" spans="1:7">
      <c r="A5846" s="107"/>
      <c r="B5846">
        <v>-53.894040408920397</v>
      </c>
      <c r="C5846">
        <v>-53.161618568708597</v>
      </c>
      <c r="D5846">
        <v>-52.490231881847798</v>
      </c>
      <c r="E5846">
        <v>-51.1474585081261</v>
      </c>
      <c r="F5846">
        <v>-52.307126421794798</v>
      </c>
      <c r="G5846">
        <v>-52.795407648602698</v>
      </c>
    </row>
    <row r="5847" spans="1:7">
      <c r="A5847" s="107"/>
      <c r="B5847">
        <v>-53.588864642165497</v>
      </c>
      <c r="C5847">
        <v>-52.795407648602698</v>
      </c>
      <c r="D5847">
        <v>-52.185056115092799</v>
      </c>
      <c r="E5847">
        <v>-50.9643530480731</v>
      </c>
      <c r="F5847">
        <v>-52.062985808390899</v>
      </c>
      <c r="G5847">
        <v>-52.307126421794798</v>
      </c>
    </row>
    <row r="5848" spans="1:7">
      <c r="A5848" s="107"/>
      <c r="B5848">
        <v>-53.710934948867497</v>
      </c>
      <c r="C5848">
        <v>-52.429196728496798</v>
      </c>
      <c r="D5848">
        <v>-52.856442801953698</v>
      </c>
      <c r="E5848">
        <v>-51.0864233547751</v>
      </c>
      <c r="F5848">
        <v>-52.246091268443799</v>
      </c>
      <c r="G5848">
        <v>-52.307126421794798</v>
      </c>
    </row>
    <row r="5849" spans="1:7">
      <c r="A5849" s="107"/>
      <c r="B5849">
        <v>-53.955075562271396</v>
      </c>
      <c r="C5849">
        <v>-52.490231881847798</v>
      </c>
      <c r="D5849">
        <v>-52.673337341900698</v>
      </c>
      <c r="E5849">
        <v>-51.269528814828099</v>
      </c>
      <c r="F5849">
        <v>-52.368161575145798</v>
      </c>
      <c r="G5849">
        <v>-52.612302188549698</v>
      </c>
    </row>
    <row r="5850" spans="1:7">
      <c r="A5850" s="107"/>
      <c r="B5850">
        <v>-54.138181022324403</v>
      </c>
      <c r="C5850">
        <v>-52.673337341900698</v>
      </c>
      <c r="D5850">
        <v>-52.551267035198798</v>
      </c>
      <c r="E5850">
        <v>-51.2084936614771</v>
      </c>
      <c r="F5850">
        <v>-52.612302188549698</v>
      </c>
      <c r="G5850">
        <v>-52.734372495251698</v>
      </c>
    </row>
    <row r="5851" spans="1:7">
      <c r="A5851" s="107"/>
      <c r="B5851">
        <v>-53.894040408920397</v>
      </c>
      <c r="C5851">
        <v>-52.734372495251698</v>
      </c>
      <c r="D5851">
        <v>-52.185056115092799</v>
      </c>
      <c r="E5851">
        <v>-51.635739734933999</v>
      </c>
      <c r="F5851">
        <v>-52.124020961741898</v>
      </c>
      <c r="G5851">
        <v>-52.673337341900698</v>
      </c>
    </row>
    <row r="5852" spans="1:7">
      <c r="A5852" s="107"/>
      <c r="B5852">
        <v>-54.077145868973403</v>
      </c>
      <c r="C5852">
        <v>-52.368161575145798</v>
      </c>
      <c r="D5852">
        <v>-52.307126421794798</v>
      </c>
      <c r="E5852">
        <v>-51.635739734933999</v>
      </c>
      <c r="F5852">
        <v>-51.818845194986899</v>
      </c>
      <c r="G5852">
        <v>-52.001950655039899</v>
      </c>
    </row>
    <row r="5853" spans="1:7">
      <c r="A5853" s="107"/>
      <c r="B5853">
        <v>-53.100583415357598</v>
      </c>
      <c r="C5853">
        <v>-52.917477955304697</v>
      </c>
      <c r="D5853">
        <v>-52.612302188549698</v>
      </c>
      <c r="E5853">
        <v>-51.39159912153</v>
      </c>
      <c r="F5853">
        <v>-52.307126421794798</v>
      </c>
      <c r="G5853">
        <v>-52.612302188549698</v>
      </c>
    </row>
    <row r="5854" spans="1:7">
      <c r="A5854" s="107"/>
      <c r="B5854">
        <v>-54.138181022324403</v>
      </c>
      <c r="C5854">
        <v>-52.429196728496798</v>
      </c>
      <c r="D5854">
        <v>-52.551267035198798</v>
      </c>
      <c r="E5854">
        <v>-51.0253882014241</v>
      </c>
      <c r="F5854">
        <v>-52.368161575145798</v>
      </c>
      <c r="G5854">
        <v>-52.795407648602698</v>
      </c>
    </row>
    <row r="5855" spans="1:7">
      <c r="A5855" s="107"/>
      <c r="B5855">
        <v>-53.833005255569503</v>
      </c>
      <c r="C5855">
        <v>-52.673337341900698</v>
      </c>
      <c r="D5855">
        <v>-52.124020961741898</v>
      </c>
      <c r="E5855">
        <v>-50.7202124346692</v>
      </c>
      <c r="F5855">
        <v>-52.551267035198798</v>
      </c>
      <c r="G5855">
        <v>-52.917477955304697</v>
      </c>
    </row>
    <row r="5856" spans="1:7">
      <c r="A5856" s="107"/>
      <c r="B5856">
        <v>-53.833005255569503</v>
      </c>
      <c r="C5856">
        <v>-52.734372495251698</v>
      </c>
      <c r="D5856">
        <v>-52.612302188549698</v>
      </c>
      <c r="E5856">
        <v>-51.0864233547751</v>
      </c>
      <c r="F5856">
        <v>-52.368161575145798</v>
      </c>
      <c r="G5856">
        <v>-52.185056115092799</v>
      </c>
    </row>
    <row r="5857" spans="1:7">
      <c r="A5857" s="107"/>
      <c r="B5857">
        <v>-53.833005255569503</v>
      </c>
      <c r="C5857">
        <v>-52.856442801953698</v>
      </c>
      <c r="D5857">
        <v>-52.917477955304697</v>
      </c>
      <c r="E5857">
        <v>-51.39159912153</v>
      </c>
      <c r="F5857">
        <v>-52.368161575145798</v>
      </c>
      <c r="G5857">
        <v>-52.246091268443799</v>
      </c>
    </row>
    <row r="5858" spans="1:7">
      <c r="A5858" s="107"/>
      <c r="B5858">
        <v>-53.466794335463597</v>
      </c>
      <c r="C5858">
        <v>-52.551267035198798</v>
      </c>
      <c r="D5858">
        <v>-52.429196728496798</v>
      </c>
      <c r="E5858">
        <v>-51.574704581582999</v>
      </c>
      <c r="F5858">
        <v>-52.124020961741898</v>
      </c>
      <c r="G5858">
        <v>-52.795407648602698</v>
      </c>
    </row>
    <row r="5859" spans="1:7">
      <c r="A5859" s="107"/>
      <c r="B5859">
        <v>-53.466794335463597</v>
      </c>
      <c r="C5859">
        <v>-52.551267035198798</v>
      </c>
      <c r="D5859">
        <v>-52.368161575145798</v>
      </c>
      <c r="E5859">
        <v>-51.1474585081261</v>
      </c>
      <c r="F5859">
        <v>-52.246091268443799</v>
      </c>
      <c r="G5859">
        <v>-52.673337341900698</v>
      </c>
    </row>
    <row r="5860" spans="1:7">
      <c r="A5860" s="107"/>
      <c r="B5860">
        <v>-53.649899795516497</v>
      </c>
      <c r="C5860">
        <v>-52.856442801953698</v>
      </c>
      <c r="D5860">
        <v>-52.307126421794798</v>
      </c>
      <c r="E5860">
        <v>-51.0864233547751</v>
      </c>
      <c r="F5860">
        <v>-52.185056115092799</v>
      </c>
      <c r="G5860">
        <v>-52.368161575145798</v>
      </c>
    </row>
    <row r="5861" spans="1:7">
      <c r="A5861" s="107"/>
      <c r="B5861">
        <v>-53.405759182112597</v>
      </c>
      <c r="C5861">
        <v>-52.917477955304697</v>
      </c>
      <c r="D5861">
        <v>-52.917477955304697</v>
      </c>
      <c r="E5861">
        <v>-51.1474585081261</v>
      </c>
      <c r="F5861">
        <v>-52.368161575145798</v>
      </c>
      <c r="G5861">
        <v>-52.673337341900698</v>
      </c>
    </row>
    <row r="5862" spans="1:7">
      <c r="A5862" s="107"/>
      <c r="B5862">
        <v>-53.955075562271396</v>
      </c>
      <c r="C5862">
        <v>-52.429196728496798</v>
      </c>
      <c r="D5862">
        <v>-52.429196728496798</v>
      </c>
      <c r="E5862">
        <v>-51.269528814828099</v>
      </c>
      <c r="F5862">
        <v>-52.551267035198798</v>
      </c>
      <c r="G5862">
        <v>-52.673337341900698</v>
      </c>
    </row>
    <row r="5863" spans="1:7">
      <c r="A5863" s="107"/>
      <c r="B5863">
        <v>-53.710934948867497</v>
      </c>
      <c r="C5863">
        <v>-52.490231881847798</v>
      </c>
      <c r="D5863">
        <v>-52.124020961741898</v>
      </c>
      <c r="E5863">
        <v>-51.39159912153</v>
      </c>
      <c r="F5863">
        <v>-52.368161575145798</v>
      </c>
      <c r="G5863">
        <v>-52.429196728496798</v>
      </c>
    </row>
    <row r="5864" spans="1:7">
      <c r="A5864" s="107"/>
      <c r="B5864">
        <v>-53.955075562271396</v>
      </c>
      <c r="C5864">
        <v>-52.551267035198798</v>
      </c>
      <c r="D5864">
        <v>-52.429196728496798</v>
      </c>
      <c r="E5864">
        <v>-51.330563968179</v>
      </c>
      <c r="F5864">
        <v>-52.246091268443799</v>
      </c>
      <c r="G5864">
        <v>-52.124020961741898</v>
      </c>
    </row>
    <row r="5865" spans="1:7">
      <c r="A5865" s="107"/>
      <c r="B5865">
        <v>-53.466794335463597</v>
      </c>
      <c r="C5865">
        <v>-52.612302188549698</v>
      </c>
      <c r="D5865">
        <v>-52.429196728496798</v>
      </c>
      <c r="E5865">
        <v>-51.513669428231999</v>
      </c>
      <c r="F5865">
        <v>-52.246091268443799</v>
      </c>
      <c r="G5865">
        <v>-52.490231881847798</v>
      </c>
    </row>
    <row r="5866" spans="1:7">
      <c r="A5866" s="107"/>
      <c r="B5866">
        <v>-53.833005255569503</v>
      </c>
      <c r="C5866">
        <v>-52.673337341900698</v>
      </c>
      <c r="D5866">
        <v>-52.734372495251698</v>
      </c>
      <c r="E5866">
        <v>-51.0864233547751</v>
      </c>
      <c r="F5866">
        <v>-52.368161575145798</v>
      </c>
      <c r="G5866">
        <v>-52.612302188549698</v>
      </c>
    </row>
    <row r="5867" spans="1:7">
      <c r="A5867" s="107"/>
      <c r="B5867">
        <v>-53.649899795516497</v>
      </c>
      <c r="C5867">
        <v>-52.612302188549698</v>
      </c>
      <c r="D5867">
        <v>-52.001950655039899</v>
      </c>
      <c r="E5867">
        <v>-51.2084936614771</v>
      </c>
      <c r="F5867">
        <v>-52.307126421794798</v>
      </c>
      <c r="G5867">
        <v>-52.490231881847798</v>
      </c>
    </row>
    <row r="5868" spans="1:7">
      <c r="A5868" s="107"/>
      <c r="B5868">
        <v>-54.016110715622403</v>
      </c>
      <c r="C5868">
        <v>-52.490231881847798</v>
      </c>
      <c r="D5868">
        <v>-52.490231881847798</v>
      </c>
      <c r="E5868">
        <v>-51.330563968179</v>
      </c>
      <c r="F5868">
        <v>-52.062985808390899</v>
      </c>
      <c r="G5868">
        <v>-52.307126421794798</v>
      </c>
    </row>
    <row r="5869" spans="1:7">
      <c r="A5869" s="107"/>
      <c r="B5869">
        <v>-53.588864642165497</v>
      </c>
      <c r="C5869">
        <v>-52.917477955304697</v>
      </c>
      <c r="D5869">
        <v>-52.673337341900698</v>
      </c>
      <c r="E5869">
        <v>-51.452634274880999</v>
      </c>
      <c r="F5869">
        <v>-51.940915501688899</v>
      </c>
      <c r="G5869">
        <v>-52.551267035198798</v>
      </c>
    </row>
    <row r="5870" spans="1:7">
      <c r="A5870" s="107"/>
      <c r="B5870">
        <v>-53.710934948867497</v>
      </c>
      <c r="C5870">
        <v>-52.673337341900698</v>
      </c>
      <c r="D5870">
        <v>-52.429196728496798</v>
      </c>
      <c r="E5870">
        <v>-51.635739734933999</v>
      </c>
      <c r="F5870">
        <v>-52.062985808390899</v>
      </c>
      <c r="G5870">
        <v>-52.795407648602698</v>
      </c>
    </row>
    <row r="5871" spans="1:7">
      <c r="A5871" s="107"/>
      <c r="B5871">
        <v>-53.100583415357598</v>
      </c>
      <c r="C5871">
        <v>-52.673337341900698</v>
      </c>
      <c r="D5871">
        <v>-52.429196728496798</v>
      </c>
      <c r="E5871">
        <v>-51.574704581582999</v>
      </c>
      <c r="F5871">
        <v>-52.307126421794798</v>
      </c>
      <c r="G5871">
        <v>-52.673337341900698</v>
      </c>
    </row>
    <row r="5872" spans="1:7">
      <c r="A5872" s="107"/>
      <c r="B5872">
        <v>-53.649899795516497</v>
      </c>
      <c r="C5872">
        <v>-52.612302188549698</v>
      </c>
      <c r="D5872">
        <v>-52.429196728496798</v>
      </c>
      <c r="E5872">
        <v>-51.2084936614771</v>
      </c>
      <c r="F5872">
        <v>-52.001950655039899</v>
      </c>
      <c r="G5872">
        <v>-52.307126421794798</v>
      </c>
    </row>
    <row r="5873" spans="1:7">
      <c r="A5873" s="107"/>
      <c r="B5873">
        <v>-53.710934948867497</v>
      </c>
      <c r="C5873">
        <v>-52.795407648602698</v>
      </c>
      <c r="D5873">
        <v>-52.917477955304697</v>
      </c>
      <c r="E5873">
        <v>-51.2084936614771</v>
      </c>
      <c r="F5873">
        <v>-51.940915501688899</v>
      </c>
      <c r="G5873">
        <v>-52.246091268443799</v>
      </c>
    </row>
    <row r="5874" spans="1:7">
      <c r="A5874" s="107"/>
      <c r="B5874">
        <v>-53.405759182112597</v>
      </c>
      <c r="C5874">
        <v>-52.856442801953698</v>
      </c>
      <c r="D5874">
        <v>-52.673337341900698</v>
      </c>
      <c r="E5874">
        <v>-51.269528814828099</v>
      </c>
      <c r="F5874">
        <v>-52.185056115092799</v>
      </c>
      <c r="G5874">
        <v>-52.185056115092799</v>
      </c>
    </row>
    <row r="5875" spans="1:7">
      <c r="A5875" s="107"/>
      <c r="B5875">
        <v>-53.833005255569503</v>
      </c>
      <c r="C5875">
        <v>-52.551267035198798</v>
      </c>
      <c r="D5875">
        <v>-52.368161575145798</v>
      </c>
      <c r="E5875">
        <v>-51.574704581582999</v>
      </c>
      <c r="F5875">
        <v>-52.490231881847798</v>
      </c>
      <c r="G5875">
        <v>-52.368161575145798</v>
      </c>
    </row>
    <row r="5876" spans="1:7">
      <c r="A5876" s="107"/>
      <c r="B5876">
        <v>-53.649899795516497</v>
      </c>
      <c r="C5876">
        <v>-52.612302188549698</v>
      </c>
      <c r="D5876">
        <v>-52.490231881847798</v>
      </c>
      <c r="E5876">
        <v>-51.330563968179</v>
      </c>
      <c r="F5876">
        <v>-52.185056115092799</v>
      </c>
      <c r="G5876">
        <v>-52.246091268443799</v>
      </c>
    </row>
    <row r="5877" spans="1:7">
      <c r="A5877" s="107"/>
      <c r="B5877">
        <v>-53.649899795516497</v>
      </c>
      <c r="C5877">
        <v>-53.039548262006598</v>
      </c>
      <c r="D5877">
        <v>-52.551267035198798</v>
      </c>
      <c r="E5877">
        <v>-51.818845194986899</v>
      </c>
      <c r="F5877">
        <v>-51.940915501688899</v>
      </c>
      <c r="G5877">
        <v>-52.001950655039899</v>
      </c>
    </row>
    <row r="5878" spans="1:7">
      <c r="A5878" s="107"/>
      <c r="B5878">
        <v>-53.771970102218503</v>
      </c>
      <c r="C5878">
        <v>-52.734372495251698</v>
      </c>
      <c r="D5878">
        <v>-52.795407648602698</v>
      </c>
      <c r="E5878">
        <v>-51.635739734933999</v>
      </c>
      <c r="F5878">
        <v>-52.246091268443799</v>
      </c>
      <c r="G5878">
        <v>-52.124020961741898</v>
      </c>
    </row>
    <row r="5879" spans="1:7">
      <c r="A5879" s="107"/>
      <c r="B5879">
        <v>-53.894040408920397</v>
      </c>
      <c r="C5879">
        <v>-52.673337341900698</v>
      </c>
      <c r="D5879">
        <v>-52.429196728496798</v>
      </c>
      <c r="E5879">
        <v>-51.513669428231999</v>
      </c>
      <c r="F5879">
        <v>-52.734372495251698</v>
      </c>
      <c r="G5879">
        <v>-52.429196728496798</v>
      </c>
    </row>
    <row r="5880" spans="1:7">
      <c r="A5880" s="107"/>
      <c r="B5880">
        <v>-53.649899795516497</v>
      </c>
      <c r="C5880">
        <v>-52.795407648602698</v>
      </c>
      <c r="D5880">
        <v>-52.307126421794798</v>
      </c>
      <c r="E5880">
        <v>-51.39159912153</v>
      </c>
      <c r="F5880">
        <v>-51.879880348337899</v>
      </c>
      <c r="G5880">
        <v>-52.429196728496798</v>
      </c>
    </row>
    <row r="5881" spans="1:7">
      <c r="A5881" s="107"/>
      <c r="B5881">
        <v>-52.917477955304697</v>
      </c>
      <c r="C5881">
        <v>-52.795407648602698</v>
      </c>
      <c r="D5881">
        <v>-52.734372495251698</v>
      </c>
      <c r="E5881">
        <v>-51.330563968179</v>
      </c>
      <c r="F5881">
        <v>-52.062985808390899</v>
      </c>
      <c r="G5881">
        <v>-52.185056115092799</v>
      </c>
    </row>
    <row r="5882" spans="1:7">
      <c r="A5882" s="107"/>
      <c r="B5882">
        <v>-53.222653722059597</v>
      </c>
      <c r="C5882">
        <v>-53.161618568708597</v>
      </c>
      <c r="D5882">
        <v>-52.368161575145798</v>
      </c>
      <c r="E5882">
        <v>-50.9643530480731</v>
      </c>
      <c r="F5882">
        <v>-52.429196728496798</v>
      </c>
      <c r="G5882">
        <v>-52.124020961741898</v>
      </c>
    </row>
    <row r="5883" spans="1:7">
      <c r="A5883" s="107"/>
      <c r="B5883">
        <v>-53.527829488814497</v>
      </c>
      <c r="C5883">
        <v>-52.612302188549698</v>
      </c>
      <c r="D5883">
        <v>-52.612302188549698</v>
      </c>
      <c r="E5883">
        <v>-51.330563968179</v>
      </c>
      <c r="F5883">
        <v>-52.368161575145798</v>
      </c>
      <c r="G5883">
        <v>-52.429196728496798</v>
      </c>
    </row>
    <row r="5884" spans="1:7">
      <c r="A5884" s="107"/>
      <c r="B5884">
        <v>-53.161618568708597</v>
      </c>
      <c r="C5884">
        <v>-52.795407648602698</v>
      </c>
      <c r="D5884">
        <v>-52.551267035198798</v>
      </c>
      <c r="E5884">
        <v>-51.635739734933999</v>
      </c>
      <c r="F5884">
        <v>-52.185056115092799</v>
      </c>
      <c r="G5884">
        <v>-52.734372495251698</v>
      </c>
    </row>
    <row r="5885" spans="1:7">
      <c r="A5885" s="107"/>
      <c r="B5885">
        <v>-53.466794335463597</v>
      </c>
      <c r="C5885">
        <v>-52.795407648602698</v>
      </c>
      <c r="D5885">
        <v>-52.368161575145798</v>
      </c>
      <c r="E5885">
        <v>-51.696774888284999</v>
      </c>
      <c r="F5885">
        <v>-52.185056115092799</v>
      </c>
      <c r="G5885">
        <v>-52.124020961741898</v>
      </c>
    </row>
    <row r="5886" spans="1:7">
      <c r="A5886" s="107"/>
      <c r="B5886">
        <v>-53.833005255569503</v>
      </c>
      <c r="C5886">
        <v>-52.856442801953698</v>
      </c>
      <c r="D5886">
        <v>-52.795407648602698</v>
      </c>
      <c r="E5886">
        <v>-51.635739734933999</v>
      </c>
      <c r="F5886">
        <v>-52.307126421794798</v>
      </c>
      <c r="G5886">
        <v>-52.307126421794798</v>
      </c>
    </row>
    <row r="5887" spans="1:7">
      <c r="A5887" s="107"/>
      <c r="B5887">
        <v>-53.344724028761597</v>
      </c>
      <c r="C5887">
        <v>-52.856442801953698</v>
      </c>
      <c r="D5887">
        <v>-52.734372495251698</v>
      </c>
      <c r="E5887">
        <v>-51.513669428231999</v>
      </c>
      <c r="F5887">
        <v>-52.429196728496798</v>
      </c>
      <c r="G5887">
        <v>-52.490231881847798</v>
      </c>
    </row>
    <row r="5888" spans="1:7">
      <c r="A5888" s="107"/>
      <c r="B5888">
        <v>-53.466794335463597</v>
      </c>
      <c r="C5888">
        <v>-52.490231881847798</v>
      </c>
      <c r="D5888">
        <v>-52.429196728496798</v>
      </c>
      <c r="E5888">
        <v>-51.269528814828099</v>
      </c>
      <c r="F5888">
        <v>-52.307126421794798</v>
      </c>
      <c r="G5888">
        <v>-52.551267035198798</v>
      </c>
    </row>
    <row r="5889" spans="1:7">
      <c r="A5889" s="107"/>
      <c r="B5889">
        <v>-53.649899795516497</v>
      </c>
      <c r="C5889">
        <v>-52.978513108655697</v>
      </c>
      <c r="D5889">
        <v>-52.429196728496798</v>
      </c>
      <c r="E5889">
        <v>-51.269528814828099</v>
      </c>
      <c r="F5889">
        <v>-52.062985808390899</v>
      </c>
      <c r="G5889">
        <v>-52.185056115092799</v>
      </c>
    </row>
    <row r="5890" spans="1:7">
      <c r="A5890" s="107"/>
      <c r="B5890">
        <v>-53.039548262006598</v>
      </c>
      <c r="C5890">
        <v>-52.978513108655697</v>
      </c>
      <c r="D5890">
        <v>-52.734372495251698</v>
      </c>
      <c r="E5890">
        <v>-51.39159912153</v>
      </c>
      <c r="F5890">
        <v>-52.368161575145798</v>
      </c>
      <c r="G5890">
        <v>-52.124020961741898</v>
      </c>
    </row>
    <row r="5891" spans="1:7">
      <c r="A5891" s="107"/>
      <c r="B5891">
        <v>-53.222653722059597</v>
      </c>
      <c r="C5891">
        <v>-52.612302188549698</v>
      </c>
      <c r="D5891">
        <v>-52.490231881847798</v>
      </c>
      <c r="E5891">
        <v>-51.574704581582999</v>
      </c>
      <c r="F5891">
        <v>-52.001950655039899</v>
      </c>
      <c r="G5891">
        <v>-52.307126421794798</v>
      </c>
    </row>
    <row r="5892" spans="1:7">
      <c r="A5892" s="107"/>
      <c r="B5892">
        <v>-53.527829488814497</v>
      </c>
      <c r="C5892">
        <v>-52.490231881847798</v>
      </c>
      <c r="D5892">
        <v>-52.673337341900698</v>
      </c>
      <c r="E5892">
        <v>-51.574704581582999</v>
      </c>
      <c r="F5892">
        <v>-52.551267035198798</v>
      </c>
      <c r="G5892">
        <v>-52.856442801953698</v>
      </c>
    </row>
    <row r="5893" spans="1:7">
      <c r="A5893" s="107"/>
      <c r="B5893">
        <v>-53.649899795516497</v>
      </c>
      <c r="C5893">
        <v>-52.917477955304697</v>
      </c>
      <c r="D5893">
        <v>-52.612302188549698</v>
      </c>
      <c r="E5893">
        <v>-51.574704581582999</v>
      </c>
      <c r="F5893">
        <v>-52.062985808390899</v>
      </c>
      <c r="G5893">
        <v>-52.368161575145798</v>
      </c>
    </row>
    <row r="5894" spans="1:7">
      <c r="A5894" s="107"/>
      <c r="B5894">
        <v>-53.466794335463597</v>
      </c>
      <c r="C5894">
        <v>-53.100583415357598</v>
      </c>
      <c r="D5894">
        <v>-52.185056115092799</v>
      </c>
      <c r="E5894">
        <v>-51.2084936614771</v>
      </c>
      <c r="F5894">
        <v>-52.246091268443799</v>
      </c>
      <c r="G5894">
        <v>-52.062985808390899</v>
      </c>
    </row>
    <row r="5895" spans="1:7">
      <c r="A5895" s="107"/>
      <c r="B5895">
        <v>-53.527829488814497</v>
      </c>
      <c r="C5895">
        <v>-52.978513108655697</v>
      </c>
      <c r="D5895">
        <v>-52.734372495251698</v>
      </c>
      <c r="E5895">
        <v>-51.513669428231999</v>
      </c>
      <c r="F5895">
        <v>-52.307126421794798</v>
      </c>
      <c r="G5895">
        <v>-52.429196728496798</v>
      </c>
    </row>
    <row r="5896" spans="1:7">
      <c r="A5896" s="107"/>
      <c r="B5896">
        <v>-53.710934948867497</v>
      </c>
      <c r="C5896">
        <v>-52.795407648602698</v>
      </c>
      <c r="D5896">
        <v>-52.734372495251698</v>
      </c>
      <c r="E5896">
        <v>-50.7202124346692</v>
      </c>
      <c r="F5896">
        <v>-52.612302188549698</v>
      </c>
      <c r="G5896">
        <v>-52.673337341900698</v>
      </c>
    </row>
    <row r="5897" spans="1:7">
      <c r="A5897" s="107"/>
      <c r="B5897">
        <v>-53.161618568708597</v>
      </c>
      <c r="C5897">
        <v>-52.795407648602698</v>
      </c>
      <c r="D5897">
        <v>-52.612302188549698</v>
      </c>
      <c r="E5897">
        <v>-51.39159912153</v>
      </c>
      <c r="F5897">
        <v>-52.246091268443799</v>
      </c>
      <c r="G5897">
        <v>-52.551267035198798</v>
      </c>
    </row>
    <row r="5898" spans="1:7">
      <c r="A5898" s="107"/>
      <c r="B5898">
        <v>-53.222653722059597</v>
      </c>
      <c r="C5898">
        <v>-53.039548262006598</v>
      </c>
      <c r="D5898">
        <v>-52.124020961741898</v>
      </c>
      <c r="E5898">
        <v>-51.574704581582999</v>
      </c>
      <c r="F5898">
        <v>-52.185056115092799</v>
      </c>
      <c r="G5898">
        <v>-52.429196728496798</v>
      </c>
    </row>
    <row r="5899" spans="1:7">
      <c r="A5899" s="107"/>
      <c r="B5899">
        <v>-53.344724028761597</v>
      </c>
      <c r="C5899">
        <v>-53.039548262006598</v>
      </c>
      <c r="D5899">
        <v>-52.673337341900698</v>
      </c>
      <c r="E5899">
        <v>-51.574704581582999</v>
      </c>
      <c r="F5899">
        <v>-52.307126421794798</v>
      </c>
      <c r="G5899">
        <v>-52.001950655039899</v>
      </c>
    </row>
    <row r="5900" spans="1:7">
      <c r="A5900" s="107"/>
      <c r="B5900">
        <v>-53.894040408920397</v>
      </c>
      <c r="C5900">
        <v>-52.734372495251698</v>
      </c>
      <c r="D5900">
        <v>-52.673337341900698</v>
      </c>
      <c r="E5900">
        <v>-51.757810041635899</v>
      </c>
      <c r="F5900">
        <v>-52.673337341900698</v>
      </c>
      <c r="G5900">
        <v>-52.612302188549698</v>
      </c>
    </row>
    <row r="5901" spans="1:7">
      <c r="A5901" s="107"/>
      <c r="B5901">
        <v>-53.710934948867497</v>
      </c>
      <c r="C5901">
        <v>-52.734372495251698</v>
      </c>
      <c r="D5901">
        <v>-52.673337341900698</v>
      </c>
      <c r="E5901">
        <v>-51.330563968179</v>
      </c>
      <c r="F5901">
        <v>-52.185056115092799</v>
      </c>
      <c r="G5901">
        <v>-52.368161575145798</v>
      </c>
    </row>
    <row r="5902" spans="1:7">
      <c r="A5902" s="107"/>
      <c r="B5902">
        <v>-53.344724028761597</v>
      </c>
      <c r="C5902">
        <v>-53.527829488814497</v>
      </c>
      <c r="D5902">
        <v>-52.062985808390899</v>
      </c>
      <c r="E5902">
        <v>-51.1474585081261</v>
      </c>
      <c r="F5902">
        <v>-52.001950655039899</v>
      </c>
      <c r="G5902">
        <v>-52.429196728496798</v>
      </c>
    </row>
    <row r="5903" spans="1:7">
      <c r="A5903" s="107"/>
      <c r="B5903">
        <v>-53.466794335463597</v>
      </c>
      <c r="C5903">
        <v>-53.039548262006598</v>
      </c>
      <c r="D5903">
        <v>-52.490231881847798</v>
      </c>
      <c r="E5903">
        <v>-51.39159912153</v>
      </c>
      <c r="F5903">
        <v>-52.124020961741898</v>
      </c>
      <c r="G5903">
        <v>-52.001950655039899</v>
      </c>
    </row>
    <row r="5904" spans="1:7">
      <c r="A5904" s="107"/>
      <c r="B5904">
        <v>-53.222653722059597</v>
      </c>
      <c r="C5904">
        <v>-53.039548262006598</v>
      </c>
      <c r="D5904">
        <v>-52.734372495251698</v>
      </c>
      <c r="E5904">
        <v>-51.39159912153</v>
      </c>
      <c r="F5904">
        <v>-52.429196728496798</v>
      </c>
      <c r="G5904">
        <v>-52.429196728496798</v>
      </c>
    </row>
    <row r="5905" spans="1:7">
      <c r="A5905" s="107"/>
      <c r="B5905">
        <v>-53.405759182112597</v>
      </c>
      <c r="C5905">
        <v>-52.795407648602698</v>
      </c>
      <c r="D5905">
        <v>-53.100583415357598</v>
      </c>
      <c r="E5905">
        <v>-51.574704581582999</v>
      </c>
      <c r="F5905">
        <v>-52.490231881847798</v>
      </c>
      <c r="G5905">
        <v>-52.307126421794798</v>
      </c>
    </row>
    <row r="5906" spans="1:7">
      <c r="A5906" s="107"/>
      <c r="B5906">
        <v>-53.100583415357598</v>
      </c>
      <c r="C5906">
        <v>-53.039548262006598</v>
      </c>
      <c r="D5906">
        <v>-52.795407648602698</v>
      </c>
      <c r="E5906">
        <v>-51.696774888284999</v>
      </c>
      <c r="F5906">
        <v>-51.635739734933999</v>
      </c>
      <c r="G5906">
        <v>-52.612302188549698</v>
      </c>
    </row>
    <row r="5907" spans="1:7">
      <c r="A5907" s="107"/>
      <c r="B5907">
        <v>-53.222653722059597</v>
      </c>
      <c r="C5907">
        <v>-52.673337341900698</v>
      </c>
      <c r="D5907">
        <v>-52.124020961741898</v>
      </c>
      <c r="E5907">
        <v>-51.635739734933999</v>
      </c>
      <c r="F5907">
        <v>-52.124020961741898</v>
      </c>
      <c r="G5907">
        <v>-52.734372495251698</v>
      </c>
    </row>
    <row r="5908" spans="1:7">
      <c r="A5908" s="107"/>
      <c r="B5908">
        <v>-53.466794335463597</v>
      </c>
      <c r="C5908">
        <v>-53.161618568708597</v>
      </c>
      <c r="D5908">
        <v>-52.368161575145798</v>
      </c>
      <c r="E5908">
        <v>-51.513669428231999</v>
      </c>
      <c r="F5908">
        <v>-52.246091268443799</v>
      </c>
      <c r="G5908">
        <v>-52.124020961741898</v>
      </c>
    </row>
    <row r="5909" spans="1:7">
      <c r="A5909" s="107"/>
      <c r="B5909">
        <v>-53.649899795516497</v>
      </c>
      <c r="C5909">
        <v>-52.917477955304697</v>
      </c>
      <c r="D5909">
        <v>-52.612302188549698</v>
      </c>
      <c r="E5909">
        <v>-51.330563968179</v>
      </c>
      <c r="F5909">
        <v>-52.429196728496798</v>
      </c>
      <c r="G5909">
        <v>-52.368161575145798</v>
      </c>
    </row>
    <row r="5910" spans="1:7">
      <c r="A5910" s="107"/>
      <c r="B5910">
        <v>-53.771970102218503</v>
      </c>
      <c r="C5910">
        <v>-53.100583415357598</v>
      </c>
      <c r="D5910">
        <v>-52.673337341900698</v>
      </c>
      <c r="E5910">
        <v>-51.635739734933999</v>
      </c>
      <c r="F5910">
        <v>-52.368161575145798</v>
      </c>
      <c r="G5910">
        <v>-52.185056115092799</v>
      </c>
    </row>
    <row r="5911" spans="1:7">
      <c r="A5911" s="107"/>
      <c r="B5911">
        <v>-53.771970102218503</v>
      </c>
      <c r="C5911">
        <v>-52.978513108655697</v>
      </c>
      <c r="D5911">
        <v>-52.917477955304697</v>
      </c>
      <c r="E5911">
        <v>-51.1474585081261</v>
      </c>
      <c r="F5911">
        <v>-52.062985808390899</v>
      </c>
      <c r="G5911">
        <v>-52.612302188549698</v>
      </c>
    </row>
    <row r="5912" spans="1:7">
      <c r="A5912" s="107"/>
      <c r="B5912">
        <v>-53.405759182112597</v>
      </c>
      <c r="C5912">
        <v>-53.100583415357598</v>
      </c>
      <c r="D5912">
        <v>-52.490231881847798</v>
      </c>
      <c r="E5912">
        <v>-51.574704581582999</v>
      </c>
      <c r="F5912">
        <v>-52.062985808390899</v>
      </c>
      <c r="G5912">
        <v>-52.795407648602698</v>
      </c>
    </row>
    <row r="5913" spans="1:7">
      <c r="A5913" s="107"/>
      <c r="B5913">
        <v>-52.978513108655697</v>
      </c>
      <c r="C5913">
        <v>-53.039548262006598</v>
      </c>
      <c r="D5913">
        <v>-52.062985808390899</v>
      </c>
      <c r="E5913">
        <v>-51.696774888284999</v>
      </c>
      <c r="F5913">
        <v>-52.551267035198798</v>
      </c>
      <c r="G5913">
        <v>-52.124020961741898</v>
      </c>
    </row>
    <row r="5914" spans="1:7">
      <c r="A5914" s="107"/>
      <c r="B5914">
        <v>-53.161618568708597</v>
      </c>
      <c r="C5914">
        <v>-52.856442801953698</v>
      </c>
      <c r="D5914">
        <v>-52.551267035198798</v>
      </c>
      <c r="E5914">
        <v>-51.696774888284999</v>
      </c>
      <c r="F5914">
        <v>-51.879880348337899</v>
      </c>
      <c r="G5914">
        <v>-52.246091268443799</v>
      </c>
    </row>
    <row r="5915" spans="1:7">
      <c r="A5915" s="107"/>
      <c r="B5915">
        <v>-53.405759182112597</v>
      </c>
      <c r="C5915">
        <v>-53.161618568708597</v>
      </c>
      <c r="D5915">
        <v>-52.734372495251698</v>
      </c>
      <c r="E5915">
        <v>-51.635739734933999</v>
      </c>
      <c r="F5915">
        <v>-52.062985808390899</v>
      </c>
      <c r="G5915">
        <v>-52.551267035198798</v>
      </c>
    </row>
    <row r="5916" spans="1:7">
      <c r="A5916" s="107"/>
      <c r="B5916">
        <v>-53.588864642165497</v>
      </c>
      <c r="C5916">
        <v>-53.161618568708597</v>
      </c>
      <c r="D5916">
        <v>-52.795407648602698</v>
      </c>
      <c r="E5916">
        <v>-51.635739734933999</v>
      </c>
      <c r="F5916">
        <v>-52.185056115092799</v>
      </c>
      <c r="G5916">
        <v>-52.551267035198798</v>
      </c>
    </row>
    <row r="5917" spans="1:7">
      <c r="A5917" s="107"/>
      <c r="B5917">
        <v>-53.588864642165497</v>
      </c>
      <c r="C5917">
        <v>-52.795407648602698</v>
      </c>
      <c r="D5917">
        <v>-52.612302188549698</v>
      </c>
      <c r="E5917">
        <v>-51.452634274880999</v>
      </c>
      <c r="F5917">
        <v>-52.185056115092799</v>
      </c>
      <c r="G5917">
        <v>-52.612302188549698</v>
      </c>
    </row>
    <row r="5918" spans="1:7">
      <c r="A5918" s="107"/>
      <c r="B5918">
        <v>-53.710934948867497</v>
      </c>
      <c r="C5918">
        <v>-52.856442801953698</v>
      </c>
      <c r="D5918">
        <v>-52.612302188549698</v>
      </c>
      <c r="E5918">
        <v>-51.330563968179</v>
      </c>
      <c r="F5918">
        <v>-52.490231881847798</v>
      </c>
      <c r="G5918">
        <v>-52.307126421794798</v>
      </c>
    </row>
    <row r="5919" spans="1:7">
      <c r="A5919" s="107"/>
      <c r="B5919">
        <v>-53.833005255569503</v>
      </c>
      <c r="C5919">
        <v>-52.673337341900698</v>
      </c>
      <c r="D5919">
        <v>-52.673337341900698</v>
      </c>
      <c r="E5919">
        <v>-50.9643530480731</v>
      </c>
      <c r="F5919">
        <v>-52.246091268443799</v>
      </c>
      <c r="G5919">
        <v>-52.185056115092799</v>
      </c>
    </row>
    <row r="5920" spans="1:7">
      <c r="A5920" s="107"/>
      <c r="B5920">
        <v>-53.588864642165497</v>
      </c>
      <c r="C5920">
        <v>-52.978513108655697</v>
      </c>
      <c r="D5920">
        <v>-52.551267035198798</v>
      </c>
      <c r="E5920">
        <v>-51.635739734933999</v>
      </c>
      <c r="F5920">
        <v>-52.185056115092799</v>
      </c>
      <c r="G5920">
        <v>-52.246091268443799</v>
      </c>
    </row>
    <row r="5921" spans="1:7">
      <c r="A5921" s="107"/>
      <c r="B5921">
        <v>-53.527829488814497</v>
      </c>
      <c r="C5921">
        <v>-53.405759182112597</v>
      </c>
      <c r="D5921">
        <v>-52.368161575145798</v>
      </c>
      <c r="E5921">
        <v>-51.635739734933999</v>
      </c>
      <c r="F5921">
        <v>-51.940915501688899</v>
      </c>
      <c r="G5921">
        <v>-52.551267035198798</v>
      </c>
    </row>
    <row r="5922" spans="1:7">
      <c r="A5922" s="107"/>
      <c r="B5922">
        <v>-53.161618568708597</v>
      </c>
      <c r="C5922">
        <v>-53.405759182112597</v>
      </c>
      <c r="D5922">
        <v>-52.368161575145798</v>
      </c>
      <c r="E5922">
        <v>-52.001950655039899</v>
      </c>
      <c r="F5922">
        <v>-52.429196728496798</v>
      </c>
      <c r="G5922">
        <v>-52.673337341900698</v>
      </c>
    </row>
    <row r="5923" spans="1:7">
      <c r="A5923" s="107"/>
      <c r="B5923">
        <v>-53.222653722059597</v>
      </c>
      <c r="C5923">
        <v>-53.039548262006598</v>
      </c>
      <c r="D5923">
        <v>-52.612302188549698</v>
      </c>
      <c r="E5923">
        <v>-51.513669428231999</v>
      </c>
      <c r="F5923">
        <v>-52.673337341900698</v>
      </c>
      <c r="G5923">
        <v>-52.551267035198798</v>
      </c>
    </row>
    <row r="5924" spans="1:7">
      <c r="A5924" s="107"/>
      <c r="B5924">
        <v>-52.978513108655697</v>
      </c>
      <c r="C5924">
        <v>-52.673337341900698</v>
      </c>
      <c r="D5924">
        <v>-52.185056115092799</v>
      </c>
      <c r="E5924">
        <v>-51.330563968179</v>
      </c>
      <c r="F5924">
        <v>-52.246091268443799</v>
      </c>
      <c r="G5924">
        <v>-52.246091268443799</v>
      </c>
    </row>
    <row r="5925" spans="1:7">
      <c r="A5925" s="107"/>
      <c r="B5925">
        <v>-53.344724028761597</v>
      </c>
      <c r="C5925">
        <v>-52.856442801953698</v>
      </c>
      <c r="D5925">
        <v>-52.551267035198798</v>
      </c>
      <c r="E5925">
        <v>-51.452634274880999</v>
      </c>
      <c r="F5925">
        <v>-52.124020961741898</v>
      </c>
      <c r="G5925">
        <v>-52.368161575145798</v>
      </c>
    </row>
    <row r="5926" spans="1:7">
      <c r="A5926" s="107"/>
      <c r="B5926">
        <v>-53.466794335463597</v>
      </c>
      <c r="C5926">
        <v>-53.100583415357598</v>
      </c>
      <c r="D5926">
        <v>-52.795407648602698</v>
      </c>
      <c r="E5926">
        <v>-51.452634274880999</v>
      </c>
      <c r="F5926">
        <v>-52.124020961741898</v>
      </c>
      <c r="G5926">
        <v>-52.551267035198798</v>
      </c>
    </row>
    <row r="5927" spans="1:7">
      <c r="A5927" s="107"/>
      <c r="B5927">
        <v>-53.588864642165497</v>
      </c>
      <c r="C5927">
        <v>-53.161618568708597</v>
      </c>
      <c r="D5927">
        <v>-52.673337341900698</v>
      </c>
      <c r="E5927">
        <v>-51.452634274880999</v>
      </c>
      <c r="F5927">
        <v>-52.429196728496798</v>
      </c>
      <c r="G5927">
        <v>-52.856442801953698</v>
      </c>
    </row>
    <row r="5928" spans="1:7">
      <c r="A5928" s="107"/>
      <c r="B5928">
        <v>-53.710934948867497</v>
      </c>
      <c r="C5928">
        <v>-53.222653722059597</v>
      </c>
      <c r="D5928">
        <v>-52.429196728496798</v>
      </c>
      <c r="E5928">
        <v>-51.818845194986899</v>
      </c>
      <c r="F5928">
        <v>-52.185056115092799</v>
      </c>
      <c r="G5928">
        <v>-52.185056115092799</v>
      </c>
    </row>
    <row r="5929" spans="1:7">
      <c r="A5929" s="107"/>
      <c r="B5929">
        <v>-53.588864642165497</v>
      </c>
      <c r="C5929">
        <v>-52.795407648602698</v>
      </c>
      <c r="D5929">
        <v>-52.612302188549698</v>
      </c>
      <c r="E5929">
        <v>-51.696774888284999</v>
      </c>
      <c r="F5929">
        <v>-52.307126421794798</v>
      </c>
      <c r="G5929">
        <v>-52.551267035198798</v>
      </c>
    </row>
    <row r="5930" spans="1:7">
      <c r="A5930" s="107"/>
      <c r="B5930">
        <v>-53.710934948867497</v>
      </c>
      <c r="C5930">
        <v>-53.039548262006598</v>
      </c>
      <c r="D5930">
        <v>-52.734372495251698</v>
      </c>
      <c r="E5930">
        <v>-51.574704581582999</v>
      </c>
      <c r="F5930">
        <v>-52.246091268443799</v>
      </c>
      <c r="G5930">
        <v>-52.429196728496798</v>
      </c>
    </row>
    <row r="5931" spans="1:7">
      <c r="A5931" s="107"/>
      <c r="B5931">
        <v>-53.039548262006598</v>
      </c>
      <c r="C5931">
        <v>-53.161618568708597</v>
      </c>
      <c r="D5931">
        <v>-52.856442801953698</v>
      </c>
      <c r="E5931">
        <v>-51.696774888284999</v>
      </c>
      <c r="F5931">
        <v>-51.818845194986899</v>
      </c>
      <c r="G5931">
        <v>-52.673337341900698</v>
      </c>
    </row>
    <row r="5932" spans="1:7">
      <c r="A5932" s="107"/>
      <c r="B5932">
        <v>-53.222653722059597</v>
      </c>
      <c r="C5932">
        <v>-53.161618568708597</v>
      </c>
      <c r="D5932">
        <v>-52.734372495251698</v>
      </c>
      <c r="E5932">
        <v>-51.696774888284999</v>
      </c>
      <c r="F5932">
        <v>-52.246091268443799</v>
      </c>
      <c r="G5932">
        <v>-51.940915501688899</v>
      </c>
    </row>
    <row r="5933" spans="1:7">
      <c r="A5933" s="107"/>
      <c r="B5933">
        <v>-52.856442801953698</v>
      </c>
      <c r="C5933">
        <v>-53.039548262006598</v>
      </c>
      <c r="D5933">
        <v>-52.490231881847798</v>
      </c>
      <c r="E5933">
        <v>-51.574704581582999</v>
      </c>
      <c r="F5933">
        <v>-52.307126421794798</v>
      </c>
      <c r="G5933">
        <v>-52.246091268443799</v>
      </c>
    </row>
    <row r="5934" spans="1:7">
      <c r="A5934" s="107"/>
      <c r="B5934">
        <v>-53.405759182112597</v>
      </c>
      <c r="C5934">
        <v>-52.856442801953698</v>
      </c>
      <c r="D5934">
        <v>-52.673337341900698</v>
      </c>
      <c r="E5934">
        <v>-51.39159912153</v>
      </c>
      <c r="F5934">
        <v>-52.124020961741898</v>
      </c>
      <c r="G5934">
        <v>-52.246091268443799</v>
      </c>
    </row>
    <row r="5935" spans="1:7">
      <c r="A5935" s="107"/>
      <c r="B5935">
        <v>-53.405759182112597</v>
      </c>
      <c r="C5935">
        <v>-53.039548262006598</v>
      </c>
      <c r="D5935">
        <v>-52.734372495251698</v>
      </c>
      <c r="E5935">
        <v>-51.696774888284999</v>
      </c>
      <c r="F5935">
        <v>-52.062985808390899</v>
      </c>
      <c r="G5935">
        <v>-52.734372495251698</v>
      </c>
    </row>
    <row r="5936" spans="1:7">
      <c r="A5936" s="107"/>
      <c r="B5936">
        <v>-53.833005255569503</v>
      </c>
      <c r="C5936">
        <v>-53.161618568708597</v>
      </c>
      <c r="D5936">
        <v>-52.673337341900698</v>
      </c>
      <c r="E5936">
        <v>-51.696774888284999</v>
      </c>
      <c r="F5936">
        <v>-52.124020961741898</v>
      </c>
      <c r="G5936">
        <v>-52.368161575145798</v>
      </c>
    </row>
    <row r="5937" spans="1:7">
      <c r="A5937" s="107"/>
      <c r="B5937">
        <v>-53.710934948867497</v>
      </c>
      <c r="C5937">
        <v>-53.344724028761597</v>
      </c>
      <c r="D5937">
        <v>-52.734372495251698</v>
      </c>
      <c r="E5937">
        <v>-51.818845194986899</v>
      </c>
      <c r="F5937">
        <v>-52.429196728496798</v>
      </c>
      <c r="G5937">
        <v>-52.307126421794798</v>
      </c>
    </row>
    <row r="5938" spans="1:7">
      <c r="A5938" s="107"/>
      <c r="B5938">
        <v>-53.588864642165497</v>
      </c>
      <c r="C5938">
        <v>-53.100583415357598</v>
      </c>
      <c r="D5938">
        <v>-52.246091268443799</v>
      </c>
      <c r="E5938">
        <v>-51.818845194986899</v>
      </c>
      <c r="F5938">
        <v>-52.429196728496798</v>
      </c>
      <c r="G5938">
        <v>-52.246091268443799</v>
      </c>
    </row>
    <row r="5939" spans="1:7">
      <c r="A5939" s="107"/>
      <c r="B5939">
        <v>-53.771970102218503</v>
      </c>
      <c r="C5939">
        <v>-52.917477955304697</v>
      </c>
      <c r="D5939">
        <v>-52.673337341900698</v>
      </c>
      <c r="E5939">
        <v>-51.39159912153</v>
      </c>
      <c r="F5939">
        <v>-52.368161575145798</v>
      </c>
      <c r="G5939">
        <v>-52.307126421794798</v>
      </c>
    </row>
    <row r="5940" spans="1:7">
      <c r="A5940" s="107"/>
      <c r="B5940">
        <v>-53.100583415357598</v>
      </c>
      <c r="C5940">
        <v>-52.856442801953698</v>
      </c>
      <c r="D5940">
        <v>-52.734372495251698</v>
      </c>
      <c r="E5940">
        <v>-51.574704581582999</v>
      </c>
      <c r="F5940">
        <v>-51.940915501688899</v>
      </c>
      <c r="G5940">
        <v>-52.734372495251698</v>
      </c>
    </row>
    <row r="5941" spans="1:7">
      <c r="A5941" s="107"/>
      <c r="B5941">
        <v>-53.222653722059597</v>
      </c>
      <c r="C5941">
        <v>-53.039548262006598</v>
      </c>
      <c r="D5941">
        <v>-52.246091268443799</v>
      </c>
      <c r="E5941">
        <v>-51.574704581582999</v>
      </c>
      <c r="F5941">
        <v>-52.062985808390899</v>
      </c>
      <c r="G5941">
        <v>-52.734372495251698</v>
      </c>
    </row>
    <row r="5942" spans="1:7">
      <c r="A5942" s="107"/>
      <c r="B5942">
        <v>-53.161618568708597</v>
      </c>
      <c r="C5942">
        <v>-53.161618568708597</v>
      </c>
      <c r="D5942">
        <v>-52.612302188549698</v>
      </c>
      <c r="E5942">
        <v>-51.574704581582999</v>
      </c>
      <c r="F5942">
        <v>-52.185056115092799</v>
      </c>
      <c r="G5942">
        <v>-52.307126421794798</v>
      </c>
    </row>
    <row r="5943" spans="1:7">
      <c r="A5943" s="107"/>
      <c r="B5943">
        <v>-53.161618568708597</v>
      </c>
      <c r="C5943">
        <v>-53.039548262006598</v>
      </c>
      <c r="D5943">
        <v>-51.879880348337899</v>
      </c>
      <c r="E5943">
        <v>-51.574704581582999</v>
      </c>
      <c r="F5943">
        <v>-52.185056115092799</v>
      </c>
      <c r="G5943">
        <v>-52.185056115092799</v>
      </c>
    </row>
    <row r="5944" spans="1:7">
      <c r="A5944" s="107"/>
      <c r="B5944">
        <v>-53.466794335463597</v>
      </c>
      <c r="C5944">
        <v>-52.795407648602698</v>
      </c>
      <c r="D5944">
        <v>-52.490231881847798</v>
      </c>
      <c r="E5944">
        <v>-51.513669428231999</v>
      </c>
      <c r="F5944">
        <v>-52.307126421794798</v>
      </c>
      <c r="G5944">
        <v>-52.246091268443799</v>
      </c>
    </row>
    <row r="5945" spans="1:7">
      <c r="A5945" s="107"/>
      <c r="B5945">
        <v>-53.405759182112597</v>
      </c>
      <c r="C5945">
        <v>-52.856442801953698</v>
      </c>
      <c r="D5945">
        <v>-52.551267035198798</v>
      </c>
      <c r="E5945">
        <v>-51.696774888284999</v>
      </c>
      <c r="F5945">
        <v>-52.307126421794798</v>
      </c>
      <c r="G5945">
        <v>-52.551267035198798</v>
      </c>
    </row>
    <row r="5946" spans="1:7">
      <c r="A5946" s="107"/>
      <c r="B5946">
        <v>-53.405759182112597</v>
      </c>
      <c r="C5946">
        <v>-53.161618568708597</v>
      </c>
      <c r="D5946">
        <v>-52.917477955304697</v>
      </c>
      <c r="E5946">
        <v>-51.696774888284999</v>
      </c>
      <c r="F5946">
        <v>-52.185056115092799</v>
      </c>
      <c r="G5946">
        <v>-52.673337341900698</v>
      </c>
    </row>
    <row r="5947" spans="1:7">
      <c r="A5947" s="107"/>
      <c r="B5947">
        <v>-53.588864642165497</v>
      </c>
      <c r="C5947">
        <v>-53.100583415357598</v>
      </c>
      <c r="D5947">
        <v>-52.612302188549698</v>
      </c>
      <c r="E5947">
        <v>-51.818845194986899</v>
      </c>
      <c r="F5947">
        <v>-52.185056115092799</v>
      </c>
      <c r="G5947">
        <v>-52.551267035198798</v>
      </c>
    </row>
    <row r="5948" spans="1:7">
      <c r="A5948" s="107"/>
      <c r="B5948">
        <v>-53.161618568708597</v>
      </c>
      <c r="C5948">
        <v>-52.795407648602698</v>
      </c>
      <c r="D5948">
        <v>-52.368161575145798</v>
      </c>
      <c r="E5948">
        <v>-51.818845194986899</v>
      </c>
      <c r="F5948">
        <v>-52.429196728496798</v>
      </c>
      <c r="G5948">
        <v>-52.246091268443799</v>
      </c>
    </row>
    <row r="5949" spans="1:7">
      <c r="A5949" s="107"/>
      <c r="B5949">
        <v>-53.588864642165497</v>
      </c>
      <c r="C5949">
        <v>-52.734372495251698</v>
      </c>
      <c r="D5949">
        <v>-52.673337341900698</v>
      </c>
      <c r="E5949">
        <v>-51.879880348337899</v>
      </c>
      <c r="F5949">
        <v>-51.818845194986899</v>
      </c>
      <c r="G5949">
        <v>-51.818845194986899</v>
      </c>
    </row>
    <row r="5950" spans="1:7">
      <c r="A5950" s="107"/>
      <c r="B5950">
        <v>-53.344724028761597</v>
      </c>
      <c r="C5950">
        <v>-52.734372495251698</v>
      </c>
      <c r="D5950">
        <v>-52.551267035198798</v>
      </c>
      <c r="E5950">
        <v>-51.879880348337899</v>
      </c>
      <c r="F5950">
        <v>-51.818845194986899</v>
      </c>
      <c r="G5950">
        <v>-52.246091268443799</v>
      </c>
    </row>
    <row r="5951" spans="1:7">
      <c r="A5951" s="107"/>
      <c r="B5951">
        <v>-53.344724028761597</v>
      </c>
      <c r="C5951">
        <v>-53.344724028761597</v>
      </c>
      <c r="D5951">
        <v>-52.917477955304697</v>
      </c>
      <c r="E5951">
        <v>-51.818845194986899</v>
      </c>
      <c r="F5951">
        <v>-52.124020961741898</v>
      </c>
      <c r="G5951">
        <v>-52.368161575145798</v>
      </c>
    </row>
    <row r="5952" spans="1:7">
      <c r="A5952" s="107"/>
      <c r="B5952">
        <v>-53.161618568708597</v>
      </c>
      <c r="C5952">
        <v>-53.039548262006598</v>
      </c>
      <c r="D5952">
        <v>-52.246091268443799</v>
      </c>
      <c r="E5952">
        <v>-51.39159912153</v>
      </c>
      <c r="F5952">
        <v>-52.429196728496798</v>
      </c>
      <c r="G5952">
        <v>-52.185056115092799</v>
      </c>
    </row>
    <row r="5953" spans="1:7">
      <c r="A5953" s="107"/>
      <c r="B5953">
        <v>-52.978513108655697</v>
      </c>
      <c r="C5953">
        <v>-53.222653722059597</v>
      </c>
      <c r="D5953">
        <v>-52.612302188549698</v>
      </c>
      <c r="E5953">
        <v>-51.574704581582999</v>
      </c>
      <c r="F5953">
        <v>-52.429196728496798</v>
      </c>
      <c r="G5953">
        <v>-52.246091268443799</v>
      </c>
    </row>
    <row r="5954" spans="1:7">
      <c r="A5954" s="107"/>
      <c r="B5954">
        <v>-53.344724028761597</v>
      </c>
      <c r="C5954">
        <v>-52.612302188549698</v>
      </c>
      <c r="D5954">
        <v>-52.734372495251698</v>
      </c>
      <c r="E5954">
        <v>-51.574704581582999</v>
      </c>
      <c r="F5954">
        <v>-52.124020961741898</v>
      </c>
      <c r="G5954">
        <v>-52.551267035198798</v>
      </c>
    </row>
    <row r="5955" spans="1:7">
      <c r="A5955" s="107"/>
      <c r="B5955">
        <v>-53.710934948867497</v>
      </c>
      <c r="C5955">
        <v>-53.039548262006598</v>
      </c>
      <c r="D5955">
        <v>-52.734372495251698</v>
      </c>
      <c r="E5955">
        <v>-51.696774888284999</v>
      </c>
      <c r="F5955">
        <v>-52.062985808390899</v>
      </c>
      <c r="G5955">
        <v>-52.429196728496798</v>
      </c>
    </row>
    <row r="5956" spans="1:7">
      <c r="A5956" s="107"/>
      <c r="B5956">
        <v>-53.955075562271396</v>
      </c>
      <c r="C5956">
        <v>-53.222653722059597</v>
      </c>
      <c r="D5956">
        <v>-52.246091268443799</v>
      </c>
      <c r="E5956">
        <v>-51.757810041635899</v>
      </c>
      <c r="F5956">
        <v>-52.185056115092799</v>
      </c>
      <c r="G5956">
        <v>-52.246091268443799</v>
      </c>
    </row>
    <row r="5957" spans="1:7">
      <c r="A5957" s="107"/>
      <c r="B5957">
        <v>-53.466794335463597</v>
      </c>
      <c r="C5957">
        <v>-53.344724028761597</v>
      </c>
      <c r="D5957">
        <v>-52.612302188549698</v>
      </c>
      <c r="E5957">
        <v>-51.818845194986899</v>
      </c>
      <c r="F5957">
        <v>-52.429196728496798</v>
      </c>
      <c r="G5957">
        <v>-52.429196728496798</v>
      </c>
    </row>
    <row r="5958" spans="1:7">
      <c r="A5958" s="107"/>
      <c r="B5958">
        <v>-53.588864642165497</v>
      </c>
      <c r="C5958">
        <v>-53.039548262006598</v>
      </c>
      <c r="D5958">
        <v>-52.551267035198798</v>
      </c>
      <c r="E5958">
        <v>-52.062985808390899</v>
      </c>
      <c r="F5958">
        <v>-52.307126421794798</v>
      </c>
      <c r="G5958">
        <v>-52.673337341900698</v>
      </c>
    </row>
    <row r="5959" spans="1:7">
      <c r="A5959" s="107"/>
      <c r="B5959">
        <v>-53.466794335463597</v>
      </c>
      <c r="C5959">
        <v>-52.978513108655697</v>
      </c>
      <c r="D5959">
        <v>-52.856442801953698</v>
      </c>
      <c r="E5959">
        <v>-51.879880348337899</v>
      </c>
      <c r="F5959">
        <v>-52.124020961741898</v>
      </c>
      <c r="G5959">
        <v>-52.856442801953698</v>
      </c>
    </row>
    <row r="5960" spans="1:7">
      <c r="A5960" s="107"/>
      <c r="B5960">
        <v>-53.466794335463597</v>
      </c>
      <c r="C5960">
        <v>-52.917477955304697</v>
      </c>
      <c r="D5960">
        <v>-52.307126421794798</v>
      </c>
      <c r="E5960">
        <v>-51.696774888284999</v>
      </c>
      <c r="F5960">
        <v>-52.062985808390899</v>
      </c>
      <c r="G5960">
        <v>-52.551267035198798</v>
      </c>
    </row>
    <row r="5961" spans="1:7">
      <c r="A5961" s="107"/>
      <c r="B5961">
        <v>-53.527829488814497</v>
      </c>
      <c r="C5961">
        <v>-53.466794335463597</v>
      </c>
      <c r="D5961">
        <v>-52.307126421794798</v>
      </c>
      <c r="E5961">
        <v>-51.879880348337899</v>
      </c>
      <c r="F5961">
        <v>-52.246091268443799</v>
      </c>
      <c r="G5961">
        <v>-52.429196728496798</v>
      </c>
    </row>
    <row r="5962" spans="1:7">
      <c r="A5962" s="107"/>
      <c r="B5962">
        <v>-52.978513108655697</v>
      </c>
      <c r="C5962">
        <v>-52.856442801953698</v>
      </c>
      <c r="D5962">
        <v>-52.490231881847798</v>
      </c>
      <c r="E5962">
        <v>-51.452634274880999</v>
      </c>
      <c r="F5962">
        <v>-52.490231881847798</v>
      </c>
      <c r="G5962">
        <v>-52.368161575145798</v>
      </c>
    </row>
    <row r="5963" spans="1:7">
      <c r="A5963" s="107"/>
      <c r="B5963">
        <v>-53.527829488814497</v>
      </c>
      <c r="C5963">
        <v>-52.795407648602698</v>
      </c>
      <c r="D5963">
        <v>-52.673337341900698</v>
      </c>
      <c r="E5963">
        <v>-51.818845194986899</v>
      </c>
      <c r="F5963">
        <v>-52.368161575145798</v>
      </c>
      <c r="G5963">
        <v>-52.551267035198798</v>
      </c>
    </row>
    <row r="5964" spans="1:7">
      <c r="A5964" s="107"/>
      <c r="B5964">
        <v>-53.649899795516497</v>
      </c>
      <c r="C5964">
        <v>-52.551267035198798</v>
      </c>
      <c r="D5964">
        <v>-52.673337341900698</v>
      </c>
      <c r="E5964">
        <v>-51.757810041635899</v>
      </c>
      <c r="F5964">
        <v>-51.879880348337899</v>
      </c>
      <c r="G5964">
        <v>-52.612302188549698</v>
      </c>
    </row>
    <row r="5965" spans="1:7">
      <c r="A5965" s="107"/>
      <c r="B5965">
        <v>-53.710934948867497</v>
      </c>
      <c r="C5965">
        <v>-52.917477955304697</v>
      </c>
      <c r="D5965">
        <v>-52.124020961741898</v>
      </c>
      <c r="E5965">
        <v>-52.062985808390899</v>
      </c>
      <c r="F5965">
        <v>-52.307126421794798</v>
      </c>
      <c r="G5965">
        <v>-52.124020961741898</v>
      </c>
    </row>
    <row r="5966" spans="1:7">
      <c r="A5966" s="107"/>
      <c r="B5966">
        <v>-53.710934948867497</v>
      </c>
      <c r="C5966">
        <v>-53.222653722059597</v>
      </c>
      <c r="D5966">
        <v>-52.429196728496798</v>
      </c>
      <c r="E5966">
        <v>-52.124020961741898</v>
      </c>
      <c r="F5966">
        <v>-52.429196728496798</v>
      </c>
      <c r="G5966">
        <v>-52.062985808390899</v>
      </c>
    </row>
    <row r="5967" spans="1:7">
      <c r="A5967" s="107"/>
      <c r="B5967">
        <v>-53.710934948867497</v>
      </c>
      <c r="C5967">
        <v>-52.978513108655697</v>
      </c>
      <c r="D5967">
        <v>-52.734372495251698</v>
      </c>
      <c r="E5967">
        <v>-52.062985808390899</v>
      </c>
      <c r="F5967">
        <v>-52.246091268443799</v>
      </c>
      <c r="G5967">
        <v>-52.612302188549698</v>
      </c>
    </row>
    <row r="5968" spans="1:7">
      <c r="A5968" s="107"/>
      <c r="B5968">
        <v>-53.649899795516497</v>
      </c>
      <c r="C5968">
        <v>-53.100583415357598</v>
      </c>
      <c r="D5968">
        <v>-52.429196728496798</v>
      </c>
      <c r="E5968">
        <v>-51.696774888284999</v>
      </c>
      <c r="F5968">
        <v>-51.696774888284999</v>
      </c>
      <c r="G5968">
        <v>-52.429196728496798</v>
      </c>
    </row>
    <row r="5969" spans="1:7">
      <c r="A5969" s="107"/>
      <c r="B5969">
        <v>-53.649899795516497</v>
      </c>
      <c r="C5969">
        <v>-52.856442801953698</v>
      </c>
      <c r="D5969">
        <v>-52.673337341900698</v>
      </c>
      <c r="E5969">
        <v>-51.513669428231999</v>
      </c>
      <c r="F5969">
        <v>-51.940915501688899</v>
      </c>
      <c r="G5969">
        <v>-52.490231881847798</v>
      </c>
    </row>
    <row r="5970" spans="1:7">
      <c r="A5970" s="107"/>
      <c r="B5970">
        <v>-53.405759182112597</v>
      </c>
      <c r="C5970">
        <v>-53.100583415357598</v>
      </c>
      <c r="D5970">
        <v>-52.612302188549698</v>
      </c>
      <c r="E5970">
        <v>-52.185056115092799</v>
      </c>
      <c r="F5970">
        <v>-52.124020961741898</v>
      </c>
      <c r="G5970">
        <v>-52.307126421794798</v>
      </c>
    </row>
    <row r="5971" spans="1:7">
      <c r="A5971" s="107"/>
      <c r="B5971">
        <v>-53.466794335463597</v>
      </c>
      <c r="C5971">
        <v>-52.856442801953698</v>
      </c>
      <c r="D5971">
        <v>-52.185056115092799</v>
      </c>
      <c r="E5971">
        <v>-51.879880348337899</v>
      </c>
      <c r="F5971">
        <v>-52.001950655039899</v>
      </c>
      <c r="G5971">
        <v>-52.124020961741898</v>
      </c>
    </row>
    <row r="5972" spans="1:7">
      <c r="A5972" s="107"/>
      <c r="B5972">
        <v>-53.100583415357598</v>
      </c>
      <c r="C5972">
        <v>-52.795407648602698</v>
      </c>
      <c r="D5972">
        <v>-52.551267035198798</v>
      </c>
      <c r="E5972">
        <v>-51.940915501688899</v>
      </c>
      <c r="F5972">
        <v>-51.879880348337899</v>
      </c>
      <c r="G5972">
        <v>-52.307126421794798</v>
      </c>
    </row>
    <row r="5973" spans="1:7">
      <c r="A5973" s="107"/>
      <c r="B5973">
        <v>-53.344724028761597</v>
      </c>
      <c r="C5973">
        <v>-53.161618568708597</v>
      </c>
      <c r="D5973">
        <v>-52.795407648602698</v>
      </c>
      <c r="E5973">
        <v>-52.001950655039899</v>
      </c>
      <c r="F5973">
        <v>-52.001950655039899</v>
      </c>
      <c r="G5973">
        <v>-52.368161575145798</v>
      </c>
    </row>
    <row r="5974" spans="1:7">
      <c r="A5974" s="107"/>
      <c r="B5974">
        <v>-53.466794335463597</v>
      </c>
      <c r="C5974">
        <v>-52.734372495251698</v>
      </c>
      <c r="D5974">
        <v>-52.307126421794798</v>
      </c>
      <c r="E5974">
        <v>-52.062985808390899</v>
      </c>
      <c r="F5974">
        <v>-52.062985808390899</v>
      </c>
      <c r="G5974">
        <v>-52.551267035198798</v>
      </c>
    </row>
    <row r="5975" spans="1:7">
      <c r="A5975" s="107"/>
      <c r="B5975">
        <v>-53.649899795516497</v>
      </c>
      <c r="C5975">
        <v>-53.100583415357598</v>
      </c>
      <c r="D5975">
        <v>-52.429196728496798</v>
      </c>
      <c r="E5975">
        <v>-51.940915501688899</v>
      </c>
      <c r="F5975">
        <v>-52.307126421794798</v>
      </c>
      <c r="G5975">
        <v>-52.246091268443799</v>
      </c>
    </row>
    <row r="5976" spans="1:7">
      <c r="A5976" s="107"/>
      <c r="B5976">
        <v>-53.771970102218503</v>
      </c>
      <c r="C5976">
        <v>-52.978513108655697</v>
      </c>
      <c r="D5976">
        <v>-52.551267035198798</v>
      </c>
      <c r="E5976">
        <v>-52.062985808390899</v>
      </c>
      <c r="F5976">
        <v>-51.940915501688899</v>
      </c>
      <c r="G5976">
        <v>-52.307126421794798</v>
      </c>
    </row>
    <row r="5977" spans="1:7">
      <c r="A5977" s="107"/>
      <c r="B5977">
        <v>-53.344724028761597</v>
      </c>
      <c r="C5977">
        <v>-52.673337341900698</v>
      </c>
      <c r="D5977">
        <v>-52.429196728496798</v>
      </c>
      <c r="E5977">
        <v>-51.513669428231999</v>
      </c>
      <c r="F5977">
        <v>-51.940915501688899</v>
      </c>
      <c r="G5977">
        <v>-52.368161575145798</v>
      </c>
    </row>
    <row r="5978" spans="1:7">
      <c r="A5978" s="107"/>
      <c r="B5978">
        <v>-53.649899795516497</v>
      </c>
      <c r="C5978">
        <v>-53.161618568708597</v>
      </c>
      <c r="D5978">
        <v>-52.734372495251698</v>
      </c>
      <c r="E5978">
        <v>-51.574704581582999</v>
      </c>
      <c r="F5978">
        <v>-52.062985808390899</v>
      </c>
      <c r="G5978">
        <v>-52.185056115092799</v>
      </c>
    </row>
    <row r="5979" spans="1:7">
      <c r="A5979" s="107"/>
      <c r="B5979">
        <v>-53.344724028761597</v>
      </c>
      <c r="C5979">
        <v>-53.344724028761597</v>
      </c>
      <c r="D5979">
        <v>-52.673337341900698</v>
      </c>
      <c r="E5979">
        <v>-51.696774888284999</v>
      </c>
      <c r="F5979">
        <v>-52.124020961741898</v>
      </c>
      <c r="G5979">
        <v>-52.673337341900698</v>
      </c>
    </row>
    <row r="5980" spans="1:7">
      <c r="A5980" s="107"/>
      <c r="B5980">
        <v>-53.344724028761597</v>
      </c>
      <c r="C5980">
        <v>-52.795407648602698</v>
      </c>
      <c r="D5980">
        <v>-52.551267035198798</v>
      </c>
      <c r="E5980">
        <v>-51.757810041635899</v>
      </c>
      <c r="F5980">
        <v>-52.124020961741898</v>
      </c>
      <c r="G5980">
        <v>-52.185056115092799</v>
      </c>
    </row>
    <row r="5981" spans="1:7">
      <c r="A5981" s="107"/>
      <c r="B5981">
        <v>-53.161618568708597</v>
      </c>
      <c r="C5981">
        <v>-53.100583415357598</v>
      </c>
      <c r="D5981">
        <v>-52.307126421794798</v>
      </c>
      <c r="E5981">
        <v>-52.307126421794798</v>
      </c>
      <c r="F5981">
        <v>-51.879880348337899</v>
      </c>
      <c r="G5981">
        <v>-52.246091268443799</v>
      </c>
    </row>
    <row r="5982" spans="1:7">
      <c r="A5982" s="107"/>
      <c r="B5982">
        <v>-53.710934948867497</v>
      </c>
      <c r="C5982">
        <v>-53.344724028761597</v>
      </c>
      <c r="D5982">
        <v>-52.612302188549698</v>
      </c>
      <c r="E5982">
        <v>-51.818845194986899</v>
      </c>
      <c r="F5982">
        <v>-51.696774888284999</v>
      </c>
      <c r="G5982">
        <v>-52.612302188549698</v>
      </c>
    </row>
    <row r="5983" spans="1:7">
      <c r="A5983" s="107"/>
      <c r="B5983">
        <v>-53.771970102218503</v>
      </c>
      <c r="C5983">
        <v>-52.673337341900698</v>
      </c>
      <c r="D5983">
        <v>-52.734372495251698</v>
      </c>
      <c r="E5983">
        <v>-52.062985808390899</v>
      </c>
      <c r="F5983">
        <v>-52.124020961741898</v>
      </c>
      <c r="G5983">
        <v>-52.368161575145798</v>
      </c>
    </row>
    <row r="5984" spans="1:7">
      <c r="A5984" s="107"/>
      <c r="B5984">
        <v>-53.833005255569503</v>
      </c>
      <c r="C5984">
        <v>-53.161618568708597</v>
      </c>
      <c r="D5984">
        <v>-52.734372495251698</v>
      </c>
      <c r="E5984">
        <v>-51.635739734933999</v>
      </c>
      <c r="F5984">
        <v>-51.940915501688899</v>
      </c>
      <c r="G5984">
        <v>-52.368161575145798</v>
      </c>
    </row>
    <row r="5985" spans="1:7">
      <c r="A5985" s="107"/>
      <c r="B5985">
        <v>-53.161618568708597</v>
      </c>
      <c r="C5985">
        <v>-52.795407648602698</v>
      </c>
      <c r="D5985">
        <v>-52.307126421794798</v>
      </c>
      <c r="E5985">
        <v>-51.635739734933999</v>
      </c>
      <c r="F5985">
        <v>-51.757810041635899</v>
      </c>
      <c r="G5985">
        <v>-51.940915501688899</v>
      </c>
    </row>
    <row r="5986" spans="1:7">
      <c r="A5986" s="107"/>
      <c r="B5986">
        <v>-53.466794335463597</v>
      </c>
      <c r="C5986">
        <v>-52.795407648602698</v>
      </c>
      <c r="D5986">
        <v>-52.673337341900698</v>
      </c>
      <c r="E5986">
        <v>-51.940915501688899</v>
      </c>
      <c r="F5986">
        <v>-51.330563968179</v>
      </c>
      <c r="G5986">
        <v>-52.368161575145798</v>
      </c>
    </row>
    <row r="5987" spans="1:7">
      <c r="A5987" s="107"/>
      <c r="B5987">
        <v>-53.344724028761597</v>
      </c>
      <c r="C5987">
        <v>-52.734372495251698</v>
      </c>
      <c r="D5987">
        <v>-52.795407648602698</v>
      </c>
      <c r="E5987">
        <v>-52.001950655039899</v>
      </c>
      <c r="F5987">
        <v>-51.940915501688899</v>
      </c>
      <c r="G5987">
        <v>-52.062985808390899</v>
      </c>
    </row>
    <row r="5988" spans="1:7">
      <c r="A5988" s="107"/>
      <c r="B5988">
        <v>-53.649899795516497</v>
      </c>
      <c r="C5988">
        <v>-53.039548262006598</v>
      </c>
      <c r="D5988">
        <v>-52.917477955304697</v>
      </c>
      <c r="E5988">
        <v>-52.062985808390899</v>
      </c>
      <c r="F5988">
        <v>-52.246091268443799</v>
      </c>
      <c r="G5988">
        <v>-52.307126421794798</v>
      </c>
    </row>
    <row r="5989" spans="1:7">
      <c r="A5989" s="107"/>
      <c r="B5989">
        <v>-53.649899795516497</v>
      </c>
      <c r="C5989">
        <v>-53.405759182112597</v>
      </c>
      <c r="D5989">
        <v>-52.429196728496798</v>
      </c>
      <c r="E5989">
        <v>-52.062985808390899</v>
      </c>
      <c r="F5989">
        <v>-51.818845194986899</v>
      </c>
      <c r="G5989">
        <v>-52.185056115092799</v>
      </c>
    </row>
    <row r="5990" spans="1:7">
      <c r="A5990" s="107"/>
      <c r="B5990">
        <v>-53.344724028761597</v>
      </c>
      <c r="C5990">
        <v>-52.856442801953698</v>
      </c>
      <c r="D5990">
        <v>-52.490231881847798</v>
      </c>
      <c r="E5990">
        <v>-52.185056115092799</v>
      </c>
      <c r="F5990">
        <v>-51.940915501688899</v>
      </c>
      <c r="G5990">
        <v>-52.429196728496798</v>
      </c>
    </row>
    <row r="5991" spans="1:7">
      <c r="A5991" s="107"/>
      <c r="B5991">
        <v>-53.710934948867497</v>
      </c>
      <c r="C5991">
        <v>-52.673337341900698</v>
      </c>
      <c r="D5991">
        <v>-52.795407648602698</v>
      </c>
      <c r="E5991">
        <v>-51.574704581582999</v>
      </c>
      <c r="F5991">
        <v>-51.696774888284999</v>
      </c>
      <c r="G5991">
        <v>-52.734372495251698</v>
      </c>
    </row>
    <row r="5992" spans="1:7">
      <c r="A5992" s="107"/>
      <c r="B5992">
        <v>-53.710934948867497</v>
      </c>
      <c r="C5992">
        <v>-53.039548262006598</v>
      </c>
      <c r="D5992">
        <v>-52.673337341900698</v>
      </c>
      <c r="E5992">
        <v>-51.696774888284999</v>
      </c>
      <c r="F5992">
        <v>-51.940915501688899</v>
      </c>
      <c r="G5992">
        <v>-52.124020961741898</v>
      </c>
    </row>
    <row r="5993" spans="1:7">
      <c r="A5993" s="107"/>
      <c r="B5993">
        <v>-53.588864642165497</v>
      </c>
      <c r="C5993">
        <v>-53.161618568708597</v>
      </c>
      <c r="D5993">
        <v>-52.673337341900698</v>
      </c>
      <c r="E5993">
        <v>-51.879880348337899</v>
      </c>
      <c r="F5993">
        <v>-52.185056115092799</v>
      </c>
      <c r="G5993">
        <v>-52.062985808390899</v>
      </c>
    </row>
    <row r="5994" spans="1:7">
      <c r="A5994" s="107"/>
      <c r="B5994">
        <v>-53.649899795516497</v>
      </c>
      <c r="C5994">
        <v>-53.100583415357598</v>
      </c>
      <c r="D5994">
        <v>-52.429196728496798</v>
      </c>
      <c r="E5994">
        <v>-51.574704581582999</v>
      </c>
      <c r="F5994">
        <v>-51.513669428231999</v>
      </c>
      <c r="G5994">
        <v>-52.490231881847798</v>
      </c>
    </row>
    <row r="5995" spans="1:7">
      <c r="A5995" s="107"/>
      <c r="B5995">
        <v>-53.405759182112597</v>
      </c>
      <c r="C5995">
        <v>-52.551267035198798</v>
      </c>
      <c r="D5995">
        <v>-52.551267035198798</v>
      </c>
      <c r="E5995">
        <v>-52.124020961741898</v>
      </c>
      <c r="F5995">
        <v>-51.635739734933999</v>
      </c>
      <c r="G5995">
        <v>-52.429196728496798</v>
      </c>
    </row>
    <row r="5996" spans="1:7">
      <c r="A5996" s="107"/>
      <c r="B5996">
        <v>-52.978513108655697</v>
      </c>
      <c r="C5996">
        <v>-52.795407648602698</v>
      </c>
      <c r="D5996">
        <v>-52.673337341900698</v>
      </c>
      <c r="E5996">
        <v>-52.124020961741898</v>
      </c>
      <c r="F5996">
        <v>-51.940915501688899</v>
      </c>
      <c r="G5996">
        <v>-52.612302188549698</v>
      </c>
    </row>
    <row r="5997" spans="1:7">
      <c r="A5997" s="107"/>
      <c r="B5997">
        <v>-53.466794335463597</v>
      </c>
      <c r="C5997">
        <v>-53.039548262006598</v>
      </c>
      <c r="D5997">
        <v>-52.429196728496798</v>
      </c>
      <c r="E5997">
        <v>-52.246091268443799</v>
      </c>
      <c r="F5997">
        <v>-51.818845194986899</v>
      </c>
      <c r="G5997">
        <v>-52.062985808390899</v>
      </c>
    </row>
    <row r="5998" spans="1:7">
      <c r="A5998" s="107"/>
      <c r="B5998">
        <v>-53.710934948867497</v>
      </c>
      <c r="C5998">
        <v>-53.100583415357598</v>
      </c>
      <c r="D5998">
        <v>-52.673337341900698</v>
      </c>
      <c r="E5998">
        <v>-51.818845194986899</v>
      </c>
      <c r="F5998">
        <v>-52.062985808390899</v>
      </c>
      <c r="G5998">
        <v>-52.429196728496798</v>
      </c>
    </row>
    <row r="5999" spans="1:7">
      <c r="A5999" s="107"/>
      <c r="B5999">
        <v>-53.771970102218503</v>
      </c>
      <c r="C5999">
        <v>-52.856442801953698</v>
      </c>
      <c r="D5999">
        <v>-52.795407648602698</v>
      </c>
      <c r="E5999">
        <v>-51.635739734933999</v>
      </c>
      <c r="F5999">
        <v>-51.940915501688899</v>
      </c>
      <c r="G5999">
        <v>-52.429196728496798</v>
      </c>
    </row>
    <row r="6000" spans="1:7">
      <c r="A6000" s="107"/>
      <c r="B6000">
        <v>-53.710934948867497</v>
      </c>
      <c r="C6000">
        <v>-52.551267035198798</v>
      </c>
      <c r="D6000">
        <v>-52.917477955304697</v>
      </c>
      <c r="E6000">
        <v>-51.879880348337899</v>
      </c>
      <c r="F6000">
        <v>-51.452634274880999</v>
      </c>
      <c r="G6000">
        <v>-52.124020961741898</v>
      </c>
    </row>
    <row r="6001" spans="1:7">
      <c r="A6001" s="107"/>
      <c r="B6001">
        <v>-53.588864642165497</v>
      </c>
      <c r="C6001">
        <v>-52.917477955304697</v>
      </c>
      <c r="D6001">
        <v>-52.612302188549698</v>
      </c>
      <c r="E6001">
        <v>-51.879880348337899</v>
      </c>
      <c r="F6001">
        <v>-51.940915501688899</v>
      </c>
      <c r="G6001">
        <v>-52.062985808390899</v>
      </c>
    </row>
    <row r="6002" spans="1:7">
      <c r="A6002" s="107"/>
      <c r="B6002">
        <v>-53.771970102218503</v>
      </c>
      <c r="C6002">
        <v>-53.100583415357598</v>
      </c>
      <c r="D6002">
        <v>-52.734372495251698</v>
      </c>
      <c r="E6002">
        <v>-51.696774888284999</v>
      </c>
      <c r="F6002">
        <v>-52.062985808390899</v>
      </c>
      <c r="G6002">
        <v>-52.368161575145798</v>
      </c>
    </row>
    <row r="6003" spans="1:7">
      <c r="A6003" s="107"/>
      <c r="B6003">
        <v>-53.527829488814497</v>
      </c>
      <c r="C6003">
        <v>-52.734372495251698</v>
      </c>
      <c r="D6003">
        <v>-52.551267035198798</v>
      </c>
      <c r="E6003">
        <v>-52.185056115092799</v>
      </c>
      <c r="F6003">
        <v>-51.879880348337899</v>
      </c>
      <c r="G6003">
        <v>-52.429196728496798</v>
      </c>
    </row>
    <row r="6004" spans="1:7">
      <c r="A6004" s="107"/>
      <c r="B6004">
        <v>-53.405759182112597</v>
      </c>
      <c r="C6004">
        <v>-53.039548262006598</v>
      </c>
      <c r="D6004">
        <v>-52.673337341900698</v>
      </c>
      <c r="E6004">
        <v>-52.551267035198798</v>
      </c>
      <c r="F6004">
        <v>-51.574704581582999</v>
      </c>
      <c r="G6004">
        <v>-52.490231881847798</v>
      </c>
    </row>
    <row r="6005" spans="1:7">
      <c r="A6005" s="107"/>
      <c r="B6005">
        <v>-53.466794335463597</v>
      </c>
      <c r="C6005">
        <v>-53.100583415357598</v>
      </c>
      <c r="D6005">
        <v>-52.612302188549698</v>
      </c>
      <c r="E6005">
        <v>-52.429196728496798</v>
      </c>
      <c r="F6005">
        <v>-52.185056115092799</v>
      </c>
      <c r="G6005">
        <v>-52.246091268443799</v>
      </c>
    </row>
    <row r="6006" spans="1:7">
      <c r="A6006" s="107"/>
      <c r="B6006">
        <v>-53.588864642165497</v>
      </c>
      <c r="C6006">
        <v>-52.978513108655697</v>
      </c>
      <c r="D6006">
        <v>-52.551267035198798</v>
      </c>
      <c r="E6006">
        <v>-52.246091268443799</v>
      </c>
      <c r="F6006">
        <v>-52.124020961741898</v>
      </c>
      <c r="G6006">
        <v>-52.062985808390899</v>
      </c>
    </row>
    <row r="6007" spans="1:7">
      <c r="A6007" s="107"/>
      <c r="B6007">
        <v>-53.588864642165497</v>
      </c>
      <c r="C6007">
        <v>-52.368161575145798</v>
      </c>
      <c r="D6007">
        <v>-52.673337341900698</v>
      </c>
      <c r="E6007">
        <v>-51.757810041635899</v>
      </c>
      <c r="F6007">
        <v>-51.513669428231999</v>
      </c>
      <c r="G6007">
        <v>-52.368161575145798</v>
      </c>
    </row>
    <row r="6008" spans="1:7">
      <c r="A6008" s="107"/>
      <c r="B6008">
        <v>-53.588864642165497</v>
      </c>
      <c r="C6008">
        <v>-52.551267035198798</v>
      </c>
      <c r="D6008">
        <v>-52.795407648602698</v>
      </c>
      <c r="E6008">
        <v>-52.001950655039899</v>
      </c>
      <c r="F6008">
        <v>-51.696774888284999</v>
      </c>
      <c r="G6008">
        <v>-52.673337341900698</v>
      </c>
    </row>
    <row r="6009" spans="1:7">
      <c r="A6009" s="107"/>
      <c r="B6009">
        <v>-53.649899795516497</v>
      </c>
      <c r="C6009">
        <v>-53.039548262006598</v>
      </c>
      <c r="D6009">
        <v>-52.673337341900698</v>
      </c>
      <c r="E6009">
        <v>-51.879880348337899</v>
      </c>
      <c r="F6009">
        <v>-52.124020961741898</v>
      </c>
      <c r="G6009">
        <v>-51.818845194986899</v>
      </c>
    </row>
    <row r="6010" spans="1:7">
      <c r="A6010" s="107"/>
      <c r="B6010">
        <v>-53.588864642165497</v>
      </c>
      <c r="C6010">
        <v>-53.039548262006598</v>
      </c>
      <c r="D6010">
        <v>-52.490231881847798</v>
      </c>
      <c r="E6010">
        <v>-52.185056115092799</v>
      </c>
      <c r="F6010">
        <v>-52.185056115092799</v>
      </c>
      <c r="G6010">
        <v>-52.062985808390899</v>
      </c>
    </row>
    <row r="6011" spans="1:7">
      <c r="A6011" s="107"/>
      <c r="B6011">
        <v>-53.527829488814497</v>
      </c>
      <c r="C6011">
        <v>-52.612302188549698</v>
      </c>
      <c r="D6011">
        <v>-52.795407648602698</v>
      </c>
      <c r="E6011">
        <v>-52.307126421794798</v>
      </c>
      <c r="F6011">
        <v>-51.452634274880999</v>
      </c>
      <c r="G6011">
        <v>-52.124020961741898</v>
      </c>
    </row>
    <row r="6012" spans="1:7">
      <c r="A6012" s="107"/>
      <c r="B6012">
        <v>-53.588864642165497</v>
      </c>
      <c r="C6012">
        <v>-53.039548262006598</v>
      </c>
      <c r="D6012">
        <v>-52.856442801953698</v>
      </c>
      <c r="E6012">
        <v>-52.124020961741898</v>
      </c>
      <c r="F6012">
        <v>-51.757810041635899</v>
      </c>
      <c r="G6012">
        <v>-52.490231881847798</v>
      </c>
    </row>
    <row r="6013" spans="1:7">
      <c r="A6013" s="107"/>
      <c r="B6013">
        <v>-53.710934948867497</v>
      </c>
      <c r="C6013">
        <v>-52.978513108655697</v>
      </c>
      <c r="D6013">
        <v>-52.856442801953698</v>
      </c>
      <c r="E6013">
        <v>-52.001950655039899</v>
      </c>
      <c r="F6013">
        <v>-52.124020961741898</v>
      </c>
      <c r="G6013">
        <v>-52.307126421794798</v>
      </c>
    </row>
    <row r="6014" spans="1:7">
      <c r="A6014" s="107"/>
      <c r="B6014">
        <v>-53.405759182112597</v>
      </c>
      <c r="C6014">
        <v>-53.222653722059597</v>
      </c>
      <c r="D6014">
        <v>-52.673337341900698</v>
      </c>
      <c r="E6014">
        <v>-52.246091268443799</v>
      </c>
      <c r="F6014">
        <v>-52.368161575145798</v>
      </c>
      <c r="G6014">
        <v>-52.062985808390899</v>
      </c>
    </row>
    <row r="6015" spans="1:7">
      <c r="A6015" s="107"/>
      <c r="B6015">
        <v>-53.833005255569503</v>
      </c>
      <c r="C6015">
        <v>-52.612302188549698</v>
      </c>
      <c r="D6015">
        <v>-52.734372495251698</v>
      </c>
      <c r="E6015">
        <v>-51.940915501688899</v>
      </c>
      <c r="F6015">
        <v>-51.879880348337899</v>
      </c>
      <c r="G6015">
        <v>-52.124020961741898</v>
      </c>
    </row>
    <row r="6016" spans="1:7">
      <c r="A6016" s="107"/>
      <c r="B6016">
        <v>-53.894040408920397</v>
      </c>
      <c r="C6016">
        <v>-52.551267035198798</v>
      </c>
      <c r="D6016">
        <v>-53.100583415357598</v>
      </c>
      <c r="E6016">
        <v>-51.818845194986899</v>
      </c>
      <c r="F6016">
        <v>-51.513669428231999</v>
      </c>
      <c r="G6016">
        <v>-52.124020961741898</v>
      </c>
    </row>
    <row r="6017" spans="1:7">
      <c r="A6017" s="107"/>
      <c r="B6017">
        <v>-53.649899795516497</v>
      </c>
      <c r="C6017">
        <v>-52.978513108655697</v>
      </c>
      <c r="D6017">
        <v>-53.039548262006598</v>
      </c>
      <c r="E6017">
        <v>-52.246091268443799</v>
      </c>
      <c r="F6017">
        <v>-52.124020961741898</v>
      </c>
      <c r="G6017">
        <v>-52.246091268443799</v>
      </c>
    </row>
    <row r="6018" spans="1:7">
      <c r="A6018" s="107"/>
      <c r="B6018">
        <v>-53.100583415357598</v>
      </c>
      <c r="C6018">
        <v>-53.222653722059597</v>
      </c>
      <c r="D6018">
        <v>-52.734372495251698</v>
      </c>
      <c r="E6018">
        <v>-52.246091268443799</v>
      </c>
      <c r="F6018">
        <v>-52.062985808390899</v>
      </c>
      <c r="G6018">
        <v>-52.246091268443799</v>
      </c>
    </row>
    <row r="6019" spans="1:7">
      <c r="A6019" s="107"/>
      <c r="B6019">
        <v>-53.527829488814497</v>
      </c>
      <c r="C6019">
        <v>-52.551267035198798</v>
      </c>
      <c r="D6019">
        <v>-52.490231881847798</v>
      </c>
      <c r="E6019">
        <v>-52.307126421794798</v>
      </c>
      <c r="F6019">
        <v>-51.940915501688899</v>
      </c>
      <c r="G6019">
        <v>-52.307126421794798</v>
      </c>
    </row>
    <row r="6020" spans="1:7">
      <c r="A6020" s="107"/>
      <c r="B6020">
        <v>-53.649899795516497</v>
      </c>
      <c r="C6020">
        <v>-52.795407648602698</v>
      </c>
      <c r="D6020">
        <v>-52.551267035198798</v>
      </c>
      <c r="E6020">
        <v>-52.124020961741898</v>
      </c>
      <c r="F6020">
        <v>-51.879880348337899</v>
      </c>
      <c r="G6020">
        <v>-52.429196728496798</v>
      </c>
    </row>
    <row r="6021" spans="1:7">
      <c r="A6021" s="107"/>
      <c r="B6021">
        <v>-53.710934948867497</v>
      </c>
      <c r="C6021">
        <v>-52.917477955304697</v>
      </c>
      <c r="D6021">
        <v>-52.490231881847798</v>
      </c>
      <c r="E6021">
        <v>-51.574704581582999</v>
      </c>
      <c r="F6021">
        <v>-51.818845194986899</v>
      </c>
      <c r="G6021">
        <v>-52.429196728496798</v>
      </c>
    </row>
    <row r="6022" spans="1:7">
      <c r="A6022" s="107"/>
      <c r="B6022">
        <v>-53.833005255569503</v>
      </c>
      <c r="C6022">
        <v>-53.344724028761597</v>
      </c>
      <c r="D6022">
        <v>-52.673337341900698</v>
      </c>
      <c r="E6022">
        <v>-51.696774888284999</v>
      </c>
      <c r="F6022">
        <v>-51.940915501688899</v>
      </c>
      <c r="G6022">
        <v>-52.307126421794798</v>
      </c>
    </row>
    <row r="6023" spans="1:7">
      <c r="A6023" s="107"/>
      <c r="B6023">
        <v>-53.833005255569503</v>
      </c>
      <c r="C6023">
        <v>-52.795407648602698</v>
      </c>
      <c r="D6023">
        <v>-52.551267035198798</v>
      </c>
      <c r="E6023">
        <v>-51.757810041635899</v>
      </c>
      <c r="F6023">
        <v>-51.940915501688899</v>
      </c>
      <c r="G6023">
        <v>-52.307126421794798</v>
      </c>
    </row>
    <row r="6024" spans="1:7">
      <c r="A6024" s="107"/>
      <c r="B6024">
        <v>-53.771970102218503</v>
      </c>
      <c r="C6024">
        <v>-52.307126421794798</v>
      </c>
      <c r="D6024">
        <v>-52.124020961741898</v>
      </c>
      <c r="E6024">
        <v>-52.185056115092799</v>
      </c>
      <c r="F6024">
        <v>-51.818845194986899</v>
      </c>
      <c r="G6024">
        <v>-51.940915501688899</v>
      </c>
    </row>
    <row r="6025" spans="1:7">
      <c r="A6025" s="107"/>
      <c r="B6025">
        <v>-53.405759182112597</v>
      </c>
      <c r="C6025">
        <v>-53.039548262006598</v>
      </c>
      <c r="D6025">
        <v>-52.856442801953698</v>
      </c>
      <c r="E6025">
        <v>-52.185056115092799</v>
      </c>
      <c r="F6025">
        <v>-51.818845194986899</v>
      </c>
      <c r="G6025">
        <v>-52.490231881847798</v>
      </c>
    </row>
    <row r="6026" spans="1:7">
      <c r="A6026" s="107"/>
      <c r="B6026">
        <v>-53.344724028761597</v>
      </c>
      <c r="C6026">
        <v>-53.161618568708597</v>
      </c>
      <c r="D6026">
        <v>-52.307126421794798</v>
      </c>
      <c r="E6026">
        <v>-52.185056115092799</v>
      </c>
      <c r="F6026">
        <v>-52.062985808390899</v>
      </c>
      <c r="G6026">
        <v>-52.368161575145798</v>
      </c>
    </row>
    <row r="6027" spans="1:7">
      <c r="A6027" s="107"/>
      <c r="B6027">
        <v>-53.771970102218503</v>
      </c>
      <c r="C6027">
        <v>-52.856442801953698</v>
      </c>
      <c r="D6027">
        <v>-52.490231881847798</v>
      </c>
      <c r="E6027">
        <v>-52.124020961741898</v>
      </c>
      <c r="F6027">
        <v>-52.124020961741898</v>
      </c>
      <c r="G6027">
        <v>-51.635739734933999</v>
      </c>
    </row>
    <row r="6028" spans="1:7">
      <c r="A6028" s="107"/>
      <c r="B6028">
        <v>-53.833005255569503</v>
      </c>
      <c r="C6028">
        <v>-52.856442801953698</v>
      </c>
      <c r="D6028">
        <v>-52.307126421794798</v>
      </c>
      <c r="E6028">
        <v>-51.696774888284999</v>
      </c>
      <c r="F6028">
        <v>-51.696774888284999</v>
      </c>
      <c r="G6028">
        <v>-51.879880348337899</v>
      </c>
    </row>
    <row r="6029" spans="1:7">
      <c r="A6029" s="107"/>
      <c r="B6029">
        <v>-53.588864642165497</v>
      </c>
      <c r="C6029">
        <v>-52.795407648602698</v>
      </c>
      <c r="D6029">
        <v>-52.734372495251698</v>
      </c>
      <c r="E6029">
        <v>-51.879880348337899</v>
      </c>
      <c r="F6029">
        <v>-51.818845194986899</v>
      </c>
      <c r="G6029">
        <v>-52.062985808390899</v>
      </c>
    </row>
    <row r="6030" spans="1:7">
      <c r="A6030" s="107"/>
      <c r="B6030">
        <v>-53.771970102218503</v>
      </c>
      <c r="C6030">
        <v>-52.856442801953698</v>
      </c>
      <c r="D6030">
        <v>-52.795407648602698</v>
      </c>
      <c r="E6030">
        <v>-51.940915501688899</v>
      </c>
      <c r="F6030">
        <v>-51.574704581582999</v>
      </c>
      <c r="G6030">
        <v>-52.124020961741898</v>
      </c>
    </row>
    <row r="6031" spans="1:7">
      <c r="A6031" s="107"/>
      <c r="B6031">
        <v>-53.100583415357598</v>
      </c>
      <c r="C6031">
        <v>-53.222653722059597</v>
      </c>
      <c r="D6031">
        <v>-52.062985808390899</v>
      </c>
      <c r="E6031">
        <v>-52.307126421794798</v>
      </c>
      <c r="F6031">
        <v>-51.940915501688899</v>
      </c>
      <c r="G6031">
        <v>-52.368161575145798</v>
      </c>
    </row>
    <row r="6032" spans="1:7">
      <c r="A6032" s="107"/>
      <c r="B6032">
        <v>-53.466794335463597</v>
      </c>
      <c r="C6032">
        <v>-52.917477955304697</v>
      </c>
      <c r="D6032">
        <v>-52.368161575145798</v>
      </c>
      <c r="E6032">
        <v>-52.307126421794798</v>
      </c>
      <c r="F6032">
        <v>-51.635739734933999</v>
      </c>
      <c r="G6032">
        <v>-52.307126421794798</v>
      </c>
    </row>
    <row r="6033" spans="1:7">
      <c r="A6033" s="107"/>
      <c r="B6033">
        <v>-52.917477955304697</v>
      </c>
      <c r="C6033">
        <v>-52.673337341900698</v>
      </c>
      <c r="D6033">
        <v>-52.551267035198798</v>
      </c>
      <c r="E6033">
        <v>-52.062985808390899</v>
      </c>
      <c r="F6033">
        <v>-51.818845194986899</v>
      </c>
      <c r="G6033">
        <v>-52.062985808390899</v>
      </c>
    </row>
    <row r="6034" spans="1:7">
      <c r="A6034" s="107"/>
      <c r="B6034">
        <v>-53.710934948867497</v>
      </c>
      <c r="C6034">
        <v>-53.100583415357598</v>
      </c>
      <c r="D6034">
        <v>-52.734372495251698</v>
      </c>
      <c r="E6034">
        <v>-52.062985808390899</v>
      </c>
      <c r="F6034">
        <v>-52.001950655039899</v>
      </c>
      <c r="G6034">
        <v>-52.307126421794798</v>
      </c>
    </row>
    <row r="6035" spans="1:7">
      <c r="A6035" s="107"/>
      <c r="B6035">
        <v>-53.344724028761597</v>
      </c>
      <c r="C6035">
        <v>-52.917477955304697</v>
      </c>
      <c r="D6035">
        <v>-52.490231881847798</v>
      </c>
      <c r="E6035">
        <v>-51.879880348337899</v>
      </c>
      <c r="F6035">
        <v>-52.062985808390899</v>
      </c>
      <c r="G6035">
        <v>-52.124020961741898</v>
      </c>
    </row>
    <row r="6036" spans="1:7">
      <c r="A6036" s="107"/>
      <c r="B6036">
        <v>-53.833005255569503</v>
      </c>
      <c r="C6036">
        <v>-53.100583415357598</v>
      </c>
      <c r="D6036">
        <v>-52.368161575145798</v>
      </c>
      <c r="E6036">
        <v>-51.940915501688899</v>
      </c>
      <c r="F6036">
        <v>-51.757810041635899</v>
      </c>
      <c r="G6036">
        <v>-52.062985808390899</v>
      </c>
    </row>
    <row r="6037" spans="1:7">
      <c r="A6037" s="107"/>
      <c r="B6037">
        <v>-53.649899795516497</v>
      </c>
      <c r="C6037">
        <v>-52.673337341900698</v>
      </c>
      <c r="D6037">
        <v>-52.551267035198798</v>
      </c>
      <c r="E6037">
        <v>-52.062985808390899</v>
      </c>
      <c r="F6037">
        <v>-51.696774888284999</v>
      </c>
      <c r="G6037">
        <v>-52.062985808390899</v>
      </c>
    </row>
    <row r="6038" spans="1:7">
      <c r="A6038" s="107"/>
      <c r="B6038">
        <v>-53.649899795516497</v>
      </c>
      <c r="C6038">
        <v>-53.405759182112597</v>
      </c>
      <c r="D6038">
        <v>-52.551267035198798</v>
      </c>
      <c r="E6038">
        <v>-52.124020961741898</v>
      </c>
      <c r="F6038">
        <v>-51.879880348337899</v>
      </c>
      <c r="G6038">
        <v>-52.124020961741898</v>
      </c>
    </row>
    <row r="6039" spans="1:7">
      <c r="A6039" s="107"/>
      <c r="B6039">
        <v>-53.649899795516497</v>
      </c>
      <c r="C6039">
        <v>-53.161618568708597</v>
      </c>
      <c r="D6039">
        <v>-52.307126421794798</v>
      </c>
      <c r="E6039">
        <v>-52.368161575145798</v>
      </c>
      <c r="F6039">
        <v>-52.124020961741898</v>
      </c>
      <c r="G6039">
        <v>-52.551267035198798</v>
      </c>
    </row>
    <row r="6040" spans="1:7">
      <c r="A6040" s="107"/>
      <c r="B6040">
        <v>-53.405759182112597</v>
      </c>
      <c r="C6040">
        <v>-53.649899795516497</v>
      </c>
      <c r="D6040">
        <v>-52.246091268443799</v>
      </c>
      <c r="E6040">
        <v>-52.185056115092799</v>
      </c>
      <c r="F6040">
        <v>-51.879880348337899</v>
      </c>
      <c r="G6040">
        <v>-52.368161575145798</v>
      </c>
    </row>
    <row r="6041" spans="1:7">
      <c r="A6041" s="107"/>
      <c r="B6041">
        <v>-53.588864642165497</v>
      </c>
      <c r="C6041">
        <v>-52.734372495251698</v>
      </c>
      <c r="D6041">
        <v>-52.429196728496798</v>
      </c>
      <c r="E6041">
        <v>-51.940915501688899</v>
      </c>
      <c r="F6041">
        <v>-51.574704581582999</v>
      </c>
      <c r="G6041">
        <v>-52.062985808390899</v>
      </c>
    </row>
    <row r="6042" spans="1:7">
      <c r="A6042" s="107"/>
      <c r="B6042">
        <v>-53.344724028761597</v>
      </c>
      <c r="C6042">
        <v>-53.039548262006598</v>
      </c>
      <c r="D6042">
        <v>-52.673337341900698</v>
      </c>
      <c r="E6042">
        <v>-51.696774888284999</v>
      </c>
      <c r="F6042">
        <v>-51.940915501688899</v>
      </c>
      <c r="G6042">
        <v>-52.001950655039899</v>
      </c>
    </row>
    <row r="6043" spans="1:7">
      <c r="A6043" s="107"/>
      <c r="B6043">
        <v>-53.771970102218503</v>
      </c>
      <c r="C6043">
        <v>-53.100583415357598</v>
      </c>
      <c r="D6043">
        <v>-52.551267035198798</v>
      </c>
      <c r="E6043">
        <v>-51.940915501688899</v>
      </c>
      <c r="F6043">
        <v>-52.246091268443799</v>
      </c>
      <c r="G6043">
        <v>-52.246091268443799</v>
      </c>
    </row>
    <row r="6044" spans="1:7">
      <c r="A6044" s="107"/>
      <c r="B6044">
        <v>-53.710934948867497</v>
      </c>
      <c r="C6044">
        <v>-53.466794335463597</v>
      </c>
      <c r="D6044">
        <v>-52.612302188549698</v>
      </c>
      <c r="E6044">
        <v>-52.124020961741898</v>
      </c>
      <c r="F6044">
        <v>-52.185056115092799</v>
      </c>
      <c r="G6044">
        <v>-52.368161575145798</v>
      </c>
    </row>
    <row r="6045" spans="1:7">
      <c r="A6045" s="107"/>
      <c r="B6045">
        <v>-53.771970102218503</v>
      </c>
      <c r="C6045">
        <v>-52.856442801953698</v>
      </c>
      <c r="D6045">
        <v>-52.185056115092799</v>
      </c>
      <c r="E6045">
        <v>-52.062985808390899</v>
      </c>
      <c r="F6045">
        <v>-51.635739734933999</v>
      </c>
      <c r="G6045">
        <v>-52.307126421794798</v>
      </c>
    </row>
    <row r="6046" spans="1:7">
      <c r="A6046" s="107"/>
      <c r="B6046">
        <v>-53.527829488814497</v>
      </c>
      <c r="C6046">
        <v>-52.917477955304697</v>
      </c>
      <c r="D6046">
        <v>-52.490231881847798</v>
      </c>
      <c r="E6046">
        <v>-52.307126421794798</v>
      </c>
      <c r="F6046">
        <v>-51.635739734933999</v>
      </c>
      <c r="G6046">
        <v>-51.940915501688899</v>
      </c>
    </row>
    <row r="6047" spans="1:7">
      <c r="A6047" s="107"/>
      <c r="B6047">
        <v>-53.100583415357598</v>
      </c>
      <c r="C6047">
        <v>-52.612302188549698</v>
      </c>
      <c r="D6047">
        <v>-52.551267035198798</v>
      </c>
      <c r="E6047">
        <v>-52.001950655039899</v>
      </c>
      <c r="F6047">
        <v>-52.001950655039899</v>
      </c>
      <c r="G6047">
        <v>-52.062985808390899</v>
      </c>
    </row>
    <row r="6048" spans="1:7">
      <c r="A6048" s="107"/>
      <c r="B6048">
        <v>-53.466794335463597</v>
      </c>
      <c r="C6048">
        <v>-53.161618568708597</v>
      </c>
      <c r="D6048">
        <v>-52.246091268443799</v>
      </c>
      <c r="E6048">
        <v>-52.124020961741898</v>
      </c>
      <c r="F6048">
        <v>-52.062985808390899</v>
      </c>
      <c r="G6048">
        <v>-52.551267035198798</v>
      </c>
    </row>
    <row r="6049" spans="1:7">
      <c r="A6049" s="107"/>
      <c r="B6049">
        <v>-53.710934948867497</v>
      </c>
      <c r="C6049">
        <v>-53.100583415357598</v>
      </c>
      <c r="D6049">
        <v>-52.185056115092799</v>
      </c>
      <c r="E6049">
        <v>-52.062985808390899</v>
      </c>
      <c r="F6049">
        <v>-51.940915501688899</v>
      </c>
      <c r="G6049">
        <v>-52.124020961741898</v>
      </c>
    </row>
    <row r="6050" spans="1:7">
      <c r="A6050" s="107"/>
      <c r="B6050">
        <v>-53.466794335463597</v>
      </c>
      <c r="C6050">
        <v>-52.917477955304697</v>
      </c>
      <c r="D6050">
        <v>-52.062985808390899</v>
      </c>
      <c r="E6050">
        <v>-51.818845194986899</v>
      </c>
      <c r="F6050">
        <v>-51.940915501688899</v>
      </c>
      <c r="G6050">
        <v>-51.696774888284999</v>
      </c>
    </row>
    <row r="6051" spans="1:7">
      <c r="A6051" s="107"/>
      <c r="B6051">
        <v>-53.771970102218503</v>
      </c>
      <c r="C6051">
        <v>-53.039548262006598</v>
      </c>
      <c r="D6051">
        <v>-52.612302188549698</v>
      </c>
      <c r="E6051">
        <v>-51.940915501688899</v>
      </c>
      <c r="F6051">
        <v>-51.818845194986899</v>
      </c>
      <c r="G6051">
        <v>-51.818845194986899</v>
      </c>
    </row>
    <row r="6052" spans="1:7">
      <c r="A6052" s="107"/>
      <c r="B6052">
        <v>-53.833005255569503</v>
      </c>
      <c r="C6052">
        <v>-52.673337341900698</v>
      </c>
      <c r="D6052">
        <v>-52.734372495251698</v>
      </c>
      <c r="E6052">
        <v>-51.696774888284999</v>
      </c>
      <c r="F6052">
        <v>-52.307126421794798</v>
      </c>
      <c r="G6052">
        <v>-52.246091268443799</v>
      </c>
    </row>
    <row r="6053" spans="1:7">
      <c r="A6053" s="107"/>
      <c r="B6053">
        <v>-53.466794335463597</v>
      </c>
      <c r="C6053">
        <v>-53.100583415357598</v>
      </c>
      <c r="D6053">
        <v>-52.062985808390899</v>
      </c>
      <c r="E6053">
        <v>-52.001950655039899</v>
      </c>
      <c r="F6053">
        <v>-52.246091268443799</v>
      </c>
      <c r="G6053">
        <v>-52.185056115092799</v>
      </c>
    </row>
    <row r="6054" spans="1:7">
      <c r="A6054" s="107"/>
      <c r="B6054">
        <v>-53.466794335463597</v>
      </c>
      <c r="C6054">
        <v>-53.344724028761597</v>
      </c>
      <c r="D6054">
        <v>-52.429196728496798</v>
      </c>
      <c r="E6054">
        <v>-52.246091268443799</v>
      </c>
      <c r="F6054">
        <v>-51.757810041635899</v>
      </c>
      <c r="G6054">
        <v>-52.124020961741898</v>
      </c>
    </row>
    <row r="6055" spans="1:7">
      <c r="A6055" s="107"/>
      <c r="B6055">
        <v>-53.344724028761597</v>
      </c>
      <c r="C6055">
        <v>-52.978513108655697</v>
      </c>
      <c r="D6055">
        <v>-52.734372495251698</v>
      </c>
      <c r="E6055">
        <v>-52.307126421794798</v>
      </c>
      <c r="F6055">
        <v>-52.062985808390899</v>
      </c>
      <c r="G6055">
        <v>-51.879880348337899</v>
      </c>
    </row>
    <row r="6056" spans="1:7">
      <c r="A6056" s="107"/>
      <c r="B6056">
        <v>-53.100583415357598</v>
      </c>
      <c r="C6056">
        <v>-53.100583415357598</v>
      </c>
      <c r="D6056">
        <v>-52.185056115092799</v>
      </c>
      <c r="E6056">
        <v>-51.940915501688899</v>
      </c>
      <c r="F6056">
        <v>-52.062985808390899</v>
      </c>
      <c r="G6056">
        <v>-52.429196728496798</v>
      </c>
    </row>
    <row r="6057" spans="1:7">
      <c r="A6057" s="107"/>
      <c r="B6057">
        <v>-53.527829488814497</v>
      </c>
      <c r="C6057">
        <v>-52.551267035198798</v>
      </c>
      <c r="D6057">
        <v>-52.307126421794798</v>
      </c>
      <c r="E6057">
        <v>-51.940915501688899</v>
      </c>
      <c r="F6057">
        <v>-52.062985808390899</v>
      </c>
      <c r="G6057">
        <v>-52.368161575145798</v>
      </c>
    </row>
    <row r="6058" spans="1:7">
      <c r="A6058" s="107"/>
      <c r="B6058">
        <v>-53.894040408920397</v>
      </c>
      <c r="C6058">
        <v>-52.917477955304697</v>
      </c>
      <c r="D6058">
        <v>-52.673337341900698</v>
      </c>
      <c r="E6058">
        <v>-51.879880348337899</v>
      </c>
      <c r="F6058">
        <v>-52.124020961741898</v>
      </c>
      <c r="G6058">
        <v>-52.246091268443799</v>
      </c>
    </row>
    <row r="6059" spans="1:7">
      <c r="A6059" s="107"/>
      <c r="B6059">
        <v>-53.222653722059597</v>
      </c>
      <c r="C6059">
        <v>-53.466794335463597</v>
      </c>
      <c r="D6059">
        <v>-52.124020961741898</v>
      </c>
      <c r="E6059">
        <v>-52.429196728496798</v>
      </c>
      <c r="F6059">
        <v>-51.940915501688899</v>
      </c>
      <c r="G6059">
        <v>-52.185056115092799</v>
      </c>
    </row>
    <row r="6060" spans="1:7">
      <c r="A6060" s="107"/>
      <c r="B6060">
        <v>-53.649899795516497</v>
      </c>
      <c r="C6060">
        <v>-52.795407648602698</v>
      </c>
      <c r="D6060">
        <v>-52.490231881847798</v>
      </c>
      <c r="E6060">
        <v>-51.940915501688899</v>
      </c>
      <c r="F6060">
        <v>-52.124020961741898</v>
      </c>
      <c r="G6060">
        <v>-51.818845194986899</v>
      </c>
    </row>
    <row r="6061" spans="1:7">
      <c r="A6061" s="107"/>
      <c r="B6061">
        <v>-53.649899795516497</v>
      </c>
      <c r="C6061">
        <v>-52.856442801953698</v>
      </c>
      <c r="D6061">
        <v>-52.307126421794798</v>
      </c>
      <c r="E6061">
        <v>-52.185056115092799</v>
      </c>
      <c r="F6061">
        <v>-51.818845194986899</v>
      </c>
      <c r="G6061">
        <v>-52.429196728496798</v>
      </c>
    </row>
    <row r="6062" spans="1:7">
      <c r="A6062" s="107"/>
      <c r="B6062">
        <v>-53.405759182112597</v>
      </c>
      <c r="C6062">
        <v>-52.856442801953698</v>
      </c>
      <c r="D6062">
        <v>-52.368161575145798</v>
      </c>
      <c r="E6062">
        <v>-51.940915501688899</v>
      </c>
      <c r="F6062">
        <v>-51.940915501688899</v>
      </c>
      <c r="G6062">
        <v>-52.124020961741898</v>
      </c>
    </row>
    <row r="6063" spans="1:7">
      <c r="A6063" s="107"/>
      <c r="B6063">
        <v>-53.100583415357598</v>
      </c>
      <c r="C6063">
        <v>-52.795407648602698</v>
      </c>
      <c r="D6063">
        <v>-52.368161575145798</v>
      </c>
      <c r="E6063">
        <v>-52.001950655039899</v>
      </c>
      <c r="F6063">
        <v>-52.307126421794798</v>
      </c>
      <c r="G6063">
        <v>-52.062985808390899</v>
      </c>
    </row>
    <row r="6064" spans="1:7">
      <c r="A6064" s="107"/>
      <c r="B6064">
        <v>-53.222653722059597</v>
      </c>
      <c r="C6064">
        <v>-53.100583415357598</v>
      </c>
      <c r="D6064">
        <v>-52.551267035198798</v>
      </c>
      <c r="E6064">
        <v>-52.001950655039899</v>
      </c>
      <c r="F6064">
        <v>-52.246091268443799</v>
      </c>
      <c r="G6064">
        <v>-52.429196728496798</v>
      </c>
    </row>
    <row r="6065" spans="1:7">
      <c r="A6065" s="107"/>
      <c r="B6065">
        <v>-53.466794335463597</v>
      </c>
      <c r="C6065">
        <v>-53.100583415357598</v>
      </c>
      <c r="D6065">
        <v>-52.551267035198798</v>
      </c>
      <c r="E6065">
        <v>-51.574704581582999</v>
      </c>
      <c r="F6065">
        <v>-51.757810041635899</v>
      </c>
      <c r="G6065">
        <v>-51.940915501688899</v>
      </c>
    </row>
    <row r="6066" spans="1:7">
      <c r="A6066" s="107"/>
      <c r="B6066">
        <v>-53.405759182112597</v>
      </c>
      <c r="C6066">
        <v>-52.429196728496798</v>
      </c>
      <c r="D6066">
        <v>-52.307126421794798</v>
      </c>
      <c r="E6066">
        <v>-51.879880348337899</v>
      </c>
      <c r="F6066">
        <v>-52.124020961741898</v>
      </c>
      <c r="G6066">
        <v>-52.062985808390899</v>
      </c>
    </row>
    <row r="6067" spans="1:7">
      <c r="A6067" s="107"/>
      <c r="B6067">
        <v>-53.527829488814497</v>
      </c>
      <c r="C6067">
        <v>-52.734372495251698</v>
      </c>
      <c r="D6067">
        <v>-52.551267035198798</v>
      </c>
      <c r="E6067">
        <v>-52.246091268443799</v>
      </c>
      <c r="F6067">
        <v>-52.001950655039899</v>
      </c>
      <c r="G6067">
        <v>-51.879880348337899</v>
      </c>
    </row>
    <row r="6068" spans="1:7">
      <c r="A6068" s="107"/>
      <c r="B6068">
        <v>-53.649899795516497</v>
      </c>
      <c r="C6068">
        <v>-53.161618568708597</v>
      </c>
      <c r="D6068">
        <v>-52.673337341900698</v>
      </c>
      <c r="E6068">
        <v>-51.940915501688899</v>
      </c>
      <c r="F6068">
        <v>-52.246091268443799</v>
      </c>
      <c r="G6068">
        <v>-52.246091268443799</v>
      </c>
    </row>
    <row r="6069" spans="1:7">
      <c r="A6069" s="107"/>
      <c r="B6069">
        <v>-53.527829488814497</v>
      </c>
      <c r="C6069">
        <v>-53.039548262006598</v>
      </c>
      <c r="D6069">
        <v>-52.673337341900698</v>
      </c>
      <c r="E6069">
        <v>-52.185056115092799</v>
      </c>
      <c r="F6069">
        <v>-51.635739734933999</v>
      </c>
      <c r="G6069">
        <v>-52.307126421794798</v>
      </c>
    </row>
    <row r="6070" spans="1:7">
      <c r="A6070" s="107"/>
      <c r="B6070">
        <v>-53.588864642165497</v>
      </c>
      <c r="C6070">
        <v>-52.856442801953698</v>
      </c>
      <c r="D6070">
        <v>-52.001950655039899</v>
      </c>
      <c r="E6070">
        <v>-51.940915501688899</v>
      </c>
      <c r="F6070">
        <v>-51.818845194986899</v>
      </c>
      <c r="G6070">
        <v>-52.307126421794798</v>
      </c>
    </row>
    <row r="6071" spans="1:7">
      <c r="A6071" s="107"/>
      <c r="B6071">
        <v>-53.161618568708597</v>
      </c>
      <c r="C6071">
        <v>-52.673337341900698</v>
      </c>
      <c r="D6071">
        <v>-52.429196728496798</v>
      </c>
      <c r="E6071">
        <v>-51.818845194986899</v>
      </c>
      <c r="F6071">
        <v>-52.124020961741898</v>
      </c>
      <c r="G6071">
        <v>-51.940915501688899</v>
      </c>
    </row>
    <row r="6072" spans="1:7">
      <c r="A6072" s="107"/>
      <c r="B6072">
        <v>-53.161618568708597</v>
      </c>
      <c r="C6072">
        <v>-52.856442801953698</v>
      </c>
      <c r="D6072">
        <v>-52.673337341900698</v>
      </c>
      <c r="E6072">
        <v>-52.124020961741898</v>
      </c>
      <c r="F6072">
        <v>-52.185056115092799</v>
      </c>
      <c r="G6072">
        <v>-52.368161575145798</v>
      </c>
    </row>
    <row r="6073" spans="1:7">
      <c r="A6073" s="107"/>
      <c r="B6073">
        <v>-53.344724028761597</v>
      </c>
      <c r="C6073">
        <v>-52.612302188549698</v>
      </c>
      <c r="D6073">
        <v>-52.429196728496798</v>
      </c>
      <c r="E6073">
        <v>-52.062985808390899</v>
      </c>
      <c r="F6073">
        <v>-52.246091268443799</v>
      </c>
      <c r="G6073">
        <v>-52.246091268443799</v>
      </c>
    </row>
    <row r="6074" spans="1:7">
      <c r="A6074" s="107"/>
      <c r="B6074">
        <v>-53.344724028761597</v>
      </c>
      <c r="C6074">
        <v>-52.917477955304697</v>
      </c>
      <c r="D6074">
        <v>-52.551267035198798</v>
      </c>
      <c r="E6074">
        <v>-52.246091268443799</v>
      </c>
      <c r="F6074">
        <v>-51.879880348337899</v>
      </c>
      <c r="G6074">
        <v>-52.185056115092799</v>
      </c>
    </row>
    <row r="6075" spans="1:7">
      <c r="A6075" s="107"/>
      <c r="B6075">
        <v>-53.527829488814497</v>
      </c>
      <c r="C6075">
        <v>-52.795407648602698</v>
      </c>
      <c r="D6075">
        <v>-52.551267035198798</v>
      </c>
      <c r="E6075">
        <v>-52.062985808390899</v>
      </c>
      <c r="F6075">
        <v>-51.940915501688899</v>
      </c>
      <c r="G6075">
        <v>-52.307126421794798</v>
      </c>
    </row>
    <row r="6076" spans="1:7">
      <c r="A6076" s="107"/>
      <c r="B6076">
        <v>-53.527829488814497</v>
      </c>
      <c r="C6076">
        <v>-52.673337341900698</v>
      </c>
      <c r="D6076">
        <v>-52.490231881847798</v>
      </c>
      <c r="E6076">
        <v>-52.185056115092799</v>
      </c>
      <c r="F6076">
        <v>-52.368161575145798</v>
      </c>
      <c r="G6076">
        <v>-52.062985808390899</v>
      </c>
    </row>
    <row r="6077" spans="1:7">
      <c r="A6077" s="107"/>
      <c r="B6077">
        <v>-53.405759182112597</v>
      </c>
      <c r="C6077">
        <v>-52.673337341900698</v>
      </c>
      <c r="D6077">
        <v>-52.429196728496798</v>
      </c>
      <c r="E6077">
        <v>-51.635739734933999</v>
      </c>
      <c r="F6077">
        <v>-52.062985808390899</v>
      </c>
      <c r="G6077">
        <v>-52.368161575145798</v>
      </c>
    </row>
    <row r="6078" spans="1:7">
      <c r="A6078" s="107"/>
      <c r="B6078">
        <v>-53.466794335463597</v>
      </c>
      <c r="C6078">
        <v>-52.795407648602698</v>
      </c>
      <c r="D6078">
        <v>-52.429196728496798</v>
      </c>
      <c r="E6078">
        <v>-51.940915501688899</v>
      </c>
      <c r="F6078">
        <v>-52.246091268443799</v>
      </c>
      <c r="G6078">
        <v>-52.185056115092799</v>
      </c>
    </row>
    <row r="6079" spans="1:7">
      <c r="A6079" s="107"/>
      <c r="B6079">
        <v>-53.527829488814497</v>
      </c>
      <c r="C6079">
        <v>-52.856442801953698</v>
      </c>
      <c r="D6079">
        <v>-52.917477955304697</v>
      </c>
      <c r="E6079">
        <v>-52.307126421794798</v>
      </c>
      <c r="F6079">
        <v>-52.185056115092799</v>
      </c>
      <c r="G6079">
        <v>-52.124020961741898</v>
      </c>
    </row>
    <row r="6080" spans="1:7">
      <c r="A6080" s="107"/>
      <c r="B6080">
        <v>-53.039548262006598</v>
      </c>
      <c r="C6080">
        <v>-52.612302188549698</v>
      </c>
      <c r="D6080">
        <v>-52.734372495251698</v>
      </c>
      <c r="E6080">
        <v>-52.185056115092799</v>
      </c>
      <c r="F6080">
        <v>-51.513669428231999</v>
      </c>
      <c r="G6080">
        <v>-52.734372495251698</v>
      </c>
    </row>
    <row r="6081" spans="1:7">
      <c r="A6081" s="107"/>
      <c r="B6081">
        <v>-53.344724028761597</v>
      </c>
      <c r="C6081">
        <v>-52.612302188549698</v>
      </c>
      <c r="D6081">
        <v>-52.307126421794798</v>
      </c>
      <c r="E6081">
        <v>-52.185056115092799</v>
      </c>
      <c r="F6081">
        <v>-51.940915501688899</v>
      </c>
      <c r="G6081">
        <v>-51.940915501688899</v>
      </c>
    </row>
    <row r="6082" spans="1:7">
      <c r="A6082" s="107"/>
      <c r="B6082">
        <v>-53.222653722059597</v>
      </c>
      <c r="C6082">
        <v>-52.612302188549698</v>
      </c>
      <c r="D6082">
        <v>-52.368161575145798</v>
      </c>
      <c r="E6082">
        <v>-51.940915501688899</v>
      </c>
      <c r="F6082">
        <v>-52.246091268443799</v>
      </c>
      <c r="G6082">
        <v>-52.062985808390899</v>
      </c>
    </row>
    <row r="6083" spans="1:7">
      <c r="A6083" s="107"/>
      <c r="B6083">
        <v>-53.344724028761597</v>
      </c>
      <c r="C6083">
        <v>-52.734372495251698</v>
      </c>
      <c r="D6083">
        <v>-52.795407648602698</v>
      </c>
      <c r="E6083">
        <v>-52.124020961741898</v>
      </c>
      <c r="F6083">
        <v>-51.940915501688899</v>
      </c>
      <c r="G6083">
        <v>-52.307126421794798</v>
      </c>
    </row>
    <row r="6084" spans="1:7">
      <c r="A6084" s="107"/>
      <c r="B6084">
        <v>-53.039548262006598</v>
      </c>
      <c r="C6084">
        <v>-52.856442801953698</v>
      </c>
      <c r="D6084">
        <v>-52.429196728496798</v>
      </c>
      <c r="E6084">
        <v>-51.696774888284999</v>
      </c>
      <c r="F6084">
        <v>-52.185056115092799</v>
      </c>
      <c r="G6084">
        <v>-52.185056115092799</v>
      </c>
    </row>
    <row r="6085" spans="1:7">
      <c r="A6085" s="107"/>
      <c r="B6085">
        <v>-53.344724028761597</v>
      </c>
      <c r="C6085">
        <v>-52.673337341900698</v>
      </c>
      <c r="D6085">
        <v>-52.612302188549698</v>
      </c>
      <c r="E6085">
        <v>-51.696774888284999</v>
      </c>
      <c r="F6085">
        <v>-52.429196728496798</v>
      </c>
      <c r="G6085">
        <v>-52.124020961741898</v>
      </c>
    </row>
    <row r="6086" spans="1:7">
      <c r="A6086" s="107"/>
      <c r="B6086">
        <v>-53.405759182112597</v>
      </c>
      <c r="C6086">
        <v>-52.734372495251698</v>
      </c>
      <c r="D6086">
        <v>-52.734372495251698</v>
      </c>
      <c r="E6086">
        <v>-51.879880348337899</v>
      </c>
      <c r="F6086">
        <v>-52.185056115092799</v>
      </c>
      <c r="G6086">
        <v>-52.246091268443799</v>
      </c>
    </row>
    <row r="6087" spans="1:7">
      <c r="A6087" s="107"/>
      <c r="B6087">
        <v>-53.161618568708597</v>
      </c>
      <c r="C6087">
        <v>-52.856442801953698</v>
      </c>
      <c r="D6087">
        <v>-52.978513108655697</v>
      </c>
      <c r="E6087">
        <v>-52.185056115092799</v>
      </c>
      <c r="F6087">
        <v>-52.185056115092799</v>
      </c>
      <c r="G6087">
        <v>-51.879880348337899</v>
      </c>
    </row>
    <row r="6088" spans="1:7">
      <c r="A6088" s="107"/>
      <c r="B6088">
        <v>-52.856442801953698</v>
      </c>
      <c r="C6088">
        <v>-52.795407648602698</v>
      </c>
      <c r="D6088">
        <v>-52.734372495251698</v>
      </c>
      <c r="E6088">
        <v>-52.246091268443799</v>
      </c>
      <c r="F6088">
        <v>-51.940915501688899</v>
      </c>
      <c r="G6088">
        <v>-52.490231881847798</v>
      </c>
    </row>
    <row r="6089" spans="1:7">
      <c r="A6089" s="107"/>
      <c r="B6089">
        <v>-53.344724028761597</v>
      </c>
      <c r="C6089">
        <v>-52.551267035198798</v>
      </c>
      <c r="D6089">
        <v>-52.551267035198798</v>
      </c>
      <c r="E6089">
        <v>-51.635739734933999</v>
      </c>
      <c r="F6089">
        <v>-51.940915501688899</v>
      </c>
      <c r="G6089">
        <v>-52.246091268443799</v>
      </c>
    </row>
    <row r="6090" spans="1:7">
      <c r="A6090" s="107"/>
      <c r="B6090">
        <v>-53.222653722059597</v>
      </c>
      <c r="C6090">
        <v>-52.429196728496798</v>
      </c>
      <c r="D6090">
        <v>-52.612302188549698</v>
      </c>
      <c r="E6090">
        <v>-51.757810041635899</v>
      </c>
      <c r="F6090">
        <v>-51.513669428231999</v>
      </c>
      <c r="G6090">
        <v>-51.879880348337899</v>
      </c>
    </row>
    <row r="6091" spans="1:7">
      <c r="A6091" s="107"/>
      <c r="B6091">
        <v>-53.466794335463597</v>
      </c>
      <c r="C6091">
        <v>-52.673337341900698</v>
      </c>
      <c r="D6091">
        <v>-52.307126421794798</v>
      </c>
      <c r="E6091">
        <v>-51.696774888284999</v>
      </c>
      <c r="F6091">
        <v>-52.307126421794798</v>
      </c>
      <c r="G6091">
        <v>-52.429196728496798</v>
      </c>
    </row>
    <row r="6092" spans="1:7">
      <c r="A6092" s="107"/>
      <c r="B6092">
        <v>-53.588864642165497</v>
      </c>
      <c r="C6092">
        <v>-52.734372495251698</v>
      </c>
      <c r="D6092">
        <v>-52.368161575145798</v>
      </c>
      <c r="E6092">
        <v>-52.246091268443799</v>
      </c>
      <c r="F6092">
        <v>-52.246091268443799</v>
      </c>
      <c r="G6092">
        <v>-52.612302188549698</v>
      </c>
    </row>
    <row r="6093" spans="1:7">
      <c r="A6093" s="107"/>
      <c r="B6093">
        <v>-53.466794335463597</v>
      </c>
      <c r="C6093">
        <v>-52.734372495251698</v>
      </c>
      <c r="D6093">
        <v>-52.246091268443799</v>
      </c>
      <c r="E6093">
        <v>-52.124020961741898</v>
      </c>
      <c r="F6093">
        <v>-51.940915501688899</v>
      </c>
      <c r="G6093">
        <v>-51.940915501688899</v>
      </c>
    </row>
    <row r="6094" spans="1:7">
      <c r="A6094" s="107"/>
      <c r="B6094">
        <v>-53.100583415357598</v>
      </c>
      <c r="C6094">
        <v>-52.734372495251698</v>
      </c>
      <c r="D6094">
        <v>-52.612302188549698</v>
      </c>
      <c r="E6094">
        <v>-52.185056115092799</v>
      </c>
      <c r="F6094">
        <v>-51.818845194986899</v>
      </c>
      <c r="G6094">
        <v>-51.879880348337899</v>
      </c>
    </row>
    <row r="6095" spans="1:7">
      <c r="A6095" s="107"/>
      <c r="B6095">
        <v>-53.039548262006598</v>
      </c>
      <c r="C6095">
        <v>-52.612302188549698</v>
      </c>
      <c r="D6095">
        <v>-52.795407648602698</v>
      </c>
      <c r="E6095">
        <v>-51.940915501688899</v>
      </c>
      <c r="F6095">
        <v>-52.307126421794798</v>
      </c>
      <c r="G6095">
        <v>-52.185056115092799</v>
      </c>
    </row>
    <row r="6096" spans="1:7">
      <c r="A6096" s="107"/>
      <c r="B6096">
        <v>-53.039548262006598</v>
      </c>
      <c r="C6096">
        <v>-52.734372495251698</v>
      </c>
      <c r="D6096">
        <v>-52.673337341900698</v>
      </c>
      <c r="E6096">
        <v>-52.062985808390899</v>
      </c>
      <c r="F6096">
        <v>-52.185056115092799</v>
      </c>
      <c r="G6096">
        <v>-52.551267035198798</v>
      </c>
    </row>
    <row r="6097" spans="1:7">
      <c r="A6097" s="107"/>
      <c r="B6097">
        <v>-53.344724028761597</v>
      </c>
      <c r="C6097">
        <v>-52.795407648602698</v>
      </c>
      <c r="D6097">
        <v>-52.368161575145798</v>
      </c>
      <c r="E6097">
        <v>-51.757810041635899</v>
      </c>
      <c r="F6097">
        <v>-52.185056115092799</v>
      </c>
      <c r="G6097">
        <v>-51.757810041635899</v>
      </c>
    </row>
    <row r="6098" spans="1:7">
      <c r="A6098" s="107"/>
      <c r="B6098">
        <v>-53.344724028761597</v>
      </c>
      <c r="C6098">
        <v>-52.551267035198798</v>
      </c>
      <c r="D6098">
        <v>-52.612302188549698</v>
      </c>
      <c r="E6098">
        <v>-51.940915501688899</v>
      </c>
      <c r="F6098">
        <v>-51.635739734933999</v>
      </c>
      <c r="G6098">
        <v>-52.062985808390899</v>
      </c>
    </row>
    <row r="6099" spans="1:7">
      <c r="A6099" s="107"/>
      <c r="B6099">
        <v>-53.344724028761597</v>
      </c>
      <c r="C6099">
        <v>-52.368161575145798</v>
      </c>
      <c r="D6099">
        <v>-52.856442801953698</v>
      </c>
      <c r="E6099">
        <v>-52.307126421794798</v>
      </c>
      <c r="F6099">
        <v>-52.124020961741898</v>
      </c>
      <c r="G6099">
        <v>-52.001950655039899</v>
      </c>
    </row>
    <row r="6100" spans="1:7">
      <c r="A6100" s="107"/>
      <c r="B6100">
        <v>-53.161618568708597</v>
      </c>
      <c r="C6100">
        <v>-52.551267035198798</v>
      </c>
      <c r="D6100">
        <v>-52.734372495251698</v>
      </c>
      <c r="E6100">
        <v>-52.429196728496798</v>
      </c>
      <c r="F6100">
        <v>-52.307126421794798</v>
      </c>
      <c r="G6100">
        <v>-52.429196728496798</v>
      </c>
    </row>
    <row r="6101" spans="1:7">
      <c r="A6101" s="107"/>
      <c r="B6101">
        <v>-53.100583415357598</v>
      </c>
      <c r="C6101">
        <v>-52.795407648602698</v>
      </c>
      <c r="D6101">
        <v>-52.429196728496798</v>
      </c>
      <c r="E6101">
        <v>-52.124020961741898</v>
      </c>
      <c r="F6101">
        <v>-52.124020961741898</v>
      </c>
      <c r="G6101">
        <v>-52.185056115092799</v>
      </c>
    </row>
    <row r="6102" spans="1:7">
      <c r="A6102" s="107"/>
      <c r="B6102">
        <v>-52.795407648602698</v>
      </c>
      <c r="C6102">
        <v>-52.673337341900698</v>
      </c>
      <c r="D6102">
        <v>-52.368161575145798</v>
      </c>
      <c r="E6102">
        <v>-51.696774888284999</v>
      </c>
      <c r="F6102">
        <v>-52.062985808390899</v>
      </c>
      <c r="G6102">
        <v>-51.818845194986899</v>
      </c>
    </row>
    <row r="6103" spans="1:7">
      <c r="A6103" s="107"/>
      <c r="B6103">
        <v>-53.161618568708597</v>
      </c>
      <c r="C6103">
        <v>-52.673337341900698</v>
      </c>
      <c r="D6103">
        <v>-52.673337341900698</v>
      </c>
      <c r="E6103">
        <v>-51.513669428231999</v>
      </c>
      <c r="F6103">
        <v>-52.124020961741898</v>
      </c>
      <c r="G6103">
        <v>-51.818845194986899</v>
      </c>
    </row>
    <row r="6104" spans="1:7">
      <c r="A6104" s="107"/>
      <c r="B6104">
        <v>-53.344724028761597</v>
      </c>
      <c r="C6104">
        <v>-52.246091268443799</v>
      </c>
      <c r="D6104">
        <v>-52.795407648602698</v>
      </c>
      <c r="E6104">
        <v>-51.879880348337899</v>
      </c>
      <c r="F6104">
        <v>-51.818845194986899</v>
      </c>
      <c r="G6104">
        <v>-52.246091268443799</v>
      </c>
    </row>
    <row r="6105" spans="1:7">
      <c r="A6105" s="107"/>
      <c r="B6105">
        <v>-53.222653722059597</v>
      </c>
      <c r="C6105">
        <v>-52.673337341900698</v>
      </c>
      <c r="D6105">
        <v>-52.917477955304697</v>
      </c>
      <c r="E6105">
        <v>-52.001950655039899</v>
      </c>
      <c r="F6105">
        <v>-52.062985808390899</v>
      </c>
      <c r="G6105">
        <v>-52.429196728496798</v>
      </c>
    </row>
    <row r="6106" spans="1:7">
      <c r="A6106" s="107"/>
      <c r="B6106">
        <v>-53.222653722059597</v>
      </c>
      <c r="C6106">
        <v>-52.734372495251698</v>
      </c>
      <c r="D6106">
        <v>-52.368161575145798</v>
      </c>
      <c r="E6106">
        <v>-52.124020961741898</v>
      </c>
      <c r="F6106">
        <v>-51.879880348337899</v>
      </c>
      <c r="G6106">
        <v>-51.757810041635899</v>
      </c>
    </row>
    <row r="6107" spans="1:7">
      <c r="A6107" s="107"/>
      <c r="B6107">
        <v>-52.978513108655697</v>
      </c>
      <c r="C6107">
        <v>-52.246091268443799</v>
      </c>
      <c r="D6107">
        <v>-52.551267035198798</v>
      </c>
      <c r="E6107">
        <v>-52.124020961741898</v>
      </c>
      <c r="F6107">
        <v>-52.062985808390899</v>
      </c>
      <c r="G6107">
        <v>-51.696774888284999</v>
      </c>
    </row>
    <row r="6108" spans="1:7">
      <c r="A6108" s="107"/>
      <c r="B6108">
        <v>-52.978513108655697</v>
      </c>
      <c r="C6108">
        <v>-52.551267035198798</v>
      </c>
      <c r="D6108">
        <v>-52.734372495251698</v>
      </c>
      <c r="E6108">
        <v>-52.551267035198798</v>
      </c>
      <c r="F6108">
        <v>-52.368161575145798</v>
      </c>
      <c r="G6108">
        <v>-52.185056115092799</v>
      </c>
    </row>
    <row r="6109" spans="1:7">
      <c r="A6109" s="107"/>
      <c r="B6109">
        <v>-53.039548262006598</v>
      </c>
      <c r="C6109">
        <v>-52.368161575145798</v>
      </c>
      <c r="D6109">
        <v>-52.795407648602698</v>
      </c>
      <c r="E6109">
        <v>-51.940915501688899</v>
      </c>
      <c r="F6109">
        <v>-52.429196728496798</v>
      </c>
      <c r="G6109">
        <v>-52.368161575145798</v>
      </c>
    </row>
    <row r="6110" spans="1:7">
      <c r="A6110" s="107"/>
      <c r="B6110">
        <v>-53.039548262006598</v>
      </c>
      <c r="C6110">
        <v>-52.429196728496798</v>
      </c>
      <c r="D6110">
        <v>-52.368161575145798</v>
      </c>
      <c r="E6110">
        <v>-51.696774888284999</v>
      </c>
      <c r="F6110">
        <v>-52.124020961741898</v>
      </c>
      <c r="G6110">
        <v>-52.368161575145798</v>
      </c>
    </row>
    <row r="6111" spans="1:7">
      <c r="A6111" s="107"/>
      <c r="B6111">
        <v>-53.405759182112597</v>
      </c>
      <c r="C6111">
        <v>-52.734372495251698</v>
      </c>
      <c r="D6111">
        <v>-52.551267035198798</v>
      </c>
      <c r="E6111">
        <v>-51.879880348337899</v>
      </c>
      <c r="F6111">
        <v>-52.001950655039899</v>
      </c>
      <c r="G6111">
        <v>-52.001950655039899</v>
      </c>
    </row>
    <row r="6112" spans="1:7">
      <c r="A6112" s="107"/>
      <c r="B6112">
        <v>-53.161618568708597</v>
      </c>
      <c r="C6112">
        <v>-52.429196728496798</v>
      </c>
      <c r="D6112">
        <v>-52.734372495251698</v>
      </c>
      <c r="E6112">
        <v>-52.368161575145798</v>
      </c>
      <c r="F6112">
        <v>-51.818845194986899</v>
      </c>
      <c r="G6112">
        <v>-51.818845194986899</v>
      </c>
    </row>
    <row r="6113" spans="1:7">
      <c r="A6113" s="107"/>
      <c r="B6113">
        <v>-53.100583415357598</v>
      </c>
      <c r="C6113">
        <v>-52.185056115092799</v>
      </c>
      <c r="D6113">
        <v>-52.978513108655697</v>
      </c>
      <c r="E6113">
        <v>-52.307126421794798</v>
      </c>
      <c r="F6113">
        <v>-52.185056115092799</v>
      </c>
      <c r="G6113">
        <v>-51.940915501688899</v>
      </c>
    </row>
    <row r="6114" spans="1:7">
      <c r="A6114" s="107"/>
      <c r="B6114">
        <v>-52.917477955304697</v>
      </c>
      <c r="C6114">
        <v>-52.612302188549698</v>
      </c>
      <c r="D6114">
        <v>-52.734372495251698</v>
      </c>
      <c r="E6114">
        <v>-52.124020961741898</v>
      </c>
      <c r="F6114">
        <v>-52.185056115092799</v>
      </c>
      <c r="G6114">
        <v>-52.368161575145798</v>
      </c>
    </row>
    <row r="6115" spans="1:7">
      <c r="A6115" s="107"/>
      <c r="B6115">
        <v>-53.222653722059597</v>
      </c>
      <c r="C6115">
        <v>-52.612302188549698</v>
      </c>
      <c r="D6115">
        <v>-52.307126421794798</v>
      </c>
      <c r="E6115">
        <v>-52.062985808390899</v>
      </c>
      <c r="F6115">
        <v>-52.124020961741898</v>
      </c>
      <c r="G6115">
        <v>-52.062985808390899</v>
      </c>
    </row>
    <row r="6116" spans="1:7">
      <c r="A6116" s="107"/>
      <c r="B6116">
        <v>-53.344724028761597</v>
      </c>
      <c r="C6116">
        <v>-52.551267035198798</v>
      </c>
      <c r="D6116">
        <v>-52.795407648602698</v>
      </c>
      <c r="E6116">
        <v>-52.185056115092799</v>
      </c>
      <c r="F6116">
        <v>-51.940915501688899</v>
      </c>
      <c r="G6116">
        <v>-52.001950655039899</v>
      </c>
    </row>
    <row r="6117" spans="1:7">
      <c r="A6117" s="107"/>
      <c r="B6117">
        <v>-53.222653722059597</v>
      </c>
      <c r="C6117">
        <v>-52.612302188549698</v>
      </c>
      <c r="D6117">
        <v>-52.856442801953698</v>
      </c>
      <c r="E6117">
        <v>-52.124020961741898</v>
      </c>
      <c r="F6117">
        <v>-52.185056115092799</v>
      </c>
      <c r="G6117">
        <v>-52.185056115092799</v>
      </c>
    </row>
    <row r="6118" spans="1:7">
      <c r="A6118" s="107"/>
      <c r="B6118">
        <v>-53.222653722059597</v>
      </c>
      <c r="C6118">
        <v>-52.307126421794798</v>
      </c>
      <c r="D6118">
        <v>-52.856442801953698</v>
      </c>
      <c r="E6118">
        <v>-52.551267035198798</v>
      </c>
      <c r="F6118">
        <v>-52.124020961741898</v>
      </c>
      <c r="G6118">
        <v>-52.490231881847798</v>
      </c>
    </row>
    <row r="6119" spans="1:7">
      <c r="A6119" s="107"/>
      <c r="B6119">
        <v>-52.978513108655697</v>
      </c>
      <c r="C6119">
        <v>-52.551267035198798</v>
      </c>
      <c r="D6119">
        <v>-52.490231881847798</v>
      </c>
      <c r="E6119">
        <v>-52.246091268443799</v>
      </c>
      <c r="F6119">
        <v>-52.307126421794798</v>
      </c>
      <c r="G6119">
        <v>-52.246091268443799</v>
      </c>
    </row>
    <row r="6120" spans="1:7">
      <c r="A6120" s="107"/>
      <c r="B6120">
        <v>-52.856442801953698</v>
      </c>
      <c r="C6120">
        <v>-52.490231881847798</v>
      </c>
      <c r="D6120">
        <v>-52.734372495251698</v>
      </c>
      <c r="E6120">
        <v>-52.062985808390899</v>
      </c>
      <c r="F6120">
        <v>-52.185056115092799</v>
      </c>
      <c r="G6120">
        <v>-52.001950655039899</v>
      </c>
    </row>
    <row r="6121" spans="1:7">
      <c r="A6121" s="107"/>
      <c r="B6121">
        <v>-53.466794335463597</v>
      </c>
      <c r="C6121">
        <v>-52.734372495251698</v>
      </c>
      <c r="D6121">
        <v>-52.856442801953698</v>
      </c>
      <c r="E6121">
        <v>-51.696774888284999</v>
      </c>
      <c r="F6121">
        <v>-51.940915501688899</v>
      </c>
      <c r="G6121">
        <v>-52.062985808390899</v>
      </c>
    </row>
    <row r="6122" spans="1:7">
      <c r="A6122" s="107"/>
      <c r="B6122">
        <v>-53.039548262006598</v>
      </c>
      <c r="C6122">
        <v>-52.612302188549698</v>
      </c>
      <c r="D6122">
        <v>-52.612302188549698</v>
      </c>
      <c r="E6122">
        <v>-52.001950655039899</v>
      </c>
      <c r="F6122">
        <v>-52.062985808390899</v>
      </c>
      <c r="G6122">
        <v>-51.696774888284999</v>
      </c>
    </row>
    <row r="6123" spans="1:7">
      <c r="A6123" s="107"/>
      <c r="B6123">
        <v>-53.344724028761597</v>
      </c>
      <c r="C6123">
        <v>-52.551267035198798</v>
      </c>
      <c r="D6123">
        <v>-52.612302188549698</v>
      </c>
      <c r="E6123">
        <v>-52.368161575145798</v>
      </c>
      <c r="F6123">
        <v>-52.368161575145798</v>
      </c>
      <c r="G6123">
        <v>-51.879880348337899</v>
      </c>
    </row>
    <row r="6124" spans="1:7">
      <c r="A6124" s="107"/>
      <c r="B6124">
        <v>-53.100583415357598</v>
      </c>
      <c r="C6124">
        <v>-52.307126421794798</v>
      </c>
      <c r="D6124">
        <v>-52.978513108655697</v>
      </c>
      <c r="E6124">
        <v>-52.307126421794798</v>
      </c>
      <c r="F6124">
        <v>-52.307126421794798</v>
      </c>
      <c r="G6124">
        <v>-51.818845194986899</v>
      </c>
    </row>
    <row r="6125" spans="1:7">
      <c r="A6125" s="107"/>
      <c r="B6125">
        <v>-53.100583415357598</v>
      </c>
      <c r="C6125">
        <v>-52.673337341900698</v>
      </c>
      <c r="D6125">
        <v>-52.978513108655697</v>
      </c>
      <c r="E6125">
        <v>-51.757810041635899</v>
      </c>
      <c r="F6125">
        <v>-51.940915501688899</v>
      </c>
      <c r="G6125">
        <v>-52.001950655039899</v>
      </c>
    </row>
    <row r="6126" spans="1:7">
      <c r="A6126" s="107"/>
      <c r="B6126">
        <v>-53.039548262006598</v>
      </c>
      <c r="C6126">
        <v>-52.490231881847798</v>
      </c>
      <c r="D6126">
        <v>-53.100583415357598</v>
      </c>
      <c r="E6126">
        <v>-51.879880348337899</v>
      </c>
      <c r="F6126">
        <v>-51.818845194986899</v>
      </c>
      <c r="G6126">
        <v>-52.124020961741898</v>
      </c>
    </row>
    <row r="6127" spans="1:7">
      <c r="A6127" s="107"/>
      <c r="B6127">
        <v>-53.039548262006598</v>
      </c>
      <c r="C6127">
        <v>-52.612302188549698</v>
      </c>
      <c r="D6127">
        <v>-52.307126421794798</v>
      </c>
      <c r="E6127">
        <v>-52.001950655039899</v>
      </c>
      <c r="F6127">
        <v>-52.062985808390899</v>
      </c>
      <c r="G6127">
        <v>-51.879880348337899</v>
      </c>
    </row>
    <row r="6128" spans="1:7">
      <c r="A6128" s="107"/>
      <c r="B6128">
        <v>-53.344724028761597</v>
      </c>
      <c r="C6128">
        <v>-52.307126421794798</v>
      </c>
      <c r="D6128">
        <v>-52.673337341900698</v>
      </c>
      <c r="E6128">
        <v>-51.696774888284999</v>
      </c>
      <c r="F6128">
        <v>-52.917477955304697</v>
      </c>
      <c r="G6128">
        <v>-52.124020961741898</v>
      </c>
    </row>
    <row r="6129" spans="1:7">
      <c r="A6129" s="107"/>
      <c r="B6129">
        <v>-53.161618568708597</v>
      </c>
      <c r="C6129">
        <v>-52.246091268443799</v>
      </c>
      <c r="D6129">
        <v>-52.856442801953698</v>
      </c>
      <c r="E6129">
        <v>-52.368161575145798</v>
      </c>
      <c r="F6129">
        <v>-52.368161575145798</v>
      </c>
      <c r="G6129">
        <v>-52.246091268443799</v>
      </c>
    </row>
    <row r="6130" spans="1:7">
      <c r="A6130" s="107"/>
      <c r="B6130">
        <v>-53.405759182112597</v>
      </c>
      <c r="C6130">
        <v>-51.940915501688899</v>
      </c>
      <c r="D6130">
        <v>-52.978513108655697</v>
      </c>
      <c r="E6130">
        <v>-52.185056115092799</v>
      </c>
      <c r="F6130">
        <v>-52.185056115092799</v>
      </c>
      <c r="G6130">
        <v>-52.307126421794798</v>
      </c>
    </row>
    <row r="6131" spans="1:7">
      <c r="A6131" s="107"/>
      <c r="B6131">
        <v>-53.405759182112597</v>
      </c>
      <c r="C6131">
        <v>-52.734372495251698</v>
      </c>
      <c r="D6131">
        <v>-53.039548262006598</v>
      </c>
      <c r="E6131">
        <v>-52.551267035198798</v>
      </c>
      <c r="F6131">
        <v>-52.062985808390899</v>
      </c>
      <c r="G6131">
        <v>-52.062985808390899</v>
      </c>
    </row>
    <row r="6132" spans="1:7">
      <c r="A6132" s="107"/>
      <c r="B6132">
        <v>-53.039548262006598</v>
      </c>
      <c r="C6132">
        <v>-52.612302188549698</v>
      </c>
      <c r="D6132">
        <v>-52.368161575145798</v>
      </c>
      <c r="E6132">
        <v>-52.062985808390899</v>
      </c>
      <c r="F6132">
        <v>-52.307126421794798</v>
      </c>
      <c r="G6132">
        <v>-51.818845194986899</v>
      </c>
    </row>
    <row r="6133" spans="1:7">
      <c r="A6133" s="107"/>
      <c r="B6133">
        <v>-53.039548262006598</v>
      </c>
      <c r="C6133">
        <v>-52.490231881847798</v>
      </c>
      <c r="D6133">
        <v>-52.856442801953698</v>
      </c>
      <c r="E6133">
        <v>-51.696774888284999</v>
      </c>
      <c r="F6133">
        <v>-52.795407648602698</v>
      </c>
      <c r="G6133">
        <v>-52.307126421794798</v>
      </c>
    </row>
    <row r="6134" spans="1:7">
      <c r="A6134" s="107"/>
      <c r="B6134">
        <v>-52.978513108655697</v>
      </c>
      <c r="C6134">
        <v>-52.490231881847798</v>
      </c>
      <c r="D6134">
        <v>-53.100583415357598</v>
      </c>
      <c r="E6134">
        <v>-51.818845194986899</v>
      </c>
      <c r="F6134">
        <v>-52.246091268443799</v>
      </c>
      <c r="G6134">
        <v>-52.185056115092799</v>
      </c>
    </row>
    <row r="6135" spans="1:7">
      <c r="A6135" s="107"/>
      <c r="B6135">
        <v>-52.917477955304697</v>
      </c>
      <c r="C6135">
        <v>-52.246091268443799</v>
      </c>
      <c r="D6135">
        <v>-52.673337341900698</v>
      </c>
      <c r="E6135">
        <v>-51.452634274880999</v>
      </c>
      <c r="F6135">
        <v>-52.062985808390899</v>
      </c>
      <c r="G6135">
        <v>-52.062985808390899</v>
      </c>
    </row>
    <row r="6136" spans="1:7">
      <c r="A6136" s="107"/>
      <c r="B6136">
        <v>-53.100583415357598</v>
      </c>
      <c r="C6136">
        <v>-52.551267035198798</v>
      </c>
      <c r="D6136">
        <v>-52.612302188549698</v>
      </c>
      <c r="E6136">
        <v>-51.635739734933999</v>
      </c>
      <c r="F6136">
        <v>-52.124020961741898</v>
      </c>
      <c r="G6136">
        <v>-51.818845194986899</v>
      </c>
    </row>
    <row r="6137" spans="1:7">
      <c r="A6137" s="107"/>
      <c r="B6137">
        <v>-53.405759182112597</v>
      </c>
      <c r="C6137">
        <v>-52.612302188549698</v>
      </c>
      <c r="D6137">
        <v>-52.856442801953698</v>
      </c>
      <c r="E6137">
        <v>-52.124020961741898</v>
      </c>
      <c r="F6137">
        <v>-52.246091268443799</v>
      </c>
      <c r="G6137">
        <v>-51.818845194986899</v>
      </c>
    </row>
    <row r="6138" spans="1:7">
      <c r="A6138" s="107"/>
      <c r="B6138">
        <v>-53.161618568708597</v>
      </c>
      <c r="C6138">
        <v>-52.490231881847798</v>
      </c>
      <c r="D6138">
        <v>-52.917477955304697</v>
      </c>
      <c r="E6138">
        <v>-52.246091268443799</v>
      </c>
      <c r="F6138">
        <v>-52.368161575145798</v>
      </c>
      <c r="G6138">
        <v>-52.124020961741898</v>
      </c>
    </row>
    <row r="6139" spans="1:7">
      <c r="A6139" s="107"/>
      <c r="B6139">
        <v>-53.344724028761597</v>
      </c>
      <c r="C6139">
        <v>-52.490231881847798</v>
      </c>
      <c r="D6139">
        <v>-53.039548262006598</v>
      </c>
      <c r="E6139">
        <v>-52.062985808390899</v>
      </c>
      <c r="F6139">
        <v>-51.818845194986899</v>
      </c>
      <c r="G6139">
        <v>-51.940915501688899</v>
      </c>
    </row>
    <row r="6140" spans="1:7">
      <c r="A6140" s="107"/>
      <c r="B6140">
        <v>-53.161618568708597</v>
      </c>
      <c r="C6140">
        <v>-52.185056115092799</v>
      </c>
      <c r="D6140">
        <v>-52.856442801953698</v>
      </c>
      <c r="E6140">
        <v>-52.124020961741898</v>
      </c>
      <c r="F6140">
        <v>-52.246091268443799</v>
      </c>
      <c r="G6140">
        <v>-52.062985808390899</v>
      </c>
    </row>
    <row r="6141" spans="1:7">
      <c r="A6141" s="107"/>
      <c r="B6141">
        <v>-52.856442801953698</v>
      </c>
      <c r="C6141">
        <v>-52.551267035198798</v>
      </c>
      <c r="D6141">
        <v>-52.551267035198798</v>
      </c>
      <c r="E6141">
        <v>-51.818845194986899</v>
      </c>
      <c r="F6141">
        <v>-52.246091268443799</v>
      </c>
      <c r="G6141">
        <v>-51.635739734933999</v>
      </c>
    </row>
    <row r="6142" spans="1:7">
      <c r="A6142" s="107"/>
      <c r="B6142">
        <v>-52.978513108655697</v>
      </c>
      <c r="C6142">
        <v>-52.734372495251698</v>
      </c>
      <c r="D6142">
        <v>-52.795407648602698</v>
      </c>
      <c r="E6142">
        <v>-52.001950655039899</v>
      </c>
      <c r="F6142">
        <v>-52.551267035198798</v>
      </c>
      <c r="G6142">
        <v>-52.124020961741898</v>
      </c>
    </row>
    <row r="6143" spans="1:7">
      <c r="A6143" s="107"/>
      <c r="B6143">
        <v>-53.222653722059597</v>
      </c>
      <c r="C6143">
        <v>-52.246091268443799</v>
      </c>
      <c r="D6143">
        <v>-53.344724028761597</v>
      </c>
      <c r="E6143">
        <v>-51.635739734933999</v>
      </c>
      <c r="F6143">
        <v>-52.368161575145798</v>
      </c>
      <c r="G6143">
        <v>-52.185056115092799</v>
      </c>
    </row>
    <row r="6144" spans="1:7">
      <c r="A6144" s="107"/>
      <c r="B6144">
        <v>-52.917477955304697</v>
      </c>
      <c r="C6144">
        <v>-52.307126421794798</v>
      </c>
      <c r="D6144">
        <v>-52.551267035198798</v>
      </c>
      <c r="E6144">
        <v>-52.124020961741898</v>
      </c>
      <c r="F6144">
        <v>-52.246091268443799</v>
      </c>
      <c r="G6144">
        <v>-51.635739734933999</v>
      </c>
    </row>
    <row r="6145" spans="1:7">
      <c r="A6145" s="107"/>
      <c r="B6145">
        <v>-53.405759182112597</v>
      </c>
      <c r="C6145">
        <v>-52.368161575145798</v>
      </c>
      <c r="D6145">
        <v>-52.734372495251698</v>
      </c>
      <c r="E6145">
        <v>-51.879880348337899</v>
      </c>
      <c r="F6145">
        <v>-52.062985808390899</v>
      </c>
      <c r="G6145">
        <v>-51.940915501688899</v>
      </c>
    </row>
    <row r="6146" spans="1:7">
      <c r="A6146" s="107"/>
      <c r="B6146">
        <v>-53.405759182112597</v>
      </c>
      <c r="C6146">
        <v>-52.551267035198798</v>
      </c>
      <c r="D6146">
        <v>-52.978513108655697</v>
      </c>
      <c r="E6146">
        <v>-52.185056115092799</v>
      </c>
      <c r="F6146">
        <v>-52.307126421794798</v>
      </c>
      <c r="G6146">
        <v>-52.124020961741898</v>
      </c>
    </row>
    <row r="6147" spans="1:7">
      <c r="A6147" s="107"/>
      <c r="B6147">
        <v>-53.405759182112597</v>
      </c>
      <c r="C6147">
        <v>-52.551267035198798</v>
      </c>
      <c r="D6147">
        <v>-53.039548262006598</v>
      </c>
      <c r="E6147">
        <v>-52.124020961741898</v>
      </c>
      <c r="F6147">
        <v>-52.429196728496798</v>
      </c>
      <c r="G6147">
        <v>-52.246091268443799</v>
      </c>
    </row>
    <row r="6148" spans="1:7">
      <c r="A6148" s="107"/>
      <c r="B6148">
        <v>-52.551267035198798</v>
      </c>
      <c r="C6148">
        <v>-52.551267035198798</v>
      </c>
      <c r="D6148">
        <v>-52.856442801953698</v>
      </c>
      <c r="E6148">
        <v>-51.818845194986899</v>
      </c>
      <c r="F6148">
        <v>-52.612302188549698</v>
      </c>
      <c r="G6148">
        <v>-52.185056115092799</v>
      </c>
    </row>
    <row r="6149" spans="1:7">
      <c r="A6149" s="107"/>
      <c r="B6149">
        <v>-53.100583415357598</v>
      </c>
      <c r="C6149">
        <v>-52.185056115092799</v>
      </c>
      <c r="D6149">
        <v>-52.856442801953698</v>
      </c>
      <c r="E6149">
        <v>-51.940915501688899</v>
      </c>
      <c r="F6149">
        <v>-51.940915501688899</v>
      </c>
      <c r="G6149">
        <v>-51.635739734933999</v>
      </c>
    </row>
    <row r="6150" spans="1:7">
      <c r="A6150" s="107"/>
      <c r="B6150">
        <v>-53.039548262006598</v>
      </c>
      <c r="C6150">
        <v>-52.368161575145798</v>
      </c>
      <c r="D6150">
        <v>-52.917477955304697</v>
      </c>
      <c r="E6150">
        <v>-51.879880348337899</v>
      </c>
      <c r="F6150">
        <v>-52.185056115092799</v>
      </c>
      <c r="G6150">
        <v>-51.696774888284999</v>
      </c>
    </row>
    <row r="6151" spans="1:7">
      <c r="A6151" s="107"/>
      <c r="B6151">
        <v>-53.344724028761597</v>
      </c>
      <c r="C6151">
        <v>-52.795407648602698</v>
      </c>
      <c r="D6151">
        <v>-52.978513108655697</v>
      </c>
      <c r="E6151">
        <v>-52.062985808390899</v>
      </c>
      <c r="F6151">
        <v>-51.574704581582999</v>
      </c>
      <c r="G6151">
        <v>-51.818845194986899</v>
      </c>
    </row>
    <row r="6152" spans="1:7">
      <c r="A6152" s="107"/>
      <c r="B6152">
        <v>-53.222653722059597</v>
      </c>
      <c r="C6152">
        <v>-52.429196728496798</v>
      </c>
      <c r="D6152">
        <v>-52.917477955304697</v>
      </c>
      <c r="E6152">
        <v>-52.429196728496798</v>
      </c>
      <c r="F6152">
        <v>-52.368161575145798</v>
      </c>
      <c r="G6152">
        <v>-52.185056115092799</v>
      </c>
    </row>
    <row r="6153" spans="1:7">
      <c r="A6153" s="107"/>
      <c r="B6153">
        <v>-53.344724028761597</v>
      </c>
      <c r="C6153">
        <v>-52.734372495251698</v>
      </c>
      <c r="D6153">
        <v>-53.039548262006598</v>
      </c>
      <c r="E6153">
        <v>-51.818845194986899</v>
      </c>
      <c r="F6153">
        <v>-52.368161575145798</v>
      </c>
      <c r="G6153">
        <v>-51.818845194986899</v>
      </c>
    </row>
    <row r="6154" spans="1:7">
      <c r="A6154" s="107"/>
      <c r="B6154">
        <v>-53.100583415357598</v>
      </c>
      <c r="C6154">
        <v>-52.429196728496798</v>
      </c>
      <c r="D6154">
        <v>-52.734372495251698</v>
      </c>
      <c r="E6154">
        <v>-52.062985808390899</v>
      </c>
      <c r="F6154">
        <v>-52.185056115092799</v>
      </c>
      <c r="G6154">
        <v>-51.879880348337899</v>
      </c>
    </row>
    <row r="6155" spans="1:7">
      <c r="A6155" s="107"/>
      <c r="B6155">
        <v>-53.344724028761597</v>
      </c>
      <c r="C6155">
        <v>-52.307126421794798</v>
      </c>
      <c r="D6155">
        <v>-52.917477955304697</v>
      </c>
      <c r="E6155">
        <v>-51.879880348337899</v>
      </c>
      <c r="F6155">
        <v>-52.124020961741898</v>
      </c>
      <c r="G6155">
        <v>-51.879880348337899</v>
      </c>
    </row>
    <row r="6156" spans="1:7">
      <c r="A6156" s="107"/>
      <c r="B6156">
        <v>-53.100583415357598</v>
      </c>
      <c r="C6156">
        <v>-52.062985808390899</v>
      </c>
      <c r="D6156">
        <v>-52.612302188549698</v>
      </c>
      <c r="E6156">
        <v>-51.635739734933999</v>
      </c>
      <c r="F6156">
        <v>-52.185056115092799</v>
      </c>
      <c r="G6156">
        <v>-52.185056115092799</v>
      </c>
    </row>
    <row r="6157" spans="1:7">
      <c r="A6157" s="107"/>
      <c r="B6157">
        <v>-52.795407648602698</v>
      </c>
      <c r="C6157">
        <v>-52.673337341900698</v>
      </c>
      <c r="D6157">
        <v>-53.100583415357598</v>
      </c>
      <c r="E6157">
        <v>-52.124020961741898</v>
      </c>
      <c r="F6157">
        <v>-52.185056115092799</v>
      </c>
      <c r="G6157">
        <v>-52.124020961741898</v>
      </c>
    </row>
    <row r="6158" spans="1:7">
      <c r="A6158" s="107"/>
      <c r="B6158">
        <v>-53.344724028761597</v>
      </c>
      <c r="C6158">
        <v>-52.612302188549698</v>
      </c>
      <c r="D6158">
        <v>-52.917477955304697</v>
      </c>
      <c r="E6158">
        <v>-52.429196728496798</v>
      </c>
      <c r="F6158">
        <v>-52.429196728496798</v>
      </c>
      <c r="G6158">
        <v>-51.940915501688899</v>
      </c>
    </row>
    <row r="6159" spans="1:7">
      <c r="A6159" s="107"/>
      <c r="B6159">
        <v>-53.527829488814497</v>
      </c>
      <c r="C6159">
        <v>-52.307126421794798</v>
      </c>
      <c r="D6159">
        <v>-52.612302188549698</v>
      </c>
      <c r="E6159">
        <v>-52.246091268443799</v>
      </c>
      <c r="F6159">
        <v>-52.185056115092799</v>
      </c>
      <c r="G6159">
        <v>-52.062985808390899</v>
      </c>
    </row>
    <row r="6160" spans="1:7">
      <c r="A6160" s="107"/>
      <c r="B6160">
        <v>-53.588864642165497</v>
      </c>
      <c r="C6160">
        <v>-52.062985808390899</v>
      </c>
      <c r="D6160">
        <v>-53.039548262006598</v>
      </c>
      <c r="E6160">
        <v>-52.185056115092799</v>
      </c>
      <c r="F6160">
        <v>-51.940915501688899</v>
      </c>
      <c r="G6160">
        <v>-51.574704581582999</v>
      </c>
    </row>
    <row r="6161" spans="1:7">
      <c r="A6161" s="107"/>
      <c r="B6161">
        <v>-53.527829488814497</v>
      </c>
      <c r="C6161">
        <v>-52.612302188549698</v>
      </c>
      <c r="D6161">
        <v>-53.039548262006598</v>
      </c>
      <c r="E6161">
        <v>-52.001950655039899</v>
      </c>
      <c r="F6161">
        <v>-52.246091268443799</v>
      </c>
      <c r="G6161">
        <v>-52.124020961741898</v>
      </c>
    </row>
    <row r="6162" spans="1:7">
      <c r="A6162" s="107"/>
      <c r="B6162">
        <v>-52.978513108655697</v>
      </c>
      <c r="C6162">
        <v>-52.734372495251698</v>
      </c>
      <c r="D6162">
        <v>-52.734372495251698</v>
      </c>
      <c r="E6162">
        <v>-52.062985808390899</v>
      </c>
      <c r="F6162">
        <v>-52.429196728496798</v>
      </c>
      <c r="G6162">
        <v>-52.124020961741898</v>
      </c>
    </row>
    <row r="6163" spans="1:7">
      <c r="A6163" s="107"/>
      <c r="B6163">
        <v>-52.551267035198798</v>
      </c>
      <c r="C6163">
        <v>-52.917477955304697</v>
      </c>
      <c r="D6163">
        <v>-52.734372495251698</v>
      </c>
      <c r="E6163">
        <v>-51.696774888284999</v>
      </c>
      <c r="F6163">
        <v>-52.429196728496798</v>
      </c>
      <c r="G6163">
        <v>-51.818845194986899</v>
      </c>
    </row>
    <row r="6164" spans="1:7">
      <c r="A6164" s="107"/>
      <c r="B6164">
        <v>-53.039548262006598</v>
      </c>
      <c r="C6164">
        <v>-52.551267035198798</v>
      </c>
      <c r="D6164">
        <v>-52.673337341900698</v>
      </c>
      <c r="E6164">
        <v>-52.246091268443799</v>
      </c>
      <c r="F6164">
        <v>-52.429196728496798</v>
      </c>
      <c r="G6164">
        <v>-51.757810041635899</v>
      </c>
    </row>
    <row r="6165" spans="1:7">
      <c r="A6165" s="107"/>
      <c r="B6165">
        <v>-53.222653722059597</v>
      </c>
      <c r="C6165">
        <v>-52.062985808390899</v>
      </c>
      <c r="D6165">
        <v>-52.856442801953698</v>
      </c>
      <c r="E6165">
        <v>-52.307126421794798</v>
      </c>
      <c r="F6165">
        <v>-52.551267035198798</v>
      </c>
      <c r="G6165">
        <v>-52.001950655039899</v>
      </c>
    </row>
    <row r="6166" spans="1:7">
      <c r="A6166" s="107"/>
      <c r="B6166">
        <v>-53.222653722059597</v>
      </c>
      <c r="C6166">
        <v>-52.551267035198798</v>
      </c>
      <c r="D6166">
        <v>-53.405759182112597</v>
      </c>
      <c r="E6166">
        <v>-52.124020961741898</v>
      </c>
      <c r="F6166">
        <v>-52.062985808390899</v>
      </c>
      <c r="G6166">
        <v>-52.124020961741898</v>
      </c>
    </row>
    <row r="6167" spans="1:7">
      <c r="A6167" s="107"/>
      <c r="B6167">
        <v>-53.161618568708597</v>
      </c>
      <c r="C6167">
        <v>-52.673337341900698</v>
      </c>
      <c r="D6167">
        <v>-53.405759182112597</v>
      </c>
      <c r="E6167">
        <v>-51.879880348337899</v>
      </c>
      <c r="F6167">
        <v>-52.429196728496798</v>
      </c>
      <c r="G6167">
        <v>-52.307126421794798</v>
      </c>
    </row>
    <row r="6168" spans="1:7">
      <c r="A6168" s="107"/>
      <c r="B6168">
        <v>-53.039548262006598</v>
      </c>
      <c r="C6168">
        <v>-52.429196728496798</v>
      </c>
      <c r="D6168">
        <v>-53.161618568708597</v>
      </c>
      <c r="E6168">
        <v>-52.368161575145798</v>
      </c>
      <c r="F6168">
        <v>-53.039548262006598</v>
      </c>
      <c r="G6168">
        <v>-51.818845194986899</v>
      </c>
    </row>
    <row r="6169" spans="1:7">
      <c r="A6169" s="107"/>
      <c r="B6169">
        <v>-53.039548262006598</v>
      </c>
      <c r="C6169">
        <v>-52.551267035198798</v>
      </c>
      <c r="D6169">
        <v>-52.246091268443799</v>
      </c>
      <c r="E6169">
        <v>-51.940915501688899</v>
      </c>
      <c r="F6169">
        <v>-52.307126421794798</v>
      </c>
      <c r="G6169">
        <v>-51.757810041635899</v>
      </c>
    </row>
    <row r="6170" spans="1:7">
      <c r="A6170" s="107"/>
      <c r="B6170">
        <v>-52.978513108655697</v>
      </c>
      <c r="C6170">
        <v>-52.185056115092799</v>
      </c>
      <c r="D6170">
        <v>-52.490231881847798</v>
      </c>
      <c r="E6170">
        <v>-52.062985808390899</v>
      </c>
      <c r="F6170">
        <v>-51.940915501688899</v>
      </c>
      <c r="G6170">
        <v>-52.062985808390899</v>
      </c>
    </row>
    <row r="6171" spans="1:7">
      <c r="A6171" s="107"/>
      <c r="B6171">
        <v>-53.100583415357598</v>
      </c>
      <c r="C6171">
        <v>-52.185056115092799</v>
      </c>
      <c r="D6171">
        <v>-53.039548262006598</v>
      </c>
      <c r="E6171">
        <v>-51.818845194986899</v>
      </c>
      <c r="F6171">
        <v>-52.124020961741898</v>
      </c>
      <c r="G6171">
        <v>-52.062985808390899</v>
      </c>
    </row>
    <row r="6172" spans="1:7">
      <c r="A6172" s="107"/>
      <c r="B6172">
        <v>-53.100583415357598</v>
      </c>
      <c r="C6172">
        <v>-52.612302188549698</v>
      </c>
      <c r="D6172">
        <v>-53.100583415357598</v>
      </c>
      <c r="E6172">
        <v>-52.185056115092799</v>
      </c>
      <c r="F6172">
        <v>-52.307126421794798</v>
      </c>
      <c r="G6172">
        <v>-52.062985808390899</v>
      </c>
    </row>
    <row r="6173" spans="1:7">
      <c r="A6173" s="107"/>
      <c r="B6173">
        <v>-52.795407648602698</v>
      </c>
      <c r="C6173">
        <v>-52.612302188549698</v>
      </c>
      <c r="D6173">
        <v>-52.856442801953698</v>
      </c>
      <c r="E6173">
        <v>-52.429196728496798</v>
      </c>
      <c r="F6173">
        <v>-52.551267035198798</v>
      </c>
      <c r="G6173">
        <v>-52.185056115092799</v>
      </c>
    </row>
    <row r="6174" spans="1:7">
      <c r="A6174" s="107"/>
      <c r="B6174">
        <v>-53.100583415357598</v>
      </c>
      <c r="C6174">
        <v>-52.551267035198798</v>
      </c>
      <c r="D6174">
        <v>-52.551267035198798</v>
      </c>
      <c r="E6174">
        <v>-52.429196728496798</v>
      </c>
      <c r="F6174">
        <v>-52.062985808390899</v>
      </c>
      <c r="G6174">
        <v>-51.818845194986899</v>
      </c>
    </row>
    <row r="6175" spans="1:7">
      <c r="A6175" s="107"/>
      <c r="B6175">
        <v>-53.039548262006598</v>
      </c>
      <c r="C6175">
        <v>-52.246091268443799</v>
      </c>
      <c r="D6175">
        <v>-52.856442801953698</v>
      </c>
      <c r="E6175">
        <v>-52.307126421794798</v>
      </c>
      <c r="F6175">
        <v>-52.307126421794798</v>
      </c>
      <c r="G6175">
        <v>-51.696774888284999</v>
      </c>
    </row>
    <row r="6176" spans="1:7">
      <c r="A6176" s="107"/>
      <c r="B6176">
        <v>-52.917477955304697</v>
      </c>
      <c r="C6176">
        <v>-52.612302188549698</v>
      </c>
      <c r="D6176">
        <v>-53.039548262006598</v>
      </c>
      <c r="E6176">
        <v>-51.940915501688899</v>
      </c>
      <c r="F6176">
        <v>-52.246091268443799</v>
      </c>
      <c r="G6176">
        <v>-52.124020961741898</v>
      </c>
    </row>
    <row r="6177" spans="1:7">
      <c r="A6177" s="107"/>
      <c r="B6177">
        <v>-53.161618568708597</v>
      </c>
      <c r="C6177">
        <v>-52.734372495251698</v>
      </c>
      <c r="D6177">
        <v>-53.161618568708597</v>
      </c>
      <c r="E6177">
        <v>-52.062985808390899</v>
      </c>
      <c r="F6177">
        <v>-52.612302188549698</v>
      </c>
      <c r="G6177">
        <v>-52.307126421794798</v>
      </c>
    </row>
    <row r="6178" spans="1:7">
      <c r="A6178" s="107"/>
      <c r="B6178">
        <v>-52.795407648602698</v>
      </c>
      <c r="C6178">
        <v>-52.612302188549698</v>
      </c>
      <c r="D6178">
        <v>-52.978513108655697</v>
      </c>
      <c r="E6178">
        <v>-52.124020961741898</v>
      </c>
      <c r="F6178">
        <v>-52.368161575145798</v>
      </c>
      <c r="G6178">
        <v>-51.574704581582999</v>
      </c>
    </row>
    <row r="6179" spans="1:7">
      <c r="A6179" s="107"/>
      <c r="B6179">
        <v>-53.100583415357598</v>
      </c>
      <c r="C6179">
        <v>-52.734372495251698</v>
      </c>
      <c r="D6179">
        <v>-53.039548262006598</v>
      </c>
      <c r="E6179">
        <v>-52.124020961741898</v>
      </c>
      <c r="F6179">
        <v>-52.307126421794798</v>
      </c>
      <c r="G6179">
        <v>-51.940915501688899</v>
      </c>
    </row>
    <row r="6180" spans="1:7">
      <c r="A6180" s="107"/>
      <c r="B6180">
        <v>-53.222653722059597</v>
      </c>
      <c r="C6180">
        <v>-52.124020961741898</v>
      </c>
      <c r="D6180">
        <v>-53.100583415357598</v>
      </c>
      <c r="E6180">
        <v>-52.551267035198798</v>
      </c>
      <c r="F6180">
        <v>-52.429196728496798</v>
      </c>
      <c r="G6180">
        <v>-51.940915501688899</v>
      </c>
    </row>
    <row r="6181" spans="1:7">
      <c r="A6181" s="107"/>
      <c r="B6181">
        <v>-53.344724028761597</v>
      </c>
      <c r="C6181">
        <v>-52.124020961741898</v>
      </c>
      <c r="D6181">
        <v>-53.527829488814497</v>
      </c>
      <c r="E6181">
        <v>-52.612302188549698</v>
      </c>
      <c r="F6181">
        <v>-52.429196728496798</v>
      </c>
      <c r="G6181">
        <v>-52.185056115092799</v>
      </c>
    </row>
    <row r="6182" spans="1:7">
      <c r="A6182" s="107"/>
      <c r="B6182">
        <v>-53.039548262006598</v>
      </c>
      <c r="C6182">
        <v>-52.368161575145798</v>
      </c>
      <c r="D6182">
        <v>-53.100583415357598</v>
      </c>
      <c r="E6182">
        <v>-52.551267035198798</v>
      </c>
      <c r="F6182">
        <v>-52.124020961741898</v>
      </c>
      <c r="G6182">
        <v>-52.001950655039899</v>
      </c>
    </row>
    <row r="6183" spans="1:7">
      <c r="A6183" s="107"/>
      <c r="B6183">
        <v>-52.734372495251698</v>
      </c>
      <c r="C6183">
        <v>-52.307126421794798</v>
      </c>
      <c r="D6183">
        <v>-53.222653722059597</v>
      </c>
      <c r="E6183">
        <v>-51.818845194986899</v>
      </c>
      <c r="F6183">
        <v>-52.307126421794798</v>
      </c>
      <c r="G6183">
        <v>-52.124020961741898</v>
      </c>
    </row>
    <row r="6184" spans="1:7">
      <c r="A6184" s="107"/>
      <c r="B6184">
        <v>-52.795407648602698</v>
      </c>
      <c r="C6184">
        <v>-52.673337341900698</v>
      </c>
      <c r="D6184">
        <v>-52.917477955304697</v>
      </c>
      <c r="E6184">
        <v>-51.879880348337899</v>
      </c>
      <c r="F6184">
        <v>-52.368161575145798</v>
      </c>
      <c r="G6184">
        <v>-51.879880348337899</v>
      </c>
    </row>
    <row r="6185" spans="1:7">
      <c r="A6185" s="107"/>
      <c r="B6185">
        <v>-52.795407648602698</v>
      </c>
      <c r="C6185">
        <v>-52.551267035198798</v>
      </c>
      <c r="D6185">
        <v>-52.856442801953698</v>
      </c>
      <c r="E6185">
        <v>-51.940915501688899</v>
      </c>
      <c r="F6185">
        <v>-52.246091268443799</v>
      </c>
      <c r="G6185">
        <v>-52.246091268443799</v>
      </c>
    </row>
    <row r="6186" spans="1:7">
      <c r="A6186" s="107"/>
      <c r="B6186">
        <v>-53.100583415357598</v>
      </c>
      <c r="C6186">
        <v>-52.429196728496798</v>
      </c>
      <c r="D6186">
        <v>-53.039548262006598</v>
      </c>
      <c r="E6186">
        <v>-52.307126421794798</v>
      </c>
      <c r="F6186">
        <v>-52.490231881847798</v>
      </c>
      <c r="G6186">
        <v>-52.307126421794798</v>
      </c>
    </row>
    <row r="6187" spans="1:7">
      <c r="A6187" s="107"/>
      <c r="B6187">
        <v>-53.344724028761597</v>
      </c>
      <c r="C6187">
        <v>-52.185056115092799</v>
      </c>
      <c r="D6187">
        <v>-52.856442801953698</v>
      </c>
      <c r="E6187">
        <v>-52.246091268443799</v>
      </c>
      <c r="F6187">
        <v>-52.490231881847798</v>
      </c>
      <c r="G6187">
        <v>-52.062985808390899</v>
      </c>
    </row>
    <row r="6188" spans="1:7">
      <c r="A6188" s="107"/>
      <c r="B6188">
        <v>-52.978513108655697</v>
      </c>
      <c r="C6188">
        <v>-52.490231881847798</v>
      </c>
      <c r="D6188">
        <v>-52.612302188549698</v>
      </c>
      <c r="E6188">
        <v>-52.368161575145798</v>
      </c>
      <c r="F6188">
        <v>-52.307126421794798</v>
      </c>
      <c r="G6188">
        <v>-51.879880348337899</v>
      </c>
    </row>
    <row r="6189" spans="1:7">
      <c r="A6189" s="107"/>
      <c r="B6189">
        <v>-53.588864642165497</v>
      </c>
      <c r="C6189">
        <v>-52.490231881847798</v>
      </c>
      <c r="D6189">
        <v>-52.551267035198798</v>
      </c>
      <c r="E6189">
        <v>-52.673337341900698</v>
      </c>
      <c r="F6189">
        <v>-52.429196728496798</v>
      </c>
      <c r="G6189">
        <v>-51.940915501688899</v>
      </c>
    </row>
    <row r="6190" spans="1:7">
      <c r="A6190" s="107"/>
      <c r="B6190">
        <v>-53.222653722059597</v>
      </c>
      <c r="C6190">
        <v>-52.673337341900698</v>
      </c>
      <c r="D6190">
        <v>-53.161618568708597</v>
      </c>
      <c r="E6190">
        <v>-52.551267035198798</v>
      </c>
      <c r="F6190">
        <v>-52.551267035198798</v>
      </c>
      <c r="G6190">
        <v>-52.429196728496798</v>
      </c>
    </row>
    <row r="6191" spans="1:7">
      <c r="A6191" s="107"/>
      <c r="B6191">
        <v>-52.856442801953698</v>
      </c>
      <c r="C6191">
        <v>-52.734372495251698</v>
      </c>
      <c r="D6191">
        <v>-52.917477955304697</v>
      </c>
      <c r="E6191">
        <v>-52.246091268443799</v>
      </c>
      <c r="F6191">
        <v>-52.612302188549698</v>
      </c>
      <c r="G6191">
        <v>-52.246091268443799</v>
      </c>
    </row>
    <row r="6192" spans="1:7">
      <c r="A6192" s="107"/>
      <c r="B6192">
        <v>-52.978513108655697</v>
      </c>
      <c r="C6192">
        <v>-52.612302188549698</v>
      </c>
      <c r="D6192">
        <v>-53.100583415357598</v>
      </c>
      <c r="E6192">
        <v>-52.062985808390899</v>
      </c>
      <c r="F6192">
        <v>-52.429196728496798</v>
      </c>
      <c r="G6192">
        <v>-51.757810041635899</v>
      </c>
    </row>
    <row r="6193" spans="1:7">
      <c r="A6193" s="107"/>
      <c r="B6193">
        <v>-52.978513108655697</v>
      </c>
      <c r="C6193">
        <v>-52.368161575145798</v>
      </c>
      <c r="D6193">
        <v>-52.612302188549698</v>
      </c>
      <c r="E6193">
        <v>-52.062985808390899</v>
      </c>
      <c r="F6193">
        <v>-52.062985808390899</v>
      </c>
      <c r="G6193">
        <v>-51.757810041635899</v>
      </c>
    </row>
    <row r="6194" spans="1:7">
      <c r="A6194" s="107"/>
      <c r="B6194">
        <v>-52.917477955304697</v>
      </c>
      <c r="C6194">
        <v>-52.368161575145798</v>
      </c>
      <c r="D6194">
        <v>-52.795407648602698</v>
      </c>
      <c r="E6194">
        <v>-52.307126421794798</v>
      </c>
      <c r="F6194">
        <v>-51.879880348337899</v>
      </c>
      <c r="G6194">
        <v>-52.001950655039899</v>
      </c>
    </row>
    <row r="6195" spans="1:7">
      <c r="A6195" s="107"/>
      <c r="B6195">
        <v>-53.405759182112597</v>
      </c>
      <c r="C6195">
        <v>-52.185056115092799</v>
      </c>
      <c r="D6195">
        <v>-52.978513108655697</v>
      </c>
      <c r="E6195">
        <v>-52.185056115092799</v>
      </c>
      <c r="F6195">
        <v>-52.185056115092799</v>
      </c>
      <c r="G6195">
        <v>-52.062985808390899</v>
      </c>
    </row>
    <row r="6196" spans="1:7">
      <c r="A6196" s="107"/>
      <c r="B6196">
        <v>-53.100583415357598</v>
      </c>
      <c r="C6196">
        <v>-52.551267035198798</v>
      </c>
      <c r="D6196">
        <v>-53.161618568708597</v>
      </c>
      <c r="E6196">
        <v>-52.368161575145798</v>
      </c>
      <c r="F6196">
        <v>-52.307126421794798</v>
      </c>
      <c r="G6196">
        <v>-52.429196728496798</v>
      </c>
    </row>
    <row r="6197" spans="1:7">
      <c r="A6197" s="107"/>
      <c r="B6197">
        <v>-53.344724028761597</v>
      </c>
      <c r="C6197">
        <v>-52.856442801953698</v>
      </c>
      <c r="D6197">
        <v>-52.978513108655697</v>
      </c>
      <c r="E6197">
        <v>-52.185056115092799</v>
      </c>
      <c r="F6197">
        <v>-52.551267035198798</v>
      </c>
      <c r="G6197">
        <v>-51.879880348337899</v>
      </c>
    </row>
    <row r="6198" spans="1:7">
      <c r="A6198" s="107"/>
      <c r="B6198">
        <v>-53.161618568708597</v>
      </c>
      <c r="C6198">
        <v>-52.795407648602698</v>
      </c>
      <c r="D6198">
        <v>-52.429196728496798</v>
      </c>
      <c r="E6198">
        <v>-52.368161575145798</v>
      </c>
      <c r="F6198">
        <v>-52.551267035198798</v>
      </c>
      <c r="G6198">
        <v>-51.696774888284999</v>
      </c>
    </row>
    <row r="6199" spans="1:7">
      <c r="A6199" s="107"/>
      <c r="B6199">
        <v>-53.039548262006598</v>
      </c>
      <c r="C6199">
        <v>-52.429196728496798</v>
      </c>
      <c r="D6199">
        <v>-53.039548262006598</v>
      </c>
      <c r="E6199">
        <v>-52.124020961741898</v>
      </c>
      <c r="F6199">
        <v>-52.429196728496798</v>
      </c>
      <c r="G6199">
        <v>-51.635739734933999</v>
      </c>
    </row>
    <row r="6200" spans="1:7">
      <c r="A6200" s="107"/>
      <c r="B6200">
        <v>-52.673337341900698</v>
      </c>
      <c r="C6200">
        <v>-52.307126421794798</v>
      </c>
      <c r="D6200">
        <v>-53.039548262006598</v>
      </c>
      <c r="E6200">
        <v>-51.940915501688899</v>
      </c>
      <c r="F6200">
        <v>-52.124020961741898</v>
      </c>
      <c r="G6200">
        <v>-52.124020961741898</v>
      </c>
    </row>
    <row r="6201" spans="1:7">
      <c r="A6201" s="107"/>
      <c r="B6201">
        <v>-52.856442801953698</v>
      </c>
      <c r="C6201">
        <v>-52.429196728496798</v>
      </c>
      <c r="D6201">
        <v>-53.100583415357598</v>
      </c>
      <c r="E6201">
        <v>-51.757810041635899</v>
      </c>
      <c r="F6201">
        <v>-52.307126421794798</v>
      </c>
      <c r="G6201">
        <v>-52.246091268443799</v>
      </c>
    </row>
    <row r="6202" spans="1:7">
      <c r="A6202" s="107"/>
      <c r="B6202">
        <v>-52.978513108655697</v>
      </c>
      <c r="C6202">
        <v>-52.795407648602698</v>
      </c>
      <c r="D6202">
        <v>-52.795407648602698</v>
      </c>
      <c r="E6202">
        <v>-51.940915501688899</v>
      </c>
      <c r="F6202">
        <v>-52.429196728496798</v>
      </c>
      <c r="G6202">
        <v>-52.001950655039899</v>
      </c>
    </row>
    <row r="6203" spans="1:7">
      <c r="A6203" s="107"/>
      <c r="B6203">
        <v>-53.344724028761597</v>
      </c>
      <c r="C6203">
        <v>-52.673337341900698</v>
      </c>
      <c r="D6203">
        <v>-52.856442801953698</v>
      </c>
      <c r="E6203">
        <v>-52.246091268443799</v>
      </c>
      <c r="F6203">
        <v>-52.551267035198798</v>
      </c>
      <c r="G6203">
        <v>-51.818845194986899</v>
      </c>
    </row>
    <row r="6204" spans="1:7">
      <c r="A6204" s="107"/>
      <c r="B6204">
        <v>-53.222653722059597</v>
      </c>
      <c r="C6204">
        <v>-52.612302188549698</v>
      </c>
      <c r="D6204">
        <v>-53.100583415357598</v>
      </c>
      <c r="E6204">
        <v>-52.368161575145798</v>
      </c>
      <c r="F6204">
        <v>-52.429196728496798</v>
      </c>
      <c r="G6204">
        <v>-52.062985808390899</v>
      </c>
    </row>
    <row r="6205" spans="1:7">
      <c r="A6205" s="107"/>
      <c r="B6205">
        <v>-53.588864642165497</v>
      </c>
      <c r="C6205">
        <v>-52.185056115092799</v>
      </c>
      <c r="D6205">
        <v>-52.856442801953698</v>
      </c>
      <c r="E6205">
        <v>-52.307126421794798</v>
      </c>
      <c r="F6205">
        <v>-52.185056115092799</v>
      </c>
      <c r="G6205">
        <v>-52.124020961741898</v>
      </c>
    </row>
    <row r="6206" spans="1:7">
      <c r="A6206" s="107"/>
      <c r="B6206">
        <v>-53.161618568708597</v>
      </c>
      <c r="C6206">
        <v>-52.612302188549698</v>
      </c>
      <c r="D6206">
        <v>-52.734372495251698</v>
      </c>
      <c r="E6206">
        <v>-52.185056115092799</v>
      </c>
      <c r="F6206">
        <v>-52.246091268443799</v>
      </c>
      <c r="G6206">
        <v>-52.062985808390899</v>
      </c>
    </row>
    <row r="6207" spans="1:7">
      <c r="A6207" s="107"/>
      <c r="B6207">
        <v>-53.100583415357598</v>
      </c>
      <c r="C6207">
        <v>-52.368161575145798</v>
      </c>
      <c r="D6207">
        <v>-52.856442801953698</v>
      </c>
      <c r="E6207">
        <v>-51.757810041635899</v>
      </c>
      <c r="F6207">
        <v>-52.368161575145798</v>
      </c>
      <c r="G6207">
        <v>-52.001950655039899</v>
      </c>
    </row>
    <row r="6208" spans="1:7">
      <c r="A6208" s="107"/>
      <c r="B6208">
        <v>-52.978513108655697</v>
      </c>
      <c r="C6208">
        <v>-52.734372495251698</v>
      </c>
      <c r="D6208">
        <v>-53.100583415357598</v>
      </c>
      <c r="E6208">
        <v>-52.001950655039899</v>
      </c>
      <c r="F6208">
        <v>-52.429196728496798</v>
      </c>
      <c r="G6208">
        <v>-52.185056115092799</v>
      </c>
    </row>
    <row r="6209" spans="1:7">
      <c r="A6209" s="107"/>
      <c r="B6209">
        <v>-52.551267035198798</v>
      </c>
      <c r="C6209">
        <v>-52.307126421794798</v>
      </c>
      <c r="D6209">
        <v>-53.039548262006598</v>
      </c>
      <c r="E6209">
        <v>-52.185056115092799</v>
      </c>
      <c r="F6209">
        <v>-52.551267035198798</v>
      </c>
      <c r="G6209">
        <v>-52.185056115092799</v>
      </c>
    </row>
    <row r="6210" spans="1:7">
      <c r="A6210" s="107"/>
      <c r="B6210">
        <v>-53.161618568708597</v>
      </c>
      <c r="C6210">
        <v>-52.612302188549698</v>
      </c>
      <c r="D6210">
        <v>-52.612302188549698</v>
      </c>
      <c r="E6210">
        <v>-52.185056115092799</v>
      </c>
      <c r="F6210">
        <v>-52.429196728496798</v>
      </c>
      <c r="G6210">
        <v>-52.001950655039899</v>
      </c>
    </row>
    <row r="6211" spans="1:7">
      <c r="A6211" s="107"/>
      <c r="B6211">
        <v>-53.405759182112597</v>
      </c>
      <c r="C6211">
        <v>-51.879880348337899</v>
      </c>
      <c r="D6211">
        <v>-52.856442801953698</v>
      </c>
      <c r="E6211">
        <v>-52.368161575145798</v>
      </c>
      <c r="F6211">
        <v>-52.001950655039899</v>
      </c>
      <c r="G6211">
        <v>-51.757810041635899</v>
      </c>
    </row>
    <row r="6212" spans="1:7">
      <c r="A6212" s="107"/>
      <c r="B6212">
        <v>-53.100583415357598</v>
      </c>
      <c r="C6212">
        <v>-52.429196728496798</v>
      </c>
      <c r="D6212">
        <v>-52.612302188549698</v>
      </c>
      <c r="E6212">
        <v>-52.551267035198798</v>
      </c>
      <c r="F6212">
        <v>-52.307126421794798</v>
      </c>
      <c r="G6212">
        <v>-51.879880348337899</v>
      </c>
    </row>
    <row r="6213" spans="1:7">
      <c r="A6213" s="107"/>
      <c r="B6213">
        <v>-53.222653722059597</v>
      </c>
      <c r="C6213">
        <v>-52.612302188549698</v>
      </c>
      <c r="D6213">
        <v>-53.100583415357598</v>
      </c>
      <c r="E6213">
        <v>-52.307126421794798</v>
      </c>
      <c r="F6213">
        <v>-52.368161575145798</v>
      </c>
      <c r="G6213">
        <v>-52.124020961741898</v>
      </c>
    </row>
    <row r="6214" spans="1:7">
      <c r="A6214" s="107"/>
      <c r="B6214">
        <v>-52.673337341900698</v>
      </c>
      <c r="C6214">
        <v>-52.856442801953698</v>
      </c>
      <c r="D6214">
        <v>-53.100583415357598</v>
      </c>
      <c r="E6214">
        <v>-52.124020961741898</v>
      </c>
      <c r="F6214">
        <v>-52.368161575145798</v>
      </c>
      <c r="G6214">
        <v>-51.879880348337899</v>
      </c>
    </row>
    <row r="6215" spans="1:7">
      <c r="A6215" s="107"/>
      <c r="B6215">
        <v>-53.039548262006598</v>
      </c>
      <c r="C6215">
        <v>-52.856442801953698</v>
      </c>
      <c r="D6215">
        <v>-52.429196728496798</v>
      </c>
      <c r="E6215">
        <v>-52.124020961741898</v>
      </c>
      <c r="F6215">
        <v>-52.368161575145798</v>
      </c>
      <c r="G6215">
        <v>-51.452634274880999</v>
      </c>
    </row>
    <row r="6216" spans="1:7">
      <c r="A6216" s="107"/>
      <c r="B6216">
        <v>-53.161618568708597</v>
      </c>
      <c r="C6216">
        <v>-52.429196728496798</v>
      </c>
      <c r="D6216">
        <v>-53.100583415357598</v>
      </c>
      <c r="E6216">
        <v>-51.940915501688899</v>
      </c>
      <c r="F6216">
        <v>-52.368161575145798</v>
      </c>
      <c r="G6216">
        <v>-51.635739734933999</v>
      </c>
    </row>
    <row r="6217" spans="1:7">
      <c r="A6217" s="107"/>
      <c r="B6217">
        <v>-52.917477955304697</v>
      </c>
      <c r="C6217">
        <v>-52.429196728496798</v>
      </c>
      <c r="D6217">
        <v>-53.161618568708597</v>
      </c>
      <c r="E6217">
        <v>-52.429196728496798</v>
      </c>
      <c r="F6217">
        <v>-52.124020961741898</v>
      </c>
      <c r="G6217">
        <v>-51.940915501688899</v>
      </c>
    </row>
    <row r="6218" spans="1:7">
      <c r="A6218" s="107"/>
      <c r="B6218">
        <v>-53.222653722059597</v>
      </c>
      <c r="C6218">
        <v>-51.940915501688899</v>
      </c>
      <c r="D6218">
        <v>-52.856442801953698</v>
      </c>
      <c r="E6218">
        <v>-52.307126421794798</v>
      </c>
      <c r="F6218">
        <v>-52.246091268443799</v>
      </c>
      <c r="G6218">
        <v>-52.062985808390899</v>
      </c>
    </row>
    <row r="6219" spans="1:7">
      <c r="A6219" s="107"/>
      <c r="B6219">
        <v>-53.710934948867497</v>
      </c>
      <c r="C6219">
        <v>-53.100583415357598</v>
      </c>
      <c r="D6219">
        <v>-52.673337341900698</v>
      </c>
      <c r="E6219">
        <v>-52.368161575145798</v>
      </c>
      <c r="F6219">
        <v>-52.490231881847798</v>
      </c>
      <c r="G6219">
        <v>-51.757810041635899</v>
      </c>
    </row>
    <row r="6220" spans="1:7">
      <c r="A6220" s="107"/>
      <c r="B6220">
        <v>-52.856442801953698</v>
      </c>
      <c r="C6220">
        <v>-52.795407648602698</v>
      </c>
      <c r="D6220">
        <v>-52.673337341900698</v>
      </c>
      <c r="E6220">
        <v>-52.062985808390899</v>
      </c>
      <c r="F6220">
        <v>-52.246091268443799</v>
      </c>
      <c r="G6220">
        <v>-51.574704581582999</v>
      </c>
    </row>
    <row r="6221" spans="1:7">
      <c r="A6221" s="107"/>
      <c r="B6221">
        <v>-53.039548262006598</v>
      </c>
      <c r="C6221">
        <v>-52.368161575145798</v>
      </c>
      <c r="D6221">
        <v>-52.856442801953698</v>
      </c>
      <c r="E6221">
        <v>-51.879880348337899</v>
      </c>
      <c r="F6221">
        <v>-52.734372495251698</v>
      </c>
      <c r="G6221">
        <v>-52.062985808390899</v>
      </c>
    </row>
    <row r="6222" spans="1:7">
      <c r="A6222" s="107"/>
      <c r="B6222">
        <v>-52.978513108655697</v>
      </c>
      <c r="C6222">
        <v>-52.429196728496798</v>
      </c>
      <c r="D6222">
        <v>-52.917477955304697</v>
      </c>
      <c r="E6222">
        <v>-52.185056115092799</v>
      </c>
      <c r="F6222">
        <v>-52.307126421794798</v>
      </c>
      <c r="G6222">
        <v>-52.001950655039899</v>
      </c>
    </row>
    <row r="6223" spans="1:7">
      <c r="A6223" s="107"/>
      <c r="B6223">
        <v>-52.856442801953698</v>
      </c>
      <c r="C6223">
        <v>-52.429196728496798</v>
      </c>
      <c r="D6223">
        <v>-52.734372495251698</v>
      </c>
      <c r="E6223">
        <v>-52.124020961741898</v>
      </c>
      <c r="F6223">
        <v>-52.246091268443799</v>
      </c>
      <c r="G6223">
        <v>-52.062985808390899</v>
      </c>
    </row>
    <row r="6224" spans="1:7">
      <c r="A6224" s="107"/>
      <c r="B6224">
        <v>-53.344724028761597</v>
      </c>
      <c r="C6224">
        <v>-52.612302188549698</v>
      </c>
      <c r="D6224">
        <v>-52.490231881847798</v>
      </c>
      <c r="E6224">
        <v>-52.429196728496798</v>
      </c>
      <c r="F6224">
        <v>-52.429196728496798</v>
      </c>
      <c r="G6224">
        <v>-51.696774888284999</v>
      </c>
    </row>
    <row r="6225" spans="1:7">
      <c r="A6225" s="107"/>
      <c r="B6225">
        <v>-53.466794335463597</v>
      </c>
      <c r="C6225">
        <v>-52.612302188549698</v>
      </c>
      <c r="D6225">
        <v>-52.612302188549698</v>
      </c>
      <c r="E6225">
        <v>-52.368161575145798</v>
      </c>
      <c r="F6225">
        <v>-52.246091268443799</v>
      </c>
      <c r="G6225">
        <v>-51.696774888284999</v>
      </c>
    </row>
    <row r="6226" spans="1:7">
      <c r="A6226" s="107"/>
      <c r="B6226">
        <v>-53.344724028761597</v>
      </c>
      <c r="C6226">
        <v>-52.124020961741898</v>
      </c>
      <c r="D6226">
        <v>-52.856442801953698</v>
      </c>
      <c r="E6226">
        <v>-52.185056115092799</v>
      </c>
      <c r="F6226">
        <v>-52.551267035198798</v>
      </c>
      <c r="G6226">
        <v>-52.307126421794798</v>
      </c>
    </row>
    <row r="6227" spans="1:7">
      <c r="A6227" s="107"/>
      <c r="B6227">
        <v>-53.039548262006598</v>
      </c>
      <c r="C6227">
        <v>-52.246091268443799</v>
      </c>
      <c r="D6227">
        <v>-52.551267035198798</v>
      </c>
      <c r="E6227">
        <v>-51.879880348337899</v>
      </c>
      <c r="F6227">
        <v>-52.124020961741898</v>
      </c>
      <c r="G6227">
        <v>-52.368161575145798</v>
      </c>
    </row>
    <row r="6228" spans="1:7">
      <c r="A6228" s="107"/>
      <c r="B6228">
        <v>-52.856442801953698</v>
      </c>
      <c r="C6228">
        <v>-52.612302188549698</v>
      </c>
      <c r="D6228">
        <v>-52.490231881847798</v>
      </c>
      <c r="E6228">
        <v>-52.124020961741898</v>
      </c>
      <c r="F6228">
        <v>-52.307126421794798</v>
      </c>
      <c r="G6228">
        <v>-51.696774888284999</v>
      </c>
    </row>
    <row r="6229" spans="1:7">
      <c r="A6229" s="107"/>
      <c r="B6229">
        <v>-52.917477955304697</v>
      </c>
      <c r="C6229">
        <v>-52.368161575145798</v>
      </c>
      <c r="D6229">
        <v>-52.368161575145798</v>
      </c>
      <c r="E6229">
        <v>-52.368161575145798</v>
      </c>
      <c r="F6229">
        <v>-52.185056115092799</v>
      </c>
      <c r="G6229">
        <v>-52.124020961741898</v>
      </c>
    </row>
    <row r="6230" spans="1:7">
      <c r="A6230" s="107"/>
      <c r="B6230">
        <v>-52.551267035198798</v>
      </c>
      <c r="C6230">
        <v>-52.673337341900698</v>
      </c>
      <c r="D6230">
        <v>-52.429196728496798</v>
      </c>
      <c r="E6230">
        <v>-52.124020961741898</v>
      </c>
      <c r="F6230">
        <v>-52.612302188549698</v>
      </c>
      <c r="G6230">
        <v>-52.062985808390899</v>
      </c>
    </row>
    <row r="6231" spans="1:7">
      <c r="A6231" s="107"/>
      <c r="B6231">
        <v>-53.100583415357598</v>
      </c>
      <c r="C6231">
        <v>-52.795407648602698</v>
      </c>
      <c r="D6231">
        <v>-52.490231881847798</v>
      </c>
      <c r="E6231">
        <v>-52.368161575145798</v>
      </c>
      <c r="F6231">
        <v>-52.185056115092799</v>
      </c>
      <c r="G6231">
        <v>-52.062985808390899</v>
      </c>
    </row>
    <row r="6232" spans="1:7">
      <c r="A6232" s="107"/>
      <c r="B6232">
        <v>-53.100583415357598</v>
      </c>
      <c r="C6232">
        <v>-52.246091268443799</v>
      </c>
      <c r="D6232">
        <v>-52.673337341900698</v>
      </c>
      <c r="E6232">
        <v>-52.612302188549698</v>
      </c>
      <c r="F6232">
        <v>-52.429196728496798</v>
      </c>
      <c r="G6232">
        <v>-52.062985808390899</v>
      </c>
    </row>
    <row r="6233" spans="1:7">
      <c r="A6233" s="107"/>
      <c r="B6233">
        <v>-53.344724028761597</v>
      </c>
      <c r="C6233">
        <v>-52.185056115092799</v>
      </c>
      <c r="D6233">
        <v>-52.612302188549698</v>
      </c>
      <c r="E6233">
        <v>-52.001950655039899</v>
      </c>
      <c r="F6233">
        <v>-52.246091268443799</v>
      </c>
      <c r="G6233">
        <v>-51.39159912153</v>
      </c>
    </row>
    <row r="6234" spans="1:7">
      <c r="A6234" s="107"/>
      <c r="B6234">
        <v>-52.429196728496798</v>
      </c>
      <c r="C6234">
        <v>-52.429196728496798</v>
      </c>
      <c r="D6234">
        <v>-52.307126421794798</v>
      </c>
      <c r="E6234">
        <v>-52.307126421794798</v>
      </c>
      <c r="F6234">
        <v>-52.124020961741898</v>
      </c>
      <c r="G6234">
        <v>-51.757810041635899</v>
      </c>
    </row>
    <row r="6235" spans="1:7">
      <c r="A6235" s="107"/>
      <c r="B6235">
        <v>-52.795407648602698</v>
      </c>
      <c r="C6235">
        <v>-52.612302188549698</v>
      </c>
      <c r="D6235">
        <v>-52.368161575145798</v>
      </c>
      <c r="E6235">
        <v>-52.429196728496798</v>
      </c>
      <c r="F6235">
        <v>-52.612302188549698</v>
      </c>
      <c r="G6235">
        <v>-51.757810041635899</v>
      </c>
    </row>
    <row r="6236" spans="1:7">
      <c r="A6236" s="107"/>
      <c r="B6236">
        <v>-53.039548262006598</v>
      </c>
      <c r="C6236">
        <v>-52.429196728496798</v>
      </c>
      <c r="D6236">
        <v>-52.734372495251698</v>
      </c>
      <c r="E6236">
        <v>-52.429196728496798</v>
      </c>
      <c r="F6236">
        <v>-52.368161575145798</v>
      </c>
      <c r="G6236">
        <v>-52.185056115092799</v>
      </c>
    </row>
    <row r="6237" spans="1:7">
      <c r="A6237" s="107"/>
      <c r="B6237">
        <v>-53.405759182112597</v>
      </c>
      <c r="C6237">
        <v>-52.551267035198798</v>
      </c>
      <c r="D6237">
        <v>-52.490231881847798</v>
      </c>
      <c r="E6237">
        <v>-52.429196728496798</v>
      </c>
      <c r="F6237">
        <v>-52.124020961741898</v>
      </c>
      <c r="G6237">
        <v>-51.879880348337899</v>
      </c>
    </row>
    <row r="6238" spans="1:7">
      <c r="A6238" s="107"/>
      <c r="B6238">
        <v>-52.978513108655697</v>
      </c>
      <c r="C6238">
        <v>-52.551267035198798</v>
      </c>
      <c r="D6238">
        <v>-52.490231881847798</v>
      </c>
      <c r="E6238">
        <v>-52.307126421794798</v>
      </c>
      <c r="F6238">
        <v>-52.001950655039899</v>
      </c>
      <c r="G6238">
        <v>-51.818845194986899</v>
      </c>
    </row>
    <row r="6239" spans="1:7">
      <c r="A6239" s="107"/>
      <c r="B6239">
        <v>-52.795407648602698</v>
      </c>
      <c r="C6239">
        <v>-52.246091268443799</v>
      </c>
      <c r="D6239">
        <v>-52.429196728496798</v>
      </c>
      <c r="E6239">
        <v>-52.124020961741898</v>
      </c>
      <c r="F6239">
        <v>-52.001950655039899</v>
      </c>
      <c r="G6239">
        <v>-52.001950655039899</v>
      </c>
    </row>
    <row r="6240" spans="1:7">
      <c r="A6240" s="107"/>
      <c r="B6240">
        <v>-52.673337341900698</v>
      </c>
      <c r="C6240">
        <v>-52.185056115092799</v>
      </c>
      <c r="D6240">
        <v>-52.612302188549698</v>
      </c>
      <c r="E6240">
        <v>-52.307126421794798</v>
      </c>
      <c r="F6240">
        <v>-52.307126421794798</v>
      </c>
      <c r="G6240">
        <v>-52.062985808390899</v>
      </c>
    </row>
    <row r="6241" spans="1:7">
      <c r="A6241" s="107"/>
      <c r="B6241">
        <v>-52.734372495251698</v>
      </c>
      <c r="C6241">
        <v>-52.612302188549698</v>
      </c>
      <c r="D6241">
        <v>-52.307126421794798</v>
      </c>
      <c r="E6241">
        <v>-52.246091268443799</v>
      </c>
      <c r="F6241">
        <v>-52.551267035198798</v>
      </c>
      <c r="G6241">
        <v>-52.185056115092799</v>
      </c>
    </row>
    <row r="6242" spans="1:7">
      <c r="A6242" s="107"/>
      <c r="B6242">
        <v>-52.917477955304697</v>
      </c>
      <c r="C6242">
        <v>-52.856442801953698</v>
      </c>
      <c r="D6242">
        <v>-52.368161575145798</v>
      </c>
      <c r="E6242">
        <v>-52.124020961741898</v>
      </c>
      <c r="F6242">
        <v>-52.368161575145798</v>
      </c>
      <c r="G6242">
        <v>-51.635739734933999</v>
      </c>
    </row>
    <row r="6243" spans="1:7">
      <c r="A6243" s="107"/>
      <c r="B6243">
        <v>-53.344724028761597</v>
      </c>
      <c r="C6243">
        <v>-52.307126421794798</v>
      </c>
      <c r="D6243">
        <v>-52.490231881847798</v>
      </c>
      <c r="E6243">
        <v>-52.307126421794798</v>
      </c>
      <c r="F6243">
        <v>-52.307126421794798</v>
      </c>
      <c r="G6243">
        <v>-51.940915501688899</v>
      </c>
    </row>
    <row r="6244" spans="1:7">
      <c r="A6244" s="107"/>
      <c r="B6244">
        <v>-53.039548262006598</v>
      </c>
      <c r="C6244">
        <v>-52.124020961741898</v>
      </c>
      <c r="D6244">
        <v>-52.551267035198798</v>
      </c>
      <c r="E6244">
        <v>-52.612302188549698</v>
      </c>
      <c r="F6244">
        <v>-52.062985808390899</v>
      </c>
      <c r="G6244">
        <v>-52.062985808390899</v>
      </c>
    </row>
    <row r="6245" spans="1:7">
      <c r="A6245" s="107"/>
      <c r="B6245">
        <v>-52.673337341900698</v>
      </c>
      <c r="C6245">
        <v>-52.246091268443799</v>
      </c>
      <c r="D6245">
        <v>-52.062985808390899</v>
      </c>
      <c r="E6245">
        <v>-52.001950655039899</v>
      </c>
      <c r="F6245">
        <v>-52.001950655039899</v>
      </c>
      <c r="G6245">
        <v>-52.185056115092799</v>
      </c>
    </row>
    <row r="6246" spans="1:7">
      <c r="A6246" s="107"/>
      <c r="B6246">
        <v>-52.734372495251698</v>
      </c>
      <c r="C6246">
        <v>-52.368161575145798</v>
      </c>
      <c r="D6246">
        <v>-52.185056115092799</v>
      </c>
      <c r="E6246">
        <v>-52.307126421794798</v>
      </c>
      <c r="F6246">
        <v>-52.368161575145798</v>
      </c>
      <c r="G6246">
        <v>-52.001950655039899</v>
      </c>
    </row>
    <row r="6247" spans="1:7">
      <c r="A6247" s="107"/>
      <c r="B6247">
        <v>-52.734372495251698</v>
      </c>
      <c r="C6247">
        <v>-52.612302188549698</v>
      </c>
      <c r="D6247">
        <v>-52.307126421794798</v>
      </c>
      <c r="E6247">
        <v>-52.307126421794798</v>
      </c>
      <c r="F6247">
        <v>-52.368161575145798</v>
      </c>
      <c r="G6247">
        <v>-51.635739734933999</v>
      </c>
    </row>
    <row r="6248" spans="1:7">
      <c r="A6248" s="107"/>
      <c r="B6248">
        <v>-52.978513108655697</v>
      </c>
      <c r="C6248">
        <v>-52.490231881847798</v>
      </c>
      <c r="D6248">
        <v>-52.612302188549698</v>
      </c>
      <c r="E6248">
        <v>-52.429196728496798</v>
      </c>
      <c r="F6248">
        <v>-52.062985808390899</v>
      </c>
      <c r="G6248">
        <v>-52.246091268443799</v>
      </c>
    </row>
    <row r="6249" spans="1:7">
      <c r="A6249" s="107"/>
      <c r="B6249">
        <v>-53.161618568708597</v>
      </c>
      <c r="C6249">
        <v>-52.062985808390899</v>
      </c>
      <c r="D6249">
        <v>-52.551267035198798</v>
      </c>
      <c r="E6249">
        <v>-51.818845194986899</v>
      </c>
      <c r="F6249">
        <v>-52.368161575145798</v>
      </c>
      <c r="G6249">
        <v>-52.185056115092799</v>
      </c>
    </row>
    <row r="6250" spans="1:7">
      <c r="A6250" s="107"/>
      <c r="B6250">
        <v>-53.466794335463597</v>
      </c>
      <c r="C6250">
        <v>-52.124020961741898</v>
      </c>
      <c r="D6250">
        <v>-52.429196728496798</v>
      </c>
      <c r="E6250">
        <v>-52.185056115092799</v>
      </c>
      <c r="F6250">
        <v>-52.246091268443799</v>
      </c>
      <c r="G6250">
        <v>-51.635739734933999</v>
      </c>
    </row>
    <row r="6251" spans="1:7">
      <c r="A6251" s="107"/>
      <c r="B6251">
        <v>-53.039548262006598</v>
      </c>
      <c r="C6251">
        <v>-52.124020961741898</v>
      </c>
      <c r="D6251">
        <v>-52.490231881847798</v>
      </c>
      <c r="E6251">
        <v>-52.185056115092799</v>
      </c>
      <c r="F6251">
        <v>-52.124020961741898</v>
      </c>
      <c r="G6251">
        <v>-52.124020961741898</v>
      </c>
    </row>
    <row r="6252" spans="1:7">
      <c r="A6252" s="107"/>
      <c r="B6252">
        <v>-52.795407648602698</v>
      </c>
      <c r="C6252">
        <v>-52.551267035198798</v>
      </c>
      <c r="D6252">
        <v>-52.795407648602698</v>
      </c>
      <c r="E6252">
        <v>-52.368161575145798</v>
      </c>
      <c r="F6252">
        <v>-52.246091268443799</v>
      </c>
      <c r="G6252">
        <v>-52.429196728496798</v>
      </c>
    </row>
    <row r="6253" spans="1:7">
      <c r="A6253" s="107"/>
      <c r="B6253">
        <v>-52.673337341900698</v>
      </c>
      <c r="C6253">
        <v>-52.734372495251698</v>
      </c>
      <c r="D6253">
        <v>-52.185056115092799</v>
      </c>
      <c r="E6253">
        <v>-52.368161575145798</v>
      </c>
      <c r="F6253">
        <v>-52.307126421794798</v>
      </c>
      <c r="G6253">
        <v>-51.940915501688899</v>
      </c>
    </row>
    <row r="6254" spans="1:7">
      <c r="A6254" s="107"/>
      <c r="B6254">
        <v>-52.673337341900698</v>
      </c>
      <c r="C6254">
        <v>-52.612302188549698</v>
      </c>
      <c r="D6254">
        <v>-52.062985808390899</v>
      </c>
      <c r="E6254">
        <v>-52.429196728496798</v>
      </c>
      <c r="F6254">
        <v>-52.551267035198798</v>
      </c>
      <c r="G6254">
        <v>-51.940915501688899</v>
      </c>
    </row>
    <row r="6255" spans="1:7">
      <c r="A6255" s="107"/>
      <c r="B6255">
        <v>-52.856442801953698</v>
      </c>
      <c r="C6255">
        <v>-52.001950655039899</v>
      </c>
      <c r="D6255">
        <v>-52.307126421794798</v>
      </c>
      <c r="E6255">
        <v>-52.368161575145798</v>
      </c>
      <c r="F6255">
        <v>-52.001950655039899</v>
      </c>
      <c r="G6255">
        <v>-52.429196728496798</v>
      </c>
    </row>
    <row r="6256" spans="1:7">
      <c r="A6256" s="107"/>
      <c r="B6256">
        <v>-53.039548262006598</v>
      </c>
      <c r="C6256">
        <v>-52.490231881847798</v>
      </c>
      <c r="D6256">
        <v>-52.734372495251698</v>
      </c>
      <c r="E6256">
        <v>-52.307126421794798</v>
      </c>
      <c r="F6256">
        <v>-52.185056115092799</v>
      </c>
      <c r="G6256">
        <v>-51.940915501688899</v>
      </c>
    </row>
    <row r="6257" spans="1:7">
      <c r="A6257" s="107"/>
      <c r="B6257">
        <v>-53.039548262006598</v>
      </c>
      <c r="C6257">
        <v>-52.490231881847798</v>
      </c>
      <c r="D6257">
        <v>-52.673337341900698</v>
      </c>
      <c r="E6257">
        <v>-52.185056115092799</v>
      </c>
      <c r="F6257">
        <v>-52.368161575145798</v>
      </c>
      <c r="G6257">
        <v>-52.185056115092799</v>
      </c>
    </row>
    <row r="6258" spans="1:7">
      <c r="A6258" s="107"/>
      <c r="B6258">
        <v>-52.917477955304697</v>
      </c>
      <c r="C6258">
        <v>-52.734372495251698</v>
      </c>
      <c r="D6258">
        <v>-52.429196728496798</v>
      </c>
      <c r="E6258">
        <v>-51.574704581582999</v>
      </c>
      <c r="F6258">
        <v>-52.734372495251698</v>
      </c>
      <c r="G6258">
        <v>-52.001950655039899</v>
      </c>
    </row>
    <row r="6259" spans="1:7">
      <c r="A6259" s="107"/>
      <c r="B6259">
        <v>-52.734372495251698</v>
      </c>
      <c r="C6259">
        <v>-52.612302188549698</v>
      </c>
      <c r="D6259">
        <v>-52.307126421794798</v>
      </c>
      <c r="E6259">
        <v>-52.429196728496798</v>
      </c>
      <c r="F6259">
        <v>-52.246091268443799</v>
      </c>
      <c r="G6259">
        <v>-51.757810041635899</v>
      </c>
    </row>
    <row r="6260" spans="1:7">
      <c r="A6260" s="107"/>
      <c r="B6260">
        <v>-52.612302188549698</v>
      </c>
      <c r="C6260">
        <v>-52.429196728496798</v>
      </c>
      <c r="D6260">
        <v>-52.551267035198798</v>
      </c>
      <c r="E6260">
        <v>-52.490231881847798</v>
      </c>
      <c r="F6260">
        <v>-51.818845194986899</v>
      </c>
      <c r="G6260">
        <v>-52.001950655039899</v>
      </c>
    </row>
    <row r="6261" spans="1:7">
      <c r="A6261" s="107"/>
      <c r="B6261">
        <v>-52.917477955304697</v>
      </c>
      <c r="C6261">
        <v>-52.429196728496798</v>
      </c>
      <c r="D6261">
        <v>-52.612302188549698</v>
      </c>
      <c r="E6261">
        <v>-52.673337341900698</v>
      </c>
      <c r="F6261">
        <v>-52.062985808390899</v>
      </c>
      <c r="G6261">
        <v>-52.185056115092799</v>
      </c>
    </row>
    <row r="6262" spans="1:7">
      <c r="A6262" s="107"/>
      <c r="B6262">
        <v>-53.161618568708597</v>
      </c>
      <c r="C6262">
        <v>-52.429196728496798</v>
      </c>
      <c r="D6262">
        <v>-52.429196728496798</v>
      </c>
      <c r="E6262">
        <v>-52.673337341900698</v>
      </c>
      <c r="F6262">
        <v>-52.368161575145798</v>
      </c>
      <c r="G6262">
        <v>-51.940915501688899</v>
      </c>
    </row>
    <row r="6263" spans="1:7">
      <c r="A6263" s="107"/>
      <c r="B6263">
        <v>-53.100583415357598</v>
      </c>
      <c r="C6263">
        <v>-52.612302188549698</v>
      </c>
      <c r="D6263">
        <v>-52.307126421794798</v>
      </c>
      <c r="E6263">
        <v>-52.185056115092799</v>
      </c>
      <c r="F6263">
        <v>-52.673337341900698</v>
      </c>
      <c r="G6263">
        <v>-51.696774888284999</v>
      </c>
    </row>
    <row r="6264" spans="1:7">
      <c r="A6264" s="107"/>
      <c r="B6264">
        <v>-53.039548262006598</v>
      </c>
      <c r="C6264">
        <v>-52.429196728496798</v>
      </c>
      <c r="D6264">
        <v>-52.429196728496798</v>
      </c>
      <c r="E6264">
        <v>-52.062985808390899</v>
      </c>
      <c r="F6264">
        <v>-52.246091268443799</v>
      </c>
      <c r="G6264">
        <v>-51.940915501688899</v>
      </c>
    </row>
    <row r="6265" spans="1:7">
      <c r="A6265" s="107"/>
      <c r="B6265">
        <v>-52.978513108655697</v>
      </c>
      <c r="C6265">
        <v>-52.062985808390899</v>
      </c>
      <c r="D6265">
        <v>-52.612302188549698</v>
      </c>
      <c r="E6265">
        <v>-52.124020961741898</v>
      </c>
      <c r="F6265">
        <v>-51.757810041635899</v>
      </c>
      <c r="G6265">
        <v>-52.185056115092799</v>
      </c>
    </row>
    <row r="6266" spans="1:7">
      <c r="A6266" s="107"/>
      <c r="B6266">
        <v>-52.429196728496798</v>
      </c>
      <c r="C6266">
        <v>-52.246091268443799</v>
      </c>
      <c r="D6266">
        <v>-52.673337341900698</v>
      </c>
      <c r="E6266">
        <v>-52.551267035198798</v>
      </c>
      <c r="F6266">
        <v>-52.246091268443799</v>
      </c>
      <c r="G6266">
        <v>-52.001950655039899</v>
      </c>
    </row>
    <row r="6267" spans="1:7">
      <c r="A6267" s="107"/>
      <c r="B6267">
        <v>-52.673337341900698</v>
      </c>
      <c r="C6267">
        <v>-52.490231881847798</v>
      </c>
      <c r="D6267">
        <v>-52.368161575145798</v>
      </c>
      <c r="E6267">
        <v>-52.429196728496798</v>
      </c>
      <c r="F6267">
        <v>-52.307126421794798</v>
      </c>
      <c r="G6267">
        <v>-51.513669428231999</v>
      </c>
    </row>
    <row r="6268" spans="1:7">
      <c r="A6268" s="107"/>
      <c r="B6268">
        <v>-52.673337341900698</v>
      </c>
      <c r="C6268">
        <v>-52.612302188549698</v>
      </c>
      <c r="D6268">
        <v>-52.368161575145798</v>
      </c>
      <c r="E6268">
        <v>-52.124020961741898</v>
      </c>
      <c r="F6268">
        <v>-52.368161575145798</v>
      </c>
      <c r="G6268">
        <v>-52.062985808390899</v>
      </c>
    </row>
    <row r="6269" spans="1:7">
      <c r="A6269" s="107"/>
      <c r="B6269">
        <v>-53.344724028761597</v>
      </c>
      <c r="C6269">
        <v>-52.673337341900698</v>
      </c>
      <c r="D6269">
        <v>-52.978513108655697</v>
      </c>
      <c r="E6269">
        <v>-52.185056115092799</v>
      </c>
      <c r="F6269">
        <v>-52.246091268443799</v>
      </c>
      <c r="G6269">
        <v>-52.185056115092799</v>
      </c>
    </row>
    <row r="6270" spans="1:7">
      <c r="A6270" s="107"/>
      <c r="B6270">
        <v>-53.039548262006598</v>
      </c>
      <c r="C6270">
        <v>-52.551267035198798</v>
      </c>
      <c r="D6270">
        <v>-52.795407648602698</v>
      </c>
      <c r="E6270">
        <v>-52.368161575145798</v>
      </c>
      <c r="F6270">
        <v>-52.124020961741898</v>
      </c>
      <c r="G6270">
        <v>-52.185056115092799</v>
      </c>
    </row>
    <row r="6271" spans="1:7">
      <c r="A6271" s="107"/>
      <c r="B6271">
        <v>-52.429196728496798</v>
      </c>
      <c r="C6271">
        <v>-52.429196728496798</v>
      </c>
      <c r="D6271">
        <v>-52.673337341900698</v>
      </c>
      <c r="E6271">
        <v>-52.429196728496798</v>
      </c>
      <c r="F6271">
        <v>-52.124020961741898</v>
      </c>
      <c r="G6271">
        <v>-51.757810041635899</v>
      </c>
    </row>
    <row r="6272" spans="1:7">
      <c r="A6272" s="107"/>
      <c r="B6272">
        <v>-52.673337341900698</v>
      </c>
      <c r="C6272">
        <v>-52.551267035198798</v>
      </c>
      <c r="D6272">
        <v>-52.246091268443799</v>
      </c>
      <c r="E6272">
        <v>-52.551267035198798</v>
      </c>
      <c r="F6272">
        <v>-52.124020961741898</v>
      </c>
      <c r="G6272">
        <v>-51.39159912153</v>
      </c>
    </row>
    <row r="6273" spans="1:7">
      <c r="A6273" s="107"/>
      <c r="B6273">
        <v>-52.795407648602698</v>
      </c>
      <c r="C6273">
        <v>-52.673337341900698</v>
      </c>
      <c r="D6273">
        <v>-52.551267035198798</v>
      </c>
      <c r="E6273">
        <v>-52.368161575145798</v>
      </c>
      <c r="F6273">
        <v>-52.001950655039899</v>
      </c>
      <c r="G6273">
        <v>-52.124020961741898</v>
      </c>
    </row>
    <row r="6274" spans="1:7">
      <c r="A6274" s="107"/>
      <c r="B6274">
        <v>-52.856442801953698</v>
      </c>
      <c r="C6274">
        <v>-52.490231881847798</v>
      </c>
      <c r="D6274">
        <v>-52.673337341900698</v>
      </c>
      <c r="E6274">
        <v>-51.940915501688899</v>
      </c>
      <c r="F6274">
        <v>-52.246091268443799</v>
      </c>
      <c r="G6274">
        <v>-52.062985808390899</v>
      </c>
    </row>
    <row r="6275" spans="1:7">
      <c r="A6275" s="107"/>
      <c r="B6275">
        <v>-52.917477955304697</v>
      </c>
      <c r="C6275">
        <v>-52.368161575145798</v>
      </c>
      <c r="D6275">
        <v>-52.612302188549698</v>
      </c>
      <c r="E6275">
        <v>-51.696774888284999</v>
      </c>
      <c r="F6275">
        <v>-52.062985808390899</v>
      </c>
      <c r="G6275">
        <v>-52.001950655039899</v>
      </c>
    </row>
    <row r="6276" spans="1:7">
      <c r="A6276" s="107"/>
      <c r="B6276">
        <v>-52.795407648602698</v>
      </c>
      <c r="C6276">
        <v>-52.246091268443799</v>
      </c>
      <c r="D6276">
        <v>-52.368161575145798</v>
      </c>
      <c r="E6276">
        <v>-51.818845194986899</v>
      </c>
      <c r="F6276">
        <v>-52.246091268443799</v>
      </c>
      <c r="G6276">
        <v>-51.879880348337899</v>
      </c>
    </row>
    <row r="6277" spans="1:7">
      <c r="A6277" s="107"/>
      <c r="B6277">
        <v>-52.795407648602698</v>
      </c>
      <c r="C6277">
        <v>-52.368161575145798</v>
      </c>
      <c r="D6277">
        <v>-52.490231881847798</v>
      </c>
      <c r="E6277">
        <v>-52.368161575145798</v>
      </c>
      <c r="F6277">
        <v>-52.246091268443799</v>
      </c>
      <c r="G6277">
        <v>-52.124020961741898</v>
      </c>
    </row>
    <row r="6278" spans="1:7">
      <c r="A6278" s="107"/>
      <c r="B6278">
        <v>-52.673337341900698</v>
      </c>
      <c r="C6278">
        <v>-52.673337341900698</v>
      </c>
      <c r="D6278">
        <v>-52.612302188549698</v>
      </c>
      <c r="E6278">
        <v>-52.307126421794798</v>
      </c>
      <c r="F6278">
        <v>-52.246091268443799</v>
      </c>
      <c r="G6278">
        <v>-52.062985808390899</v>
      </c>
    </row>
    <row r="6279" spans="1:7">
      <c r="A6279" s="107"/>
      <c r="B6279">
        <v>-52.307126421794798</v>
      </c>
      <c r="C6279">
        <v>-52.612302188549698</v>
      </c>
      <c r="D6279">
        <v>-52.795407648602698</v>
      </c>
      <c r="E6279">
        <v>-52.246091268443799</v>
      </c>
      <c r="F6279">
        <v>-52.612302188549698</v>
      </c>
      <c r="G6279">
        <v>-51.940915501688899</v>
      </c>
    </row>
    <row r="6280" spans="1:7">
      <c r="A6280" s="107"/>
      <c r="B6280">
        <v>-52.856442801953698</v>
      </c>
      <c r="C6280">
        <v>-52.551267035198798</v>
      </c>
      <c r="D6280">
        <v>-52.368161575145798</v>
      </c>
      <c r="E6280">
        <v>-52.062985808390899</v>
      </c>
      <c r="F6280">
        <v>-52.124020961741898</v>
      </c>
      <c r="G6280">
        <v>-51.757810041635899</v>
      </c>
    </row>
    <row r="6281" spans="1:7">
      <c r="A6281" s="107"/>
      <c r="B6281">
        <v>-52.551267035198798</v>
      </c>
      <c r="C6281">
        <v>-52.368161575145798</v>
      </c>
      <c r="D6281">
        <v>-52.612302188549698</v>
      </c>
      <c r="E6281">
        <v>-52.185056115092799</v>
      </c>
      <c r="F6281">
        <v>-52.246091268443799</v>
      </c>
      <c r="G6281">
        <v>-52.062985808390899</v>
      </c>
    </row>
    <row r="6282" spans="1:7">
      <c r="A6282" s="107"/>
      <c r="B6282">
        <v>-52.673337341900698</v>
      </c>
      <c r="C6282">
        <v>-52.307126421794798</v>
      </c>
      <c r="D6282">
        <v>-52.551267035198798</v>
      </c>
      <c r="E6282">
        <v>-52.490231881847798</v>
      </c>
      <c r="F6282">
        <v>-52.246091268443799</v>
      </c>
      <c r="G6282">
        <v>-52.429196728496798</v>
      </c>
    </row>
    <row r="6283" spans="1:7">
      <c r="A6283" s="107"/>
      <c r="B6283">
        <v>-52.246091268443799</v>
      </c>
      <c r="C6283">
        <v>-52.185056115092799</v>
      </c>
      <c r="D6283">
        <v>-52.490231881847798</v>
      </c>
      <c r="E6283">
        <v>-52.551267035198798</v>
      </c>
      <c r="F6283">
        <v>-52.490231881847798</v>
      </c>
      <c r="G6283">
        <v>-52.307126421794798</v>
      </c>
    </row>
    <row r="6284" spans="1:7">
      <c r="A6284" s="107"/>
      <c r="B6284">
        <v>-52.551267035198798</v>
      </c>
      <c r="C6284">
        <v>-53.039548262006598</v>
      </c>
      <c r="D6284">
        <v>-52.673337341900698</v>
      </c>
      <c r="E6284">
        <v>-52.368161575145798</v>
      </c>
      <c r="F6284">
        <v>-52.246091268443799</v>
      </c>
      <c r="G6284">
        <v>-51.940915501688899</v>
      </c>
    </row>
    <row r="6285" spans="1:7">
      <c r="A6285" s="107"/>
      <c r="B6285">
        <v>-52.795407648602698</v>
      </c>
      <c r="C6285">
        <v>-52.551267035198798</v>
      </c>
      <c r="D6285">
        <v>-52.124020961741898</v>
      </c>
      <c r="E6285">
        <v>-52.124020961741898</v>
      </c>
      <c r="F6285">
        <v>-52.368161575145798</v>
      </c>
      <c r="G6285">
        <v>-51.818845194986899</v>
      </c>
    </row>
    <row r="6286" spans="1:7">
      <c r="A6286" s="107"/>
      <c r="B6286">
        <v>-52.917477955304697</v>
      </c>
      <c r="C6286">
        <v>-52.429196728496798</v>
      </c>
      <c r="D6286">
        <v>-52.490231881847798</v>
      </c>
      <c r="E6286">
        <v>-52.124020961741898</v>
      </c>
      <c r="F6286">
        <v>-52.062985808390899</v>
      </c>
      <c r="G6286">
        <v>-51.940915501688899</v>
      </c>
    </row>
    <row r="6287" spans="1:7">
      <c r="A6287" s="107"/>
      <c r="B6287">
        <v>-52.673337341900698</v>
      </c>
      <c r="C6287">
        <v>-52.307126421794798</v>
      </c>
      <c r="D6287">
        <v>-52.246091268443799</v>
      </c>
      <c r="E6287">
        <v>-52.001950655039899</v>
      </c>
      <c r="F6287">
        <v>-52.124020961741898</v>
      </c>
      <c r="G6287">
        <v>-52.062985808390899</v>
      </c>
    </row>
    <row r="6288" spans="1:7">
      <c r="A6288" s="107"/>
      <c r="B6288">
        <v>-52.612302188549698</v>
      </c>
      <c r="C6288">
        <v>-52.368161575145798</v>
      </c>
      <c r="D6288">
        <v>-52.978513108655697</v>
      </c>
      <c r="E6288">
        <v>-52.490231881847798</v>
      </c>
      <c r="F6288">
        <v>-52.185056115092799</v>
      </c>
      <c r="G6288">
        <v>-52.001950655039899</v>
      </c>
    </row>
    <row r="6289" spans="1:7">
      <c r="A6289" s="107"/>
      <c r="B6289">
        <v>-52.856442801953698</v>
      </c>
      <c r="C6289">
        <v>-52.612302188549698</v>
      </c>
      <c r="D6289">
        <v>-52.551267035198798</v>
      </c>
      <c r="E6289">
        <v>-52.246091268443799</v>
      </c>
      <c r="F6289">
        <v>-52.429196728496798</v>
      </c>
      <c r="G6289">
        <v>-51.757810041635899</v>
      </c>
    </row>
    <row r="6290" spans="1:7">
      <c r="A6290" s="107"/>
      <c r="B6290">
        <v>-52.856442801953698</v>
      </c>
      <c r="C6290">
        <v>-52.551267035198798</v>
      </c>
      <c r="D6290">
        <v>-52.551267035198798</v>
      </c>
      <c r="E6290">
        <v>-52.185056115092799</v>
      </c>
      <c r="F6290">
        <v>-51.879880348337899</v>
      </c>
      <c r="G6290">
        <v>-51.696774888284999</v>
      </c>
    </row>
    <row r="6291" spans="1:7">
      <c r="A6291" s="107"/>
      <c r="B6291">
        <v>-53.039548262006598</v>
      </c>
      <c r="C6291">
        <v>-52.429196728496798</v>
      </c>
      <c r="D6291">
        <v>-52.001950655039899</v>
      </c>
      <c r="E6291">
        <v>-52.001950655039899</v>
      </c>
      <c r="F6291">
        <v>-52.001950655039899</v>
      </c>
      <c r="G6291">
        <v>-52.001950655039899</v>
      </c>
    </row>
    <row r="6292" spans="1:7">
      <c r="A6292" s="107"/>
      <c r="B6292">
        <v>-52.368161575145798</v>
      </c>
      <c r="C6292">
        <v>-52.307126421794798</v>
      </c>
      <c r="D6292">
        <v>-52.490231881847798</v>
      </c>
      <c r="E6292">
        <v>-52.490231881847798</v>
      </c>
      <c r="F6292">
        <v>-52.185056115092799</v>
      </c>
      <c r="G6292">
        <v>-52.124020961741898</v>
      </c>
    </row>
    <row r="6293" spans="1:7">
      <c r="A6293" s="107"/>
      <c r="B6293">
        <v>-52.673337341900698</v>
      </c>
      <c r="C6293">
        <v>-52.368161575145798</v>
      </c>
      <c r="D6293">
        <v>-52.795407648602698</v>
      </c>
      <c r="E6293">
        <v>-51.879880348337899</v>
      </c>
      <c r="F6293">
        <v>-52.490231881847798</v>
      </c>
      <c r="G6293">
        <v>-52.001950655039899</v>
      </c>
    </row>
    <row r="6294" spans="1:7">
      <c r="A6294" s="107"/>
      <c r="B6294">
        <v>-52.551267035198798</v>
      </c>
      <c r="C6294">
        <v>-52.673337341900698</v>
      </c>
      <c r="D6294">
        <v>-52.795407648602698</v>
      </c>
      <c r="E6294">
        <v>-52.551267035198798</v>
      </c>
      <c r="F6294">
        <v>-52.246091268443799</v>
      </c>
      <c r="G6294">
        <v>-51.818845194986899</v>
      </c>
    </row>
    <row r="6295" spans="1:7">
      <c r="A6295" s="107"/>
      <c r="B6295">
        <v>-52.612302188549698</v>
      </c>
      <c r="C6295">
        <v>-52.612302188549698</v>
      </c>
      <c r="D6295">
        <v>-52.734372495251698</v>
      </c>
      <c r="E6295">
        <v>-52.368161575145798</v>
      </c>
      <c r="F6295">
        <v>-52.062985808390899</v>
      </c>
      <c r="G6295">
        <v>-51.635739734933999</v>
      </c>
    </row>
    <row r="6296" spans="1:7">
      <c r="A6296" s="107"/>
      <c r="B6296">
        <v>-52.917477955304697</v>
      </c>
      <c r="C6296">
        <v>-52.673337341900698</v>
      </c>
      <c r="D6296">
        <v>-52.185056115092799</v>
      </c>
      <c r="E6296">
        <v>-52.368161575145798</v>
      </c>
      <c r="F6296">
        <v>-52.246091268443799</v>
      </c>
      <c r="G6296">
        <v>-52.062985808390899</v>
      </c>
    </row>
    <row r="6297" spans="1:7">
      <c r="A6297" s="107"/>
      <c r="B6297">
        <v>-52.673337341900698</v>
      </c>
      <c r="C6297">
        <v>-52.124020961741898</v>
      </c>
      <c r="D6297">
        <v>-52.612302188549698</v>
      </c>
      <c r="E6297">
        <v>-52.124020961741898</v>
      </c>
      <c r="F6297">
        <v>-52.490231881847798</v>
      </c>
      <c r="G6297">
        <v>-52.062985808390899</v>
      </c>
    </row>
    <row r="6298" spans="1:7">
      <c r="A6298" s="107"/>
      <c r="B6298">
        <v>-53.039548262006598</v>
      </c>
      <c r="C6298">
        <v>-52.246091268443799</v>
      </c>
      <c r="D6298">
        <v>-52.795407648602698</v>
      </c>
      <c r="E6298">
        <v>-52.246091268443799</v>
      </c>
      <c r="F6298">
        <v>-52.429196728496798</v>
      </c>
      <c r="G6298">
        <v>-52.124020961741898</v>
      </c>
    </row>
    <row r="6299" spans="1:7">
      <c r="A6299" s="107"/>
      <c r="B6299">
        <v>-52.856442801953698</v>
      </c>
      <c r="C6299">
        <v>-52.368161575145798</v>
      </c>
      <c r="D6299">
        <v>-53.100583415357598</v>
      </c>
      <c r="E6299">
        <v>-52.185056115092799</v>
      </c>
      <c r="F6299">
        <v>-52.246091268443799</v>
      </c>
      <c r="G6299">
        <v>-52.124020961741898</v>
      </c>
    </row>
    <row r="6300" spans="1:7">
      <c r="A6300" s="107"/>
      <c r="B6300">
        <v>-52.368161575145798</v>
      </c>
      <c r="C6300">
        <v>-52.673337341900698</v>
      </c>
      <c r="D6300">
        <v>-52.673337341900698</v>
      </c>
      <c r="E6300">
        <v>-52.490231881847798</v>
      </c>
      <c r="F6300">
        <v>-51.940915501688899</v>
      </c>
      <c r="G6300">
        <v>-51.574704581582999</v>
      </c>
    </row>
    <row r="6301" spans="1:7">
      <c r="A6301" s="107"/>
      <c r="B6301">
        <v>-52.673337341900698</v>
      </c>
      <c r="C6301">
        <v>-52.795407648602698</v>
      </c>
      <c r="D6301">
        <v>-52.368161575145798</v>
      </c>
      <c r="E6301">
        <v>-52.124020961741898</v>
      </c>
      <c r="F6301">
        <v>-52.185056115092799</v>
      </c>
      <c r="G6301">
        <v>-51.513669428231999</v>
      </c>
    </row>
    <row r="6302" spans="1:7">
      <c r="A6302" s="107"/>
      <c r="B6302">
        <v>-52.917477955304697</v>
      </c>
      <c r="C6302">
        <v>-52.490231881847798</v>
      </c>
      <c r="D6302">
        <v>-52.490231881847798</v>
      </c>
      <c r="E6302">
        <v>-52.185056115092799</v>
      </c>
      <c r="F6302">
        <v>-52.124020961741898</v>
      </c>
      <c r="G6302">
        <v>-52.551267035198798</v>
      </c>
    </row>
    <row r="6303" spans="1:7">
      <c r="A6303" s="107"/>
      <c r="B6303">
        <v>-52.978513108655697</v>
      </c>
      <c r="C6303">
        <v>-52.429196728496798</v>
      </c>
      <c r="D6303">
        <v>-52.856442801953698</v>
      </c>
      <c r="E6303">
        <v>-52.001950655039899</v>
      </c>
      <c r="F6303">
        <v>-52.429196728496798</v>
      </c>
      <c r="G6303">
        <v>-52.246091268443799</v>
      </c>
    </row>
    <row r="6304" spans="1:7">
      <c r="A6304" s="107"/>
      <c r="B6304">
        <v>-53.039548262006598</v>
      </c>
      <c r="C6304">
        <v>-52.368161575145798</v>
      </c>
      <c r="D6304">
        <v>-52.185056115092799</v>
      </c>
      <c r="E6304">
        <v>-52.185056115092799</v>
      </c>
      <c r="F6304">
        <v>-52.246091268443799</v>
      </c>
      <c r="G6304">
        <v>-52.001950655039899</v>
      </c>
    </row>
    <row r="6305" spans="1:7">
      <c r="A6305" s="107"/>
      <c r="B6305">
        <v>-52.917477955304697</v>
      </c>
      <c r="C6305">
        <v>-52.490231881847798</v>
      </c>
      <c r="D6305">
        <v>-52.734372495251698</v>
      </c>
      <c r="E6305">
        <v>-52.062985808390899</v>
      </c>
      <c r="F6305">
        <v>-52.001950655039899</v>
      </c>
      <c r="G6305">
        <v>-51.818845194986899</v>
      </c>
    </row>
    <row r="6306" spans="1:7">
      <c r="A6306" s="107"/>
      <c r="B6306">
        <v>-52.551267035198798</v>
      </c>
      <c r="C6306">
        <v>-52.917477955304697</v>
      </c>
      <c r="D6306">
        <v>-52.673337341900698</v>
      </c>
      <c r="E6306">
        <v>-52.246091268443799</v>
      </c>
      <c r="F6306">
        <v>-51.879880348337899</v>
      </c>
      <c r="G6306">
        <v>-52.001950655039899</v>
      </c>
    </row>
    <row r="6307" spans="1:7">
      <c r="A6307" s="107"/>
      <c r="B6307">
        <v>-52.734372495251698</v>
      </c>
      <c r="C6307">
        <v>-52.490231881847798</v>
      </c>
      <c r="D6307">
        <v>-52.551267035198798</v>
      </c>
      <c r="E6307">
        <v>-52.246091268443799</v>
      </c>
      <c r="F6307">
        <v>-52.185056115092799</v>
      </c>
      <c r="G6307">
        <v>-51.39159912153</v>
      </c>
    </row>
    <row r="6308" spans="1:7">
      <c r="A6308" s="107"/>
      <c r="B6308">
        <v>-53.039548262006598</v>
      </c>
      <c r="C6308">
        <v>-52.795407648602698</v>
      </c>
      <c r="D6308">
        <v>-52.673337341900698</v>
      </c>
      <c r="E6308">
        <v>-51.879880348337899</v>
      </c>
      <c r="F6308">
        <v>-52.185056115092799</v>
      </c>
      <c r="G6308">
        <v>-52.185056115092799</v>
      </c>
    </row>
    <row r="6309" spans="1:7">
      <c r="A6309" s="107"/>
      <c r="B6309">
        <v>-52.917477955304697</v>
      </c>
      <c r="C6309">
        <v>-52.612302188549698</v>
      </c>
      <c r="D6309">
        <v>-52.795407648602698</v>
      </c>
      <c r="E6309">
        <v>-52.001950655039899</v>
      </c>
      <c r="F6309">
        <v>-52.368161575145798</v>
      </c>
      <c r="G6309">
        <v>-51.635739734933999</v>
      </c>
    </row>
    <row r="6310" spans="1:7">
      <c r="A6310" s="107"/>
      <c r="B6310">
        <v>-52.978513108655697</v>
      </c>
      <c r="C6310">
        <v>-52.246091268443799</v>
      </c>
      <c r="D6310">
        <v>-52.673337341900698</v>
      </c>
      <c r="E6310">
        <v>-52.307126421794798</v>
      </c>
      <c r="F6310">
        <v>-52.246091268443799</v>
      </c>
      <c r="G6310">
        <v>-51.757810041635899</v>
      </c>
    </row>
    <row r="6311" spans="1:7">
      <c r="A6311" s="107"/>
      <c r="B6311">
        <v>-52.856442801953698</v>
      </c>
      <c r="C6311">
        <v>-52.490231881847798</v>
      </c>
      <c r="D6311">
        <v>-52.307126421794798</v>
      </c>
      <c r="E6311">
        <v>-52.246091268443799</v>
      </c>
      <c r="F6311">
        <v>-52.124020961741898</v>
      </c>
      <c r="G6311">
        <v>-51.818845194986899</v>
      </c>
    </row>
    <row r="6312" spans="1:7">
      <c r="A6312" s="107"/>
      <c r="B6312">
        <v>-52.673337341900698</v>
      </c>
      <c r="C6312">
        <v>-52.795407648602698</v>
      </c>
      <c r="D6312">
        <v>-52.490231881847798</v>
      </c>
      <c r="E6312">
        <v>-52.124020961741898</v>
      </c>
      <c r="F6312">
        <v>-52.062985808390899</v>
      </c>
      <c r="G6312">
        <v>-51.757810041635899</v>
      </c>
    </row>
    <row r="6313" spans="1:7">
      <c r="A6313" s="107"/>
      <c r="B6313">
        <v>-52.185056115092799</v>
      </c>
      <c r="C6313">
        <v>-52.551267035198798</v>
      </c>
      <c r="D6313">
        <v>-52.978513108655697</v>
      </c>
      <c r="E6313">
        <v>-51.574704581582999</v>
      </c>
      <c r="F6313">
        <v>-52.124020961741898</v>
      </c>
      <c r="G6313">
        <v>-52.124020961741898</v>
      </c>
    </row>
    <row r="6314" spans="1:7">
      <c r="A6314" s="107"/>
      <c r="B6314">
        <v>-52.795407648602698</v>
      </c>
      <c r="C6314">
        <v>-52.673337341900698</v>
      </c>
      <c r="D6314">
        <v>-52.795407648602698</v>
      </c>
      <c r="E6314">
        <v>-52.062985808390899</v>
      </c>
      <c r="F6314">
        <v>-52.368161575145798</v>
      </c>
      <c r="G6314">
        <v>-51.635739734933999</v>
      </c>
    </row>
    <row r="6315" spans="1:7">
      <c r="A6315" s="107"/>
      <c r="B6315">
        <v>-52.856442801953698</v>
      </c>
      <c r="C6315">
        <v>-52.612302188549698</v>
      </c>
      <c r="D6315">
        <v>-52.490231881847798</v>
      </c>
      <c r="E6315">
        <v>-52.001950655039899</v>
      </c>
      <c r="F6315">
        <v>-52.368161575145798</v>
      </c>
      <c r="G6315">
        <v>-51.696774888284999</v>
      </c>
    </row>
    <row r="6316" spans="1:7">
      <c r="A6316" s="107"/>
      <c r="B6316">
        <v>-53.161618568708597</v>
      </c>
      <c r="C6316">
        <v>-52.124020961741898</v>
      </c>
      <c r="D6316">
        <v>-52.307126421794798</v>
      </c>
      <c r="E6316">
        <v>-51.818845194986899</v>
      </c>
      <c r="F6316">
        <v>-52.307126421794798</v>
      </c>
      <c r="G6316">
        <v>-52.062985808390899</v>
      </c>
    </row>
    <row r="6317" spans="1:7">
      <c r="A6317" s="107"/>
      <c r="B6317">
        <v>-52.795407648602698</v>
      </c>
      <c r="C6317">
        <v>-52.551267035198798</v>
      </c>
      <c r="D6317">
        <v>-52.734372495251698</v>
      </c>
      <c r="E6317">
        <v>-52.185056115092799</v>
      </c>
      <c r="F6317">
        <v>-52.246091268443799</v>
      </c>
      <c r="G6317">
        <v>-51.696774888284999</v>
      </c>
    </row>
    <row r="6318" spans="1:7">
      <c r="A6318" s="107"/>
      <c r="B6318">
        <v>-52.734372495251698</v>
      </c>
      <c r="C6318">
        <v>-53.039548262006598</v>
      </c>
      <c r="D6318">
        <v>-52.612302188549698</v>
      </c>
      <c r="E6318">
        <v>-52.307126421794798</v>
      </c>
      <c r="F6318">
        <v>-51.879880348337899</v>
      </c>
      <c r="G6318">
        <v>-51.879880348337899</v>
      </c>
    </row>
    <row r="6319" spans="1:7">
      <c r="A6319" s="107"/>
      <c r="B6319">
        <v>-52.612302188549698</v>
      </c>
      <c r="C6319">
        <v>-52.673337341900698</v>
      </c>
      <c r="D6319">
        <v>-52.673337341900698</v>
      </c>
      <c r="E6319">
        <v>-52.246091268443799</v>
      </c>
      <c r="F6319">
        <v>-52.124020961741898</v>
      </c>
      <c r="G6319">
        <v>-51.696774888284999</v>
      </c>
    </row>
    <row r="6320" spans="1:7">
      <c r="A6320" s="107"/>
      <c r="B6320">
        <v>-52.856442801953698</v>
      </c>
      <c r="C6320">
        <v>-52.551267035198798</v>
      </c>
      <c r="D6320">
        <v>-52.673337341900698</v>
      </c>
      <c r="E6320">
        <v>-52.124020961741898</v>
      </c>
      <c r="F6320">
        <v>-52.429196728496798</v>
      </c>
      <c r="G6320">
        <v>-51.879880348337899</v>
      </c>
    </row>
    <row r="6321" spans="1:7">
      <c r="A6321" s="107"/>
      <c r="B6321">
        <v>-52.795407648602698</v>
      </c>
      <c r="C6321">
        <v>-52.368161575145798</v>
      </c>
      <c r="D6321">
        <v>-52.490231881847798</v>
      </c>
      <c r="E6321">
        <v>-52.062985808390899</v>
      </c>
      <c r="F6321">
        <v>-52.246091268443799</v>
      </c>
      <c r="G6321">
        <v>-51.940915501688899</v>
      </c>
    </row>
    <row r="6322" spans="1:7">
      <c r="A6322" s="107"/>
      <c r="B6322">
        <v>-52.673337341900698</v>
      </c>
      <c r="C6322">
        <v>-52.673337341900698</v>
      </c>
      <c r="D6322">
        <v>-52.612302188549698</v>
      </c>
      <c r="E6322">
        <v>-51.818845194986899</v>
      </c>
      <c r="F6322">
        <v>-52.062985808390899</v>
      </c>
      <c r="G6322">
        <v>-52.062985808390899</v>
      </c>
    </row>
    <row r="6323" spans="1:7">
      <c r="A6323" s="107"/>
      <c r="B6323">
        <v>-52.978513108655697</v>
      </c>
      <c r="C6323">
        <v>-52.307126421794798</v>
      </c>
      <c r="D6323">
        <v>-52.307126421794798</v>
      </c>
      <c r="E6323">
        <v>-52.001950655039899</v>
      </c>
      <c r="F6323">
        <v>-52.124020961741898</v>
      </c>
      <c r="G6323">
        <v>-51.879880348337899</v>
      </c>
    </row>
    <row r="6324" spans="1:7">
      <c r="A6324" s="107"/>
      <c r="B6324">
        <v>-52.917477955304697</v>
      </c>
      <c r="C6324">
        <v>-52.673337341900698</v>
      </c>
      <c r="D6324">
        <v>-52.734372495251698</v>
      </c>
      <c r="E6324">
        <v>-52.246091268443799</v>
      </c>
      <c r="F6324">
        <v>-52.246091268443799</v>
      </c>
      <c r="G6324">
        <v>-51.635739734933999</v>
      </c>
    </row>
    <row r="6325" spans="1:7">
      <c r="A6325" s="107"/>
      <c r="B6325">
        <v>-52.856442801953698</v>
      </c>
      <c r="C6325">
        <v>-52.368161575145798</v>
      </c>
      <c r="D6325">
        <v>-52.551267035198798</v>
      </c>
      <c r="E6325">
        <v>-52.246091268443799</v>
      </c>
      <c r="F6325">
        <v>-52.551267035198798</v>
      </c>
      <c r="G6325">
        <v>-51.940915501688899</v>
      </c>
    </row>
    <row r="6326" spans="1:7">
      <c r="A6326" s="107"/>
      <c r="B6326">
        <v>-52.795407648602698</v>
      </c>
      <c r="C6326">
        <v>-52.551267035198798</v>
      </c>
      <c r="D6326">
        <v>-52.368161575145798</v>
      </c>
      <c r="E6326">
        <v>-52.368161575145798</v>
      </c>
      <c r="F6326">
        <v>-52.734372495251698</v>
      </c>
      <c r="G6326">
        <v>-51.635739734933999</v>
      </c>
    </row>
    <row r="6327" spans="1:7">
      <c r="A6327" s="107"/>
      <c r="B6327">
        <v>-52.795407648602698</v>
      </c>
      <c r="C6327">
        <v>-52.368161575145798</v>
      </c>
      <c r="D6327">
        <v>-52.734372495251698</v>
      </c>
      <c r="E6327">
        <v>-52.307126421794798</v>
      </c>
      <c r="F6327">
        <v>-52.185056115092799</v>
      </c>
      <c r="G6327">
        <v>-52.001950655039899</v>
      </c>
    </row>
    <row r="6328" spans="1:7">
      <c r="A6328" s="107"/>
      <c r="B6328">
        <v>-52.917477955304697</v>
      </c>
      <c r="C6328">
        <v>-52.612302188549698</v>
      </c>
      <c r="D6328">
        <v>-52.795407648602698</v>
      </c>
      <c r="E6328">
        <v>-51.696774888284999</v>
      </c>
      <c r="F6328">
        <v>-52.246091268443799</v>
      </c>
      <c r="G6328">
        <v>-51.818845194986899</v>
      </c>
    </row>
    <row r="6329" spans="1:7">
      <c r="A6329" s="107"/>
      <c r="B6329">
        <v>-52.795407648602698</v>
      </c>
      <c r="C6329">
        <v>-52.734372495251698</v>
      </c>
      <c r="D6329">
        <v>-52.429196728496798</v>
      </c>
      <c r="E6329">
        <v>-51.940915501688899</v>
      </c>
      <c r="F6329">
        <v>-52.429196728496798</v>
      </c>
      <c r="G6329">
        <v>-51.574704581582999</v>
      </c>
    </row>
    <row r="6330" spans="1:7">
      <c r="A6330" s="107"/>
      <c r="B6330">
        <v>-52.856442801953698</v>
      </c>
      <c r="C6330">
        <v>-52.429196728496798</v>
      </c>
      <c r="D6330">
        <v>-52.429196728496798</v>
      </c>
      <c r="E6330">
        <v>-51.940915501688899</v>
      </c>
      <c r="F6330">
        <v>-52.368161575145798</v>
      </c>
      <c r="G6330">
        <v>-51.940915501688899</v>
      </c>
    </row>
    <row r="6331" spans="1:7">
      <c r="A6331" s="107"/>
      <c r="B6331">
        <v>-52.673337341900698</v>
      </c>
      <c r="C6331">
        <v>-52.612302188549698</v>
      </c>
      <c r="D6331">
        <v>-52.490231881847798</v>
      </c>
      <c r="E6331">
        <v>-52.185056115092799</v>
      </c>
      <c r="F6331">
        <v>-52.307126421794798</v>
      </c>
      <c r="G6331">
        <v>-51.940915501688899</v>
      </c>
    </row>
    <row r="6332" spans="1:7">
      <c r="A6332" s="107"/>
      <c r="B6332">
        <v>-52.978513108655697</v>
      </c>
      <c r="C6332">
        <v>-52.551267035198798</v>
      </c>
      <c r="D6332">
        <v>-52.734372495251698</v>
      </c>
      <c r="E6332">
        <v>-51.818845194986899</v>
      </c>
      <c r="F6332">
        <v>-52.185056115092799</v>
      </c>
      <c r="G6332">
        <v>-51.818845194986899</v>
      </c>
    </row>
    <row r="6333" spans="1:7">
      <c r="A6333" s="107"/>
      <c r="B6333">
        <v>-53.344724028761597</v>
      </c>
      <c r="C6333">
        <v>-52.612302188549698</v>
      </c>
      <c r="D6333">
        <v>-52.917477955304697</v>
      </c>
      <c r="E6333">
        <v>-52.368161575145798</v>
      </c>
      <c r="F6333">
        <v>-51.879880348337899</v>
      </c>
      <c r="G6333">
        <v>-51.757810041635899</v>
      </c>
    </row>
    <row r="6334" spans="1:7">
      <c r="A6334" s="107"/>
      <c r="B6334">
        <v>-53.222653722059597</v>
      </c>
      <c r="C6334">
        <v>-52.551267035198798</v>
      </c>
      <c r="D6334">
        <v>-52.734372495251698</v>
      </c>
      <c r="E6334">
        <v>-52.307126421794798</v>
      </c>
      <c r="F6334">
        <v>-52.429196728496798</v>
      </c>
      <c r="G6334">
        <v>-51.879880348337899</v>
      </c>
    </row>
    <row r="6335" spans="1:7">
      <c r="A6335" s="107"/>
      <c r="B6335">
        <v>-53.161618568708597</v>
      </c>
      <c r="C6335">
        <v>-52.429196728496798</v>
      </c>
      <c r="D6335">
        <v>-52.490231881847798</v>
      </c>
      <c r="E6335">
        <v>-52.124020961741898</v>
      </c>
      <c r="F6335">
        <v>-52.307126421794798</v>
      </c>
      <c r="G6335">
        <v>-52.185056115092799</v>
      </c>
    </row>
    <row r="6336" spans="1:7">
      <c r="A6336" s="107"/>
      <c r="B6336">
        <v>-52.734372495251698</v>
      </c>
      <c r="C6336">
        <v>-52.551267035198798</v>
      </c>
      <c r="D6336">
        <v>-52.673337341900698</v>
      </c>
      <c r="E6336">
        <v>-51.818845194986899</v>
      </c>
      <c r="F6336">
        <v>-52.307126421794798</v>
      </c>
      <c r="G6336">
        <v>-52.124020961741898</v>
      </c>
    </row>
    <row r="6337" spans="1:7">
      <c r="A6337" s="107"/>
      <c r="B6337">
        <v>-52.673337341900698</v>
      </c>
      <c r="C6337">
        <v>-52.673337341900698</v>
      </c>
      <c r="D6337">
        <v>-52.551267035198798</v>
      </c>
      <c r="E6337">
        <v>-51.940915501688899</v>
      </c>
      <c r="F6337">
        <v>-52.001950655039899</v>
      </c>
      <c r="G6337">
        <v>-51.696774888284999</v>
      </c>
    </row>
    <row r="6338" spans="1:7">
      <c r="A6338" s="107"/>
      <c r="B6338">
        <v>-52.673337341900698</v>
      </c>
      <c r="C6338">
        <v>-52.673337341900698</v>
      </c>
      <c r="D6338">
        <v>-52.490231881847798</v>
      </c>
      <c r="E6338">
        <v>-52.001950655039899</v>
      </c>
      <c r="F6338">
        <v>-52.368161575145798</v>
      </c>
      <c r="G6338">
        <v>-51.818845194986899</v>
      </c>
    </row>
    <row r="6339" spans="1:7">
      <c r="A6339" s="107"/>
      <c r="B6339">
        <v>-52.978513108655697</v>
      </c>
      <c r="C6339">
        <v>-52.551267035198798</v>
      </c>
      <c r="D6339">
        <v>-52.368161575145798</v>
      </c>
      <c r="E6339">
        <v>-52.490231881847798</v>
      </c>
      <c r="F6339">
        <v>-52.551267035198798</v>
      </c>
      <c r="G6339">
        <v>-52.185056115092799</v>
      </c>
    </row>
    <row r="6340" spans="1:7">
      <c r="A6340" s="107"/>
      <c r="B6340">
        <v>-52.978513108655697</v>
      </c>
      <c r="C6340">
        <v>-52.429196728496798</v>
      </c>
      <c r="D6340">
        <v>-52.612302188549698</v>
      </c>
      <c r="E6340">
        <v>-52.429196728496798</v>
      </c>
      <c r="F6340">
        <v>-52.490231881847798</v>
      </c>
      <c r="G6340">
        <v>-52.062985808390899</v>
      </c>
    </row>
    <row r="6341" spans="1:7">
      <c r="A6341" s="107"/>
      <c r="B6341">
        <v>-53.161618568708597</v>
      </c>
      <c r="C6341">
        <v>-52.490231881847798</v>
      </c>
      <c r="D6341">
        <v>-52.856442801953698</v>
      </c>
      <c r="E6341">
        <v>-51.940915501688899</v>
      </c>
      <c r="F6341">
        <v>-52.185056115092799</v>
      </c>
      <c r="G6341">
        <v>-51.574704581582999</v>
      </c>
    </row>
    <row r="6342" spans="1:7">
      <c r="A6342" s="107"/>
      <c r="B6342">
        <v>-53.039548262006598</v>
      </c>
      <c r="C6342">
        <v>-52.734372495251698</v>
      </c>
      <c r="D6342">
        <v>-52.612302188549698</v>
      </c>
      <c r="E6342">
        <v>-52.001950655039899</v>
      </c>
      <c r="F6342">
        <v>-52.062985808390899</v>
      </c>
      <c r="G6342">
        <v>-51.757810041635899</v>
      </c>
    </row>
    <row r="6343" spans="1:7">
      <c r="A6343" s="107"/>
      <c r="B6343">
        <v>-52.795407648602698</v>
      </c>
      <c r="C6343">
        <v>-52.734372495251698</v>
      </c>
      <c r="D6343">
        <v>-52.246091268443799</v>
      </c>
      <c r="E6343">
        <v>-51.879880348337899</v>
      </c>
      <c r="F6343">
        <v>-52.307126421794798</v>
      </c>
      <c r="G6343">
        <v>-52.246091268443799</v>
      </c>
    </row>
    <row r="6344" spans="1:7">
      <c r="A6344" s="107"/>
      <c r="B6344">
        <v>-52.795407648602698</v>
      </c>
      <c r="C6344">
        <v>-52.673337341900698</v>
      </c>
      <c r="D6344">
        <v>-52.429196728496798</v>
      </c>
      <c r="E6344">
        <v>-51.818845194986899</v>
      </c>
      <c r="F6344">
        <v>-52.734372495251698</v>
      </c>
      <c r="G6344">
        <v>-51.818845194986899</v>
      </c>
    </row>
    <row r="6345" spans="1:7">
      <c r="A6345" s="107"/>
      <c r="B6345">
        <v>-52.978513108655697</v>
      </c>
      <c r="C6345">
        <v>-52.368161575145798</v>
      </c>
      <c r="D6345">
        <v>-52.795407648602698</v>
      </c>
      <c r="E6345">
        <v>-52.429196728496798</v>
      </c>
      <c r="F6345">
        <v>-52.429196728496798</v>
      </c>
      <c r="G6345">
        <v>-52.124020961741898</v>
      </c>
    </row>
    <row r="6346" spans="1:7">
      <c r="A6346" s="107"/>
      <c r="B6346">
        <v>-52.795407648602698</v>
      </c>
      <c r="C6346">
        <v>-52.246091268443799</v>
      </c>
      <c r="D6346">
        <v>-52.673337341900698</v>
      </c>
      <c r="E6346">
        <v>-52.551267035198798</v>
      </c>
      <c r="F6346">
        <v>-52.001950655039899</v>
      </c>
      <c r="G6346">
        <v>-51.879880348337899</v>
      </c>
    </row>
    <row r="6347" spans="1:7">
      <c r="A6347" s="107"/>
      <c r="B6347">
        <v>-53.039548262006598</v>
      </c>
      <c r="C6347">
        <v>-52.307126421794798</v>
      </c>
      <c r="D6347">
        <v>-52.429196728496798</v>
      </c>
      <c r="E6347">
        <v>-51.879880348337899</v>
      </c>
      <c r="F6347">
        <v>-52.124020961741898</v>
      </c>
      <c r="G6347">
        <v>-52.246091268443799</v>
      </c>
    </row>
    <row r="6348" spans="1:7">
      <c r="A6348" s="107"/>
      <c r="B6348">
        <v>-53.039548262006598</v>
      </c>
      <c r="C6348">
        <v>-52.490231881847798</v>
      </c>
      <c r="D6348">
        <v>-52.246091268443799</v>
      </c>
      <c r="E6348">
        <v>-51.879880348337899</v>
      </c>
      <c r="F6348">
        <v>-52.551267035198798</v>
      </c>
      <c r="G6348">
        <v>-52.062985808390899</v>
      </c>
    </row>
    <row r="6349" spans="1:7">
      <c r="A6349" s="107"/>
      <c r="B6349">
        <v>-52.612302188549698</v>
      </c>
      <c r="C6349">
        <v>-52.368161575145798</v>
      </c>
      <c r="D6349">
        <v>-52.612302188549698</v>
      </c>
      <c r="E6349">
        <v>-51.940915501688899</v>
      </c>
      <c r="F6349">
        <v>-52.795407648602698</v>
      </c>
      <c r="G6349">
        <v>-52.246091268443799</v>
      </c>
    </row>
    <row r="6350" spans="1:7">
      <c r="A6350" s="107"/>
      <c r="B6350">
        <v>-52.734372495251698</v>
      </c>
      <c r="C6350">
        <v>-52.246091268443799</v>
      </c>
      <c r="D6350">
        <v>-52.673337341900698</v>
      </c>
      <c r="E6350">
        <v>-51.818845194986899</v>
      </c>
      <c r="F6350">
        <v>-52.490231881847798</v>
      </c>
      <c r="G6350">
        <v>-51.818845194986899</v>
      </c>
    </row>
    <row r="6351" spans="1:7">
      <c r="A6351" s="107"/>
      <c r="B6351">
        <v>-52.368161575145798</v>
      </c>
      <c r="C6351">
        <v>-52.490231881847798</v>
      </c>
      <c r="D6351">
        <v>-52.673337341900698</v>
      </c>
      <c r="E6351">
        <v>-52.001950655039899</v>
      </c>
      <c r="F6351">
        <v>-51.940915501688899</v>
      </c>
      <c r="G6351">
        <v>-51.940915501688899</v>
      </c>
    </row>
    <row r="6352" spans="1:7">
      <c r="A6352" s="107"/>
      <c r="B6352">
        <v>-53.039548262006598</v>
      </c>
      <c r="C6352">
        <v>-52.734372495251698</v>
      </c>
      <c r="D6352">
        <v>-52.368161575145798</v>
      </c>
      <c r="E6352">
        <v>-52.307126421794798</v>
      </c>
      <c r="F6352">
        <v>-52.185056115092799</v>
      </c>
      <c r="G6352">
        <v>-51.757810041635899</v>
      </c>
    </row>
    <row r="6353" spans="1:7">
      <c r="A6353" s="107"/>
      <c r="B6353">
        <v>-53.161618568708597</v>
      </c>
      <c r="C6353">
        <v>-52.734372495251698</v>
      </c>
      <c r="D6353">
        <v>-52.612302188549698</v>
      </c>
      <c r="E6353">
        <v>-52.429196728496798</v>
      </c>
      <c r="F6353">
        <v>-52.612302188549698</v>
      </c>
      <c r="G6353">
        <v>-52.124020961741898</v>
      </c>
    </row>
    <row r="6354" spans="1:7">
      <c r="A6354" s="107"/>
      <c r="B6354">
        <v>-53.100583415357598</v>
      </c>
      <c r="C6354">
        <v>-51.940915501688899</v>
      </c>
      <c r="D6354">
        <v>-52.612302188549698</v>
      </c>
      <c r="E6354">
        <v>-52.246091268443799</v>
      </c>
      <c r="F6354">
        <v>-52.429196728496798</v>
      </c>
      <c r="G6354">
        <v>-52.124020961741898</v>
      </c>
    </row>
    <row r="6355" spans="1:7">
      <c r="A6355" s="107"/>
      <c r="B6355">
        <v>-53.161618568708597</v>
      </c>
      <c r="C6355">
        <v>-52.429196728496798</v>
      </c>
      <c r="D6355">
        <v>-52.307126421794798</v>
      </c>
      <c r="E6355">
        <v>-51.940915501688899</v>
      </c>
      <c r="F6355">
        <v>-52.246091268443799</v>
      </c>
      <c r="G6355">
        <v>-51.940915501688899</v>
      </c>
    </row>
    <row r="6356" spans="1:7">
      <c r="A6356" s="107"/>
      <c r="B6356">
        <v>-52.856442801953698</v>
      </c>
      <c r="C6356">
        <v>-52.368161575145798</v>
      </c>
      <c r="D6356">
        <v>-52.673337341900698</v>
      </c>
      <c r="E6356">
        <v>-51.574704581582999</v>
      </c>
      <c r="F6356">
        <v>-52.246091268443799</v>
      </c>
      <c r="G6356">
        <v>-51.818845194986899</v>
      </c>
    </row>
    <row r="6357" spans="1:7">
      <c r="A6357" s="107"/>
      <c r="B6357">
        <v>-52.917477955304697</v>
      </c>
      <c r="C6357">
        <v>-52.673337341900698</v>
      </c>
      <c r="D6357">
        <v>-52.551267035198798</v>
      </c>
      <c r="E6357">
        <v>-51.696774888284999</v>
      </c>
      <c r="F6357">
        <v>-52.551267035198798</v>
      </c>
      <c r="G6357">
        <v>-51.818845194986899</v>
      </c>
    </row>
    <row r="6358" spans="1:7">
      <c r="A6358" s="107"/>
      <c r="B6358">
        <v>-52.795407648602698</v>
      </c>
      <c r="C6358">
        <v>-52.185056115092799</v>
      </c>
      <c r="D6358">
        <v>-52.307126421794798</v>
      </c>
      <c r="E6358">
        <v>-51.940915501688899</v>
      </c>
      <c r="F6358">
        <v>-52.490231881847798</v>
      </c>
      <c r="G6358">
        <v>-52.062985808390899</v>
      </c>
    </row>
    <row r="6359" spans="1:7">
      <c r="A6359" s="107"/>
      <c r="B6359">
        <v>-52.856442801953698</v>
      </c>
      <c r="C6359">
        <v>-52.551267035198798</v>
      </c>
      <c r="D6359">
        <v>-52.734372495251698</v>
      </c>
      <c r="E6359">
        <v>-52.062985808390899</v>
      </c>
      <c r="F6359">
        <v>-52.307126421794798</v>
      </c>
      <c r="G6359">
        <v>-52.001950655039899</v>
      </c>
    </row>
    <row r="6360" spans="1:7">
      <c r="A6360" s="107"/>
      <c r="B6360">
        <v>-53.588864642165497</v>
      </c>
      <c r="C6360">
        <v>-52.490231881847798</v>
      </c>
      <c r="D6360">
        <v>-52.612302188549698</v>
      </c>
      <c r="E6360">
        <v>-52.124020961741898</v>
      </c>
      <c r="F6360">
        <v>-51.879880348337899</v>
      </c>
      <c r="G6360">
        <v>-51.818845194986899</v>
      </c>
    </row>
    <row r="6361" spans="1:7">
      <c r="A6361" s="107"/>
      <c r="B6361">
        <v>-53.222653722059597</v>
      </c>
      <c r="C6361">
        <v>-52.734372495251698</v>
      </c>
      <c r="D6361">
        <v>-53.100583415357598</v>
      </c>
      <c r="E6361">
        <v>-51.940915501688899</v>
      </c>
      <c r="F6361">
        <v>-52.124020961741898</v>
      </c>
      <c r="G6361">
        <v>-52.001950655039899</v>
      </c>
    </row>
    <row r="6362" spans="1:7">
      <c r="A6362" s="107"/>
      <c r="B6362">
        <v>-52.917477955304697</v>
      </c>
      <c r="C6362">
        <v>-52.612302188549698</v>
      </c>
      <c r="D6362">
        <v>-52.368161575145798</v>
      </c>
      <c r="E6362">
        <v>-51.940915501688899</v>
      </c>
      <c r="F6362">
        <v>-52.185056115092799</v>
      </c>
      <c r="G6362">
        <v>-51.940915501688899</v>
      </c>
    </row>
    <row r="6363" spans="1:7">
      <c r="A6363" s="107"/>
      <c r="B6363">
        <v>-52.917477955304697</v>
      </c>
      <c r="C6363">
        <v>-52.307126421794798</v>
      </c>
      <c r="D6363">
        <v>-52.368161575145798</v>
      </c>
      <c r="E6363">
        <v>-51.940915501688899</v>
      </c>
      <c r="F6363">
        <v>-52.307126421794798</v>
      </c>
      <c r="G6363">
        <v>-52.124020961741898</v>
      </c>
    </row>
    <row r="6364" spans="1:7">
      <c r="A6364" s="107"/>
      <c r="B6364">
        <v>-52.490231881847798</v>
      </c>
      <c r="C6364">
        <v>-52.429196728496798</v>
      </c>
      <c r="D6364">
        <v>-52.551267035198798</v>
      </c>
      <c r="E6364">
        <v>-52.246091268443799</v>
      </c>
      <c r="F6364">
        <v>-52.490231881847798</v>
      </c>
      <c r="G6364">
        <v>-51.635739734933999</v>
      </c>
    </row>
    <row r="6365" spans="1:7">
      <c r="A6365" s="107"/>
      <c r="B6365">
        <v>-53.100583415357598</v>
      </c>
      <c r="C6365">
        <v>-52.124020961741898</v>
      </c>
      <c r="D6365">
        <v>-52.490231881847798</v>
      </c>
      <c r="E6365">
        <v>-52.307126421794798</v>
      </c>
      <c r="F6365">
        <v>-52.185056115092799</v>
      </c>
      <c r="G6365">
        <v>-51.452634274880999</v>
      </c>
    </row>
    <row r="6366" spans="1:7">
      <c r="A6366" s="107"/>
      <c r="B6366">
        <v>-52.978513108655697</v>
      </c>
      <c r="C6366">
        <v>-52.673337341900698</v>
      </c>
      <c r="D6366">
        <v>-52.856442801953698</v>
      </c>
      <c r="E6366">
        <v>-52.124020961741898</v>
      </c>
      <c r="F6366">
        <v>-52.490231881847798</v>
      </c>
      <c r="G6366">
        <v>-51.696774888284999</v>
      </c>
    </row>
    <row r="6367" spans="1:7">
      <c r="A6367" s="107"/>
      <c r="B6367">
        <v>-53.039548262006598</v>
      </c>
      <c r="C6367">
        <v>-52.124020961741898</v>
      </c>
      <c r="D6367">
        <v>-52.429196728496798</v>
      </c>
      <c r="E6367">
        <v>-51.940915501688899</v>
      </c>
      <c r="F6367">
        <v>-52.551267035198798</v>
      </c>
      <c r="G6367">
        <v>-51.940915501688899</v>
      </c>
    </row>
    <row r="6368" spans="1:7">
      <c r="A6368" s="107"/>
      <c r="B6368">
        <v>-52.734372495251698</v>
      </c>
      <c r="C6368">
        <v>-52.307126421794798</v>
      </c>
      <c r="D6368">
        <v>-52.368161575145798</v>
      </c>
      <c r="E6368">
        <v>-51.818845194986899</v>
      </c>
      <c r="F6368">
        <v>-52.246091268443799</v>
      </c>
      <c r="G6368">
        <v>-52.185056115092799</v>
      </c>
    </row>
    <row r="6369" spans="1:7">
      <c r="A6369" s="107"/>
      <c r="B6369">
        <v>-52.856442801953698</v>
      </c>
      <c r="C6369">
        <v>-52.490231881847798</v>
      </c>
      <c r="D6369">
        <v>-52.612302188549698</v>
      </c>
      <c r="E6369">
        <v>-52.062985808390899</v>
      </c>
      <c r="F6369">
        <v>-52.185056115092799</v>
      </c>
      <c r="G6369">
        <v>-52.001950655039899</v>
      </c>
    </row>
    <row r="6370" spans="1:7">
      <c r="A6370" s="107"/>
      <c r="B6370">
        <v>-52.856442801953698</v>
      </c>
      <c r="C6370">
        <v>-52.551267035198798</v>
      </c>
      <c r="D6370">
        <v>-52.551267035198798</v>
      </c>
      <c r="E6370">
        <v>-52.001950655039899</v>
      </c>
      <c r="F6370">
        <v>-52.246091268443799</v>
      </c>
      <c r="G6370">
        <v>-51.940915501688899</v>
      </c>
    </row>
    <row r="6371" spans="1:7">
      <c r="A6371" s="107"/>
      <c r="B6371">
        <v>-53.161618568708597</v>
      </c>
      <c r="C6371">
        <v>-52.673337341900698</v>
      </c>
      <c r="D6371">
        <v>-52.673337341900698</v>
      </c>
      <c r="E6371">
        <v>-52.246091268443799</v>
      </c>
      <c r="F6371">
        <v>-52.551267035198798</v>
      </c>
      <c r="G6371">
        <v>-52.001950655039899</v>
      </c>
    </row>
    <row r="6372" spans="1:7">
      <c r="A6372" s="107"/>
      <c r="B6372">
        <v>-53.405759182112597</v>
      </c>
      <c r="C6372">
        <v>-52.612302188549698</v>
      </c>
      <c r="D6372">
        <v>-52.307126421794798</v>
      </c>
      <c r="E6372">
        <v>-51.757810041635899</v>
      </c>
      <c r="F6372">
        <v>-52.551267035198798</v>
      </c>
      <c r="G6372">
        <v>-52.062985808390899</v>
      </c>
    </row>
    <row r="6373" spans="1:7">
      <c r="A6373" s="107"/>
      <c r="B6373">
        <v>-53.039548262006598</v>
      </c>
      <c r="C6373">
        <v>-52.368161575145798</v>
      </c>
      <c r="D6373">
        <v>-52.490231881847798</v>
      </c>
      <c r="E6373">
        <v>-51.818845194986899</v>
      </c>
      <c r="F6373">
        <v>-52.368161575145798</v>
      </c>
      <c r="G6373">
        <v>-51.879880348337899</v>
      </c>
    </row>
    <row r="6374" spans="1:7">
      <c r="A6374" s="107"/>
      <c r="B6374">
        <v>-53.161618568708597</v>
      </c>
      <c r="C6374">
        <v>-51.879880348337899</v>
      </c>
      <c r="D6374">
        <v>-52.612302188549698</v>
      </c>
      <c r="E6374">
        <v>-52.185056115092799</v>
      </c>
      <c r="F6374">
        <v>-52.246091268443799</v>
      </c>
      <c r="G6374">
        <v>-51.696774888284999</v>
      </c>
    </row>
    <row r="6375" spans="1:7">
      <c r="A6375" s="107"/>
      <c r="B6375">
        <v>-52.551267035198798</v>
      </c>
      <c r="C6375">
        <v>-52.368161575145798</v>
      </c>
      <c r="D6375">
        <v>-52.795407648602698</v>
      </c>
      <c r="E6375">
        <v>-52.185056115092799</v>
      </c>
      <c r="F6375">
        <v>-52.185056115092799</v>
      </c>
      <c r="G6375">
        <v>-51.513669428231999</v>
      </c>
    </row>
    <row r="6376" spans="1:7">
      <c r="A6376" s="107"/>
      <c r="B6376">
        <v>-53.161618568708597</v>
      </c>
      <c r="C6376">
        <v>-52.612302188549698</v>
      </c>
      <c r="D6376">
        <v>-52.673337341900698</v>
      </c>
      <c r="E6376">
        <v>-52.185056115092799</v>
      </c>
      <c r="F6376">
        <v>-52.429196728496798</v>
      </c>
      <c r="G6376">
        <v>-51.757810041635899</v>
      </c>
    </row>
    <row r="6377" spans="1:7">
      <c r="A6377" s="107"/>
      <c r="B6377">
        <v>-53.039548262006598</v>
      </c>
      <c r="C6377">
        <v>-52.429196728496798</v>
      </c>
      <c r="D6377">
        <v>-52.307126421794798</v>
      </c>
      <c r="E6377">
        <v>-52.185056115092799</v>
      </c>
      <c r="F6377">
        <v>-52.612302188549698</v>
      </c>
      <c r="G6377">
        <v>-52.001950655039899</v>
      </c>
    </row>
    <row r="6378" spans="1:7">
      <c r="A6378" s="107"/>
      <c r="B6378">
        <v>-53.100583415357598</v>
      </c>
      <c r="C6378">
        <v>-52.429196728496798</v>
      </c>
      <c r="D6378">
        <v>-52.734372495251698</v>
      </c>
      <c r="E6378">
        <v>-52.490231881847798</v>
      </c>
      <c r="F6378">
        <v>-52.429196728496798</v>
      </c>
      <c r="G6378">
        <v>-51.513669428231999</v>
      </c>
    </row>
    <row r="6379" spans="1:7">
      <c r="A6379" s="107"/>
      <c r="B6379">
        <v>-53.344724028761597</v>
      </c>
      <c r="C6379">
        <v>-52.307126421794798</v>
      </c>
      <c r="D6379">
        <v>-52.429196728496798</v>
      </c>
      <c r="E6379">
        <v>-51.879880348337899</v>
      </c>
      <c r="F6379">
        <v>-52.490231881847798</v>
      </c>
      <c r="G6379">
        <v>-51.696774888284999</v>
      </c>
    </row>
    <row r="6380" spans="1:7">
      <c r="A6380" s="107"/>
      <c r="B6380">
        <v>-52.612302188549698</v>
      </c>
      <c r="C6380">
        <v>-52.124020961741898</v>
      </c>
      <c r="D6380">
        <v>-52.673337341900698</v>
      </c>
      <c r="E6380">
        <v>-52.429196728496798</v>
      </c>
      <c r="F6380">
        <v>-52.124020961741898</v>
      </c>
      <c r="G6380">
        <v>-52.001950655039899</v>
      </c>
    </row>
    <row r="6381" spans="1:7">
      <c r="A6381" s="107"/>
      <c r="B6381">
        <v>-52.856442801953698</v>
      </c>
      <c r="C6381">
        <v>-52.368161575145798</v>
      </c>
      <c r="D6381">
        <v>-52.551267035198798</v>
      </c>
      <c r="E6381">
        <v>-52.124020961741898</v>
      </c>
      <c r="F6381">
        <v>-52.307126421794798</v>
      </c>
      <c r="G6381">
        <v>-52.001950655039899</v>
      </c>
    </row>
    <row r="6382" spans="1:7">
      <c r="A6382" s="107"/>
      <c r="B6382">
        <v>-53.100583415357598</v>
      </c>
      <c r="C6382">
        <v>-52.551267035198798</v>
      </c>
      <c r="D6382">
        <v>-52.307126421794798</v>
      </c>
      <c r="E6382">
        <v>-52.368161575145798</v>
      </c>
      <c r="F6382">
        <v>-52.734372495251698</v>
      </c>
      <c r="G6382">
        <v>-51.818845194986899</v>
      </c>
    </row>
    <row r="6383" spans="1:7">
      <c r="A6383" s="107"/>
      <c r="B6383">
        <v>-53.039548262006598</v>
      </c>
      <c r="C6383">
        <v>-52.246091268443799</v>
      </c>
      <c r="D6383">
        <v>-52.612302188549698</v>
      </c>
      <c r="E6383">
        <v>-52.307126421794798</v>
      </c>
      <c r="F6383">
        <v>-52.185056115092799</v>
      </c>
      <c r="G6383">
        <v>-51.818845194986899</v>
      </c>
    </row>
    <row r="6384" spans="1:7">
      <c r="A6384" s="107"/>
      <c r="B6384">
        <v>-53.100583415357598</v>
      </c>
      <c r="C6384">
        <v>-52.185056115092799</v>
      </c>
      <c r="D6384">
        <v>-52.734372495251698</v>
      </c>
      <c r="E6384">
        <v>-52.062985808390899</v>
      </c>
      <c r="F6384">
        <v>-52.368161575145798</v>
      </c>
      <c r="G6384">
        <v>-52.124020961741898</v>
      </c>
    </row>
    <row r="6385" spans="1:7">
      <c r="A6385" s="107"/>
      <c r="B6385">
        <v>-53.039548262006598</v>
      </c>
      <c r="C6385">
        <v>-52.490231881847798</v>
      </c>
      <c r="D6385">
        <v>-52.612302188549698</v>
      </c>
      <c r="E6385">
        <v>-52.001950655039899</v>
      </c>
      <c r="F6385">
        <v>-51.940915501688899</v>
      </c>
      <c r="G6385">
        <v>-52.246091268443799</v>
      </c>
    </row>
    <row r="6386" spans="1:7">
      <c r="A6386" s="107"/>
      <c r="B6386">
        <v>-52.734372495251698</v>
      </c>
      <c r="C6386">
        <v>-52.124020961741898</v>
      </c>
      <c r="D6386">
        <v>-52.429196728496798</v>
      </c>
      <c r="E6386">
        <v>-51.940915501688899</v>
      </c>
      <c r="F6386">
        <v>-52.551267035198798</v>
      </c>
      <c r="G6386">
        <v>-52.001950655039899</v>
      </c>
    </row>
    <row r="6387" spans="1:7">
      <c r="A6387" s="107"/>
      <c r="B6387">
        <v>-52.734372495251698</v>
      </c>
      <c r="C6387">
        <v>-52.429196728496798</v>
      </c>
      <c r="D6387">
        <v>-52.185056115092799</v>
      </c>
      <c r="E6387">
        <v>-52.429196728496798</v>
      </c>
      <c r="F6387">
        <v>-52.368161575145798</v>
      </c>
      <c r="G6387">
        <v>-52.062985808390899</v>
      </c>
    </row>
    <row r="6388" spans="1:7">
      <c r="A6388" s="107"/>
      <c r="B6388">
        <v>-52.734372495251698</v>
      </c>
      <c r="C6388">
        <v>-52.429196728496798</v>
      </c>
      <c r="D6388">
        <v>-52.429196728496798</v>
      </c>
      <c r="E6388">
        <v>-52.307126421794798</v>
      </c>
      <c r="F6388">
        <v>-52.551267035198798</v>
      </c>
      <c r="G6388">
        <v>-52.062985808390899</v>
      </c>
    </row>
    <row r="6389" spans="1:7">
      <c r="A6389" s="107"/>
      <c r="B6389">
        <v>-52.795407648602698</v>
      </c>
      <c r="C6389">
        <v>-52.185056115092799</v>
      </c>
      <c r="D6389">
        <v>-52.856442801953698</v>
      </c>
      <c r="E6389">
        <v>-52.429196728496798</v>
      </c>
      <c r="F6389">
        <v>-52.368161575145798</v>
      </c>
      <c r="G6389">
        <v>-52.307126421794798</v>
      </c>
    </row>
    <row r="6390" spans="1:7">
      <c r="A6390" s="107"/>
      <c r="B6390">
        <v>-53.100583415357598</v>
      </c>
      <c r="C6390">
        <v>-51.818845194986899</v>
      </c>
      <c r="D6390">
        <v>-52.673337341900698</v>
      </c>
      <c r="E6390">
        <v>-52.307126421794798</v>
      </c>
      <c r="F6390">
        <v>-52.001950655039899</v>
      </c>
      <c r="G6390">
        <v>-52.246091268443799</v>
      </c>
    </row>
    <row r="6391" spans="1:7">
      <c r="A6391" s="107"/>
      <c r="B6391">
        <v>-53.100583415357598</v>
      </c>
      <c r="C6391">
        <v>-52.490231881847798</v>
      </c>
      <c r="D6391">
        <v>-52.429196728496798</v>
      </c>
      <c r="E6391">
        <v>-52.246091268443799</v>
      </c>
      <c r="F6391">
        <v>-52.307126421794798</v>
      </c>
      <c r="G6391">
        <v>-51.940915501688899</v>
      </c>
    </row>
    <row r="6392" spans="1:7">
      <c r="A6392" s="107"/>
      <c r="B6392">
        <v>-52.734372495251698</v>
      </c>
      <c r="C6392">
        <v>-52.551267035198798</v>
      </c>
      <c r="D6392">
        <v>-52.307126421794798</v>
      </c>
      <c r="E6392">
        <v>-51.818845194986899</v>
      </c>
      <c r="F6392">
        <v>-52.429196728496798</v>
      </c>
      <c r="G6392">
        <v>-51.879880348337899</v>
      </c>
    </row>
    <row r="6393" spans="1:7">
      <c r="A6393" s="107"/>
      <c r="B6393">
        <v>-53.039548262006598</v>
      </c>
      <c r="C6393">
        <v>-52.246091268443799</v>
      </c>
      <c r="D6393">
        <v>-52.551267035198798</v>
      </c>
      <c r="E6393">
        <v>-52.307126421794798</v>
      </c>
      <c r="F6393">
        <v>-52.673337341900698</v>
      </c>
      <c r="G6393">
        <v>-52.612302188549698</v>
      </c>
    </row>
    <row r="6394" spans="1:7">
      <c r="A6394" s="107"/>
      <c r="B6394">
        <v>-53.039548262006598</v>
      </c>
      <c r="C6394">
        <v>-51.940915501688899</v>
      </c>
      <c r="D6394">
        <v>-52.551267035198798</v>
      </c>
      <c r="E6394">
        <v>-51.696774888284999</v>
      </c>
      <c r="F6394">
        <v>-52.124020961741898</v>
      </c>
      <c r="G6394">
        <v>-52.368161575145798</v>
      </c>
    </row>
    <row r="6395" spans="1:7">
      <c r="A6395" s="107"/>
      <c r="B6395">
        <v>-52.673337341900698</v>
      </c>
      <c r="C6395">
        <v>-52.185056115092799</v>
      </c>
      <c r="D6395">
        <v>-52.734372495251698</v>
      </c>
      <c r="E6395">
        <v>-51.940915501688899</v>
      </c>
      <c r="F6395">
        <v>-52.307126421794798</v>
      </c>
      <c r="G6395">
        <v>-52.246091268443799</v>
      </c>
    </row>
    <row r="6396" spans="1:7">
      <c r="A6396" s="107"/>
      <c r="B6396">
        <v>-52.612302188549698</v>
      </c>
      <c r="C6396">
        <v>-52.307126421794798</v>
      </c>
      <c r="D6396">
        <v>-52.795407648602698</v>
      </c>
      <c r="E6396">
        <v>-52.307126421794798</v>
      </c>
      <c r="F6396">
        <v>-52.429196728496798</v>
      </c>
      <c r="G6396">
        <v>-51.940915501688899</v>
      </c>
    </row>
    <row r="6397" spans="1:7">
      <c r="A6397" s="107"/>
      <c r="B6397">
        <v>-52.795407648602698</v>
      </c>
      <c r="C6397">
        <v>-52.429196728496798</v>
      </c>
      <c r="D6397">
        <v>-52.246091268443799</v>
      </c>
      <c r="E6397">
        <v>-52.246091268443799</v>
      </c>
      <c r="F6397">
        <v>-52.795407648602698</v>
      </c>
      <c r="G6397">
        <v>-52.124020961741898</v>
      </c>
    </row>
    <row r="6398" spans="1:7">
      <c r="A6398" s="107"/>
      <c r="B6398">
        <v>-53.161618568708597</v>
      </c>
      <c r="C6398">
        <v>-51.940915501688899</v>
      </c>
      <c r="D6398">
        <v>-52.368161575145798</v>
      </c>
      <c r="E6398">
        <v>-52.307126421794798</v>
      </c>
      <c r="F6398">
        <v>-52.246091268443799</v>
      </c>
      <c r="G6398">
        <v>-51.940915501688899</v>
      </c>
    </row>
    <row r="6399" spans="1:7">
      <c r="A6399" s="107"/>
      <c r="B6399">
        <v>-52.917477955304697</v>
      </c>
      <c r="C6399">
        <v>-52.001950655039899</v>
      </c>
      <c r="D6399">
        <v>-52.551267035198798</v>
      </c>
      <c r="E6399">
        <v>-51.574704581582999</v>
      </c>
      <c r="F6399">
        <v>-52.185056115092799</v>
      </c>
      <c r="G6399">
        <v>-52.368161575145798</v>
      </c>
    </row>
    <row r="6400" spans="1:7">
      <c r="A6400" s="107"/>
      <c r="B6400">
        <v>-52.856442801953698</v>
      </c>
      <c r="C6400">
        <v>-52.062985808390899</v>
      </c>
      <c r="D6400">
        <v>-52.795407648602698</v>
      </c>
      <c r="E6400">
        <v>-51.940915501688899</v>
      </c>
      <c r="F6400">
        <v>-52.185056115092799</v>
      </c>
      <c r="G6400">
        <v>-52.307126421794798</v>
      </c>
    </row>
    <row r="6401" spans="1:7">
      <c r="A6401" s="107"/>
      <c r="B6401">
        <v>-52.795407648602698</v>
      </c>
      <c r="C6401">
        <v>-52.490231881847798</v>
      </c>
      <c r="D6401">
        <v>-52.368161575145798</v>
      </c>
      <c r="E6401">
        <v>-52.124020961741898</v>
      </c>
      <c r="F6401">
        <v>-52.490231881847798</v>
      </c>
      <c r="G6401">
        <v>-52.001950655039899</v>
      </c>
    </row>
    <row r="6402" spans="1:7">
      <c r="A6402" s="107"/>
      <c r="B6402">
        <v>-52.917477955304697</v>
      </c>
      <c r="C6402">
        <v>-52.795407648602698</v>
      </c>
      <c r="D6402">
        <v>-52.185056115092799</v>
      </c>
      <c r="E6402">
        <v>-51.940915501688899</v>
      </c>
      <c r="F6402">
        <v>-52.612302188549698</v>
      </c>
      <c r="G6402">
        <v>-52.001950655039899</v>
      </c>
    </row>
    <row r="6403" spans="1:7">
      <c r="A6403" s="107"/>
      <c r="B6403">
        <v>-52.612302188549698</v>
      </c>
      <c r="C6403">
        <v>-52.185056115092799</v>
      </c>
      <c r="D6403">
        <v>-52.368161575145798</v>
      </c>
      <c r="E6403">
        <v>-52.124020961741898</v>
      </c>
      <c r="F6403">
        <v>-52.307126421794798</v>
      </c>
      <c r="G6403">
        <v>-52.307126421794798</v>
      </c>
    </row>
    <row r="6404" spans="1:7">
      <c r="A6404" s="107"/>
      <c r="B6404">
        <v>-52.612302188549698</v>
      </c>
      <c r="C6404">
        <v>-51.818845194986899</v>
      </c>
      <c r="D6404">
        <v>-52.856442801953698</v>
      </c>
      <c r="E6404">
        <v>-52.185056115092799</v>
      </c>
      <c r="F6404">
        <v>-52.062985808390899</v>
      </c>
      <c r="G6404">
        <v>-52.368161575145798</v>
      </c>
    </row>
    <row r="6405" spans="1:7">
      <c r="A6405" s="107"/>
      <c r="B6405">
        <v>-53.039548262006598</v>
      </c>
      <c r="C6405">
        <v>-52.185056115092799</v>
      </c>
      <c r="D6405">
        <v>-52.551267035198798</v>
      </c>
      <c r="E6405">
        <v>-51.940915501688899</v>
      </c>
      <c r="F6405">
        <v>-52.246091268443799</v>
      </c>
      <c r="G6405">
        <v>-52.307126421794798</v>
      </c>
    </row>
    <row r="6406" spans="1:7">
      <c r="A6406" s="107"/>
      <c r="B6406">
        <v>-53.100583415357598</v>
      </c>
      <c r="C6406">
        <v>-52.185056115092799</v>
      </c>
      <c r="D6406">
        <v>-52.307126421794798</v>
      </c>
      <c r="E6406">
        <v>-51.818845194986899</v>
      </c>
      <c r="F6406">
        <v>-52.307126421794798</v>
      </c>
      <c r="G6406">
        <v>-51.879880348337899</v>
      </c>
    </row>
    <row r="6407" spans="1:7">
      <c r="A6407" s="107"/>
      <c r="B6407">
        <v>-53.344724028761597</v>
      </c>
      <c r="C6407">
        <v>-52.429196728496798</v>
      </c>
      <c r="D6407">
        <v>-52.185056115092799</v>
      </c>
      <c r="E6407">
        <v>-51.940915501688899</v>
      </c>
      <c r="F6407">
        <v>-52.612302188549698</v>
      </c>
      <c r="G6407">
        <v>-52.062985808390899</v>
      </c>
    </row>
    <row r="6408" spans="1:7">
      <c r="A6408" s="107"/>
      <c r="B6408">
        <v>-52.856442801953698</v>
      </c>
      <c r="C6408">
        <v>-52.429196728496798</v>
      </c>
      <c r="D6408">
        <v>-52.368161575145798</v>
      </c>
      <c r="E6408">
        <v>-51.696774888284999</v>
      </c>
      <c r="F6408">
        <v>-52.368161575145798</v>
      </c>
      <c r="G6408">
        <v>-51.818845194986899</v>
      </c>
    </row>
    <row r="6409" spans="1:7">
      <c r="A6409" s="107"/>
      <c r="B6409">
        <v>-52.307126421794798</v>
      </c>
      <c r="C6409">
        <v>-52.124020961741898</v>
      </c>
      <c r="D6409">
        <v>-52.734372495251698</v>
      </c>
      <c r="E6409">
        <v>-52.246091268443799</v>
      </c>
      <c r="F6409">
        <v>-52.185056115092799</v>
      </c>
      <c r="G6409">
        <v>-52.185056115092799</v>
      </c>
    </row>
    <row r="6410" spans="1:7">
      <c r="A6410" s="107"/>
      <c r="B6410">
        <v>-52.734372495251698</v>
      </c>
      <c r="C6410">
        <v>-51.940915501688899</v>
      </c>
      <c r="D6410">
        <v>-52.612302188549698</v>
      </c>
      <c r="E6410">
        <v>-52.185056115092799</v>
      </c>
      <c r="F6410">
        <v>-52.185056115092799</v>
      </c>
      <c r="G6410">
        <v>-52.246091268443799</v>
      </c>
    </row>
    <row r="6411" spans="1:7">
      <c r="A6411" s="107"/>
      <c r="B6411">
        <v>-52.978513108655697</v>
      </c>
      <c r="C6411">
        <v>-51.940915501688899</v>
      </c>
      <c r="D6411">
        <v>-52.307126421794798</v>
      </c>
      <c r="E6411">
        <v>-51.757810041635899</v>
      </c>
      <c r="F6411">
        <v>-52.185056115092799</v>
      </c>
      <c r="G6411">
        <v>-52.124020961741898</v>
      </c>
    </row>
    <row r="6412" spans="1:7">
      <c r="A6412" s="107"/>
      <c r="B6412">
        <v>-53.039548262006598</v>
      </c>
      <c r="C6412">
        <v>-52.368161575145798</v>
      </c>
      <c r="D6412">
        <v>-52.246091268443799</v>
      </c>
      <c r="E6412">
        <v>-51.818845194986899</v>
      </c>
      <c r="F6412">
        <v>-52.246091268443799</v>
      </c>
      <c r="G6412">
        <v>-52.368161575145798</v>
      </c>
    </row>
    <row r="6413" spans="1:7">
      <c r="A6413" s="107"/>
      <c r="B6413">
        <v>-53.039548262006598</v>
      </c>
      <c r="C6413">
        <v>-52.429196728496798</v>
      </c>
      <c r="D6413">
        <v>-52.246091268443799</v>
      </c>
      <c r="E6413">
        <v>-51.818845194986899</v>
      </c>
      <c r="F6413">
        <v>-52.612302188549698</v>
      </c>
      <c r="G6413">
        <v>-51.879880348337899</v>
      </c>
    </row>
    <row r="6414" spans="1:7">
      <c r="A6414" s="107"/>
      <c r="B6414">
        <v>-53.039548262006598</v>
      </c>
      <c r="C6414">
        <v>-52.185056115092799</v>
      </c>
      <c r="D6414">
        <v>-52.246091268443799</v>
      </c>
      <c r="E6414">
        <v>-52.185056115092799</v>
      </c>
      <c r="F6414">
        <v>-52.368161575145798</v>
      </c>
      <c r="G6414">
        <v>-52.062985808390899</v>
      </c>
    </row>
    <row r="6415" spans="1:7">
      <c r="A6415" s="107"/>
      <c r="B6415">
        <v>-52.673337341900698</v>
      </c>
      <c r="C6415">
        <v>-51.940915501688899</v>
      </c>
      <c r="D6415">
        <v>-52.429196728496798</v>
      </c>
      <c r="E6415">
        <v>-51.818845194986899</v>
      </c>
      <c r="F6415">
        <v>-52.124020961741898</v>
      </c>
      <c r="G6415">
        <v>-52.307126421794798</v>
      </c>
    </row>
    <row r="6416" spans="1:7">
      <c r="A6416" s="107"/>
      <c r="B6416">
        <v>-52.246091268443799</v>
      </c>
      <c r="C6416">
        <v>-52.429196728496798</v>
      </c>
      <c r="D6416">
        <v>-52.734372495251698</v>
      </c>
      <c r="E6416">
        <v>-51.940915501688899</v>
      </c>
      <c r="F6416">
        <v>-52.246091268443799</v>
      </c>
      <c r="G6416">
        <v>-51.940915501688899</v>
      </c>
    </row>
    <row r="6417" spans="1:7">
      <c r="A6417" s="107"/>
      <c r="B6417">
        <v>-52.490231881847798</v>
      </c>
      <c r="C6417">
        <v>-52.368161575145798</v>
      </c>
      <c r="D6417">
        <v>-52.429196728496798</v>
      </c>
      <c r="E6417">
        <v>-52.368161575145798</v>
      </c>
      <c r="F6417">
        <v>-52.673337341900698</v>
      </c>
      <c r="G6417">
        <v>-51.879880348337899</v>
      </c>
    </row>
    <row r="6418" spans="1:7">
      <c r="A6418" s="107"/>
      <c r="B6418">
        <v>-52.856442801953698</v>
      </c>
      <c r="C6418">
        <v>-52.612302188549698</v>
      </c>
      <c r="D6418">
        <v>-52.246091268443799</v>
      </c>
      <c r="E6418">
        <v>-51.696774888284999</v>
      </c>
      <c r="F6418">
        <v>-52.368161575145798</v>
      </c>
      <c r="G6418">
        <v>-52.062985808390899</v>
      </c>
    </row>
    <row r="6419" spans="1:7">
      <c r="A6419" s="107"/>
      <c r="B6419">
        <v>-52.978513108655697</v>
      </c>
      <c r="C6419">
        <v>-52.368161575145798</v>
      </c>
      <c r="D6419">
        <v>-51.879880348337899</v>
      </c>
      <c r="E6419">
        <v>-51.574704581582999</v>
      </c>
      <c r="F6419">
        <v>-52.124020961741898</v>
      </c>
      <c r="G6419">
        <v>-52.062985808390899</v>
      </c>
    </row>
    <row r="6420" spans="1:7">
      <c r="A6420" s="107"/>
      <c r="B6420">
        <v>-52.917477955304697</v>
      </c>
      <c r="C6420">
        <v>-52.062985808390899</v>
      </c>
      <c r="D6420">
        <v>-52.185056115092799</v>
      </c>
      <c r="E6420">
        <v>-51.879880348337899</v>
      </c>
      <c r="F6420">
        <v>-51.940915501688899</v>
      </c>
      <c r="G6420">
        <v>-52.246091268443799</v>
      </c>
    </row>
    <row r="6421" spans="1:7">
      <c r="A6421" s="107"/>
      <c r="B6421">
        <v>-52.856442801953698</v>
      </c>
      <c r="C6421">
        <v>-52.246091268443799</v>
      </c>
      <c r="D6421">
        <v>-52.551267035198798</v>
      </c>
      <c r="E6421">
        <v>-51.940915501688899</v>
      </c>
      <c r="F6421">
        <v>-52.429196728496798</v>
      </c>
      <c r="G6421">
        <v>-52.185056115092799</v>
      </c>
    </row>
    <row r="6422" spans="1:7">
      <c r="A6422" s="107"/>
      <c r="B6422">
        <v>-52.734372495251698</v>
      </c>
      <c r="C6422">
        <v>-52.368161575145798</v>
      </c>
      <c r="D6422">
        <v>-52.612302188549698</v>
      </c>
      <c r="E6422">
        <v>-52.246091268443799</v>
      </c>
      <c r="F6422">
        <v>-52.368161575145798</v>
      </c>
      <c r="G6422">
        <v>-51.818845194986899</v>
      </c>
    </row>
    <row r="6423" spans="1:7">
      <c r="A6423" s="107"/>
      <c r="B6423">
        <v>-52.734372495251698</v>
      </c>
      <c r="C6423">
        <v>-52.429196728496798</v>
      </c>
      <c r="D6423">
        <v>-52.429196728496798</v>
      </c>
      <c r="E6423">
        <v>-52.124020961741898</v>
      </c>
      <c r="F6423">
        <v>-52.368161575145798</v>
      </c>
      <c r="G6423">
        <v>-52.062985808390899</v>
      </c>
    </row>
    <row r="6424" spans="1:7">
      <c r="A6424" s="107"/>
      <c r="B6424">
        <v>-52.917477955304697</v>
      </c>
      <c r="C6424">
        <v>-52.307126421794798</v>
      </c>
      <c r="D6424">
        <v>-52.307126421794798</v>
      </c>
      <c r="E6424">
        <v>-51.696774888284999</v>
      </c>
      <c r="F6424">
        <v>-52.429196728496798</v>
      </c>
      <c r="G6424">
        <v>-52.185056115092799</v>
      </c>
    </row>
    <row r="6425" spans="1:7">
      <c r="A6425" s="107"/>
      <c r="B6425">
        <v>-53.039548262006598</v>
      </c>
      <c r="C6425">
        <v>-52.246091268443799</v>
      </c>
      <c r="D6425">
        <v>-52.124020961741898</v>
      </c>
      <c r="E6425">
        <v>-51.757810041635899</v>
      </c>
      <c r="F6425">
        <v>-52.246091268443799</v>
      </c>
      <c r="G6425">
        <v>-52.001950655039899</v>
      </c>
    </row>
    <row r="6426" spans="1:7">
      <c r="A6426" s="107"/>
      <c r="B6426">
        <v>-53.039548262006598</v>
      </c>
      <c r="C6426">
        <v>-52.124020961741898</v>
      </c>
      <c r="D6426">
        <v>-52.429196728496798</v>
      </c>
      <c r="E6426">
        <v>-51.818845194986899</v>
      </c>
      <c r="F6426">
        <v>-52.368161575145798</v>
      </c>
      <c r="G6426">
        <v>-52.246091268443799</v>
      </c>
    </row>
    <row r="6427" spans="1:7">
      <c r="A6427" s="107"/>
      <c r="B6427">
        <v>-52.978513108655697</v>
      </c>
      <c r="C6427">
        <v>-52.062985808390899</v>
      </c>
      <c r="D6427">
        <v>-52.673337341900698</v>
      </c>
      <c r="E6427">
        <v>-51.940915501688899</v>
      </c>
      <c r="F6427">
        <v>-52.062985808390899</v>
      </c>
      <c r="G6427">
        <v>-52.429196728496798</v>
      </c>
    </row>
    <row r="6428" spans="1:7">
      <c r="A6428" s="107"/>
      <c r="B6428">
        <v>-52.917477955304697</v>
      </c>
      <c r="C6428">
        <v>-52.551267035198798</v>
      </c>
      <c r="D6428">
        <v>-52.734372495251698</v>
      </c>
      <c r="E6428">
        <v>-52.246091268443799</v>
      </c>
      <c r="F6428">
        <v>-52.307126421794798</v>
      </c>
      <c r="G6428">
        <v>-52.001950655039899</v>
      </c>
    </row>
    <row r="6429" spans="1:7">
      <c r="A6429" s="107"/>
      <c r="B6429">
        <v>-52.795407648602698</v>
      </c>
      <c r="C6429">
        <v>-52.551267035198798</v>
      </c>
      <c r="D6429">
        <v>-52.734372495251698</v>
      </c>
      <c r="E6429">
        <v>-52.124020961741898</v>
      </c>
      <c r="F6429">
        <v>-52.429196728496798</v>
      </c>
      <c r="G6429">
        <v>-51.757810041635899</v>
      </c>
    </row>
    <row r="6430" spans="1:7">
      <c r="A6430" s="107"/>
      <c r="B6430">
        <v>-52.795407648602698</v>
      </c>
      <c r="C6430">
        <v>-52.307126421794798</v>
      </c>
      <c r="D6430">
        <v>-52.429196728496798</v>
      </c>
      <c r="E6430">
        <v>-51.574704581582999</v>
      </c>
      <c r="F6430">
        <v>-52.551267035198798</v>
      </c>
      <c r="G6430">
        <v>-51.879880348337899</v>
      </c>
    </row>
    <row r="6431" spans="1:7">
      <c r="A6431" s="107"/>
      <c r="B6431">
        <v>-52.795407648602698</v>
      </c>
      <c r="C6431">
        <v>-52.124020961741898</v>
      </c>
      <c r="D6431">
        <v>-52.368161575145798</v>
      </c>
      <c r="E6431">
        <v>-51.818845194986899</v>
      </c>
      <c r="F6431">
        <v>-52.185056115092799</v>
      </c>
      <c r="G6431">
        <v>-52.490231881847798</v>
      </c>
    </row>
    <row r="6432" spans="1:7">
      <c r="A6432" s="107"/>
      <c r="B6432">
        <v>-52.734372495251698</v>
      </c>
      <c r="C6432">
        <v>-52.062985808390899</v>
      </c>
      <c r="D6432">
        <v>-52.490231881847798</v>
      </c>
      <c r="E6432">
        <v>-52.001950655039899</v>
      </c>
      <c r="F6432">
        <v>-51.879880348337899</v>
      </c>
      <c r="G6432">
        <v>-52.124020961741898</v>
      </c>
    </row>
    <row r="6433" spans="1:7">
      <c r="A6433" s="107"/>
      <c r="B6433">
        <v>-53.344724028761597</v>
      </c>
      <c r="C6433">
        <v>-51.940915501688899</v>
      </c>
      <c r="D6433">
        <v>-52.551267035198798</v>
      </c>
      <c r="E6433">
        <v>-51.635739734933999</v>
      </c>
      <c r="F6433">
        <v>-52.001950655039899</v>
      </c>
      <c r="G6433">
        <v>-52.001950655039899</v>
      </c>
    </row>
    <row r="6434" spans="1:7">
      <c r="A6434" s="107"/>
      <c r="B6434">
        <v>-52.734372495251698</v>
      </c>
      <c r="C6434">
        <v>-52.124020961741898</v>
      </c>
      <c r="D6434">
        <v>-52.795407648602698</v>
      </c>
      <c r="E6434">
        <v>-51.696774888284999</v>
      </c>
      <c r="F6434">
        <v>-52.551267035198798</v>
      </c>
      <c r="G6434">
        <v>-51.940915501688899</v>
      </c>
    </row>
    <row r="6435" spans="1:7">
      <c r="A6435" s="107"/>
      <c r="B6435">
        <v>-53.222653722059597</v>
      </c>
      <c r="C6435">
        <v>-52.490231881847798</v>
      </c>
      <c r="D6435">
        <v>-52.429196728496798</v>
      </c>
      <c r="E6435">
        <v>-52.001950655039899</v>
      </c>
      <c r="F6435">
        <v>-52.429196728496798</v>
      </c>
      <c r="G6435">
        <v>-52.307126421794798</v>
      </c>
    </row>
    <row r="6436" spans="1:7">
      <c r="A6436" s="107"/>
      <c r="B6436">
        <v>-52.856442801953698</v>
      </c>
      <c r="C6436">
        <v>-52.490231881847798</v>
      </c>
      <c r="D6436">
        <v>-52.368161575145798</v>
      </c>
      <c r="E6436">
        <v>-52.062985808390899</v>
      </c>
      <c r="F6436">
        <v>-52.429196728496798</v>
      </c>
      <c r="G6436">
        <v>-52.124020961741898</v>
      </c>
    </row>
    <row r="6437" spans="1:7">
      <c r="A6437" s="107"/>
      <c r="B6437">
        <v>-52.551267035198798</v>
      </c>
      <c r="C6437">
        <v>-51.940915501688899</v>
      </c>
      <c r="D6437">
        <v>-52.307126421794798</v>
      </c>
      <c r="E6437">
        <v>-52.307126421794798</v>
      </c>
      <c r="F6437">
        <v>-52.368161575145798</v>
      </c>
      <c r="G6437">
        <v>-52.062985808390899</v>
      </c>
    </row>
    <row r="6438" spans="1:7">
      <c r="A6438" s="107"/>
      <c r="B6438">
        <v>-52.917477955304697</v>
      </c>
      <c r="C6438">
        <v>-52.185056115092799</v>
      </c>
      <c r="D6438">
        <v>-52.307126421794798</v>
      </c>
      <c r="E6438">
        <v>-52.062985808390899</v>
      </c>
      <c r="F6438">
        <v>-52.001950655039899</v>
      </c>
      <c r="G6438">
        <v>-52.246091268443799</v>
      </c>
    </row>
    <row r="6439" spans="1:7">
      <c r="A6439" s="107"/>
      <c r="B6439">
        <v>-52.734372495251698</v>
      </c>
      <c r="C6439">
        <v>-52.001950655039899</v>
      </c>
      <c r="D6439">
        <v>-52.551267035198798</v>
      </c>
      <c r="E6439">
        <v>-51.574704581582999</v>
      </c>
      <c r="F6439">
        <v>-52.307126421794798</v>
      </c>
      <c r="G6439">
        <v>-52.001950655039899</v>
      </c>
    </row>
    <row r="6440" spans="1:7">
      <c r="A6440" s="107"/>
      <c r="B6440">
        <v>-52.734372495251698</v>
      </c>
      <c r="C6440">
        <v>-52.673337341900698</v>
      </c>
      <c r="D6440">
        <v>-52.612302188549698</v>
      </c>
      <c r="E6440">
        <v>-51.513669428231999</v>
      </c>
      <c r="F6440">
        <v>-52.062985808390899</v>
      </c>
      <c r="G6440">
        <v>-52.246091268443799</v>
      </c>
    </row>
    <row r="6441" spans="1:7">
      <c r="A6441" s="107"/>
      <c r="B6441">
        <v>-53.039548262006598</v>
      </c>
      <c r="C6441">
        <v>-52.368161575145798</v>
      </c>
      <c r="D6441">
        <v>-52.124020961741898</v>
      </c>
      <c r="E6441">
        <v>-51.330563968179</v>
      </c>
      <c r="F6441">
        <v>-52.185056115092799</v>
      </c>
      <c r="G6441">
        <v>-52.185056115092799</v>
      </c>
    </row>
    <row r="6442" spans="1:7">
      <c r="A6442" s="107"/>
      <c r="B6442">
        <v>-52.917477955304697</v>
      </c>
      <c r="C6442">
        <v>-52.368161575145798</v>
      </c>
      <c r="D6442">
        <v>-52.368161575145798</v>
      </c>
      <c r="E6442">
        <v>-51.635739734933999</v>
      </c>
      <c r="F6442">
        <v>-52.429196728496798</v>
      </c>
      <c r="G6442">
        <v>-51.940915501688899</v>
      </c>
    </row>
    <row r="6443" spans="1:7">
      <c r="A6443" s="107"/>
      <c r="B6443">
        <v>-52.978513108655697</v>
      </c>
      <c r="C6443">
        <v>-52.124020961741898</v>
      </c>
      <c r="D6443">
        <v>-52.185056115092799</v>
      </c>
      <c r="E6443">
        <v>-51.940915501688899</v>
      </c>
      <c r="F6443">
        <v>-52.246091268443799</v>
      </c>
      <c r="G6443">
        <v>-52.246091268443799</v>
      </c>
    </row>
    <row r="6444" spans="1:7">
      <c r="A6444" s="107"/>
      <c r="B6444">
        <v>-52.856442801953698</v>
      </c>
      <c r="C6444">
        <v>-51.940915501688899</v>
      </c>
      <c r="D6444">
        <v>-52.734372495251698</v>
      </c>
      <c r="E6444">
        <v>-51.818845194986899</v>
      </c>
      <c r="F6444">
        <v>-52.429196728496798</v>
      </c>
      <c r="G6444">
        <v>-52.062985808390899</v>
      </c>
    </row>
    <row r="6445" spans="1:7">
      <c r="A6445" s="107"/>
      <c r="B6445">
        <v>-52.551267035198798</v>
      </c>
      <c r="C6445">
        <v>-52.062985808390899</v>
      </c>
      <c r="D6445">
        <v>-52.368161575145798</v>
      </c>
      <c r="E6445">
        <v>-51.940915501688899</v>
      </c>
      <c r="F6445">
        <v>-52.551267035198798</v>
      </c>
      <c r="G6445">
        <v>-52.062985808390899</v>
      </c>
    </row>
    <row r="6446" spans="1:7">
      <c r="A6446" s="107"/>
      <c r="B6446">
        <v>-52.856442801953698</v>
      </c>
      <c r="C6446">
        <v>-52.185056115092799</v>
      </c>
      <c r="D6446">
        <v>-52.062985808390899</v>
      </c>
      <c r="E6446">
        <v>-51.879880348337899</v>
      </c>
      <c r="F6446">
        <v>-52.490231881847798</v>
      </c>
      <c r="G6446">
        <v>-52.246091268443799</v>
      </c>
    </row>
    <row r="6447" spans="1:7">
      <c r="A6447" s="107"/>
      <c r="B6447">
        <v>-52.673337341900698</v>
      </c>
      <c r="C6447">
        <v>-52.551267035198798</v>
      </c>
      <c r="D6447">
        <v>-52.124020961741898</v>
      </c>
      <c r="E6447">
        <v>-51.879880348337899</v>
      </c>
      <c r="F6447">
        <v>-52.429196728496798</v>
      </c>
      <c r="G6447">
        <v>-52.307126421794798</v>
      </c>
    </row>
    <row r="6448" spans="1:7">
      <c r="A6448" s="107"/>
      <c r="B6448">
        <v>-52.978513108655697</v>
      </c>
      <c r="C6448">
        <v>-52.368161575145798</v>
      </c>
      <c r="D6448">
        <v>-52.185056115092799</v>
      </c>
      <c r="E6448">
        <v>-51.696774888284999</v>
      </c>
      <c r="F6448">
        <v>-52.368161575145798</v>
      </c>
      <c r="G6448">
        <v>-52.246091268443799</v>
      </c>
    </row>
    <row r="6449" spans="1:7">
      <c r="A6449" s="107"/>
      <c r="B6449">
        <v>-52.734372495251698</v>
      </c>
      <c r="C6449">
        <v>-52.124020961741898</v>
      </c>
      <c r="D6449">
        <v>-52.551267035198798</v>
      </c>
      <c r="E6449">
        <v>-51.513669428231999</v>
      </c>
      <c r="F6449">
        <v>-52.612302188549698</v>
      </c>
      <c r="G6449">
        <v>-51.940915501688899</v>
      </c>
    </row>
    <row r="6450" spans="1:7">
      <c r="A6450" s="107"/>
      <c r="B6450">
        <v>-52.978513108655697</v>
      </c>
      <c r="C6450">
        <v>-52.185056115092799</v>
      </c>
      <c r="D6450">
        <v>-52.673337341900698</v>
      </c>
      <c r="E6450">
        <v>-51.818845194986899</v>
      </c>
      <c r="F6450">
        <v>-52.734372495251698</v>
      </c>
      <c r="G6450">
        <v>-52.062985808390899</v>
      </c>
    </row>
    <row r="6451" spans="1:7">
      <c r="A6451" s="107"/>
      <c r="B6451">
        <v>-52.917477955304697</v>
      </c>
      <c r="C6451">
        <v>-52.490231881847798</v>
      </c>
      <c r="D6451">
        <v>-52.368161575145798</v>
      </c>
      <c r="E6451">
        <v>-51.818845194986899</v>
      </c>
      <c r="F6451">
        <v>-52.795407648602698</v>
      </c>
      <c r="G6451">
        <v>-52.124020961741898</v>
      </c>
    </row>
    <row r="6452" spans="1:7">
      <c r="A6452" s="107"/>
      <c r="B6452">
        <v>-53.100583415357598</v>
      </c>
      <c r="C6452">
        <v>-52.246091268443799</v>
      </c>
      <c r="D6452">
        <v>-52.185056115092799</v>
      </c>
      <c r="E6452">
        <v>-52.001950655039899</v>
      </c>
      <c r="F6452">
        <v>-52.490231881847798</v>
      </c>
      <c r="G6452">
        <v>-52.490231881847798</v>
      </c>
    </row>
    <row r="6453" spans="1:7">
      <c r="A6453" s="107"/>
      <c r="B6453">
        <v>-52.551267035198798</v>
      </c>
      <c r="C6453">
        <v>-52.062985808390899</v>
      </c>
      <c r="D6453">
        <v>-51.879880348337899</v>
      </c>
      <c r="E6453">
        <v>-51.940915501688899</v>
      </c>
      <c r="F6453">
        <v>-52.612302188549698</v>
      </c>
      <c r="G6453">
        <v>-52.490231881847798</v>
      </c>
    </row>
    <row r="6454" spans="1:7">
      <c r="A6454" s="107"/>
      <c r="B6454">
        <v>-52.734372495251698</v>
      </c>
      <c r="C6454">
        <v>-51.696774888284999</v>
      </c>
      <c r="D6454">
        <v>-52.429196728496798</v>
      </c>
      <c r="E6454">
        <v>-51.940915501688899</v>
      </c>
      <c r="F6454">
        <v>-52.429196728496798</v>
      </c>
      <c r="G6454">
        <v>-52.490231881847798</v>
      </c>
    </row>
    <row r="6455" spans="1:7">
      <c r="A6455" s="107"/>
      <c r="B6455">
        <v>-52.246091268443799</v>
      </c>
      <c r="C6455">
        <v>-52.246091268443799</v>
      </c>
      <c r="D6455">
        <v>-52.246091268443799</v>
      </c>
      <c r="E6455">
        <v>-51.879880348337899</v>
      </c>
      <c r="F6455">
        <v>-52.551267035198798</v>
      </c>
      <c r="G6455">
        <v>-52.185056115092799</v>
      </c>
    </row>
    <row r="6456" spans="1:7">
      <c r="A6456" s="107"/>
      <c r="B6456">
        <v>-52.612302188549698</v>
      </c>
      <c r="C6456">
        <v>-52.429196728496798</v>
      </c>
      <c r="D6456">
        <v>-52.307126421794798</v>
      </c>
      <c r="E6456">
        <v>-51.696774888284999</v>
      </c>
      <c r="F6456">
        <v>-52.917477955304697</v>
      </c>
      <c r="G6456">
        <v>-52.429196728496798</v>
      </c>
    </row>
    <row r="6457" spans="1:7">
      <c r="A6457" s="107"/>
      <c r="B6457">
        <v>-52.978513108655697</v>
      </c>
      <c r="C6457">
        <v>-52.246091268443799</v>
      </c>
      <c r="D6457">
        <v>-51.635739734933999</v>
      </c>
      <c r="E6457">
        <v>-51.635739734933999</v>
      </c>
      <c r="F6457">
        <v>-52.612302188549698</v>
      </c>
      <c r="G6457">
        <v>-52.368161575145798</v>
      </c>
    </row>
    <row r="6458" spans="1:7">
      <c r="A6458" s="107"/>
      <c r="B6458">
        <v>-52.978513108655697</v>
      </c>
      <c r="C6458">
        <v>-52.062985808390899</v>
      </c>
      <c r="D6458">
        <v>-52.062985808390899</v>
      </c>
      <c r="E6458">
        <v>-51.940915501688899</v>
      </c>
      <c r="F6458">
        <v>-52.429196728496798</v>
      </c>
      <c r="G6458">
        <v>-52.368161575145798</v>
      </c>
    </row>
    <row r="6459" spans="1:7">
      <c r="A6459" s="107"/>
      <c r="B6459">
        <v>-53.161618568708597</v>
      </c>
      <c r="C6459">
        <v>-51.879880348337899</v>
      </c>
      <c r="D6459">
        <v>-52.368161575145798</v>
      </c>
      <c r="E6459">
        <v>-51.818845194986899</v>
      </c>
      <c r="F6459">
        <v>-52.429196728496798</v>
      </c>
      <c r="G6459">
        <v>-52.368161575145798</v>
      </c>
    </row>
    <row r="6460" spans="1:7">
      <c r="A6460" s="107"/>
      <c r="B6460">
        <v>-52.612302188549698</v>
      </c>
      <c r="C6460">
        <v>-52.185056115092799</v>
      </c>
      <c r="D6460">
        <v>-52.490231881847798</v>
      </c>
      <c r="E6460">
        <v>-51.818845194986899</v>
      </c>
      <c r="F6460">
        <v>-52.856442801953698</v>
      </c>
      <c r="G6460">
        <v>-52.185056115092799</v>
      </c>
    </row>
    <row r="6461" spans="1:7">
      <c r="A6461" s="107"/>
      <c r="B6461">
        <v>-52.917477955304697</v>
      </c>
      <c r="C6461">
        <v>-52.673337341900698</v>
      </c>
      <c r="D6461">
        <v>-52.490231881847798</v>
      </c>
      <c r="E6461">
        <v>-51.879880348337899</v>
      </c>
      <c r="F6461">
        <v>-52.917477955304697</v>
      </c>
      <c r="G6461">
        <v>-52.246091268443799</v>
      </c>
    </row>
    <row r="6462" spans="1:7">
      <c r="A6462" s="107"/>
      <c r="B6462">
        <v>-52.856442801953698</v>
      </c>
      <c r="C6462">
        <v>-51.757810041635899</v>
      </c>
      <c r="D6462">
        <v>-51.940915501688899</v>
      </c>
      <c r="E6462">
        <v>-51.452634274880999</v>
      </c>
      <c r="F6462">
        <v>-52.246091268443799</v>
      </c>
      <c r="G6462">
        <v>-52.429196728496798</v>
      </c>
    </row>
    <row r="6463" spans="1:7">
      <c r="A6463" s="107"/>
      <c r="B6463">
        <v>-52.673337341900698</v>
      </c>
      <c r="C6463">
        <v>-51.879880348337899</v>
      </c>
      <c r="D6463">
        <v>-52.246091268443799</v>
      </c>
      <c r="E6463">
        <v>-51.635739734933999</v>
      </c>
      <c r="F6463">
        <v>-52.185056115092799</v>
      </c>
      <c r="G6463">
        <v>-52.429196728496798</v>
      </c>
    </row>
    <row r="6464" spans="1:7">
      <c r="A6464" s="107"/>
      <c r="B6464">
        <v>-53.039548262006598</v>
      </c>
      <c r="C6464">
        <v>-52.246091268443799</v>
      </c>
      <c r="D6464">
        <v>-52.429196728496798</v>
      </c>
      <c r="E6464">
        <v>-51.269528814828099</v>
      </c>
      <c r="F6464">
        <v>-52.490231881847798</v>
      </c>
      <c r="G6464">
        <v>-52.185056115092799</v>
      </c>
    </row>
    <row r="6465" spans="1:7">
      <c r="A6465" s="107"/>
      <c r="B6465">
        <v>-52.368161575145798</v>
      </c>
      <c r="C6465">
        <v>-51.757810041635899</v>
      </c>
      <c r="D6465">
        <v>-52.612302188549698</v>
      </c>
      <c r="E6465">
        <v>-51.696774888284999</v>
      </c>
      <c r="F6465">
        <v>-52.612302188549698</v>
      </c>
      <c r="G6465">
        <v>-51.940915501688899</v>
      </c>
    </row>
    <row r="6466" spans="1:7">
      <c r="A6466" s="107"/>
      <c r="B6466">
        <v>-52.917477955304697</v>
      </c>
      <c r="C6466">
        <v>-52.429196728496798</v>
      </c>
      <c r="D6466">
        <v>-52.551267035198798</v>
      </c>
      <c r="E6466">
        <v>-52.001950655039899</v>
      </c>
      <c r="F6466">
        <v>-52.734372495251698</v>
      </c>
      <c r="G6466">
        <v>-52.185056115092799</v>
      </c>
    </row>
    <row r="6467" spans="1:7">
      <c r="A6467" s="107"/>
      <c r="B6467">
        <v>-53.100583415357598</v>
      </c>
      <c r="C6467">
        <v>-52.551267035198798</v>
      </c>
      <c r="D6467">
        <v>-51.818845194986899</v>
      </c>
      <c r="E6467">
        <v>-52.062985808390899</v>
      </c>
      <c r="F6467">
        <v>-52.551267035198798</v>
      </c>
      <c r="G6467">
        <v>-52.612302188549698</v>
      </c>
    </row>
    <row r="6468" spans="1:7">
      <c r="A6468" s="107"/>
      <c r="B6468">
        <v>-52.551267035198798</v>
      </c>
      <c r="C6468">
        <v>-51.879880348337899</v>
      </c>
      <c r="D6468">
        <v>-52.246091268443799</v>
      </c>
      <c r="E6468">
        <v>-52.124020961741898</v>
      </c>
      <c r="F6468">
        <v>-52.246091268443799</v>
      </c>
      <c r="G6468">
        <v>-52.246091268443799</v>
      </c>
    </row>
    <row r="6469" spans="1:7">
      <c r="A6469" s="107"/>
      <c r="B6469">
        <v>-52.795407648602698</v>
      </c>
      <c r="C6469">
        <v>-52.062985808390899</v>
      </c>
      <c r="D6469">
        <v>-52.612302188549698</v>
      </c>
      <c r="E6469">
        <v>-51.696774888284999</v>
      </c>
      <c r="F6469">
        <v>-52.551267035198798</v>
      </c>
      <c r="G6469">
        <v>-52.001950655039899</v>
      </c>
    </row>
    <row r="6470" spans="1:7">
      <c r="A6470" s="107"/>
      <c r="B6470">
        <v>-52.673337341900698</v>
      </c>
      <c r="C6470">
        <v>-52.246091268443799</v>
      </c>
      <c r="D6470">
        <v>-52.124020961741898</v>
      </c>
      <c r="E6470">
        <v>-51.269528814828099</v>
      </c>
      <c r="F6470">
        <v>-52.795407648602698</v>
      </c>
      <c r="G6470">
        <v>-51.940915501688899</v>
      </c>
    </row>
    <row r="6471" spans="1:7">
      <c r="A6471" s="107"/>
      <c r="B6471">
        <v>-52.429196728496798</v>
      </c>
      <c r="C6471">
        <v>-52.368161575145798</v>
      </c>
      <c r="D6471">
        <v>-52.185056115092799</v>
      </c>
      <c r="E6471">
        <v>-51.452634274880999</v>
      </c>
      <c r="F6471">
        <v>-52.551267035198798</v>
      </c>
      <c r="G6471">
        <v>-52.307126421794798</v>
      </c>
    </row>
    <row r="6472" spans="1:7">
      <c r="A6472" s="107"/>
      <c r="B6472">
        <v>-52.795407648602698</v>
      </c>
      <c r="C6472">
        <v>-52.185056115092799</v>
      </c>
      <c r="D6472">
        <v>-52.124020961741898</v>
      </c>
      <c r="E6472">
        <v>-51.818845194986899</v>
      </c>
      <c r="F6472">
        <v>-52.368161575145798</v>
      </c>
      <c r="G6472">
        <v>-52.368161575145798</v>
      </c>
    </row>
    <row r="6473" spans="1:7">
      <c r="A6473" s="107"/>
      <c r="B6473">
        <v>-53.161618568708597</v>
      </c>
      <c r="C6473">
        <v>-52.062985808390899</v>
      </c>
      <c r="D6473">
        <v>-51.879880348337899</v>
      </c>
      <c r="E6473">
        <v>-51.818845194986899</v>
      </c>
      <c r="F6473">
        <v>-52.124020961741898</v>
      </c>
      <c r="G6473">
        <v>-52.368161575145798</v>
      </c>
    </row>
    <row r="6474" spans="1:7">
      <c r="A6474" s="107"/>
      <c r="B6474">
        <v>-52.734372495251698</v>
      </c>
      <c r="C6474">
        <v>-52.246091268443799</v>
      </c>
      <c r="D6474">
        <v>-52.429196728496798</v>
      </c>
      <c r="E6474">
        <v>-52.124020961741898</v>
      </c>
      <c r="F6474">
        <v>-52.551267035198798</v>
      </c>
      <c r="G6474">
        <v>-52.185056115092799</v>
      </c>
    </row>
    <row r="6475" spans="1:7">
      <c r="A6475" s="107"/>
      <c r="B6475">
        <v>-52.856442801953698</v>
      </c>
      <c r="C6475">
        <v>-52.246091268443799</v>
      </c>
      <c r="D6475">
        <v>-52.673337341900698</v>
      </c>
      <c r="E6475">
        <v>-51.635739734933999</v>
      </c>
      <c r="F6475">
        <v>-52.612302188549698</v>
      </c>
      <c r="G6475">
        <v>-52.062985808390899</v>
      </c>
    </row>
    <row r="6476" spans="1:7">
      <c r="A6476" s="107"/>
      <c r="B6476">
        <v>-52.978513108655697</v>
      </c>
      <c r="C6476">
        <v>-52.246091268443799</v>
      </c>
      <c r="D6476">
        <v>-52.307126421794798</v>
      </c>
      <c r="E6476">
        <v>-51.818845194986899</v>
      </c>
      <c r="F6476">
        <v>-52.368161575145798</v>
      </c>
      <c r="G6476">
        <v>-52.368161575145798</v>
      </c>
    </row>
    <row r="6477" spans="1:7">
      <c r="A6477" s="107"/>
      <c r="B6477">
        <v>-52.551267035198798</v>
      </c>
      <c r="C6477">
        <v>-52.246091268443799</v>
      </c>
      <c r="D6477">
        <v>-52.062985808390899</v>
      </c>
      <c r="E6477">
        <v>-51.2084936614771</v>
      </c>
      <c r="F6477">
        <v>-52.124020961741898</v>
      </c>
      <c r="G6477">
        <v>-52.429196728496798</v>
      </c>
    </row>
    <row r="6478" spans="1:7">
      <c r="A6478" s="107"/>
      <c r="B6478">
        <v>-52.734372495251698</v>
      </c>
      <c r="C6478">
        <v>-52.185056115092799</v>
      </c>
      <c r="D6478">
        <v>-52.246091268443799</v>
      </c>
      <c r="E6478">
        <v>-51.818845194986899</v>
      </c>
      <c r="F6478">
        <v>-52.246091268443799</v>
      </c>
      <c r="G6478">
        <v>-52.185056115092799</v>
      </c>
    </row>
    <row r="6479" spans="1:7">
      <c r="A6479" s="107"/>
      <c r="B6479">
        <v>-52.856442801953698</v>
      </c>
      <c r="C6479">
        <v>-51.940915501688899</v>
      </c>
      <c r="D6479">
        <v>-52.429196728496798</v>
      </c>
      <c r="E6479">
        <v>-51.940915501688899</v>
      </c>
      <c r="F6479">
        <v>-52.429196728496798</v>
      </c>
      <c r="G6479">
        <v>-52.429196728496798</v>
      </c>
    </row>
    <row r="6480" spans="1:7">
      <c r="A6480" s="107"/>
      <c r="B6480">
        <v>-53.161618568708597</v>
      </c>
      <c r="C6480">
        <v>-52.124020961741898</v>
      </c>
      <c r="D6480">
        <v>-52.551267035198798</v>
      </c>
      <c r="E6480">
        <v>-52.062985808390899</v>
      </c>
      <c r="F6480">
        <v>-52.551267035198798</v>
      </c>
      <c r="G6480">
        <v>-52.062985808390899</v>
      </c>
    </row>
    <row r="6481" spans="1:7">
      <c r="A6481" s="107"/>
      <c r="B6481">
        <v>-52.673337341900698</v>
      </c>
      <c r="C6481">
        <v>-52.246091268443799</v>
      </c>
      <c r="D6481">
        <v>-52.429196728496798</v>
      </c>
      <c r="E6481">
        <v>-51.818845194986899</v>
      </c>
      <c r="F6481">
        <v>-52.307126421794798</v>
      </c>
      <c r="G6481">
        <v>-52.124020961741898</v>
      </c>
    </row>
    <row r="6482" spans="1:7">
      <c r="A6482" s="107"/>
      <c r="B6482">
        <v>-52.917477955304697</v>
      </c>
      <c r="C6482">
        <v>-51.940915501688899</v>
      </c>
      <c r="D6482">
        <v>-52.551267035198798</v>
      </c>
      <c r="E6482">
        <v>-51.2084936614771</v>
      </c>
      <c r="F6482">
        <v>-52.368161575145798</v>
      </c>
      <c r="G6482">
        <v>-52.246091268443799</v>
      </c>
    </row>
    <row r="6483" spans="1:7">
      <c r="A6483" s="107"/>
      <c r="B6483">
        <v>-52.673337341900698</v>
      </c>
      <c r="C6483">
        <v>-52.185056115092799</v>
      </c>
      <c r="D6483">
        <v>-52.124020961741898</v>
      </c>
      <c r="E6483">
        <v>-51.635739734933999</v>
      </c>
      <c r="F6483">
        <v>-52.246091268443799</v>
      </c>
      <c r="G6483">
        <v>-52.246091268443799</v>
      </c>
    </row>
    <row r="6484" spans="1:7">
      <c r="A6484" s="107"/>
      <c r="B6484">
        <v>-52.856442801953698</v>
      </c>
      <c r="C6484">
        <v>-52.185056115092799</v>
      </c>
      <c r="D6484">
        <v>-52.307126421794798</v>
      </c>
      <c r="E6484">
        <v>-51.757810041635899</v>
      </c>
      <c r="F6484">
        <v>-52.551267035198798</v>
      </c>
      <c r="G6484">
        <v>-52.185056115092799</v>
      </c>
    </row>
    <row r="6485" spans="1:7">
      <c r="A6485" s="107"/>
      <c r="B6485">
        <v>-52.734372495251698</v>
      </c>
      <c r="C6485">
        <v>-52.185056115092799</v>
      </c>
      <c r="D6485">
        <v>-52.551267035198798</v>
      </c>
      <c r="E6485">
        <v>-51.635739734933999</v>
      </c>
      <c r="F6485">
        <v>-52.490231881847798</v>
      </c>
      <c r="G6485">
        <v>-51.574704581582999</v>
      </c>
    </row>
    <row r="6486" spans="1:7">
      <c r="A6486" s="107"/>
      <c r="B6486">
        <v>-52.917477955304697</v>
      </c>
      <c r="C6486">
        <v>-52.246091268443799</v>
      </c>
      <c r="D6486">
        <v>-52.734372495251698</v>
      </c>
      <c r="E6486">
        <v>-52.124020961741898</v>
      </c>
      <c r="F6486">
        <v>-52.185056115092799</v>
      </c>
      <c r="G6486">
        <v>-52.001950655039899</v>
      </c>
    </row>
    <row r="6487" spans="1:7">
      <c r="A6487" s="107"/>
      <c r="B6487">
        <v>-53.100583415357598</v>
      </c>
      <c r="C6487">
        <v>-52.001950655039899</v>
      </c>
      <c r="D6487">
        <v>-52.246091268443799</v>
      </c>
      <c r="E6487">
        <v>-52.062985808390899</v>
      </c>
      <c r="F6487">
        <v>-52.612302188549698</v>
      </c>
      <c r="G6487">
        <v>-52.001950655039899</v>
      </c>
    </row>
    <row r="6488" spans="1:7">
      <c r="A6488" s="107"/>
      <c r="B6488">
        <v>-53.039548262006598</v>
      </c>
      <c r="C6488">
        <v>-52.246091268443799</v>
      </c>
      <c r="D6488">
        <v>-52.001950655039899</v>
      </c>
      <c r="E6488">
        <v>-51.39159912153</v>
      </c>
      <c r="F6488">
        <v>-52.246091268443799</v>
      </c>
      <c r="G6488">
        <v>-52.307126421794798</v>
      </c>
    </row>
    <row r="6489" spans="1:7">
      <c r="A6489" s="107"/>
      <c r="B6489">
        <v>-52.856442801953698</v>
      </c>
      <c r="C6489">
        <v>-52.551267035198798</v>
      </c>
      <c r="D6489">
        <v>-52.490231881847798</v>
      </c>
      <c r="E6489">
        <v>-51.39159912153</v>
      </c>
      <c r="F6489">
        <v>-52.429196728496798</v>
      </c>
      <c r="G6489">
        <v>-52.307126421794798</v>
      </c>
    </row>
    <row r="6490" spans="1:7">
      <c r="A6490" s="107"/>
      <c r="B6490">
        <v>-52.246091268443799</v>
      </c>
      <c r="C6490">
        <v>-52.124020961741898</v>
      </c>
      <c r="D6490">
        <v>-52.429196728496798</v>
      </c>
      <c r="E6490">
        <v>-51.940915501688899</v>
      </c>
      <c r="F6490">
        <v>-52.368161575145798</v>
      </c>
      <c r="G6490">
        <v>-51.940915501688899</v>
      </c>
    </row>
    <row r="6491" spans="1:7">
      <c r="A6491" s="107"/>
      <c r="B6491">
        <v>-52.734372495251698</v>
      </c>
      <c r="C6491">
        <v>-51.696774888284999</v>
      </c>
      <c r="D6491">
        <v>-52.917477955304697</v>
      </c>
      <c r="E6491">
        <v>-51.330563968179</v>
      </c>
      <c r="F6491">
        <v>-52.124020961741898</v>
      </c>
      <c r="G6491">
        <v>-52.246091268443799</v>
      </c>
    </row>
    <row r="6492" spans="1:7">
      <c r="A6492" s="107"/>
      <c r="B6492">
        <v>-53.100583415357598</v>
      </c>
      <c r="C6492">
        <v>-51.879880348337899</v>
      </c>
      <c r="D6492">
        <v>-52.368161575145798</v>
      </c>
      <c r="E6492">
        <v>-52.001950655039899</v>
      </c>
      <c r="F6492">
        <v>-52.429196728496798</v>
      </c>
      <c r="G6492">
        <v>-52.001950655039899</v>
      </c>
    </row>
    <row r="6493" spans="1:7">
      <c r="A6493" s="107"/>
      <c r="B6493">
        <v>-53.039548262006598</v>
      </c>
      <c r="C6493">
        <v>-52.368161575145798</v>
      </c>
      <c r="D6493">
        <v>-52.062985808390899</v>
      </c>
      <c r="E6493">
        <v>-52.124020961741898</v>
      </c>
      <c r="F6493">
        <v>-52.673337341900698</v>
      </c>
      <c r="G6493">
        <v>-52.368161575145798</v>
      </c>
    </row>
    <row r="6494" spans="1:7">
      <c r="A6494" s="107"/>
      <c r="B6494">
        <v>-53.100583415357598</v>
      </c>
      <c r="C6494">
        <v>-52.490231881847798</v>
      </c>
      <c r="D6494">
        <v>-52.490231881847798</v>
      </c>
      <c r="E6494">
        <v>-51.757810041635899</v>
      </c>
      <c r="F6494">
        <v>-52.307126421794798</v>
      </c>
      <c r="G6494">
        <v>-52.185056115092799</v>
      </c>
    </row>
    <row r="6495" spans="1:7">
      <c r="A6495" s="107"/>
      <c r="B6495">
        <v>-52.734372495251698</v>
      </c>
      <c r="C6495">
        <v>-52.001950655039899</v>
      </c>
      <c r="D6495">
        <v>-52.673337341900698</v>
      </c>
      <c r="E6495">
        <v>-51.635739734933999</v>
      </c>
      <c r="F6495">
        <v>-52.124020961741898</v>
      </c>
      <c r="G6495">
        <v>-52.062985808390899</v>
      </c>
    </row>
    <row r="6496" spans="1:7">
      <c r="A6496" s="107"/>
      <c r="B6496">
        <v>-52.551267035198798</v>
      </c>
      <c r="C6496">
        <v>-52.062985808390899</v>
      </c>
      <c r="D6496">
        <v>-52.612302188549698</v>
      </c>
      <c r="E6496">
        <v>-51.757810041635899</v>
      </c>
      <c r="F6496">
        <v>-52.490231881847798</v>
      </c>
      <c r="G6496">
        <v>-52.246091268443799</v>
      </c>
    </row>
    <row r="6497" spans="1:7">
      <c r="A6497" s="107"/>
      <c r="B6497">
        <v>-52.612302188549698</v>
      </c>
      <c r="C6497">
        <v>-52.429196728496798</v>
      </c>
      <c r="D6497">
        <v>-52.490231881847798</v>
      </c>
      <c r="E6497">
        <v>-52.185056115092799</v>
      </c>
      <c r="F6497">
        <v>-52.490231881847798</v>
      </c>
      <c r="G6497">
        <v>-52.185056115092799</v>
      </c>
    </row>
    <row r="6498" spans="1:7">
      <c r="A6498" s="107"/>
      <c r="B6498">
        <v>-52.978513108655697</v>
      </c>
      <c r="C6498">
        <v>-52.368161575145798</v>
      </c>
      <c r="D6498">
        <v>-52.368161575145798</v>
      </c>
      <c r="E6498">
        <v>-51.696774888284999</v>
      </c>
      <c r="F6498">
        <v>-52.612302188549698</v>
      </c>
      <c r="G6498">
        <v>-52.368161575145798</v>
      </c>
    </row>
    <row r="6499" spans="1:7">
      <c r="A6499" s="107"/>
      <c r="B6499">
        <v>-52.917477955304697</v>
      </c>
      <c r="C6499">
        <v>-52.001950655039899</v>
      </c>
      <c r="D6499">
        <v>-52.124020961741898</v>
      </c>
      <c r="E6499">
        <v>-51.879880348337899</v>
      </c>
      <c r="F6499">
        <v>-52.673337341900698</v>
      </c>
      <c r="G6499">
        <v>-52.307126421794798</v>
      </c>
    </row>
    <row r="6500" spans="1:7">
      <c r="A6500" s="107"/>
      <c r="B6500">
        <v>-52.917477955304697</v>
      </c>
      <c r="C6500">
        <v>-51.879880348337899</v>
      </c>
      <c r="D6500">
        <v>-52.368161575145798</v>
      </c>
      <c r="E6500">
        <v>-52.062985808390899</v>
      </c>
      <c r="F6500">
        <v>-52.307126421794798</v>
      </c>
      <c r="G6500">
        <v>-51.818845194986899</v>
      </c>
    </row>
    <row r="6501" spans="1:7">
      <c r="A6501" s="107"/>
      <c r="B6501">
        <v>-52.734372495251698</v>
      </c>
      <c r="C6501">
        <v>-51.818845194986899</v>
      </c>
      <c r="D6501">
        <v>-52.612302188549698</v>
      </c>
      <c r="E6501">
        <v>-51.818845194986899</v>
      </c>
      <c r="F6501">
        <v>-52.124020961741898</v>
      </c>
      <c r="G6501">
        <v>-52.185056115092799</v>
      </c>
    </row>
    <row r="6502" spans="1:7">
      <c r="A6502" s="107"/>
      <c r="B6502">
        <v>-52.795407648602698</v>
      </c>
      <c r="C6502">
        <v>-52.124020961741898</v>
      </c>
      <c r="D6502">
        <v>-52.307126421794798</v>
      </c>
      <c r="E6502">
        <v>-51.269528814828099</v>
      </c>
      <c r="F6502">
        <v>-52.368161575145798</v>
      </c>
      <c r="G6502">
        <v>-52.429196728496798</v>
      </c>
    </row>
    <row r="6503" spans="1:7">
      <c r="A6503" s="107"/>
      <c r="B6503">
        <v>-52.978513108655697</v>
      </c>
      <c r="C6503">
        <v>-52.124020961741898</v>
      </c>
      <c r="D6503">
        <v>-52.429196728496798</v>
      </c>
      <c r="E6503">
        <v>-51.879880348337899</v>
      </c>
      <c r="F6503">
        <v>-52.917477955304697</v>
      </c>
      <c r="G6503">
        <v>-52.185056115092799</v>
      </c>
    </row>
    <row r="6504" spans="1:7">
      <c r="A6504" s="107"/>
      <c r="B6504">
        <v>-53.100583415357598</v>
      </c>
      <c r="C6504">
        <v>-51.940915501688899</v>
      </c>
      <c r="D6504">
        <v>-52.551267035198798</v>
      </c>
      <c r="E6504">
        <v>-52.062985808390899</v>
      </c>
      <c r="F6504">
        <v>-52.368161575145798</v>
      </c>
      <c r="G6504">
        <v>-52.185056115092799</v>
      </c>
    </row>
    <row r="6505" spans="1:7">
      <c r="A6505" s="107"/>
      <c r="B6505">
        <v>-52.978513108655697</v>
      </c>
      <c r="C6505">
        <v>-52.124020961741898</v>
      </c>
      <c r="D6505">
        <v>-52.673337341900698</v>
      </c>
      <c r="E6505">
        <v>-52.062985808390899</v>
      </c>
      <c r="F6505">
        <v>-52.246091268443799</v>
      </c>
      <c r="G6505">
        <v>-52.246091268443799</v>
      </c>
    </row>
    <row r="6506" spans="1:7">
      <c r="A6506" s="107"/>
      <c r="B6506">
        <v>-52.551267035198798</v>
      </c>
      <c r="C6506">
        <v>-52.368161575145798</v>
      </c>
      <c r="D6506">
        <v>-52.429196728496798</v>
      </c>
      <c r="E6506">
        <v>-51.879880348337899</v>
      </c>
      <c r="F6506">
        <v>-52.368161575145798</v>
      </c>
      <c r="G6506">
        <v>-52.185056115092799</v>
      </c>
    </row>
    <row r="6507" spans="1:7">
      <c r="A6507" s="107"/>
      <c r="B6507">
        <v>-52.368161575145798</v>
      </c>
      <c r="C6507">
        <v>-52.062985808390899</v>
      </c>
      <c r="D6507">
        <v>-52.612302188549698</v>
      </c>
      <c r="E6507">
        <v>-51.452634274880999</v>
      </c>
      <c r="F6507">
        <v>-53.039548262006598</v>
      </c>
      <c r="G6507">
        <v>-52.307126421794798</v>
      </c>
    </row>
    <row r="6508" spans="1:7">
      <c r="A6508" s="107"/>
      <c r="B6508">
        <v>-52.551267035198798</v>
      </c>
      <c r="C6508">
        <v>-52.001950655039899</v>
      </c>
      <c r="D6508">
        <v>-52.307126421794798</v>
      </c>
      <c r="E6508">
        <v>-51.940915501688899</v>
      </c>
      <c r="F6508">
        <v>-52.429196728496798</v>
      </c>
      <c r="G6508">
        <v>-52.429196728496798</v>
      </c>
    </row>
    <row r="6509" spans="1:7">
      <c r="A6509" s="107"/>
      <c r="B6509">
        <v>-52.795407648602698</v>
      </c>
      <c r="C6509">
        <v>-52.185056115092799</v>
      </c>
      <c r="D6509">
        <v>-52.612302188549698</v>
      </c>
      <c r="E6509">
        <v>-51.940915501688899</v>
      </c>
      <c r="F6509">
        <v>-52.124020961741898</v>
      </c>
      <c r="G6509">
        <v>-51.818845194986899</v>
      </c>
    </row>
    <row r="6510" spans="1:7">
      <c r="A6510" s="107"/>
      <c r="B6510">
        <v>-53.100583415357598</v>
      </c>
      <c r="C6510">
        <v>-52.185056115092799</v>
      </c>
      <c r="D6510">
        <v>-52.001950655039899</v>
      </c>
      <c r="E6510">
        <v>-52.124020961741898</v>
      </c>
      <c r="F6510">
        <v>-52.185056115092799</v>
      </c>
      <c r="G6510">
        <v>-52.185056115092799</v>
      </c>
    </row>
    <row r="6511" spans="1:7">
      <c r="A6511" s="107"/>
      <c r="B6511">
        <v>-52.917477955304697</v>
      </c>
      <c r="C6511">
        <v>-52.307126421794798</v>
      </c>
      <c r="D6511">
        <v>-51.940915501688899</v>
      </c>
      <c r="E6511">
        <v>-52.124020961741898</v>
      </c>
      <c r="F6511">
        <v>-52.551267035198798</v>
      </c>
      <c r="G6511">
        <v>-52.429196728496798</v>
      </c>
    </row>
    <row r="6512" spans="1:7">
      <c r="A6512" s="107"/>
      <c r="B6512">
        <v>-52.795407648602698</v>
      </c>
      <c r="C6512">
        <v>-52.001950655039899</v>
      </c>
      <c r="D6512">
        <v>-52.307126421794798</v>
      </c>
      <c r="E6512">
        <v>-51.940915501688899</v>
      </c>
      <c r="F6512">
        <v>-52.734372495251698</v>
      </c>
      <c r="G6512">
        <v>-52.185056115092799</v>
      </c>
    </row>
    <row r="6513" spans="1:7">
      <c r="A6513" s="107"/>
      <c r="B6513">
        <v>-52.734372495251698</v>
      </c>
      <c r="C6513">
        <v>-52.124020961741898</v>
      </c>
      <c r="D6513">
        <v>-52.368161575145798</v>
      </c>
      <c r="E6513">
        <v>-51.513669428231999</v>
      </c>
      <c r="F6513">
        <v>-52.307126421794798</v>
      </c>
      <c r="G6513">
        <v>-51.940915501688899</v>
      </c>
    </row>
    <row r="6514" spans="1:7">
      <c r="A6514" s="107"/>
      <c r="B6514">
        <v>-52.246091268443799</v>
      </c>
      <c r="C6514">
        <v>-52.368161575145798</v>
      </c>
      <c r="D6514">
        <v>-52.062985808390899</v>
      </c>
      <c r="E6514">
        <v>-51.635739734933999</v>
      </c>
      <c r="F6514">
        <v>-51.818845194986899</v>
      </c>
      <c r="G6514">
        <v>-52.185056115092799</v>
      </c>
    </row>
    <row r="6515" spans="1:7">
      <c r="A6515" s="107"/>
      <c r="B6515">
        <v>-52.429196728496798</v>
      </c>
      <c r="C6515">
        <v>-52.368161575145798</v>
      </c>
      <c r="D6515">
        <v>-52.124020961741898</v>
      </c>
      <c r="E6515">
        <v>-52.062985808390899</v>
      </c>
      <c r="F6515">
        <v>-52.551267035198798</v>
      </c>
      <c r="G6515">
        <v>-52.612302188549698</v>
      </c>
    </row>
    <row r="6516" spans="1:7">
      <c r="A6516" s="107"/>
      <c r="B6516">
        <v>-53.039548262006598</v>
      </c>
      <c r="C6516">
        <v>-52.062985808390899</v>
      </c>
      <c r="D6516">
        <v>-52.246091268443799</v>
      </c>
      <c r="E6516">
        <v>-52.124020961741898</v>
      </c>
      <c r="F6516">
        <v>-52.368161575145798</v>
      </c>
      <c r="G6516">
        <v>-52.490231881847798</v>
      </c>
    </row>
    <row r="6517" spans="1:7">
      <c r="A6517" s="107"/>
      <c r="B6517">
        <v>-53.100583415357598</v>
      </c>
      <c r="C6517">
        <v>-51.879880348337899</v>
      </c>
      <c r="D6517">
        <v>-52.856442801953698</v>
      </c>
      <c r="E6517">
        <v>-52.124020961741898</v>
      </c>
      <c r="F6517">
        <v>-52.551267035198798</v>
      </c>
      <c r="G6517">
        <v>-52.001950655039899</v>
      </c>
    </row>
    <row r="6518" spans="1:7">
      <c r="A6518" s="107"/>
      <c r="B6518">
        <v>-53.161618568708597</v>
      </c>
      <c r="C6518">
        <v>-52.551267035198798</v>
      </c>
      <c r="D6518">
        <v>-52.429196728496798</v>
      </c>
      <c r="E6518">
        <v>-52.062985808390899</v>
      </c>
      <c r="F6518">
        <v>-52.612302188549698</v>
      </c>
      <c r="G6518">
        <v>-51.940915501688899</v>
      </c>
    </row>
    <row r="6519" spans="1:7">
      <c r="A6519" s="107"/>
      <c r="B6519">
        <v>-52.795407648602698</v>
      </c>
      <c r="C6519">
        <v>-52.185056115092799</v>
      </c>
      <c r="D6519">
        <v>-52.551267035198798</v>
      </c>
      <c r="E6519">
        <v>-51.757810041635899</v>
      </c>
      <c r="F6519">
        <v>-52.429196728496798</v>
      </c>
      <c r="G6519">
        <v>-51.879880348337899</v>
      </c>
    </row>
    <row r="6520" spans="1:7">
      <c r="A6520" s="107"/>
      <c r="B6520">
        <v>-52.551267035198798</v>
      </c>
      <c r="C6520">
        <v>-52.001950655039899</v>
      </c>
      <c r="D6520">
        <v>-52.246091268443799</v>
      </c>
      <c r="E6520">
        <v>-52.246091268443799</v>
      </c>
      <c r="F6520">
        <v>-52.429196728496798</v>
      </c>
      <c r="G6520">
        <v>-52.673337341900698</v>
      </c>
    </row>
    <row r="6521" spans="1:7">
      <c r="A6521" s="107"/>
      <c r="B6521">
        <v>-53.161618568708597</v>
      </c>
      <c r="C6521">
        <v>-52.185056115092799</v>
      </c>
      <c r="D6521">
        <v>-52.368161575145798</v>
      </c>
      <c r="E6521">
        <v>-51.574704581582999</v>
      </c>
      <c r="F6521">
        <v>-52.307126421794798</v>
      </c>
      <c r="G6521">
        <v>-52.185056115092799</v>
      </c>
    </row>
    <row r="6522" spans="1:7">
      <c r="A6522" s="107"/>
      <c r="B6522">
        <v>-53.100583415357598</v>
      </c>
      <c r="C6522">
        <v>-52.246091268443799</v>
      </c>
      <c r="D6522">
        <v>-52.795407648602698</v>
      </c>
      <c r="E6522">
        <v>-51.818845194986899</v>
      </c>
      <c r="F6522">
        <v>-52.185056115092799</v>
      </c>
      <c r="G6522">
        <v>-51.940915501688899</v>
      </c>
    </row>
    <row r="6523" spans="1:7">
      <c r="A6523" s="107"/>
      <c r="B6523">
        <v>-52.551267035198798</v>
      </c>
      <c r="C6523">
        <v>-52.124020961741898</v>
      </c>
      <c r="D6523">
        <v>-51.940915501688899</v>
      </c>
      <c r="E6523">
        <v>-51.818845194986899</v>
      </c>
      <c r="F6523">
        <v>-52.246091268443799</v>
      </c>
      <c r="G6523">
        <v>-52.124020961741898</v>
      </c>
    </row>
    <row r="6524" spans="1:7">
      <c r="A6524" s="107"/>
      <c r="B6524">
        <v>-53.344724028761597</v>
      </c>
      <c r="C6524">
        <v>-52.062985808390899</v>
      </c>
      <c r="D6524">
        <v>-52.368161575145798</v>
      </c>
      <c r="E6524">
        <v>-51.940915501688899</v>
      </c>
      <c r="F6524">
        <v>-52.368161575145798</v>
      </c>
      <c r="G6524">
        <v>-52.185056115092799</v>
      </c>
    </row>
    <row r="6525" spans="1:7">
      <c r="A6525" s="107"/>
      <c r="B6525">
        <v>-52.856442801953698</v>
      </c>
      <c r="C6525">
        <v>-52.124020961741898</v>
      </c>
      <c r="D6525">
        <v>-52.185056115092799</v>
      </c>
      <c r="E6525">
        <v>-51.757810041635899</v>
      </c>
      <c r="F6525">
        <v>-52.124020961741898</v>
      </c>
      <c r="G6525">
        <v>-52.551267035198798</v>
      </c>
    </row>
    <row r="6526" spans="1:7">
      <c r="A6526" s="107"/>
      <c r="B6526">
        <v>-52.429196728496798</v>
      </c>
      <c r="C6526">
        <v>-52.307126421794798</v>
      </c>
      <c r="D6526">
        <v>-52.307126421794798</v>
      </c>
      <c r="E6526">
        <v>-51.757810041635899</v>
      </c>
      <c r="F6526">
        <v>-52.490231881847798</v>
      </c>
      <c r="G6526">
        <v>-52.307126421794798</v>
      </c>
    </row>
    <row r="6527" spans="1:7">
      <c r="A6527" s="107"/>
      <c r="B6527">
        <v>-52.673337341900698</v>
      </c>
      <c r="C6527">
        <v>-51.940915501688899</v>
      </c>
      <c r="D6527">
        <v>-52.734372495251698</v>
      </c>
      <c r="E6527">
        <v>-51.940915501688899</v>
      </c>
      <c r="F6527">
        <v>-52.612302188549698</v>
      </c>
      <c r="G6527">
        <v>-51.696774888284999</v>
      </c>
    </row>
    <row r="6528" spans="1:7">
      <c r="A6528" s="107"/>
      <c r="B6528">
        <v>-52.856442801953698</v>
      </c>
      <c r="C6528">
        <v>-52.185056115092799</v>
      </c>
      <c r="D6528">
        <v>-52.551267035198798</v>
      </c>
      <c r="E6528">
        <v>-52.062985808390899</v>
      </c>
      <c r="F6528">
        <v>-52.734372495251698</v>
      </c>
      <c r="G6528">
        <v>-51.757810041635899</v>
      </c>
    </row>
    <row r="6529" spans="1:7">
      <c r="A6529" s="107"/>
      <c r="B6529">
        <v>-53.161618568708597</v>
      </c>
      <c r="C6529">
        <v>-52.124020961741898</v>
      </c>
      <c r="D6529">
        <v>-51.940915501688899</v>
      </c>
      <c r="E6529">
        <v>-52.001950655039899</v>
      </c>
      <c r="F6529">
        <v>-52.734372495251698</v>
      </c>
      <c r="G6529">
        <v>-52.124020961741898</v>
      </c>
    </row>
    <row r="6530" spans="1:7">
      <c r="A6530" s="107"/>
      <c r="B6530">
        <v>-52.856442801953698</v>
      </c>
      <c r="C6530">
        <v>-52.429196728496798</v>
      </c>
      <c r="D6530">
        <v>-52.368161575145798</v>
      </c>
      <c r="E6530">
        <v>-51.635739734933999</v>
      </c>
      <c r="F6530">
        <v>-52.307126421794798</v>
      </c>
      <c r="G6530">
        <v>-52.307126421794798</v>
      </c>
    </row>
    <row r="6531" spans="1:7">
      <c r="A6531" s="107"/>
      <c r="B6531">
        <v>-52.795407648602698</v>
      </c>
      <c r="C6531">
        <v>-52.490231881847798</v>
      </c>
      <c r="D6531">
        <v>-52.673337341900698</v>
      </c>
      <c r="E6531">
        <v>-51.757810041635899</v>
      </c>
      <c r="F6531">
        <v>-52.185056115092799</v>
      </c>
      <c r="G6531">
        <v>-52.185056115092799</v>
      </c>
    </row>
    <row r="6532" spans="1:7">
      <c r="A6532" s="107"/>
      <c r="B6532">
        <v>-52.795407648602698</v>
      </c>
      <c r="C6532">
        <v>-52.368161575145798</v>
      </c>
      <c r="D6532">
        <v>-52.795407648602698</v>
      </c>
      <c r="E6532">
        <v>-51.879880348337899</v>
      </c>
      <c r="F6532">
        <v>-52.062985808390899</v>
      </c>
      <c r="G6532">
        <v>-52.368161575145798</v>
      </c>
    </row>
    <row r="6533" spans="1:7">
      <c r="A6533" s="107"/>
      <c r="B6533">
        <v>-53.039548262006598</v>
      </c>
      <c r="C6533">
        <v>-52.062985808390899</v>
      </c>
      <c r="D6533">
        <v>-52.490231881847798</v>
      </c>
      <c r="E6533">
        <v>-52.185056115092799</v>
      </c>
      <c r="F6533">
        <v>-52.368161575145798</v>
      </c>
      <c r="G6533">
        <v>-52.185056115092799</v>
      </c>
    </row>
    <row r="6534" spans="1:7">
      <c r="A6534" s="107"/>
      <c r="B6534">
        <v>-52.978513108655697</v>
      </c>
      <c r="C6534">
        <v>-52.124020961741898</v>
      </c>
      <c r="D6534">
        <v>-52.124020961741898</v>
      </c>
      <c r="E6534">
        <v>-52.062985808390899</v>
      </c>
      <c r="F6534">
        <v>-52.246091268443799</v>
      </c>
      <c r="G6534">
        <v>-52.429196728496798</v>
      </c>
    </row>
    <row r="6535" spans="1:7">
      <c r="A6535" s="107"/>
      <c r="B6535">
        <v>-53.039548262006598</v>
      </c>
      <c r="C6535">
        <v>-52.246091268443799</v>
      </c>
      <c r="D6535">
        <v>-52.429196728496798</v>
      </c>
      <c r="E6535">
        <v>-51.879880348337899</v>
      </c>
      <c r="F6535">
        <v>-52.062985808390899</v>
      </c>
      <c r="G6535">
        <v>-51.940915501688899</v>
      </c>
    </row>
    <row r="6536" spans="1:7">
      <c r="A6536" s="107"/>
      <c r="B6536">
        <v>-52.795407648602698</v>
      </c>
      <c r="C6536">
        <v>-52.368161575145798</v>
      </c>
      <c r="D6536">
        <v>-52.368161575145798</v>
      </c>
      <c r="E6536">
        <v>-51.940915501688899</v>
      </c>
      <c r="F6536">
        <v>-52.062985808390899</v>
      </c>
      <c r="G6536">
        <v>-52.124020961741898</v>
      </c>
    </row>
    <row r="6537" spans="1:7">
      <c r="A6537" s="107"/>
      <c r="B6537">
        <v>-53.039548262006598</v>
      </c>
      <c r="C6537">
        <v>-51.818845194986899</v>
      </c>
      <c r="D6537">
        <v>-52.734372495251698</v>
      </c>
      <c r="E6537">
        <v>-52.246091268443799</v>
      </c>
      <c r="F6537">
        <v>-52.551267035198798</v>
      </c>
      <c r="G6537">
        <v>-51.879880348337899</v>
      </c>
    </row>
    <row r="6538" spans="1:7">
      <c r="A6538" s="107"/>
      <c r="B6538">
        <v>-52.856442801953698</v>
      </c>
      <c r="C6538">
        <v>-51.879880348337899</v>
      </c>
      <c r="D6538">
        <v>-52.185056115092799</v>
      </c>
      <c r="E6538">
        <v>-52.307126421794798</v>
      </c>
      <c r="F6538">
        <v>-52.368161575145798</v>
      </c>
      <c r="G6538">
        <v>-52.246091268443799</v>
      </c>
    </row>
    <row r="6539" spans="1:7">
      <c r="A6539" s="107"/>
      <c r="B6539">
        <v>-52.978513108655697</v>
      </c>
      <c r="C6539">
        <v>-52.246091268443799</v>
      </c>
      <c r="D6539">
        <v>-52.185056115092799</v>
      </c>
      <c r="E6539">
        <v>-52.062985808390899</v>
      </c>
      <c r="F6539">
        <v>-51.940915501688899</v>
      </c>
      <c r="G6539">
        <v>-52.246091268443799</v>
      </c>
    </row>
    <row r="6540" spans="1:7">
      <c r="A6540" s="107"/>
      <c r="B6540">
        <v>-52.429196728496798</v>
      </c>
      <c r="C6540">
        <v>-52.246091268443799</v>
      </c>
      <c r="D6540">
        <v>-51.635739734933999</v>
      </c>
      <c r="E6540">
        <v>-51.696774888284999</v>
      </c>
      <c r="F6540">
        <v>-52.185056115092799</v>
      </c>
      <c r="G6540">
        <v>-52.429196728496798</v>
      </c>
    </row>
    <row r="6541" spans="1:7">
      <c r="A6541" s="107"/>
      <c r="B6541">
        <v>-52.612302188549698</v>
      </c>
      <c r="C6541">
        <v>-52.062985808390899</v>
      </c>
      <c r="D6541">
        <v>-52.612302188549698</v>
      </c>
      <c r="E6541">
        <v>-52.001950655039899</v>
      </c>
      <c r="F6541">
        <v>-52.185056115092799</v>
      </c>
      <c r="G6541">
        <v>-52.185056115092799</v>
      </c>
    </row>
    <row r="6542" spans="1:7">
      <c r="A6542" s="107"/>
      <c r="B6542">
        <v>-52.795407648602698</v>
      </c>
      <c r="C6542">
        <v>-51.513669428231999</v>
      </c>
      <c r="D6542">
        <v>-52.490231881847798</v>
      </c>
      <c r="E6542">
        <v>-51.940915501688899</v>
      </c>
      <c r="F6542">
        <v>-52.246091268443799</v>
      </c>
      <c r="G6542">
        <v>-52.124020961741898</v>
      </c>
    </row>
    <row r="6543" spans="1:7">
      <c r="A6543" s="107"/>
      <c r="B6543">
        <v>-52.856442801953698</v>
      </c>
      <c r="C6543">
        <v>-52.124020961741898</v>
      </c>
      <c r="D6543">
        <v>-52.368161575145798</v>
      </c>
      <c r="E6543">
        <v>-52.185056115092799</v>
      </c>
      <c r="F6543">
        <v>-51.818845194986899</v>
      </c>
      <c r="G6543">
        <v>-52.185056115092799</v>
      </c>
    </row>
    <row r="6544" spans="1:7">
      <c r="A6544" s="107"/>
      <c r="B6544">
        <v>-53.100583415357598</v>
      </c>
      <c r="C6544">
        <v>-52.429196728496798</v>
      </c>
      <c r="D6544">
        <v>-52.368161575145798</v>
      </c>
      <c r="E6544">
        <v>-52.001950655039899</v>
      </c>
      <c r="F6544">
        <v>-52.185056115092799</v>
      </c>
      <c r="G6544">
        <v>-52.368161575145798</v>
      </c>
    </row>
    <row r="6545" spans="1:7">
      <c r="A6545" s="107"/>
      <c r="B6545">
        <v>-52.612302188549698</v>
      </c>
      <c r="C6545">
        <v>-51.940915501688899</v>
      </c>
      <c r="D6545">
        <v>-52.246091268443799</v>
      </c>
      <c r="E6545">
        <v>-51.635739734933999</v>
      </c>
      <c r="F6545">
        <v>-52.856442801953698</v>
      </c>
      <c r="G6545">
        <v>-52.429196728496798</v>
      </c>
    </row>
    <row r="6546" spans="1:7">
      <c r="A6546" s="107"/>
      <c r="B6546">
        <v>-52.734372495251698</v>
      </c>
      <c r="C6546">
        <v>-52.124020961741898</v>
      </c>
      <c r="D6546">
        <v>-52.307126421794798</v>
      </c>
      <c r="E6546">
        <v>-51.879880348337899</v>
      </c>
      <c r="F6546">
        <v>-52.612302188549698</v>
      </c>
      <c r="G6546">
        <v>-52.124020961741898</v>
      </c>
    </row>
    <row r="6547" spans="1:7">
      <c r="A6547" s="107"/>
      <c r="B6547">
        <v>-52.795407648602698</v>
      </c>
      <c r="C6547">
        <v>-52.124020961741898</v>
      </c>
      <c r="D6547">
        <v>-52.551267035198798</v>
      </c>
      <c r="E6547">
        <v>-51.452634274880999</v>
      </c>
      <c r="F6547">
        <v>-52.795407648602698</v>
      </c>
      <c r="G6547">
        <v>-52.062985808390899</v>
      </c>
    </row>
    <row r="6548" spans="1:7">
      <c r="A6548" s="107"/>
      <c r="B6548">
        <v>-52.673337341900698</v>
      </c>
      <c r="C6548">
        <v>-52.185056115092799</v>
      </c>
      <c r="D6548">
        <v>-52.551267035198798</v>
      </c>
      <c r="E6548">
        <v>-52.062985808390899</v>
      </c>
      <c r="F6548">
        <v>-52.001950655039899</v>
      </c>
      <c r="G6548">
        <v>-52.246091268443799</v>
      </c>
    </row>
    <row r="6549" spans="1:7">
      <c r="A6549" s="107"/>
      <c r="B6549">
        <v>-53.039548262006598</v>
      </c>
      <c r="C6549">
        <v>-52.185056115092799</v>
      </c>
      <c r="D6549">
        <v>-52.551267035198798</v>
      </c>
      <c r="E6549">
        <v>-52.124020961741898</v>
      </c>
      <c r="F6549">
        <v>-52.551267035198798</v>
      </c>
      <c r="G6549">
        <v>-52.429196728496798</v>
      </c>
    </row>
    <row r="6550" spans="1:7">
      <c r="A6550" s="107"/>
      <c r="B6550">
        <v>-52.978513108655697</v>
      </c>
      <c r="C6550">
        <v>-52.246091268443799</v>
      </c>
      <c r="D6550">
        <v>-52.001950655039899</v>
      </c>
      <c r="E6550">
        <v>-52.368161575145798</v>
      </c>
      <c r="F6550">
        <v>-52.673337341900698</v>
      </c>
      <c r="G6550">
        <v>-52.551267035198798</v>
      </c>
    </row>
    <row r="6551" spans="1:7">
      <c r="A6551" s="107"/>
      <c r="B6551">
        <v>-52.978513108655697</v>
      </c>
      <c r="C6551">
        <v>-51.513669428231999</v>
      </c>
      <c r="D6551">
        <v>-52.429196728496798</v>
      </c>
      <c r="E6551">
        <v>-51.940915501688899</v>
      </c>
      <c r="F6551">
        <v>-52.429196728496798</v>
      </c>
      <c r="G6551">
        <v>-52.368161575145798</v>
      </c>
    </row>
    <row r="6552" spans="1:7">
      <c r="A6552" s="107"/>
      <c r="B6552">
        <v>-52.734372495251698</v>
      </c>
      <c r="C6552">
        <v>-52.062985808390899</v>
      </c>
      <c r="D6552">
        <v>-52.673337341900698</v>
      </c>
      <c r="E6552">
        <v>-51.818845194986899</v>
      </c>
      <c r="F6552">
        <v>-52.307126421794798</v>
      </c>
      <c r="G6552">
        <v>-52.124020961741898</v>
      </c>
    </row>
    <row r="6553" spans="1:7">
      <c r="A6553" s="107"/>
      <c r="B6553">
        <v>-52.673337341900698</v>
      </c>
      <c r="C6553">
        <v>-52.368161575145798</v>
      </c>
      <c r="D6553">
        <v>-52.307126421794798</v>
      </c>
      <c r="E6553">
        <v>-52.001950655039899</v>
      </c>
      <c r="F6553">
        <v>-52.368161575145798</v>
      </c>
      <c r="G6553">
        <v>-52.124020961741898</v>
      </c>
    </row>
    <row r="6554" spans="1:7">
      <c r="A6554" s="107"/>
      <c r="B6554">
        <v>-52.856442801953698</v>
      </c>
      <c r="C6554">
        <v>-52.062985808390899</v>
      </c>
      <c r="D6554">
        <v>-52.185056115092799</v>
      </c>
      <c r="E6554">
        <v>-51.696774888284999</v>
      </c>
      <c r="F6554">
        <v>-52.307126421794798</v>
      </c>
      <c r="G6554">
        <v>-52.246091268443799</v>
      </c>
    </row>
    <row r="6555" spans="1:7">
      <c r="A6555" s="107"/>
      <c r="B6555">
        <v>-52.978513108655697</v>
      </c>
      <c r="C6555">
        <v>-51.757810041635899</v>
      </c>
      <c r="D6555">
        <v>-52.429196728496798</v>
      </c>
      <c r="E6555">
        <v>-52.124020961741898</v>
      </c>
      <c r="F6555">
        <v>-52.856442801953698</v>
      </c>
      <c r="G6555">
        <v>-52.551267035198798</v>
      </c>
    </row>
    <row r="6556" spans="1:7">
      <c r="A6556" s="107"/>
      <c r="B6556">
        <v>-53.222653722059597</v>
      </c>
      <c r="C6556">
        <v>-51.879880348337899</v>
      </c>
      <c r="D6556">
        <v>-52.185056115092799</v>
      </c>
      <c r="E6556">
        <v>-51.940915501688899</v>
      </c>
      <c r="F6556">
        <v>-52.429196728496798</v>
      </c>
      <c r="G6556">
        <v>-52.429196728496798</v>
      </c>
    </row>
    <row r="6557" spans="1:7">
      <c r="A6557" s="107"/>
      <c r="B6557">
        <v>-52.856442801953698</v>
      </c>
      <c r="C6557">
        <v>-52.246091268443799</v>
      </c>
      <c r="D6557">
        <v>-52.551267035198798</v>
      </c>
      <c r="E6557">
        <v>-52.001950655039899</v>
      </c>
      <c r="F6557">
        <v>-52.551267035198798</v>
      </c>
      <c r="G6557">
        <v>-52.001950655039899</v>
      </c>
    </row>
    <row r="6558" spans="1:7">
      <c r="A6558" s="107"/>
      <c r="B6558">
        <v>-52.856442801953698</v>
      </c>
      <c r="C6558">
        <v>-51.696774888284999</v>
      </c>
      <c r="D6558">
        <v>-52.673337341900698</v>
      </c>
      <c r="E6558">
        <v>-51.757810041635899</v>
      </c>
      <c r="F6558">
        <v>-52.490231881847798</v>
      </c>
      <c r="G6558">
        <v>-52.368161575145798</v>
      </c>
    </row>
    <row r="6559" spans="1:7">
      <c r="A6559" s="107"/>
      <c r="B6559">
        <v>-52.856442801953698</v>
      </c>
      <c r="C6559">
        <v>-51.757810041635899</v>
      </c>
      <c r="D6559">
        <v>-52.185056115092799</v>
      </c>
      <c r="E6559">
        <v>-52.124020961741898</v>
      </c>
      <c r="F6559">
        <v>-52.673337341900698</v>
      </c>
      <c r="G6559">
        <v>-52.246091268443799</v>
      </c>
    </row>
    <row r="6560" spans="1:7">
      <c r="A6560" s="107"/>
      <c r="B6560">
        <v>-52.429196728496798</v>
      </c>
      <c r="C6560">
        <v>-51.696774888284999</v>
      </c>
      <c r="D6560">
        <v>-52.246091268443799</v>
      </c>
      <c r="E6560">
        <v>-51.879880348337899</v>
      </c>
      <c r="F6560">
        <v>-52.734372495251698</v>
      </c>
      <c r="G6560">
        <v>-52.673337341900698</v>
      </c>
    </row>
    <row r="6561" spans="1:7">
      <c r="A6561" s="107"/>
      <c r="B6561">
        <v>-52.978513108655697</v>
      </c>
      <c r="C6561">
        <v>-52.124020961741898</v>
      </c>
      <c r="D6561">
        <v>-52.490231881847798</v>
      </c>
      <c r="E6561">
        <v>-52.124020961741898</v>
      </c>
      <c r="F6561">
        <v>-52.307126421794798</v>
      </c>
      <c r="G6561">
        <v>-52.490231881847798</v>
      </c>
    </row>
    <row r="6562" spans="1:7">
      <c r="A6562" s="107"/>
      <c r="B6562">
        <v>-52.917477955304697</v>
      </c>
      <c r="C6562">
        <v>-52.124020961741898</v>
      </c>
      <c r="D6562">
        <v>-52.490231881847798</v>
      </c>
      <c r="E6562">
        <v>-52.185056115092799</v>
      </c>
      <c r="F6562">
        <v>-52.429196728496798</v>
      </c>
      <c r="G6562">
        <v>-52.062985808390899</v>
      </c>
    </row>
    <row r="6563" spans="1:7">
      <c r="A6563" s="107"/>
      <c r="B6563">
        <v>-53.039548262006598</v>
      </c>
      <c r="C6563">
        <v>-52.124020961741898</v>
      </c>
      <c r="D6563">
        <v>-52.307126421794798</v>
      </c>
      <c r="E6563">
        <v>-51.879880348337899</v>
      </c>
      <c r="F6563">
        <v>-52.612302188549698</v>
      </c>
      <c r="G6563">
        <v>-52.490231881847798</v>
      </c>
    </row>
    <row r="6564" spans="1:7">
      <c r="A6564" s="107"/>
      <c r="B6564">
        <v>-52.612302188549698</v>
      </c>
      <c r="C6564">
        <v>-52.062985808390899</v>
      </c>
      <c r="D6564">
        <v>-52.246091268443799</v>
      </c>
      <c r="E6564">
        <v>-51.879880348337899</v>
      </c>
      <c r="F6564">
        <v>-52.795407648602698</v>
      </c>
      <c r="G6564">
        <v>-52.551267035198798</v>
      </c>
    </row>
    <row r="6565" spans="1:7">
      <c r="A6565" s="107"/>
      <c r="B6565">
        <v>-52.612302188549698</v>
      </c>
      <c r="C6565">
        <v>-51.696774888284999</v>
      </c>
      <c r="D6565">
        <v>-52.551267035198798</v>
      </c>
      <c r="E6565">
        <v>-51.879880348337899</v>
      </c>
      <c r="F6565">
        <v>-52.795407648602698</v>
      </c>
      <c r="G6565">
        <v>-52.734372495251698</v>
      </c>
    </row>
    <row r="6566" spans="1:7">
      <c r="A6566" s="107"/>
      <c r="B6566">
        <v>-52.795407648602698</v>
      </c>
      <c r="C6566">
        <v>-52.001950655039899</v>
      </c>
      <c r="D6566">
        <v>-52.490231881847798</v>
      </c>
      <c r="E6566">
        <v>-52.307126421794798</v>
      </c>
      <c r="F6566">
        <v>-52.368161575145798</v>
      </c>
      <c r="G6566">
        <v>-52.490231881847798</v>
      </c>
    </row>
    <row r="6567" spans="1:7">
      <c r="A6567" s="107"/>
      <c r="B6567">
        <v>-53.039548262006598</v>
      </c>
      <c r="C6567">
        <v>-51.940915501688899</v>
      </c>
      <c r="D6567">
        <v>-52.429196728496798</v>
      </c>
      <c r="E6567">
        <v>-52.307126421794798</v>
      </c>
      <c r="F6567">
        <v>-52.551267035198798</v>
      </c>
      <c r="G6567">
        <v>-52.185056115092799</v>
      </c>
    </row>
    <row r="6568" spans="1:7">
      <c r="A6568" s="107"/>
      <c r="B6568">
        <v>-52.795407648602698</v>
      </c>
      <c r="C6568">
        <v>-52.062985808390899</v>
      </c>
      <c r="D6568">
        <v>-52.368161575145798</v>
      </c>
      <c r="E6568">
        <v>-51.696774888284999</v>
      </c>
      <c r="F6568">
        <v>-52.246091268443799</v>
      </c>
      <c r="G6568">
        <v>-52.490231881847798</v>
      </c>
    </row>
    <row r="6569" spans="1:7">
      <c r="A6569" s="107"/>
      <c r="B6569">
        <v>-52.917477955304697</v>
      </c>
      <c r="C6569">
        <v>-52.246091268443799</v>
      </c>
      <c r="D6569">
        <v>-52.246091268443799</v>
      </c>
      <c r="E6569">
        <v>-51.757810041635899</v>
      </c>
      <c r="F6569">
        <v>-52.612302188549698</v>
      </c>
      <c r="G6569">
        <v>-52.490231881847798</v>
      </c>
    </row>
    <row r="6570" spans="1:7">
      <c r="A6570" s="107"/>
      <c r="B6570">
        <v>-52.795407648602698</v>
      </c>
      <c r="C6570">
        <v>-52.001950655039899</v>
      </c>
      <c r="D6570">
        <v>-52.429196728496798</v>
      </c>
      <c r="E6570">
        <v>-51.879880348337899</v>
      </c>
      <c r="F6570">
        <v>-52.551267035198798</v>
      </c>
      <c r="G6570">
        <v>-52.551267035198798</v>
      </c>
    </row>
    <row r="6571" spans="1:7">
      <c r="A6571" s="107"/>
      <c r="B6571">
        <v>-52.917477955304697</v>
      </c>
      <c r="C6571">
        <v>-52.246091268443799</v>
      </c>
      <c r="D6571">
        <v>-52.307126421794798</v>
      </c>
      <c r="E6571">
        <v>-51.818845194986899</v>
      </c>
      <c r="F6571">
        <v>-52.368161575145798</v>
      </c>
      <c r="G6571">
        <v>-52.612302188549698</v>
      </c>
    </row>
    <row r="6572" spans="1:7">
      <c r="A6572" s="107"/>
      <c r="B6572">
        <v>-52.795407648602698</v>
      </c>
      <c r="C6572">
        <v>-52.185056115092799</v>
      </c>
      <c r="D6572">
        <v>-52.368161575145798</v>
      </c>
      <c r="E6572">
        <v>-51.940915501688899</v>
      </c>
      <c r="F6572">
        <v>-52.368161575145798</v>
      </c>
      <c r="G6572">
        <v>-52.307126421794798</v>
      </c>
    </row>
    <row r="6573" spans="1:7">
      <c r="A6573" s="107"/>
      <c r="B6573">
        <v>-52.551267035198798</v>
      </c>
      <c r="C6573">
        <v>-52.185056115092799</v>
      </c>
      <c r="D6573">
        <v>-52.185056115092799</v>
      </c>
      <c r="E6573">
        <v>-52.246091268443799</v>
      </c>
      <c r="F6573">
        <v>-52.673337341900698</v>
      </c>
      <c r="G6573">
        <v>-52.734372495251698</v>
      </c>
    </row>
    <row r="6574" spans="1:7">
      <c r="A6574" s="107"/>
      <c r="B6574">
        <v>-53.039548262006598</v>
      </c>
      <c r="C6574">
        <v>-51.879880348337899</v>
      </c>
      <c r="D6574">
        <v>-52.490231881847798</v>
      </c>
      <c r="E6574">
        <v>-51.696774888284999</v>
      </c>
      <c r="F6574">
        <v>-52.368161575145798</v>
      </c>
      <c r="G6574">
        <v>-52.490231881847798</v>
      </c>
    </row>
    <row r="6575" spans="1:7">
      <c r="A6575" s="107"/>
      <c r="B6575">
        <v>-53.039548262006598</v>
      </c>
      <c r="C6575">
        <v>-51.879880348337899</v>
      </c>
      <c r="D6575">
        <v>-52.612302188549698</v>
      </c>
      <c r="E6575">
        <v>-51.879880348337899</v>
      </c>
      <c r="F6575">
        <v>-52.673337341900698</v>
      </c>
      <c r="G6575">
        <v>-52.246091268443799</v>
      </c>
    </row>
    <row r="6576" spans="1:7">
      <c r="A6576" s="107"/>
      <c r="B6576">
        <v>-52.917477955304697</v>
      </c>
      <c r="C6576">
        <v>-51.879880348337899</v>
      </c>
      <c r="D6576">
        <v>-52.185056115092799</v>
      </c>
      <c r="E6576">
        <v>-52.062985808390899</v>
      </c>
      <c r="F6576">
        <v>-52.612302188549698</v>
      </c>
      <c r="G6576">
        <v>-52.124020961741898</v>
      </c>
    </row>
    <row r="6577" spans="1:7">
      <c r="A6577" s="107"/>
      <c r="B6577">
        <v>-52.856442801953698</v>
      </c>
      <c r="C6577">
        <v>-52.062985808390899</v>
      </c>
      <c r="D6577">
        <v>-52.246091268443799</v>
      </c>
      <c r="E6577">
        <v>-51.879880348337899</v>
      </c>
      <c r="F6577">
        <v>-52.490231881847798</v>
      </c>
      <c r="G6577">
        <v>-52.368161575145798</v>
      </c>
    </row>
    <row r="6578" spans="1:7">
      <c r="A6578" s="107"/>
      <c r="B6578">
        <v>-52.612302188549698</v>
      </c>
      <c r="C6578">
        <v>-52.124020961741898</v>
      </c>
      <c r="D6578">
        <v>-52.246091268443799</v>
      </c>
      <c r="E6578">
        <v>-51.879880348337899</v>
      </c>
      <c r="F6578">
        <v>-52.307126421794798</v>
      </c>
      <c r="G6578">
        <v>-52.673337341900698</v>
      </c>
    </row>
    <row r="6579" spans="1:7">
      <c r="A6579" s="107"/>
      <c r="B6579">
        <v>-52.368161575145798</v>
      </c>
      <c r="C6579">
        <v>-52.490231881847798</v>
      </c>
      <c r="D6579">
        <v>-52.490231881847798</v>
      </c>
      <c r="E6579">
        <v>-52.124020961741898</v>
      </c>
      <c r="F6579">
        <v>-52.551267035198798</v>
      </c>
      <c r="G6579">
        <v>-52.551267035198798</v>
      </c>
    </row>
    <row r="6580" spans="1:7">
      <c r="A6580" s="107"/>
      <c r="B6580">
        <v>-52.795407648602698</v>
      </c>
      <c r="C6580">
        <v>-52.185056115092799</v>
      </c>
      <c r="D6580">
        <v>-52.673337341900698</v>
      </c>
      <c r="E6580">
        <v>-51.757810041635899</v>
      </c>
      <c r="F6580">
        <v>-52.307126421794798</v>
      </c>
      <c r="G6580">
        <v>-52.246091268443799</v>
      </c>
    </row>
    <row r="6581" spans="1:7">
      <c r="A6581" s="107"/>
      <c r="B6581">
        <v>-52.917477955304697</v>
      </c>
      <c r="C6581">
        <v>-51.879880348337899</v>
      </c>
      <c r="D6581">
        <v>-52.551267035198798</v>
      </c>
      <c r="E6581">
        <v>-51.330563968179</v>
      </c>
      <c r="F6581">
        <v>-52.734372495251698</v>
      </c>
      <c r="G6581">
        <v>-52.185056115092799</v>
      </c>
    </row>
    <row r="6582" spans="1:7">
      <c r="A6582" s="107"/>
      <c r="B6582">
        <v>-52.856442801953698</v>
      </c>
      <c r="C6582">
        <v>-51.818845194986899</v>
      </c>
      <c r="D6582">
        <v>-52.307126421794798</v>
      </c>
      <c r="E6582">
        <v>-51.635739734933999</v>
      </c>
      <c r="F6582">
        <v>-52.429196728496798</v>
      </c>
      <c r="G6582">
        <v>-52.490231881847798</v>
      </c>
    </row>
    <row r="6583" spans="1:7">
      <c r="A6583" s="107"/>
      <c r="B6583">
        <v>-52.673337341900698</v>
      </c>
      <c r="C6583">
        <v>-51.879880348337899</v>
      </c>
      <c r="D6583">
        <v>-52.368161575145798</v>
      </c>
      <c r="E6583">
        <v>-51.757810041635899</v>
      </c>
      <c r="F6583">
        <v>-52.124020961741898</v>
      </c>
      <c r="G6583">
        <v>-52.490231881847798</v>
      </c>
    </row>
    <row r="6584" spans="1:7">
      <c r="A6584" s="107"/>
      <c r="B6584">
        <v>-52.551267035198798</v>
      </c>
      <c r="C6584">
        <v>-51.940915501688899</v>
      </c>
      <c r="D6584">
        <v>-52.429196728496798</v>
      </c>
      <c r="E6584">
        <v>-51.940915501688899</v>
      </c>
      <c r="F6584">
        <v>-52.612302188549698</v>
      </c>
      <c r="G6584">
        <v>-52.368161575145798</v>
      </c>
    </row>
    <row r="6585" spans="1:7">
      <c r="A6585" s="107"/>
      <c r="B6585">
        <v>-52.795407648602698</v>
      </c>
      <c r="C6585">
        <v>-51.818845194986899</v>
      </c>
      <c r="D6585">
        <v>-52.612302188549698</v>
      </c>
      <c r="E6585">
        <v>-51.757810041635899</v>
      </c>
      <c r="F6585">
        <v>-52.795407648602698</v>
      </c>
      <c r="G6585">
        <v>-52.246091268443799</v>
      </c>
    </row>
    <row r="6586" spans="1:7">
      <c r="A6586" s="107"/>
      <c r="B6586">
        <v>-53.039548262006598</v>
      </c>
      <c r="C6586">
        <v>-51.818845194986899</v>
      </c>
      <c r="D6586">
        <v>-52.368161575145798</v>
      </c>
      <c r="E6586">
        <v>-51.940915501688899</v>
      </c>
      <c r="F6586">
        <v>-52.734372495251698</v>
      </c>
      <c r="G6586">
        <v>-52.368161575145798</v>
      </c>
    </row>
    <row r="6587" spans="1:7">
      <c r="A6587" s="107"/>
      <c r="B6587">
        <v>-52.917477955304697</v>
      </c>
      <c r="C6587">
        <v>-52.062985808390899</v>
      </c>
      <c r="D6587">
        <v>-52.429196728496798</v>
      </c>
      <c r="E6587">
        <v>-51.696774888284999</v>
      </c>
      <c r="F6587">
        <v>-52.185056115092799</v>
      </c>
      <c r="G6587">
        <v>-52.673337341900698</v>
      </c>
    </row>
    <row r="6588" spans="1:7">
      <c r="A6588" s="107"/>
      <c r="B6588">
        <v>-52.795407648602698</v>
      </c>
      <c r="C6588">
        <v>-52.185056115092799</v>
      </c>
      <c r="D6588">
        <v>-52.551267035198798</v>
      </c>
      <c r="E6588">
        <v>-52.185056115092799</v>
      </c>
      <c r="F6588">
        <v>-52.551267035198798</v>
      </c>
      <c r="G6588">
        <v>-52.307126421794798</v>
      </c>
    </row>
    <row r="6589" spans="1:7">
      <c r="A6589" s="107"/>
      <c r="B6589">
        <v>-52.185056115092799</v>
      </c>
      <c r="C6589">
        <v>-52.551267035198798</v>
      </c>
      <c r="D6589">
        <v>-52.612302188549698</v>
      </c>
      <c r="E6589">
        <v>-51.574704581582999</v>
      </c>
      <c r="F6589">
        <v>-52.673337341900698</v>
      </c>
      <c r="G6589">
        <v>-52.307126421794798</v>
      </c>
    </row>
    <row r="6590" spans="1:7">
      <c r="A6590" s="107"/>
      <c r="B6590">
        <v>-52.185056115092799</v>
      </c>
      <c r="C6590">
        <v>-52.001950655039899</v>
      </c>
      <c r="D6590">
        <v>-52.490231881847798</v>
      </c>
      <c r="E6590">
        <v>-51.757810041635899</v>
      </c>
      <c r="F6590">
        <v>-52.917477955304697</v>
      </c>
      <c r="G6590">
        <v>-52.124020961741898</v>
      </c>
    </row>
    <row r="6591" spans="1:7">
      <c r="A6591" s="107"/>
      <c r="B6591">
        <v>-52.490231881847798</v>
      </c>
      <c r="C6591">
        <v>-52.001950655039899</v>
      </c>
      <c r="D6591">
        <v>-52.551267035198798</v>
      </c>
      <c r="E6591">
        <v>-51.879880348337899</v>
      </c>
      <c r="F6591">
        <v>-52.307126421794798</v>
      </c>
      <c r="G6591">
        <v>-52.551267035198798</v>
      </c>
    </row>
    <row r="6592" spans="1:7">
      <c r="A6592" s="107"/>
      <c r="B6592">
        <v>-52.734372495251698</v>
      </c>
      <c r="C6592">
        <v>-52.124020961741898</v>
      </c>
      <c r="D6592">
        <v>-52.551267035198798</v>
      </c>
      <c r="E6592">
        <v>-51.879880348337899</v>
      </c>
      <c r="F6592">
        <v>-52.368161575145798</v>
      </c>
      <c r="G6592">
        <v>-52.246091268443799</v>
      </c>
    </row>
    <row r="6593" spans="1:7">
      <c r="A6593" s="107"/>
      <c r="B6593">
        <v>-52.917477955304697</v>
      </c>
      <c r="C6593">
        <v>-52.124020961741898</v>
      </c>
      <c r="D6593">
        <v>-52.551267035198798</v>
      </c>
      <c r="E6593">
        <v>-52.062985808390899</v>
      </c>
      <c r="F6593">
        <v>-52.246091268443799</v>
      </c>
      <c r="G6593">
        <v>-52.246091268443799</v>
      </c>
    </row>
    <row r="6594" spans="1:7">
      <c r="A6594" s="107"/>
      <c r="B6594">
        <v>-52.856442801953698</v>
      </c>
      <c r="C6594">
        <v>-52.124020961741898</v>
      </c>
      <c r="D6594">
        <v>-52.368161575145798</v>
      </c>
      <c r="E6594">
        <v>-51.757810041635899</v>
      </c>
      <c r="F6594">
        <v>-52.795407648602698</v>
      </c>
      <c r="G6594">
        <v>-52.001950655039899</v>
      </c>
    </row>
    <row r="6595" spans="1:7">
      <c r="A6595" s="107"/>
      <c r="B6595">
        <v>-52.612302188549698</v>
      </c>
      <c r="C6595">
        <v>-52.001950655039899</v>
      </c>
      <c r="D6595">
        <v>-52.185056115092799</v>
      </c>
      <c r="E6595">
        <v>-51.513669428231999</v>
      </c>
      <c r="F6595">
        <v>-52.734372495251698</v>
      </c>
      <c r="G6595">
        <v>-52.612302188549698</v>
      </c>
    </row>
    <row r="6596" spans="1:7">
      <c r="A6596" s="107"/>
      <c r="B6596">
        <v>-52.856442801953698</v>
      </c>
      <c r="C6596">
        <v>-51.879880348337899</v>
      </c>
      <c r="D6596">
        <v>-52.368161575145798</v>
      </c>
      <c r="E6596">
        <v>-51.879880348337899</v>
      </c>
      <c r="F6596">
        <v>-52.246091268443799</v>
      </c>
      <c r="G6596">
        <v>-52.429196728496798</v>
      </c>
    </row>
    <row r="6597" spans="1:7">
      <c r="A6597" s="107"/>
      <c r="B6597">
        <v>-52.612302188549698</v>
      </c>
      <c r="C6597">
        <v>-52.001950655039899</v>
      </c>
      <c r="D6597">
        <v>-52.490231881847798</v>
      </c>
      <c r="E6597">
        <v>-51.940915501688899</v>
      </c>
      <c r="F6597">
        <v>-52.307126421794798</v>
      </c>
      <c r="G6597">
        <v>-52.124020961741898</v>
      </c>
    </row>
    <row r="6598" spans="1:7">
      <c r="A6598" s="107"/>
      <c r="B6598">
        <v>-52.856442801953698</v>
      </c>
      <c r="C6598">
        <v>-52.185056115092799</v>
      </c>
      <c r="D6598">
        <v>-52.490231881847798</v>
      </c>
      <c r="E6598">
        <v>-51.879880348337899</v>
      </c>
      <c r="F6598">
        <v>-52.551267035198798</v>
      </c>
      <c r="G6598">
        <v>-51.757810041635899</v>
      </c>
    </row>
    <row r="6599" spans="1:7">
      <c r="A6599" s="107"/>
      <c r="B6599">
        <v>-53.100583415357598</v>
      </c>
      <c r="C6599">
        <v>-52.246091268443799</v>
      </c>
      <c r="D6599">
        <v>-52.246091268443799</v>
      </c>
      <c r="E6599">
        <v>-51.635739734933999</v>
      </c>
      <c r="F6599">
        <v>-52.612302188549698</v>
      </c>
      <c r="G6599">
        <v>-52.429196728496798</v>
      </c>
    </row>
    <row r="6600" spans="1:7">
      <c r="A6600" s="107"/>
      <c r="B6600">
        <v>-52.734372495251698</v>
      </c>
      <c r="C6600">
        <v>-52.124020961741898</v>
      </c>
      <c r="D6600">
        <v>-52.307126421794798</v>
      </c>
      <c r="E6600">
        <v>-52.001950655039899</v>
      </c>
      <c r="F6600">
        <v>-53.222653722059597</v>
      </c>
      <c r="G6600">
        <v>-52.429196728496798</v>
      </c>
    </row>
    <row r="6601" spans="1:7">
      <c r="A6601" s="107"/>
      <c r="B6601">
        <v>-52.917477955304697</v>
      </c>
      <c r="C6601">
        <v>-51.940915501688899</v>
      </c>
      <c r="D6601">
        <v>-52.612302188549698</v>
      </c>
      <c r="E6601">
        <v>-52.185056115092799</v>
      </c>
      <c r="F6601">
        <v>-52.551267035198798</v>
      </c>
      <c r="G6601">
        <v>-52.368161575145798</v>
      </c>
    </row>
    <row r="6602" spans="1:7">
      <c r="A6602" s="107"/>
      <c r="B6602">
        <v>-52.734372495251698</v>
      </c>
      <c r="C6602">
        <v>-52.246091268443799</v>
      </c>
      <c r="D6602">
        <v>-52.185056115092799</v>
      </c>
      <c r="E6602">
        <v>-51.940915501688899</v>
      </c>
      <c r="F6602">
        <v>-52.246091268443799</v>
      </c>
      <c r="G6602">
        <v>-51.696774888284999</v>
      </c>
    </row>
    <row r="6603" spans="1:7">
      <c r="A6603" s="107"/>
      <c r="B6603">
        <v>-53.039548262006598</v>
      </c>
      <c r="C6603">
        <v>-52.124020961741898</v>
      </c>
      <c r="D6603">
        <v>-52.062985808390899</v>
      </c>
      <c r="E6603">
        <v>-51.696774888284999</v>
      </c>
      <c r="F6603">
        <v>-52.551267035198798</v>
      </c>
      <c r="G6603">
        <v>-52.307126421794798</v>
      </c>
    </row>
    <row r="6604" spans="1:7">
      <c r="A6604" s="107"/>
      <c r="B6604">
        <v>-52.917477955304697</v>
      </c>
      <c r="C6604">
        <v>-52.185056115092799</v>
      </c>
      <c r="D6604">
        <v>-52.368161575145798</v>
      </c>
      <c r="E6604">
        <v>-51.39159912153</v>
      </c>
      <c r="F6604">
        <v>-52.612302188549698</v>
      </c>
      <c r="G6604">
        <v>-52.795407648602698</v>
      </c>
    </row>
    <row r="6605" spans="1:7">
      <c r="A6605" s="107"/>
      <c r="B6605">
        <v>-52.673337341900698</v>
      </c>
      <c r="C6605">
        <v>-51.696774888284999</v>
      </c>
      <c r="D6605">
        <v>-52.673337341900698</v>
      </c>
      <c r="E6605">
        <v>-51.818845194986899</v>
      </c>
      <c r="F6605">
        <v>-52.795407648602698</v>
      </c>
      <c r="G6605">
        <v>-52.551267035198798</v>
      </c>
    </row>
    <row r="6606" spans="1:7">
      <c r="A6606" s="107"/>
      <c r="B6606">
        <v>-52.795407648602698</v>
      </c>
      <c r="C6606">
        <v>-52.124020961741898</v>
      </c>
      <c r="D6606">
        <v>-52.856442801953698</v>
      </c>
      <c r="E6606">
        <v>-51.940915501688899</v>
      </c>
      <c r="F6606">
        <v>-52.307126421794798</v>
      </c>
      <c r="G6606">
        <v>-52.185056115092799</v>
      </c>
    </row>
    <row r="6607" spans="1:7">
      <c r="A6607" s="107"/>
      <c r="B6607">
        <v>-52.612302188549698</v>
      </c>
      <c r="C6607">
        <v>-52.001950655039899</v>
      </c>
      <c r="D6607">
        <v>-52.062985808390899</v>
      </c>
      <c r="E6607">
        <v>-51.940915501688899</v>
      </c>
      <c r="F6607">
        <v>-52.490231881847798</v>
      </c>
      <c r="G6607">
        <v>-51.940915501688899</v>
      </c>
    </row>
    <row r="6608" spans="1:7">
      <c r="A6608" s="107"/>
      <c r="B6608">
        <v>-52.368161575145798</v>
      </c>
      <c r="C6608">
        <v>-52.307126421794798</v>
      </c>
      <c r="D6608">
        <v>-52.246091268443799</v>
      </c>
      <c r="E6608">
        <v>-51.879880348337899</v>
      </c>
      <c r="F6608">
        <v>-52.917477955304697</v>
      </c>
      <c r="G6608">
        <v>-52.368161575145798</v>
      </c>
    </row>
    <row r="6609" spans="1:7">
      <c r="A6609" s="107"/>
      <c r="B6609">
        <v>-53.161618568708597</v>
      </c>
      <c r="C6609">
        <v>-51.879880348337899</v>
      </c>
      <c r="D6609">
        <v>-52.551267035198798</v>
      </c>
      <c r="E6609">
        <v>-51.696774888284999</v>
      </c>
      <c r="F6609">
        <v>-52.673337341900698</v>
      </c>
      <c r="G6609">
        <v>-52.246091268443799</v>
      </c>
    </row>
    <row r="6610" spans="1:7">
      <c r="A6610" s="107"/>
      <c r="B6610">
        <v>-53.039548262006598</v>
      </c>
      <c r="C6610">
        <v>-52.185056115092799</v>
      </c>
      <c r="D6610">
        <v>-52.673337341900698</v>
      </c>
      <c r="E6610">
        <v>-51.635739734933999</v>
      </c>
      <c r="F6610">
        <v>-52.429196728496798</v>
      </c>
      <c r="G6610">
        <v>-51.940915501688899</v>
      </c>
    </row>
    <row r="6611" spans="1:7">
      <c r="A6611" s="107"/>
      <c r="B6611">
        <v>-52.734372495251698</v>
      </c>
      <c r="C6611">
        <v>-52.307126421794798</v>
      </c>
      <c r="D6611">
        <v>-52.368161575145798</v>
      </c>
      <c r="E6611">
        <v>-51.879880348337899</v>
      </c>
      <c r="F6611">
        <v>-52.368161575145798</v>
      </c>
      <c r="G6611">
        <v>-52.246091268443799</v>
      </c>
    </row>
    <row r="6612" spans="1:7">
      <c r="A6612" s="107"/>
      <c r="B6612">
        <v>-52.490231881847798</v>
      </c>
      <c r="C6612">
        <v>-52.246091268443799</v>
      </c>
      <c r="D6612">
        <v>-52.368161575145798</v>
      </c>
      <c r="E6612">
        <v>-52.001950655039899</v>
      </c>
      <c r="F6612">
        <v>-52.368161575145798</v>
      </c>
      <c r="G6612">
        <v>-52.307126421794798</v>
      </c>
    </row>
    <row r="6613" spans="1:7">
      <c r="A6613" s="107"/>
      <c r="B6613">
        <v>-52.368161575145798</v>
      </c>
      <c r="C6613">
        <v>-52.124020961741898</v>
      </c>
      <c r="D6613">
        <v>-52.185056115092799</v>
      </c>
      <c r="E6613">
        <v>-52.307126421794798</v>
      </c>
      <c r="F6613">
        <v>-52.368161575145798</v>
      </c>
      <c r="G6613">
        <v>-52.368161575145798</v>
      </c>
    </row>
    <row r="6614" spans="1:7">
      <c r="A6614" s="107"/>
      <c r="B6614">
        <v>-52.917477955304697</v>
      </c>
      <c r="C6614">
        <v>-51.757810041635899</v>
      </c>
      <c r="D6614">
        <v>-52.429196728496798</v>
      </c>
      <c r="E6614">
        <v>-51.635739734933999</v>
      </c>
      <c r="F6614">
        <v>-52.368161575145798</v>
      </c>
      <c r="G6614">
        <v>-52.001950655039899</v>
      </c>
    </row>
    <row r="6615" spans="1:7">
      <c r="A6615" s="107"/>
      <c r="B6615">
        <v>-52.917477955304697</v>
      </c>
      <c r="C6615">
        <v>-52.124020961741898</v>
      </c>
      <c r="D6615">
        <v>-52.551267035198798</v>
      </c>
      <c r="E6615">
        <v>-51.757810041635899</v>
      </c>
      <c r="F6615">
        <v>-52.246091268443799</v>
      </c>
      <c r="G6615">
        <v>-52.062985808390899</v>
      </c>
    </row>
    <row r="6616" spans="1:7">
      <c r="A6616" s="107"/>
      <c r="B6616">
        <v>-52.917477955304697</v>
      </c>
      <c r="C6616">
        <v>-52.062985808390899</v>
      </c>
      <c r="D6616">
        <v>-52.246091268443799</v>
      </c>
      <c r="E6616">
        <v>-52.062985808390899</v>
      </c>
      <c r="F6616">
        <v>-52.673337341900698</v>
      </c>
      <c r="G6616">
        <v>-52.124020961741898</v>
      </c>
    </row>
    <row r="6617" spans="1:7">
      <c r="A6617" s="107"/>
      <c r="B6617">
        <v>-52.551267035198798</v>
      </c>
      <c r="C6617">
        <v>-52.307126421794798</v>
      </c>
      <c r="D6617">
        <v>-52.368161575145798</v>
      </c>
      <c r="E6617">
        <v>-52.124020961741898</v>
      </c>
      <c r="F6617">
        <v>-53.039548262006598</v>
      </c>
      <c r="G6617">
        <v>-52.368161575145798</v>
      </c>
    </row>
    <row r="6618" spans="1:7">
      <c r="A6618" s="107"/>
      <c r="B6618">
        <v>-52.734372495251698</v>
      </c>
      <c r="C6618">
        <v>-51.757810041635899</v>
      </c>
      <c r="D6618">
        <v>-52.062985808390899</v>
      </c>
      <c r="E6618">
        <v>-52.062985808390899</v>
      </c>
      <c r="F6618">
        <v>-52.734372495251698</v>
      </c>
      <c r="G6618">
        <v>-52.185056115092799</v>
      </c>
    </row>
    <row r="6619" spans="1:7">
      <c r="A6619" s="107"/>
      <c r="B6619">
        <v>-52.734372495251698</v>
      </c>
      <c r="C6619">
        <v>-52.062985808390899</v>
      </c>
      <c r="D6619">
        <v>-52.551267035198798</v>
      </c>
      <c r="E6619">
        <v>-51.879880348337899</v>
      </c>
      <c r="F6619">
        <v>-52.612302188549698</v>
      </c>
      <c r="G6619">
        <v>-52.368161575145798</v>
      </c>
    </row>
    <row r="6620" spans="1:7">
      <c r="A6620" s="107"/>
      <c r="B6620">
        <v>-52.978513108655697</v>
      </c>
      <c r="C6620">
        <v>-52.124020961741898</v>
      </c>
      <c r="D6620">
        <v>-52.429196728496798</v>
      </c>
      <c r="E6620">
        <v>-51.757810041635899</v>
      </c>
      <c r="F6620">
        <v>-52.612302188549698</v>
      </c>
      <c r="G6620">
        <v>-52.246091268443799</v>
      </c>
    </row>
    <row r="6621" spans="1:7">
      <c r="A6621" s="107"/>
      <c r="B6621">
        <v>-52.795407648602698</v>
      </c>
      <c r="C6621">
        <v>-52.551267035198798</v>
      </c>
      <c r="D6621">
        <v>-52.551267035198798</v>
      </c>
      <c r="E6621">
        <v>-51.818845194986899</v>
      </c>
      <c r="F6621">
        <v>-52.612302188549698</v>
      </c>
      <c r="G6621">
        <v>-52.185056115092799</v>
      </c>
    </row>
    <row r="6622" spans="1:7">
      <c r="A6622" s="107"/>
      <c r="B6622">
        <v>-52.734372495251698</v>
      </c>
      <c r="C6622">
        <v>-52.307126421794798</v>
      </c>
      <c r="D6622">
        <v>-52.368161575145798</v>
      </c>
      <c r="E6622">
        <v>-52.062985808390899</v>
      </c>
      <c r="F6622">
        <v>-52.856442801953698</v>
      </c>
      <c r="G6622">
        <v>-52.551267035198798</v>
      </c>
    </row>
    <row r="6623" spans="1:7">
      <c r="A6623" s="107"/>
      <c r="B6623">
        <v>-52.856442801953698</v>
      </c>
      <c r="C6623">
        <v>-52.001950655039899</v>
      </c>
      <c r="D6623">
        <v>-52.368161575145798</v>
      </c>
      <c r="E6623">
        <v>-52.001950655039899</v>
      </c>
      <c r="F6623">
        <v>-52.612302188549698</v>
      </c>
      <c r="G6623">
        <v>-52.368161575145798</v>
      </c>
    </row>
    <row r="6624" spans="1:7">
      <c r="A6624" s="107"/>
      <c r="B6624">
        <v>-52.978513108655697</v>
      </c>
      <c r="C6624">
        <v>-52.062985808390899</v>
      </c>
      <c r="D6624">
        <v>-52.490231881847798</v>
      </c>
      <c r="E6624">
        <v>-51.635739734933999</v>
      </c>
      <c r="F6624">
        <v>-52.612302188549698</v>
      </c>
      <c r="G6624">
        <v>-52.124020961741898</v>
      </c>
    </row>
    <row r="6625" spans="1:7">
      <c r="A6625" s="107"/>
      <c r="B6625">
        <v>-53.161618568708597</v>
      </c>
      <c r="C6625">
        <v>-52.246091268443799</v>
      </c>
      <c r="D6625">
        <v>-52.856442801953698</v>
      </c>
      <c r="E6625">
        <v>-51.757810041635899</v>
      </c>
      <c r="F6625">
        <v>-52.551267035198798</v>
      </c>
      <c r="G6625">
        <v>-52.062985808390899</v>
      </c>
    </row>
    <row r="6626" spans="1:7">
      <c r="A6626" s="107"/>
      <c r="B6626">
        <v>-52.429196728496798</v>
      </c>
      <c r="C6626">
        <v>-52.429196728496798</v>
      </c>
      <c r="D6626">
        <v>-52.246091268443799</v>
      </c>
      <c r="E6626">
        <v>-51.879880348337899</v>
      </c>
      <c r="F6626">
        <v>-52.978513108655697</v>
      </c>
      <c r="G6626">
        <v>-52.185056115092799</v>
      </c>
    </row>
    <row r="6627" spans="1:7">
      <c r="A6627" s="107"/>
      <c r="B6627">
        <v>-52.612302188549698</v>
      </c>
      <c r="C6627">
        <v>-52.551267035198798</v>
      </c>
      <c r="D6627">
        <v>-52.246091268443799</v>
      </c>
      <c r="E6627">
        <v>-52.001950655039899</v>
      </c>
      <c r="F6627">
        <v>-52.917477955304697</v>
      </c>
      <c r="G6627">
        <v>-52.185056115092799</v>
      </c>
    </row>
    <row r="6628" spans="1:7">
      <c r="A6628" s="107"/>
      <c r="B6628">
        <v>-52.673337341900698</v>
      </c>
      <c r="C6628">
        <v>-51.940915501688899</v>
      </c>
      <c r="D6628">
        <v>-52.185056115092799</v>
      </c>
      <c r="E6628">
        <v>-51.330563968179</v>
      </c>
      <c r="F6628">
        <v>-52.917477955304697</v>
      </c>
      <c r="G6628">
        <v>-52.001950655039899</v>
      </c>
    </row>
    <row r="6629" spans="1:7">
      <c r="A6629" s="107"/>
      <c r="B6629">
        <v>-52.856442801953698</v>
      </c>
      <c r="C6629">
        <v>-52.185056115092799</v>
      </c>
      <c r="D6629">
        <v>-52.612302188549698</v>
      </c>
      <c r="E6629">
        <v>-51.39159912153</v>
      </c>
      <c r="F6629">
        <v>-52.612302188549698</v>
      </c>
      <c r="G6629">
        <v>-52.001950655039899</v>
      </c>
    </row>
    <row r="6630" spans="1:7">
      <c r="A6630" s="107"/>
      <c r="B6630">
        <v>-53.100583415357598</v>
      </c>
      <c r="C6630">
        <v>-52.673337341900698</v>
      </c>
      <c r="D6630">
        <v>-52.795407648602698</v>
      </c>
      <c r="E6630">
        <v>-51.452634274880999</v>
      </c>
      <c r="F6630">
        <v>-52.917477955304697</v>
      </c>
      <c r="G6630">
        <v>-52.062985808390899</v>
      </c>
    </row>
    <row r="6631" spans="1:7">
      <c r="A6631" s="107"/>
      <c r="B6631">
        <v>-52.856442801953698</v>
      </c>
      <c r="C6631">
        <v>-52.246091268443799</v>
      </c>
      <c r="D6631">
        <v>-52.124020961741898</v>
      </c>
      <c r="E6631">
        <v>-51.757810041635899</v>
      </c>
      <c r="F6631">
        <v>-52.368161575145798</v>
      </c>
      <c r="G6631">
        <v>-52.307126421794798</v>
      </c>
    </row>
    <row r="6632" spans="1:7">
      <c r="A6632" s="107"/>
      <c r="B6632">
        <v>-52.795407648602698</v>
      </c>
      <c r="C6632">
        <v>-52.490231881847798</v>
      </c>
      <c r="D6632">
        <v>-52.307126421794798</v>
      </c>
      <c r="E6632">
        <v>-51.635739734933999</v>
      </c>
      <c r="F6632">
        <v>-52.917477955304697</v>
      </c>
      <c r="G6632">
        <v>-52.429196728496798</v>
      </c>
    </row>
    <row r="6633" spans="1:7">
      <c r="A6633" s="107"/>
      <c r="B6633">
        <v>-52.978513108655697</v>
      </c>
      <c r="C6633">
        <v>-52.551267035198798</v>
      </c>
      <c r="D6633">
        <v>-52.490231881847798</v>
      </c>
      <c r="E6633">
        <v>-51.818845194986899</v>
      </c>
      <c r="F6633">
        <v>-52.917477955304697</v>
      </c>
      <c r="G6633">
        <v>-52.246091268443799</v>
      </c>
    </row>
    <row r="6634" spans="1:7">
      <c r="A6634" s="107"/>
      <c r="B6634">
        <v>-52.490231881847798</v>
      </c>
      <c r="C6634">
        <v>-51.940915501688899</v>
      </c>
      <c r="D6634">
        <v>-52.551267035198798</v>
      </c>
      <c r="E6634">
        <v>-51.574704581582999</v>
      </c>
      <c r="F6634">
        <v>-52.368161575145798</v>
      </c>
      <c r="G6634">
        <v>-52.001950655039899</v>
      </c>
    </row>
    <row r="6635" spans="1:7">
      <c r="A6635" s="107"/>
      <c r="B6635">
        <v>-53.039548262006598</v>
      </c>
      <c r="C6635">
        <v>-52.246091268443799</v>
      </c>
      <c r="D6635">
        <v>-52.368161575145798</v>
      </c>
      <c r="E6635">
        <v>-51.879880348337899</v>
      </c>
      <c r="F6635">
        <v>-52.551267035198798</v>
      </c>
      <c r="G6635">
        <v>-52.124020961741898</v>
      </c>
    </row>
    <row r="6636" spans="1:7">
      <c r="A6636" s="107"/>
      <c r="B6636">
        <v>-53.039548262006598</v>
      </c>
      <c r="C6636">
        <v>-52.429196728496798</v>
      </c>
      <c r="D6636">
        <v>-52.124020961741898</v>
      </c>
      <c r="E6636">
        <v>-52.429196728496798</v>
      </c>
      <c r="F6636">
        <v>-52.795407648602698</v>
      </c>
      <c r="G6636">
        <v>-52.490231881847798</v>
      </c>
    </row>
    <row r="6637" spans="1:7">
      <c r="A6637" s="107"/>
      <c r="B6637">
        <v>-52.551267035198798</v>
      </c>
      <c r="C6637">
        <v>-52.551267035198798</v>
      </c>
      <c r="D6637">
        <v>-52.368161575145798</v>
      </c>
      <c r="E6637">
        <v>-51.39159912153</v>
      </c>
      <c r="F6637">
        <v>-52.490231881847798</v>
      </c>
      <c r="G6637">
        <v>-52.612302188549698</v>
      </c>
    </row>
    <row r="6638" spans="1:7">
      <c r="A6638" s="107"/>
      <c r="B6638">
        <v>-52.795407648602698</v>
      </c>
      <c r="C6638">
        <v>-52.246091268443799</v>
      </c>
      <c r="D6638">
        <v>-52.673337341900698</v>
      </c>
      <c r="E6638">
        <v>-51.574704581582999</v>
      </c>
      <c r="F6638">
        <v>-52.917477955304697</v>
      </c>
      <c r="G6638">
        <v>-52.001950655039899</v>
      </c>
    </row>
    <row r="6639" spans="1:7">
      <c r="A6639" s="107"/>
      <c r="B6639">
        <v>-53.161618568708597</v>
      </c>
      <c r="C6639">
        <v>-52.185056115092799</v>
      </c>
      <c r="D6639">
        <v>-52.551267035198798</v>
      </c>
      <c r="E6639">
        <v>-51.1474585081261</v>
      </c>
      <c r="F6639">
        <v>-52.795407648602698</v>
      </c>
      <c r="G6639">
        <v>-52.734372495251698</v>
      </c>
    </row>
    <row r="6640" spans="1:7">
      <c r="A6640" s="107"/>
      <c r="B6640">
        <v>-52.612302188549698</v>
      </c>
      <c r="C6640">
        <v>-52.490231881847798</v>
      </c>
      <c r="D6640">
        <v>-52.246091268443799</v>
      </c>
      <c r="E6640">
        <v>-51.696774888284999</v>
      </c>
      <c r="F6640">
        <v>-52.795407648602698</v>
      </c>
      <c r="G6640">
        <v>-52.307126421794798</v>
      </c>
    </row>
    <row r="6641" spans="1:7">
      <c r="A6641" s="107"/>
      <c r="B6641">
        <v>-53.039548262006598</v>
      </c>
      <c r="C6641">
        <v>-52.551267035198798</v>
      </c>
      <c r="D6641">
        <v>-52.246091268443799</v>
      </c>
      <c r="E6641">
        <v>-51.635739734933999</v>
      </c>
      <c r="F6641">
        <v>-52.917477955304697</v>
      </c>
      <c r="G6641">
        <v>-52.368161575145798</v>
      </c>
    </row>
    <row r="6642" spans="1:7">
      <c r="A6642" s="107"/>
      <c r="B6642">
        <v>-52.978513108655697</v>
      </c>
      <c r="C6642">
        <v>-52.551267035198798</v>
      </c>
      <c r="D6642">
        <v>-52.551267035198798</v>
      </c>
      <c r="E6642">
        <v>-51.818845194986899</v>
      </c>
      <c r="F6642">
        <v>-52.917477955304697</v>
      </c>
      <c r="G6642">
        <v>-51.940915501688899</v>
      </c>
    </row>
    <row r="6643" spans="1:7">
      <c r="A6643" s="107"/>
      <c r="B6643">
        <v>-52.734372495251698</v>
      </c>
      <c r="C6643">
        <v>-52.490231881847798</v>
      </c>
      <c r="D6643">
        <v>-52.490231881847798</v>
      </c>
      <c r="E6643">
        <v>-51.696774888284999</v>
      </c>
      <c r="F6643">
        <v>-53.100583415357598</v>
      </c>
      <c r="G6643">
        <v>-51.818845194986899</v>
      </c>
    </row>
    <row r="6644" spans="1:7">
      <c r="A6644" s="107"/>
      <c r="B6644">
        <v>-52.612302188549698</v>
      </c>
      <c r="C6644">
        <v>-52.490231881847798</v>
      </c>
      <c r="D6644">
        <v>-52.673337341900698</v>
      </c>
      <c r="E6644">
        <v>-51.635739734933999</v>
      </c>
      <c r="F6644">
        <v>-52.429196728496798</v>
      </c>
      <c r="G6644">
        <v>-52.246091268443799</v>
      </c>
    </row>
    <row r="6645" spans="1:7">
      <c r="A6645" s="107"/>
      <c r="B6645">
        <v>-53.100583415357598</v>
      </c>
      <c r="C6645">
        <v>-52.185056115092799</v>
      </c>
      <c r="D6645">
        <v>-52.673337341900698</v>
      </c>
      <c r="E6645">
        <v>-51.452634274880999</v>
      </c>
      <c r="F6645">
        <v>-52.795407648602698</v>
      </c>
      <c r="G6645">
        <v>-52.246091268443799</v>
      </c>
    </row>
    <row r="6646" spans="1:7">
      <c r="A6646" s="107"/>
      <c r="B6646">
        <v>-53.405759182112597</v>
      </c>
      <c r="C6646">
        <v>-52.246091268443799</v>
      </c>
      <c r="D6646">
        <v>-51.757810041635899</v>
      </c>
      <c r="E6646">
        <v>-51.757810041635899</v>
      </c>
      <c r="F6646">
        <v>-52.673337341900698</v>
      </c>
      <c r="G6646">
        <v>-52.001950655039899</v>
      </c>
    </row>
    <row r="6647" spans="1:7">
      <c r="A6647" s="107"/>
      <c r="B6647">
        <v>-53.100583415357598</v>
      </c>
      <c r="C6647">
        <v>-52.612302188549698</v>
      </c>
      <c r="D6647">
        <v>-52.368161575145798</v>
      </c>
      <c r="E6647">
        <v>-52.124020961741898</v>
      </c>
      <c r="F6647">
        <v>-52.917477955304697</v>
      </c>
      <c r="G6647">
        <v>-52.246091268443799</v>
      </c>
    </row>
    <row r="6648" spans="1:7">
      <c r="A6648" s="107"/>
      <c r="B6648">
        <v>-52.917477955304697</v>
      </c>
      <c r="C6648">
        <v>-52.246091268443799</v>
      </c>
      <c r="D6648">
        <v>-52.551267035198798</v>
      </c>
      <c r="E6648">
        <v>-51.635739734933999</v>
      </c>
      <c r="F6648">
        <v>-53.039548262006598</v>
      </c>
      <c r="G6648">
        <v>-51.940915501688899</v>
      </c>
    </row>
    <row r="6649" spans="1:7">
      <c r="A6649" s="107"/>
      <c r="B6649">
        <v>-52.856442801953698</v>
      </c>
      <c r="C6649">
        <v>-52.368161575145798</v>
      </c>
      <c r="D6649">
        <v>-52.734372495251698</v>
      </c>
      <c r="E6649">
        <v>-51.940915501688899</v>
      </c>
      <c r="F6649">
        <v>-52.856442801953698</v>
      </c>
      <c r="G6649">
        <v>-52.185056115092799</v>
      </c>
    </row>
    <row r="6650" spans="1:7">
      <c r="A6650" s="107"/>
      <c r="B6650">
        <v>-53.161618568708597</v>
      </c>
      <c r="C6650">
        <v>-52.185056115092799</v>
      </c>
      <c r="D6650">
        <v>-52.185056115092799</v>
      </c>
      <c r="E6650">
        <v>-51.879880348337899</v>
      </c>
      <c r="F6650">
        <v>-53.161618568708597</v>
      </c>
      <c r="G6650">
        <v>-52.185056115092799</v>
      </c>
    </row>
    <row r="6651" spans="1:7">
      <c r="A6651" s="107"/>
      <c r="B6651">
        <v>-53.039548262006598</v>
      </c>
      <c r="C6651">
        <v>-52.429196728496798</v>
      </c>
      <c r="D6651">
        <v>-52.307126421794798</v>
      </c>
      <c r="E6651">
        <v>-51.39159912153</v>
      </c>
      <c r="F6651">
        <v>-52.856442801953698</v>
      </c>
      <c r="G6651">
        <v>-52.429196728496798</v>
      </c>
    </row>
    <row r="6652" spans="1:7">
      <c r="A6652" s="107"/>
      <c r="B6652">
        <v>-52.917477955304697</v>
      </c>
      <c r="C6652">
        <v>-52.551267035198798</v>
      </c>
      <c r="D6652">
        <v>-52.429196728496798</v>
      </c>
      <c r="E6652">
        <v>-51.757810041635899</v>
      </c>
      <c r="F6652">
        <v>-53.161618568708597</v>
      </c>
      <c r="G6652">
        <v>-52.307126421794798</v>
      </c>
    </row>
    <row r="6653" spans="1:7">
      <c r="A6653" s="107"/>
      <c r="B6653">
        <v>-53.161618568708597</v>
      </c>
      <c r="C6653">
        <v>-52.368161575145798</v>
      </c>
      <c r="D6653">
        <v>-52.795407648602698</v>
      </c>
      <c r="E6653">
        <v>-52.062985808390899</v>
      </c>
      <c r="F6653">
        <v>-53.039548262006598</v>
      </c>
      <c r="G6653">
        <v>-52.307126421794798</v>
      </c>
    </row>
    <row r="6654" spans="1:7">
      <c r="A6654" s="107"/>
      <c r="B6654">
        <v>-52.978513108655697</v>
      </c>
      <c r="C6654">
        <v>-52.368161575145798</v>
      </c>
      <c r="D6654">
        <v>-52.551267035198798</v>
      </c>
      <c r="E6654">
        <v>-51.940915501688899</v>
      </c>
      <c r="F6654">
        <v>-52.917477955304697</v>
      </c>
      <c r="G6654">
        <v>-52.124020961741898</v>
      </c>
    </row>
    <row r="6655" spans="1:7">
      <c r="A6655" s="107"/>
      <c r="B6655">
        <v>-53.100583415357598</v>
      </c>
      <c r="C6655">
        <v>-52.368161575145798</v>
      </c>
      <c r="D6655">
        <v>-52.185056115092799</v>
      </c>
      <c r="E6655">
        <v>-51.818845194986899</v>
      </c>
      <c r="F6655">
        <v>-53.161618568708597</v>
      </c>
      <c r="G6655">
        <v>-52.612302188549698</v>
      </c>
    </row>
    <row r="6656" spans="1:7">
      <c r="A6656" s="107"/>
      <c r="B6656">
        <v>-52.795407648602698</v>
      </c>
      <c r="C6656">
        <v>-52.185056115092799</v>
      </c>
      <c r="D6656">
        <v>-52.246091268443799</v>
      </c>
      <c r="E6656">
        <v>-51.696774888284999</v>
      </c>
      <c r="F6656">
        <v>-53.161618568708597</v>
      </c>
      <c r="G6656">
        <v>-52.062985808390899</v>
      </c>
    </row>
    <row r="6657" spans="1:7">
      <c r="A6657" s="107"/>
      <c r="B6657">
        <v>-52.978513108655697</v>
      </c>
      <c r="C6657">
        <v>-52.429196728496798</v>
      </c>
      <c r="D6657">
        <v>-52.551267035198798</v>
      </c>
      <c r="E6657">
        <v>-51.574704581582999</v>
      </c>
      <c r="F6657">
        <v>-53.405759182112597</v>
      </c>
      <c r="G6657">
        <v>-51.940915501688899</v>
      </c>
    </row>
    <row r="6658" spans="1:7">
      <c r="A6658" s="107"/>
      <c r="B6658">
        <v>-53.405759182112597</v>
      </c>
      <c r="C6658">
        <v>-52.368161575145798</v>
      </c>
      <c r="D6658">
        <v>-52.917477955304697</v>
      </c>
      <c r="E6658">
        <v>-51.879880348337899</v>
      </c>
      <c r="F6658">
        <v>-53.405759182112597</v>
      </c>
      <c r="G6658">
        <v>-51.940915501688899</v>
      </c>
    </row>
    <row r="6659" spans="1:7">
      <c r="A6659" s="107"/>
      <c r="B6659">
        <v>-53.100583415357598</v>
      </c>
      <c r="C6659">
        <v>-52.246091268443799</v>
      </c>
      <c r="D6659">
        <v>-52.612302188549698</v>
      </c>
      <c r="E6659">
        <v>-52.124020961741898</v>
      </c>
      <c r="F6659">
        <v>-52.429196728496798</v>
      </c>
      <c r="G6659">
        <v>-52.307126421794798</v>
      </c>
    </row>
    <row r="6660" spans="1:7">
      <c r="A6660" s="107"/>
      <c r="B6660">
        <v>-52.917477955304697</v>
      </c>
      <c r="C6660">
        <v>-52.490231881847798</v>
      </c>
      <c r="D6660">
        <v>-52.246091268443799</v>
      </c>
      <c r="E6660">
        <v>-51.635739734933999</v>
      </c>
      <c r="F6660">
        <v>-53.161618568708597</v>
      </c>
      <c r="G6660">
        <v>-52.551267035198798</v>
      </c>
    </row>
    <row r="6661" spans="1:7">
      <c r="A6661" s="107"/>
      <c r="B6661">
        <v>-53.100583415357598</v>
      </c>
      <c r="C6661">
        <v>-52.673337341900698</v>
      </c>
      <c r="D6661">
        <v>-52.429196728496798</v>
      </c>
      <c r="E6661">
        <v>-51.818845194986899</v>
      </c>
      <c r="F6661">
        <v>-53.405759182112597</v>
      </c>
      <c r="G6661">
        <v>-52.185056115092799</v>
      </c>
    </row>
    <row r="6662" spans="1:7">
      <c r="A6662" s="107"/>
      <c r="B6662">
        <v>-52.978513108655697</v>
      </c>
      <c r="C6662">
        <v>-52.673337341900698</v>
      </c>
      <c r="D6662">
        <v>-52.551267035198798</v>
      </c>
      <c r="E6662">
        <v>-51.818845194986899</v>
      </c>
      <c r="F6662">
        <v>-53.161618568708597</v>
      </c>
      <c r="G6662">
        <v>-52.001950655039899</v>
      </c>
    </row>
    <row r="6663" spans="1:7">
      <c r="A6663" s="107"/>
      <c r="B6663">
        <v>-52.978513108655697</v>
      </c>
      <c r="C6663">
        <v>-52.490231881847798</v>
      </c>
      <c r="D6663">
        <v>-52.551267035198798</v>
      </c>
      <c r="E6663">
        <v>-51.879880348337899</v>
      </c>
      <c r="F6663">
        <v>-53.161618568708597</v>
      </c>
      <c r="G6663">
        <v>-52.001950655039899</v>
      </c>
    </row>
    <row r="6664" spans="1:7">
      <c r="A6664" s="107"/>
      <c r="B6664">
        <v>-53.161618568708597</v>
      </c>
      <c r="C6664">
        <v>-52.307126421794798</v>
      </c>
      <c r="D6664">
        <v>-52.795407648602698</v>
      </c>
      <c r="E6664">
        <v>-51.879880348337899</v>
      </c>
      <c r="F6664">
        <v>-52.856442801953698</v>
      </c>
      <c r="G6664">
        <v>-52.062985808390899</v>
      </c>
    </row>
    <row r="6665" spans="1:7">
      <c r="A6665" s="107"/>
      <c r="B6665">
        <v>-53.100583415357598</v>
      </c>
      <c r="C6665">
        <v>-52.062985808390899</v>
      </c>
      <c r="D6665">
        <v>-52.368161575145798</v>
      </c>
      <c r="E6665">
        <v>-52.001950655039899</v>
      </c>
      <c r="F6665">
        <v>-53.039548262006598</v>
      </c>
      <c r="G6665">
        <v>-52.368161575145798</v>
      </c>
    </row>
    <row r="6666" spans="1:7">
      <c r="A6666" s="107"/>
      <c r="B6666">
        <v>-52.978513108655697</v>
      </c>
      <c r="C6666">
        <v>-52.185056115092799</v>
      </c>
      <c r="D6666">
        <v>-52.062985808390899</v>
      </c>
      <c r="E6666">
        <v>-51.879880348337899</v>
      </c>
      <c r="F6666">
        <v>-52.856442801953698</v>
      </c>
      <c r="G6666">
        <v>-52.307126421794798</v>
      </c>
    </row>
    <row r="6667" spans="1:7">
      <c r="A6667" s="107"/>
      <c r="B6667">
        <v>-53.161618568708597</v>
      </c>
      <c r="C6667">
        <v>-52.429196728496798</v>
      </c>
      <c r="D6667">
        <v>-52.490231881847798</v>
      </c>
      <c r="E6667">
        <v>-51.696774888284999</v>
      </c>
      <c r="F6667">
        <v>-53.222653722059597</v>
      </c>
      <c r="G6667">
        <v>-52.246091268443799</v>
      </c>
    </row>
    <row r="6668" spans="1:7">
      <c r="A6668" s="107"/>
      <c r="B6668">
        <v>-53.405759182112597</v>
      </c>
      <c r="C6668">
        <v>-52.368161575145798</v>
      </c>
      <c r="D6668">
        <v>-52.734372495251698</v>
      </c>
      <c r="E6668">
        <v>-51.696774888284999</v>
      </c>
      <c r="F6668">
        <v>-53.527829488814497</v>
      </c>
      <c r="G6668">
        <v>-52.124020961741898</v>
      </c>
    </row>
    <row r="6669" spans="1:7">
      <c r="A6669" s="107"/>
      <c r="B6669">
        <v>-53.588864642165497</v>
      </c>
      <c r="C6669">
        <v>-52.307126421794798</v>
      </c>
      <c r="D6669">
        <v>-52.429196728496798</v>
      </c>
      <c r="E6669">
        <v>-52.124020961741898</v>
      </c>
      <c r="F6669">
        <v>-52.917477955304697</v>
      </c>
      <c r="G6669">
        <v>-51.818845194986899</v>
      </c>
    </row>
    <row r="6670" spans="1:7">
      <c r="A6670" s="107"/>
      <c r="B6670">
        <v>-53.161618568708597</v>
      </c>
      <c r="C6670">
        <v>-52.246091268443799</v>
      </c>
      <c r="D6670">
        <v>-52.368161575145798</v>
      </c>
      <c r="E6670">
        <v>-52.062985808390899</v>
      </c>
      <c r="F6670">
        <v>-52.856442801953698</v>
      </c>
      <c r="G6670">
        <v>-52.307126421794798</v>
      </c>
    </row>
    <row r="6671" spans="1:7">
      <c r="A6671" s="107"/>
      <c r="B6671">
        <v>-53.039548262006598</v>
      </c>
      <c r="C6671">
        <v>-52.429196728496798</v>
      </c>
      <c r="D6671">
        <v>-52.551267035198798</v>
      </c>
      <c r="E6671">
        <v>-51.940915501688899</v>
      </c>
      <c r="F6671">
        <v>-53.100583415357598</v>
      </c>
      <c r="G6671">
        <v>-52.368161575145798</v>
      </c>
    </row>
    <row r="6672" spans="1:7">
      <c r="A6672" s="107"/>
      <c r="B6672">
        <v>-53.039548262006598</v>
      </c>
      <c r="C6672">
        <v>-52.612302188549698</v>
      </c>
      <c r="D6672">
        <v>-52.856442801953698</v>
      </c>
      <c r="E6672">
        <v>-51.330563968179</v>
      </c>
      <c r="F6672">
        <v>-53.649899795516497</v>
      </c>
      <c r="G6672">
        <v>-52.062985808390899</v>
      </c>
    </row>
    <row r="6673" spans="1:7">
      <c r="A6673" s="107"/>
      <c r="B6673">
        <v>-53.039548262006598</v>
      </c>
      <c r="C6673">
        <v>-52.490231881847798</v>
      </c>
      <c r="D6673">
        <v>-52.856442801953698</v>
      </c>
      <c r="E6673">
        <v>-51.635739734933999</v>
      </c>
      <c r="F6673">
        <v>-53.222653722059597</v>
      </c>
      <c r="G6673">
        <v>-51.940915501688899</v>
      </c>
    </row>
    <row r="6674" spans="1:7">
      <c r="A6674" s="107"/>
      <c r="B6674">
        <v>-53.161618568708597</v>
      </c>
      <c r="C6674">
        <v>-52.185056115092799</v>
      </c>
      <c r="D6674">
        <v>-52.551267035198798</v>
      </c>
      <c r="E6674">
        <v>-52.001950655039899</v>
      </c>
      <c r="F6674">
        <v>-53.039548262006598</v>
      </c>
      <c r="G6674">
        <v>-51.879880348337899</v>
      </c>
    </row>
    <row r="6675" spans="1:7">
      <c r="A6675" s="107"/>
      <c r="B6675">
        <v>-53.161618568708597</v>
      </c>
      <c r="C6675">
        <v>-52.185056115092799</v>
      </c>
      <c r="D6675">
        <v>-52.551267035198798</v>
      </c>
      <c r="E6675">
        <v>-52.124020961741898</v>
      </c>
      <c r="F6675">
        <v>-52.856442801953698</v>
      </c>
      <c r="G6675">
        <v>-52.307126421794798</v>
      </c>
    </row>
    <row r="6676" spans="1:7">
      <c r="A6676" s="107"/>
      <c r="B6676">
        <v>-53.039548262006598</v>
      </c>
      <c r="C6676">
        <v>-52.246091268443799</v>
      </c>
      <c r="D6676">
        <v>-52.734372495251698</v>
      </c>
      <c r="E6676">
        <v>-52.062985808390899</v>
      </c>
      <c r="F6676">
        <v>-53.039548262006598</v>
      </c>
      <c r="G6676">
        <v>-52.124020961741898</v>
      </c>
    </row>
    <row r="6677" spans="1:7">
      <c r="A6677" s="107"/>
      <c r="B6677">
        <v>-53.039548262006598</v>
      </c>
      <c r="C6677">
        <v>-52.490231881847798</v>
      </c>
      <c r="D6677">
        <v>-52.673337341900698</v>
      </c>
      <c r="E6677">
        <v>-51.940915501688899</v>
      </c>
      <c r="F6677">
        <v>-53.222653722059597</v>
      </c>
      <c r="G6677">
        <v>-52.124020961741898</v>
      </c>
    </row>
    <row r="6678" spans="1:7">
      <c r="A6678" s="107"/>
      <c r="B6678">
        <v>-53.100583415357598</v>
      </c>
      <c r="C6678">
        <v>-52.490231881847798</v>
      </c>
      <c r="D6678">
        <v>-52.429196728496798</v>
      </c>
      <c r="E6678">
        <v>-51.757810041635899</v>
      </c>
      <c r="F6678">
        <v>-53.039548262006598</v>
      </c>
      <c r="G6678">
        <v>-52.185056115092799</v>
      </c>
    </row>
    <row r="6679" spans="1:7">
      <c r="A6679" s="107"/>
      <c r="B6679">
        <v>-53.466794335463597</v>
      </c>
      <c r="C6679">
        <v>-52.307126421794798</v>
      </c>
      <c r="D6679">
        <v>-52.246091268443799</v>
      </c>
      <c r="E6679">
        <v>-51.696774888284999</v>
      </c>
      <c r="F6679">
        <v>-53.039548262006598</v>
      </c>
      <c r="G6679">
        <v>-51.879880348337899</v>
      </c>
    </row>
    <row r="6680" spans="1:7">
      <c r="A6680" s="107"/>
      <c r="B6680">
        <v>-53.527829488814497</v>
      </c>
      <c r="C6680">
        <v>-52.429196728496798</v>
      </c>
      <c r="D6680">
        <v>-52.185056115092799</v>
      </c>
      <c r="E6680">
        <v>-52.124020961741898</v>
      </c>
      <c r="F6680">
        <v>-52.917477955304697</v>
      </c>
      <c r="G6680">
        <v>-52.124020961741898</v>
      </c>
    </row>
    <row r="6681" spans="1:7">
      <c r="A6681" s="107"/>
      <c r="B6681">
        <v>-53.039548262006598</v>
      </c>
      <c r="C6681">
        <v>-52.246091268443799</v>
      </c>
      <c r="D6681">
        <v>-52.551267035198798</v>
      </c>
      <c r="E6681">
        <v>-52.185056115092799</v>
      </c>
      <c r="F6681">
        <v>-52.917477955304697</v>
      </c>
      <c r="G6681">
        <v>-52.185056115092799</v>
      </c>
    </row>
    <row r="6682" spans="1:7">
      <c r="A6682" s="107"/>
      <c r="B6682">
        <v>-52.978513108655697</v>
      </c>
      <c r="C6682">
        <v>-52.429196728496798</v>
      </c>
      <c r="D6682">
        <v>-52.246091268443799</v>
      </c>
      <c r="E6682">
        <v>-52.307126421794798</v>
      </c>
      <c r="F6682">
        <v>-53.466794335463597</v>
      </c>
      <c r="G6682">
        <v>-52.368161575145798</v>
      </c>
    </row>
    <row r="6683" spans="1:7">
      <c r="A6683" s="107"/>
      <c r="B6683">
        <v>-52.917477955304697</v>
      </c>
      <c r="C6683">
        <v>-52.368161575145798</v>
      </c>
      <c r="D6683">
        <v>-51.940915501688899</v>
      </c>
      <c r="E6683">
        <v>-51.818845194986899</v>
      </c>
      <c r="F6683">
        <v>-53.344724028761597</v>
      </c>
      <c r="G6683">
        <v>-52.124020961741898</v>
      </c>
    </row>
    <row r="6684" spans="1:7">
      <c r="A6684" s="107"/>
      <c r="B6684">
        <v>-53.222653722059597</v>
      </c>
      <c r="C6684">
        <v>-52.612302188549698</v>
      </c>
      <c r="D6684">
        <v>-52.001950655039899</v>
      </c>
      <c r="E6684">
        <v>-51.757810041635899</v>
      </c>
      <c r="F6684">
        <v>-53.039548262006598</v>
      </c>
      <c r="G6684">
        <v>-51.879880348337899</v>
      </c>
    </row>
    <row r="6685" spans="1:7">
      <c r="A6685" s="107"/>
      <c r="B6685">
        <v>-53.039548262006598</v>
      </c>
      <c r="C6685">
        <v>-52.246091268443799</v>
      </c>
      <c r="D6685">
        <v>-52.429196728496798</v>
      </c>
      <c r="E6685">
        <v>-51.818845194986899</v>
      </c>
      <c r="F6685">
        <v>-52.795407648602698</v>
      </c>
      <c r="G6685">
        <v>-52.124020961741898</v>
      </c>
    </row>
    <row r="6686" spans="1:7">
      <c r="A6686" s="107"/>
      <c r="B6686">
        <v>-53.527829488814497</v>
      </c>
      <c r="C6686">
        <v>-52.124020961741898</v>
      </c>
      <c r="D6686">
        <v>-52.612302188549698</v>
      </c>
      <c r="E6686">
        <v>-51.940915501688899</v>
      </c>
      <c r="F6686">
        <v>-52.978513108655697</v>
      </c>
      <c r="G6686">
        <v>-52.429196728496798</v>
      </c>
    </row>
    <row r="6687" spans="1:7">
      <c r="A6687" s="107"/>
      <c r="B6687">
        <v>-53.161618568708597</v>
      </c>
      <c r="C6687">
        <v>-52.368161575145798</v>
      </c>
      <c r="D6687">
        <v>-52.734372495251698</v>
      </c>
      <c r="E6687">
        <v>-52.185056115092799</v>
      </c>
      <c r="F6687">
        <v>-53.100583415357598</v>
      </c>
      <c r="G6687">
        <v>-52.368161575145798</v>
      </c>
    </row>
    <row r="6688" spans="1:7">
      <c r="A6688" s="107"/>
      <c r="B6688">
        <v>-52.917477955304697</v>
      </c>
      <c r="C6688">
        <v>-52.246091268443799</v>
      </c>
      <c r="D6688">
        <v>-52.551267035198798</v>
      </c>
      <c r="E6688">
        <v>-52.062985808390899</v>
      </c>
      <c r="F6688">
        <v>-53.100583415357598</v>
      </c>
      <c r="G6688">
        <v>-51.452634274880999</v>
      </c>
    </row>
    <row r="6689" spans="1:7">
      <c r="A6689" s="107"/>
      <c r="B6689">
        <v>-53.161618568708597</v>
      </c>
      <c r="C6689">
        <v>-52.490231881847798</v>
      </c>
      <c r="D6689">
        <v>-52.734372495251698</v>
      </c>
      <c r="E6689">
        <v>-51.818845194986899</v>
      </c>
      <c r="F6689">
        <v>-53.466794335463597</v>
      </c>
      <c r="G6689">
        <v>-52.124020961741898</v>
      </c>
    </row>
    <row r="6690" spans="1:7">
      <c r="A6690" s="107"/>
      <c r="B6690">
        <v>-53.344724028761597</v>
      </c>
      <c r="C6690">
        <v>-52.246091268443799</v>
      </c>
      <c r="D6690">
        <v>-52.368161575145798</v>
      </c>
      <c r="E6690">
        <v>-51.879880348337899</v>
      </c>
      <c r="F6690">
        <v>-53.161618568708597</v>
      </c>
      <c r="G6690">
        <v>-52.307126421794798</v>
      </c>
    </row>
    <row r="6691" spans="1:7">
      <c r="A6691" s="107"/>
      <c r="B6691">
        <v>-53.405759182112597</v>
      </c>
      <c r="C6691">
        <v>-52.429196728496798</v>
      </c>
      <c r="D6691">
        <v>-52.795407648602698</v>
      </c>
      <c r="E6691">
        <v>-52.062985808390899</v>
      </c>
      <c r="F6691">
        <v>-52.734372495251698</v>
      </c>
      <c r="G6691">
        <v>-52.185056115092799</v>
      </c>
    </row>
    <row r="6692" spans="1:7">
      <c r="A6692" s="107"/>
      <c r="B6692">
        <v>-53.405759182112597</v>
      </c>
      <c r="C6692">
        <v>-52.124020961741898</v>
      </c>
      <c r="D6692">
        <v>-52.734372495251698</v>
      </c>
      <c r="E6692">
        <v>-52.429196728496798</v>
      </c>
      <c r="F6692">
        <v>-52.612302188549698</v>
      </c>
      <c r="G6692">
        <v>-52.185056115092799</v>
      </c>
    </row>
    <row r="6693" spans="1:7">
      <c r="A6693" s="107"/>
      <c r="B6693">
        <v>-53.222653722059597</v>
      </c>
      <c r="C6693">
        <v>-52.246091268443799</v>
      </c>
      <c r="D6693">
        <v>-52.490231881847798</v>
      </c>
      <c r="E6693">
        <v>-52.307126421794798</v>
      </c>
      <c r="F6693">
        <v>-52.978513108655697</v>
      </c>
      <c r="G6693">
        <v>-51.879880348337899</v>
      </c>
    </row>
    <row r="6694" spans="1:7">
      <c r="A6694" s="107"/>
      <c r="B6694">
        <v>-52.917477955304697</v>
      </c>
      <c r="C6694">
        <v>-52.490231881847798</v>
      </c>
      <c r="D6694">
        <v>-52.612302188549698</v>
      </c>
      <c r="E6694">
        <v>-52.062985808390899</v>
      </c>
      <c r="F6694">
        <v>-53.161618568708597</v>
      </c>
      <c r="G6694">
        <v>-51.879880348337899</v>
      </c>
    </row>
    <row r="6695" spans="1:7">
      <c r="A6695" s="107"/>
      <c r="B6695">
        <v>-53.161618568708597</v>
      </c>
      <c r="C6695">
        <v>-52.368161575145798</v>
      </c>
      <c r="D6695">
        <v>-52.856442801953698</v>
      </c>
      <c r="E6695">
        <v>-51.696774888284999</v>
      </c>
      <c r="F6695">
        <v>-53.405759182112597</v>
      </c>
      <c r="G6695">
        <v>-52.246091268443799</v>
      </c>
    </row>
    <row r="6696" spans="1:7">
      <c r="A6696" s="107"/>
      <c r="B6696">
        <v>-52.795407648602698</v>
      </c>
      <c r="C6696">
        <v>-52.368161575145798</v>
      </c>
      <c r="D6696">
        <v>-52.429196728496798</v>
      </c>
      <c r="E6696">
        <v>-52.124020961741898</v>
      </c>
      <c r="F6696">
        <v>-53.039548262006598</v>
      </c>
      <c r="G6696">
        <v>-52.185056115092799</v>
      </c>
    </row>
    <row r="6697" spans="1:7">
      <c r="A6697" s="107"/>
      <c r="B6697">
        <v>-53.344724028761597</v>
      </c>
      <c r="C6697">
        <v>-52.062985808390899</v>
      </c>
      <c r="D6697">
        <v>-52.551267035198798</v>
      </c>
      <c r="E6697">
        <v>-52.124020961741898</v>
      </c>
      <c r="F6697">
        <v>-52.795407648602698</v>
      </c>
      <c r="G6697">
        <v>-51.879880348337899</v>
      </c>
    </row>
    <row r="6698" spans="1:7">
      <c r="A6698" s="107"/>
      <c r="B6698">
        <v>-53.039548262006598</v>
      </c>
      <c r="C6698">
        <v>-52.368161575145798</v>
      </c>
      <c r="D6698">
        <v>-52.612302188549698</v>
      </c>
      <c r="E6698">
        <v>-52.124020961741898</v>
      </c>
      <c r="F6698">
        <v>-53.039548262006598</v>
      </c>
      <c r="G6698">
        <v>-52.246091268443799</v>
      </c>
    </row>
    <row r="6699" spans="1:7">
      <c r="A6699" s="107"/>
      <c r="B6699">
        <v>-53.100583415357598</v>
      </c>
      <c r="C6699">
        <v>-52.429196728496798</v>
      </c>
      <c r="D6699">
        <v>-52.673337341900698</v>
      </c>
      <c r="E6699">
        <v>-51.818845194986899</v>
      </c>
      <c r="F6699">
        <v>-53.222653722059597</v>
      </c>
      <c r="G6699">
        <v>-52.673337341900698</v>
      </c>
    </row>
    <row r="6700" spans="1:7">
      <c r="A6700" s="107"/>
      <c r="B6700">
        <v>-52.612302188549698</v>
      </c>
      <c r="C6700">
        <v>-52.734372495251698</v>
      </c>
      <c r="D6700">
        <v>-52.795407648602698</v>
      </c>
      <c r="E6700">
        <v>-51.879880348337899</v>
      </c>
      <c r="F6700">
        <v>-53.588864642165497</v>
      </c>
      <c r="G6700">
        <v>-52.490231881847798</v>
      </c>
    </row>
    <row r="6701" spans="1:7">
      <c r="A6701" s="107"/>
      <c r="B6701">
        <v>-53.039548262006598</v>
      </c>
      <c r="C6701">
        <v>-52.368161575145798</v>
      </c>
      <c r="D6701">
        <v>-52.368161575145798</v>
      </c>
      <c r="E6701">
        <v>-52.124020961741898</v>
      </c>
      <c r="F6701">
        <v>-53.039548262006598</v>
      </c>
      <c r="G6701">
        <v>-52.062985808390899</v>
      </c>
    </row>
    <row r="6702" spans="1:7">
      <c r="A6702" s="107"/>
      <c r="B6702">
        <v>-52.673337341900698</v>
      </c>
      <c r="C6702">
        <v>-52.368161575145798</v>
      </c>
      <c r="D6702">
        <v>-52.673337341900698</v>
      </c>
      <c r="E6702">
        <v>-52.307126421794798</v>
      </c>
      <c r="F6702">
        <v>-52.795407648602698</v>
      </c>
      <c r="G6702">
        <v>-52.062985808390899</v>
      </c>
    </row>
    <row r="6703" spans="1:7">
      <c r="A6703" s="107"/>
      <c r="B6703">
        <v>-53.466794335463597</v>
      </c>
      <c r="C6703">
        <v>-52.001950655039899</v>
      </c>
      <c r="D6703">
        <v>-52.734372495251698</v>
      </c>
      <c r="E6703">
        <v>-52.062985808390899</v>
      </c>
      <c r="F6703">
        <v>-52.978513108655697</v>
      </c>
      <c r="G6703">
        <v>-52.062985808390899</v>
      </c>
    </row>
    <row r="6704" spans="1:7">
      <c r="A6704" s="107"/>
      <c r="B6704">
        <v>-53.344724028761597</v>
      </c>
      <c r="C6704">
        <v>-52.246091268443799</v>
      </c>
      <c r="D6704">
        <v>-52.917477955304697</v>
      </c>
      <c r="E6704">
        <v>-52.062985808390899</v>
      </c>
      <c r="F6704">
        <v>-52.978513108655697</v>
      </c>
      <c r="G6704">
        <v>-52.185056115092799</v>
      </c>
    </row>
    <row r="6705" spans="1:7">
      <c r="A6705" s="107"/>
      <c r="B6705">
        <v>-53.039548262006598</v>
      </c>
      <c r="C6705">
        <v>-52.307126421794798</v>
      </c>
      <c r="D6705">
        <v>-52.734372495251698</v>
      </c>
      <c r="E6705">
        <v>-51.879880348337899</v>
      </c>
      <c r="F6705">
        <v>-53.405759182112597</v>
      </c>
      <c r="G6705">
        <v>-52.124020961741898</v>
      </c>
    </row>
    <row r="6706" spans="1:7">
      <c r="A6706" s="107"/>
      <c r="B6706">
        <v>-53.161618568708597</v>
      </c>
      <c r="C6706">
        <v>-52.429196728496798</v>
      </c>
      <c r="D6706">
        <v>-52.551267035198798</v>
      </c>
      <c r="E6706">
        <v>-51.940915501688899</v>
      </c>
      <c r="F6706">
        <v>-53.161618568708597</v>
      </c>
      <c r="G6706">
        <v>-51.879880348337899</v>
      </c>
    </row>
    <row r="6707" spans="1:7">
      <c r="A6707" s="107"/>
      <c r="B6707">
        <v>-52.856442801953698</v>
      </c>
      <c r="C6707">
        <v>-52.429196728496798</v>
      </c>
      <c r="D6707">
        <v>-52.551267035198798</v>
      </c>
      <c r="E6707">
        <v>-52.062985808390899</v>
      </c>
      <c r="F6707">
        <v>-52.978513108655697</v>
      </c>
      <c r="G6707">
        <v>-52.307126421794798</v>
      </c>
    </row>
    <row r="6708" spans="1:7">
      <c r="A6708" s="107"/>
      <c r="B6708">
        <v>-53.344724028761597</v>
      </c>
      <c r="C6708">
        <v>-52.001950655039899</v>
      </c>
      <c r="D6708">
        <v>-52.978513108655697</v>
      </c>
      <c r="E6708">
        <v>-51.879880348337899</v>
      </c>
      <c r="F6708">
        <v>-53.222653722059597</v>
      </c>
      <c r="G6708">
        <v>-52.368161575145798</v>
      </c>
    </row>
    <row r="6709" spans="1:7">
      <c r="A6709" s="107"/>
      <c r="B6709">
        <v>-52.978513108655697</v>
      </c>
      <c r="C6709">
        <v>-52.368161575145798</v>
      </c>
      <c r="D6709">
        <v>-52.612302188549698</v>
      </c>
      <c r="E6709">
        <v>-51.757810041635899</v>
      </c>
      <c r="F6709">
        <v>-53.222653722059597</v>
      </c>
      <c r="G6709">
        <v>-52.307126421794798</v>
      </c>
    </row>
    <row r="6710" spans="1:7">
      <c r="A6710" s="107"/>
      <c r="B6710">
        <v>-53.222653722059597</v>
      </c>
      <c r="C6710">
        <v>-52.490231881847798</v>
      </c>
      <c r="D6710">
        <v>-52.612302188549698</v>
      </c>
      <c r="E6710">
        <v>-52.001950655039899</v>
      </c>
      <c r="F6710">
        <v>-53.222653722059597</v>
      </c>
      <c r="G6710">
        <v>-51.940915501688899</v>
      </c>
    </row>
    <row r="6711" spans="1:7">
      <c r="A6711" s="107"/>
      <c r="B6711">
        <v>-53.222653722059597</v>
      </c>
      <c r="C6711">
        <v>-52.429196728496798</v>
      </c>
      <c r="D6711">
        <v>-52.062985808390899</v>
      </c>
      <c r="E6711">
        <v>-51.2084936614771</v>
      </c>
      <c r="F6711">
        <v>-53.161618568708597</v>
      </c>
      <c r="G6711">
        <v>-52.124020961741898</v>
      </c>
    </row>
    <row r="6712" spans="1:7">
      <c r="A6712" s="107"/>
      <c r="B6712">
        <v>-53.222653722059597</v>
      </c>
      <c r="C6712">
        <v>-52.246091268443799</v>
      </c>
      <c r="D6712">
        <v>-52.673337341900698</v>
      </c>
      <c r="E6712">
        <v>-52.001950655039899</v>
      </c>
      <c r="F6712">
        <v>-53.161618568708597</v>
      </c>
      <c r="G6712">
        <v>-52.246091268443799</v>
      </c>
    </row>
    <row r="6713" spans="1:7">
      <c r="A6713" s="107"/>
      <c r="B6713">
        <v>-53.161618568708597</v>
      </c>
      <c r="C6713">
        <v>-52.185056115092799</v>
      </c>
      <c r="D6713">
        <v>-52.856442801953698</v>
      </c>
      <c r="E6713">
        <v>-52.001950655039899</v>
      </c>
      <c r="F6713">
        <v>-53.161618568708597</v>
      </c>
      <c r="G6713">
        <v>-52.124020961741898</v>
      </c>
    </row>
    <row r="6714" spans="1:7">
      <c r="A6714" s="107"/>
      <c r="B6714">
        <v>-52.734372495251698</v>
      </c>
      <c r="C6714">
        <v>-52.551267035198798</v>
      </c>
      <c r="D6714">
        <v>-52.429196728496798</v>
      </c>
      <c r="E6714">
        <v>-52.185056115092799</v>
      </c>
      <c r="F6714">
        <v>-53.466794335463597</v>
      </c>
      <c r="G6714">
        <v>-51.879880348337899</v>
      </c>
    </row>
    <row r="6715" spans="1:7">
      <c r="A6715" s="107"/>
      <c r="B6715">
        <v>-52.856442801953698</v>
      </c>
      <c r="C6715">
        <v>-52.551267035198798</v>
      </c>
      <c r="D6715">
        <v>-52.368161575145798</v>
      </c>
      <c r="E6715">
        <v>-51.940915501688899</v>
      </c>
      <c r="F6715">
        <v>-53.161618568708597</v>
      </c>
      <c r="G6715">
        <v>-51.757810041635899</v>
      </c>
    </row>
    <row r="6716" spans="1:7">
      <c r="A6716" s="107"/>
      <c r="B6716">
        <v>-53.100583415357598</v>
      </c>
      <c r="C6716">
        <v>-52.368161575145798</v>
      </c>
      <c r="D6716">
        <v>-52.612302188549698</v>
      </c>
      <c r="E6716">
        <v>-52.185056115092799</v>
      </c>
      <c r="F6716">
        <v>-53.039548262006598</v>
      </c>
      <c r="G6716">
        <v>-52.429196728496798</v>
      </c>
    </row>
    <row r="6717" spans="1:7">
      <c r="A6717" s="107"/>
      <c r="B6717">
        <v>-52.978513108655697</v>
      </c>
      <c r="C6717">
        <v>-52.185056115092799</v>
      </c>
      <c r="D6717">
        <v>-52.673337341900698</v>
      </c>
      <c r="E6717">
        <v>-51.818845194986899</v>
      </c>
      <c r="F6717">
        <v>-52.917477955304697</v>
      </c>
      <c r="G6717">
        <v>-52.185056115092799</v>
      </c>
    </row>
    <row r="6718" spans="1:7">
      <c r="A6718" s="107"/>
      <c r="B6718">
        <v>-53.222653722059597</v>
      </c>
      <c r="C6718">
        <v>-52.246091268443799</v>
      </c>
      <c r="D6718">
        <v>-52.551267035198798</v>
      </c>
      <c r="E6718">
        <v>-51.879880348337899</v>
      </c>
      <c r="F6718">
        <v>-53.344724028761597</v>
      </c>
      <c r="G6718">
        <v>-51.696774888284999</v>
      </c>
    </row>
    <row r="6719" spans="1:7">
      <c r="A6719" s="107"/>
      <c r="B6719">
        <v>-53.161618568708597</v>
      </c>
      <c r="C6719">
        <v>-52.490231881847798</v>
      </c>
      <c r="D6719">
        <v>-51.879880348337899</v>
      </c>
      <c r="E6719">
        <v>-51.879880348337899</v>
      </c>
      <c r="F6719">
        <v>-53.466794335463597</v>
      </c>
      <c r="G6719">
        <v>-52.124020961741898</v>
      </c>
    </row>
    <row r="6720" spans="1:7">
      <c r="A6720" s="107"/>
      <c r="B6720">
        <v>-53.039548262006598</v>
      </c>
      <c r="C6720">
        <v>-52.490231881847798</v>
      </c>
      <c r="D6720">
        <v>-52.490231881847798</v>
      </c>
      <c r="E6720">
        <v>-52.001950655039899</v>
      </c>
      <c r="F6720">
        <v>-53.100583415357598</v>
      </c>
      <c r="G6720">
        <v>-52.246091268443799</v>
      </c>
    </row>
    <row r="6721" spans="1:7">
      <c r="A6721" s="107"/>
      <c r="B6721">
        <v>-52.917477955304697</v>
      </c>
      <c r="C6721">
        <v>-52.429196728496798</v>
      </c>
      <c r="D6721">
        <v>-52.856442801953698</v>
      </c>
      <c r="E6721">
        <v>-52.124020961741898</v>
      </c>
      <c r="F6721">
        <v>-53.161618568708597</v>
      </c>
      <c r="G6721">
        <v>-52.307126421794798</v>
      </c>
    </row>
    <row r="6722" spans="1:7">
      <c r="A6722" s="107"/>
      <c r="B6722">
        <v>-52.795407648602698</v>
      </c>
      <c r="C6722">
        <v>-52.185056115092799</v>
      </c>
      <c r="D6722">
        <v>-52.062985808390899</v>
      </c>
      <c r="E6722">
        <v>-51.757810041635899</v>
      </c>
      <c r="F6722">
        <v>-53.161618568708597</v>
      </c>
      <c r="G6722">
        <v>-51.757810041635899</v>
      </c>
    </row>
    <row r="6723" spans="1:7">
      <c r="A6723" s="107"/>
      <c r="B6723">
        <v>-52.734372495251698</v>
      </c>
      <c r="C6723">
        <v>-51.757810041635899</v>
      </c>
      <c r="D6723">
        <v>-52.185056115092799</v>
      </c>
      <c r="E6723">
        <v>-51.940915501688899</v>
      </c>
      <c r="F6723">
        <v>-53.527829488814497</v>
      </c>
      <c r="G6723">
        <v>-52.062985808390899</v>
      </c>
    </row>
    <row r="6724" spans="1:7">
      <c r="A6724" s="107"/>
      <c r="B6724">
        <v>-53.100583415357598</v>
      </c>
      <c r="C6724">
        <v>-52.429196728496798</v>
      </c>
      <c r="D6724">
        <v>-53.100583415357598</v>
      </c>
      <c r="E6724">
        <v>-51.635739734933999</v>
      </c>
      <c r="F6724">
        <v>-53.527829488814497</v>
      </c>
      <c r="G6724">
        <v>-51.818845194986899</v>
      </c>
    </row>
    <row r="6725" spans="1:7">
      <c r="A6725" s="107"/>
      <c r="B6725">
        <v>-53.161618568708597</v>
      </c>
      <c r="C6725">
        <v>-52.551267035198798</v>
      </c>
      <c r="D6725">
        <v>-52.185056115092799</v>
      </c>
      <c r="E6725">
        <v>-51.879880348337899</v>
      </c>
      <c r="F6725">
        <v>-53.222653722059597</v>
      </c>
      <c r="G6725">
        <v>-52.307126421794798</v>
      </c>
    </row>
    <row r="6726" spans="1:7">
      <c r="A6726" s="107"/>
      <c r="B6726">
        <v>-52.795407648602698</v>
      </c>
      <c r="C6726">
        <v>-52.551267035198798</v>
      </c>
      <c r="D6726">
        <v>-52.551267035198798</v>
      </c>
      <c r="E6726">
        <v>-51.452634274880999</v>
      </c>
      <c r="F6726">
        <v>-53.100583415357598</v>
      </c>
      <c r="G6726">
        <v>-51.818845194986899</v>
      </c>
    </row>
    <row r="6727" spans="1:7">
      <c r="A6727" s="107"/>
      <c r="B6727">
        <v>-52.856442801953698</v>
      </c>
      <c r="C6727">
        <v>-51.757810041635899</v>
      </c>
      <c r="D6727">
        <v>-52.246091268443799</v>
      </c>
      <c r="E6727">
        <v>-52.062985808390899</v>
      </c>
      <c r="F6727">
        <v>-52.917477955304697</v>
      </c>
      <c r="G6727">
        <v>-52.001950655039899</v>
      </c>
    </row>
    <row r="6728" spans="1:7">
      <c r="A6728" s="107"/>
      <c r="B6728">
        <v>-52.917477955304697</v>
      </c>
      <c r="C6728">
        <v>-52.307126421794798</v>
      </c>
      <c r="D6728">
        <v>-52.368161575145798</v>
      </c>
      <c r="E6728">
        <v>-52.062985808390899</v>
      </c>
      <c r="F6728">
        <v>-53.527829488814497</v>
      </c>
      <c r="G6728">
        <v>-52.368161575145798</v>
      </c>
    </row>
    <row r="6729" spans="1:7">
      <c r="A6729" s="107"/>
      <c r="B6729">
        <v>-52.673337341900698</v>
      </c>
      <c r="C6729">
        <v>-52.429196728496798</v>
      </c>
      <c r="D6729">
        <v>-52.429196728496798</v>
      </c>
      <c r="E6729">
        <v>-51.940915501688899</v>
      </c>
      <c r="F6729">
        <v>-53.161618568708597</v>
      </c>
      <c r="G6729">
        <v>-51.940915501688899</v>
      </c>
    </row>
    <row r="6730" spans="1:7">
      <c r="A6730" s="107"/>
      <c r="B6730">
        <v>-52.795407648602698</v>
      </c>
      <c r="C6730">
        <v>-52.612302188549698</v>
      </c>
      <c r="D6730">
        <v>-52.429196728496798</v>
      </c>
      <c r="E6730">
        <v>-52.001950655039899</v>
      </c>
      <c r="F6730">
        <v>-53.161618568708597</v>
      </c>
      <c r="G6730">
        <v>-52.246091268443799</v>
      </c>
    </row>
    <row r="6731" spans="1:7">
      <c r="A6731" s="107"/>
      <c r="B6731">
        <v>-53.161618568708597</v>
      </c>
      <c r="C6731">
        <v>-52.185056115092799</v>
      </c>
      <c r="D6731">
        <v>-52.429196728496798</v>
      </c>
      <c r="E6731">
        <v>-51.513669428231999</v>
      </c>
      <c r="F6731">
        <v>-52.856442801953698</v>
      </c>
      <c r="G6731">
        <v>-52.124020961741898</v>
      </c>
    </row>
    <row r="6732" spans="1:7">
      <c r="A6732" s="107"/>
      <c r="B6732">
        <v>-53.344724028761597</v>
      </c>
      <c r="C6732">
        <v>-52.062985808390899</v>
      </c>
      <c r="D6732">
        <v>-52.185056115092799</v>
      </c>
      <c r="E6732">
        <v>-51.879880348337899</v>
      </c>
      <c r="F6732">
        <v>-53.222653722059597</v>
      </c>
      <c r="G6732">
        <v>-52.246091268443799</v>
      </c>
    </row>
    <row r="6733" spans="1:7">
      <c r="A6733" s="107"/>
      <c r="B6733">
        <v>-52.917477955304697</v>
      </c>
      <c r="C6733">
        <v>-52.368161575145798</v>
      </c>
      <c r="D6733">
        <v>-52.612302188549698</v>
      </c>
      <c r="E6733">
        <v>-52.246091268443799</v>
      </c>
      <c r="F6733">
        <v>-53.466794335463597</v>
      </c>
      <c r="G6733">
        <v>-52.307126421794798</v>
      </c>
    </row>
    <row r="6734" spans="1:7">
      <c r="A6734" s="107"/>
      <c r="B6734">
        <v>-52.673337341900698</v>
      </c>
      <c r="C6734">
        <v>-52.551267035198798</v>
      </c>
      <c r="D6734">
        <v>-52.551267035198798</v>
      </c>
      <c r="E6734">
        <v>-52.062985808390899</v>
      </c>
      <c r="F6734">
        <v>-53.222653722059597</v>
      </c>
      <c r="G6734">
        <v>-51.940915501688899</v>
      </c>
    </row>
    <row r="6735" spans="1:7">
      <c r="A6735" s="107"/>
      <c r="B6735">
        <v>-52.795407648602698</v>
      </c>
      <c r="C6735">
        <v>-52.612302188549698</v>
      </c>
      <c r="D6735">
        <v>-52.551267035198798</v>
      </c>
      <c r="E6735">
        <v>-52.001950655039899</v>
      </c>
      <c r="F6735">
        <v>-53.100583415357598</v>
      </c>
      <c r="G6735">
        <v>-52.001950655039899</v>
      </c>
    </row>
    <row r="6736" spans="1:7">
      <c r="A6736" s="107"/>
      <c r="B6736">
        <v>-52.795407648602698</v>
      </c>
      <c r="C6736">
        <v>-52.185056115092799</v>
      </c>
      <c r="D6736">
        <v>-52.246091268443799</v>
      </c>
      <c r="E6736">
        <v>-51.940915501688899</v>
      </c>
      <c r="F6736">
        <v>-52.917477955304697</v>
      </c>
      <c r="G6736">
        <v>-52.124020961741898</v>
      </c>
    </row>
    <row r="6737" spans="1:7">
      <c r="A6737" s="107"/>
      <c r="B6737">
        <v>-53.039548262006598</v>
      </c>
      <c r="C6737">
        <v>-52.062985808390899</v>
      </c>
      <c r="D6737">
        <v>-52.368161575145798</v>
      </c>
      <c r="E6737">
        <v>-51.696774888284999</v>
      </c>
      <c r="F6737">
        <v>-53.405759182112597</v>
      </c>
      <c r="G6737">
        <v>-52.307126421794798</v>
      </c>
    </row>
    <row r="6738" spans="1:7">
      <c r="A6738" s="107"/>
      <c r="B6738">
        <v>-52.673337341900698</v>
      </c>
      <c r="C6738">
        <v>-52.551267035198798</v>
      </c>
      <c r="D6738">
        <v>-52.612302188549698</v>
      </c>
      <c r="E6738">
        <v>-51.818845194986899</v>
      </c>
      <c r="F6738">
        <v>-53.527829488814497</v>
      </c>
      <c r="G6738">
        <v>-52.185056115092799</v>
      </c>
    </row>
    <row r="6739" spans="1:7">
      <c r="A6739" s="107"/>
      <c r="B6739">
        <v>-53.039548262006598</v>
      </c>
      <c r="C6739">
        <v>-52.429196728496798</v>
      </c>
      <c r="D6739">
        <v>-52.429196728496798</v>
      </c>
      <c r="E6739">
        <v>-52.001950655039899</v>
      </c>
      <c r="F6739">
        <v>-52.856442801953698</v>
      </c>
      <c r="G6739">
        <v>-51.940915501688899</v>
      </c>
    </row>
    <row r="6740" spans="1:7">
      <c r="A6740" s="107"/>
      <c r="B6740">
        <v>-52.917477955304697</v>
      </c>
      <c r="C6740">
        <v>-52.246091268443799</v>
      </c>
      <c r="D6740">
        <v>-52.368161575145798</v>
      </c>
      <c r="E6740">
        <v>-51.940915501688899</v>
      </c>
      <c r="F6740">
        <v>-52.917477955304697</v>
      </c>
      <c r="G6740">
        <v>-52.246091268443799</v>
      </c>
    </row>
    <row r="6741" spans="1:7">
      <c r="A6741" s="107"/>
      <c r="B6741">
        <v>-52.795407648602698</v>
      </c>
      <c r="C6741">
        <v>-52.429196728496798</v>
      </c>
      <c r="D6741">
        <v>-52.185056115092799</v>
      </c>
      <c r="E6741">
        <v>-52.124020961741898</v>
      </c>
      <c r="F6741">
        <v>-53.466794335463597</v>
      </c>
      <c r="G6741">
        <v>-52.062985808390899</v>
      </c>
    </row>
    <row r="6742" spans="1:7">
      <c r="A6742" s="107"/>
      <c r="B6742">
        <v>-52.917477955304697</v>
      </c>
      <c r="C6742">
        <v>-52.612302188549698</v>
      </c>
      <c r="D6742">
        <v>-52.673337341900698</v>
      </c>
      <c r="E6742">
        <v>-52.062985808390899</v>
      </c>
      <c r="F6742">
        <v>-53.161618568708597</v>
      </c>
      <c r="G6742">
        <v>-52.124020961741898</v>
      </c>
    </row>
    <row r="6743" spans="1:7">
      <c r="A6743" s="107"/>
      <c r="B6743">
        <v>-52.795407648602698</v>
      </c>
      <c r="C6743">
        <v>-52.429196728496798</v>
      </c>
      <c r="D6743">
        <v>-52.734372495251698</v>
      </c>
      <c r="E6743">
        <v>-51.635739734933999</v>
      </c>
      <c r="F6743">
        <v>-52.978513108655697</v>
      </c>
      <c r="G6743">
        <v>-51.879880348337899</v>
      </c>
    </row>
    <row r="6744" spans="1:7">
      <c r="A6744" s="107"/>
      <c r="B6744">
        <v>-52.856442801953698</v>
      </c>
      <c r="C6744">
        <v>-52.246091268443799</v>
      </c>
      <c r="D6744">
        <v>-52.429196728496798</v>
      </c>
      <c r="E6744">
        <v>-51.879880348337899</v>
      </c>
      <c r="F6744">
        <v>-53.100583415357598</v>
      </c>
      <c r="G6744">
        <v>-52.124020961741898</v>
      </c>
    </row>
    <row r="6745" spans="1:7">
      <c r="A6745" s="107"/>
      <c r="B6745">
        <v>-52.978513108655697</v>
      </c>
      <c r="C6745">
        <v>-52.124020961741898</v>
      </c>
      <c r="D6745">
        <v>-52.612302188549698</v>
      </c>
      <c r="E6745">
        <v>-52.246091268443799</v>
      </c>
      <c r="F6745">
        <v>-53.100583415357598</v>
      </c>
      <c r="G6745">
        <v>-52.368161575145798</v>
      </c>
    </row>
    <row r="6746" spans="1:7">
      <c r="A6746" s="107"/>
      <c r="B6746">
        <v>-52.795407648602698</v>
      </c>
      <c r="C6746">
        <v>-52.368161575145798</v>
      </c>
      <c r="D6746">
        <v>-52.612302188549698</v>
      </c>
      <c r="E6746">
        <v>-52.062985808390899</v>
      </c>
      <c r="F6746">
        <v>-53.527829488814497</v>
      </c>
      <c r="G6746">
        <v>-52.124020961741898</v>
      </c>
    </row>
    <row r="6747" spans="1:7">
      <c r="A6747" s="107"/>
      <c r="B6747">
        <v>-52.734372495251698</v>
      </c>
      <c r="C6747">
        <v>-52.490231881847798</v>
      </c>
      <c r="D6747">
        <v>-52.307126421794798</v>
      </c>
      <c r="E6747">
        <v>-52.124020961741898</v>
      </c>
      <c r="F6747">
        <v>-53.344724028761597</v>
      </c>
      <c r="G6747">
        <v>-51.818845194986899</v>
      </c>
    </row>
    <row r="6748" spans="1:7">
      <c r="A6748" s="107"/>
      <c r="B6748">
        <v>-52.978513108655697</v>
      </c>
      <c r="C6748">
        <v>-52.551267035198798</v>
      </c>
      <c r="D6748">
        <v>-52.368161575145798</v>
      </c>
      <c r="E6748">
        <v>-51.879880348337899</v>
      </c>
      <c r="F6748">
        <v>-52.612302188549698</v>
      </c>
      <c r="G6748">
        <v>-51.940915501688899</v>
      </c>
    </row>
    <row r="6749" spans="1:7">
      <c r="A6749" s="107"/>
      <c r="B6749">
        <v>-53.039548262006598</v>
      </c>
      <c r="C6749">
        <v>-52.368161575145798</v>
      </c>
      <c r="D6749">
        <v>-52.490231881847798</v>
      </c>
      <c r="E6749">
        <v>-51.879880348337899</v>
      </c>
      <c r="F6749">
        <v>-53.161618568708597</v>
      </c>
      <c r="G6749">
        <v>-52.246091268443799</v>
      </c>
    </row>
    <row r="6750" spans="1:7">
      <c r="A6750" s="107"/>
      <c r="B6750">
        <v>-53.039548262006598</v>
      </c>
      <c r="C6750">
        <v>-52.307126421794798</v>
      </c>
      <c r="D6750">
        <v>-52.734372495251698</v>
      </c>
      <c r="E6750">
        <v>-51.757810041635899</v>
      </c>
      <c r="F6750">
        <v>-53.222653722059597</v>
      </c>
      <c r="G6750">
        <v>-52.246091268443799</v>
      </c>
    </row>
    <row r="6751" spans="1:7">
      <c r="A6751" s="107"/>
      <c r="B6751">
        <v>-52.734372495251698</v>
      </c>
      <c r="C6751">
        <v>-52.368161575145798</v>
      </c>
      <c r="D6751">
        <v>-52.734372495251698</v>
      </c>
      <c r="E6751">
        <v>-52.246091268443799</v>
      </c>
      <c r="F6751">
        <v>-53.222653722059597</v>
      </c>
      <c r="G6751">
        <v>-51.879880348337899</v>
      </c>
    </row>
    <row r="6752" spans="1:7">
      <c r="A6752" s="107"/>
      <c r="B6752">
        <v>-52.612302188549698</v>
      </c>
      <c r="C6752">
        <v>-52.673337341900698</v>
      </c>
      <c r="D6752">
        <v>-52.673337341900698</v>
      </c>
      <c r="E6752">
        <v>-52.062985808390899</v>
      </c>
      <c r="F6752">
        <v>-52.978513108655697</v>
      </c>
      <c r="G6752">
        <v>-52.001950655039899</v>
      </c>
    </row>
    <row r="6753" spans="1:7">
      <c r="A6753" s="107"/>
      <c r="B6753">
        <v>-52.490231881847798</v>
      </c>
      <c r="C6753">
        <v>-52.795407648602698</v>
      </c>
      <c r="D6753">
        <v>-52.490231881847798</v>
      </c>
      <c r="E6753">
        <v>-52.124020961741898</v>
      </c>
      <c r="F6753">
        <v>-52.978513108655697</v>
      </c>
      <c r="G6753">
        <v>-52.185056115092799</v>
      </c>
    </row>
    <row r="6754" spans="1:7">
      <c r="A6754" s="107"/>
      <c r="B6754">
        <v>-52.978513108655697</v>
      </c>
      <c r="C6754">
        <v>-52.429196728496798</v>
      </c>
      <c r="D6754">
        <v>-52.612302188549698</v>
      </c>
      <c r="E6754">
        <v>-51.635739734933999</v>
      </c>
      <c r="F6754">
        <v>-53.466794335463597</v>
      </c>
      <c r="G6754">
        <v>-52.124020961741898</v>
      </c>
    </row>
    <row r="6755" spans="1:7">
      <c r="A6755" s="107"/>
      <c r="B6755">
        <v>-52.917477955304697</v>
      </c>
      <c r="C6755">
        <v>-52.246091268443799</v>
      </c>
      <c r="D6755">
        <v>-52.795407648602698</v>
      </c>
      <c r="E6755">
        <v>-51.818845194986899</v>
      </c>
      <c r="F6755">
        <v>-52.917477955304697</v>
      </c>
      <c r="G6755">
        <v>-51.879880348337899</v>
      </c>
    </row>
    <row r="6756" spans="1:7">
      <c r="A6756" s="107"/>
      <c r="B6756">
        <v>-53.039548262006598</v>
      </c>
      <c r="C6756">
        <v>-52.368161575145798</v>
      </c>
      <c r="D6756">
        <v>-52.429196728496798</v>
      </c>
      <c r="E6756">
        <v>-52.062985808390899</v>
      </c>
      <c r="F6756">
        <v>-53.100583415357598</v>
      </c>
      <c r="G6756">
        <v>-52.001950655039899</v>
      </c>
    </row>
    <row r="6757" spans="1:7">
      <c r="A6757" s="107"/>
      <c r="B6757">
        <v>-52.856442801953698</v>
      </c>
      <c r="C6757">
        <v>-52.307126421794798</v>
      </c>
      <c r="D6757">
        <v>-52.124020961741898</v>
      </c>
      <c r="E6757">
        <v>-52.246091268443799</v>
      </c>
      <c r="F6757">
        <v>-53.100583415357598</v>
      </c>
      <c r="G6757">
        <v>-51.940915501688899</v>
      </c>
    </row>
    <row r="6758" spans="1:7">
      <c r="A6758" s="107"/>
      <c r="B6758">
        <v>-52.795407648602698</v>
      </c>
      <c r="C6758">
        <v>-52.062985808390899</v>
      </c>
      <c r="D6758">
        <v>-52.551267035198798</v>
      </c>
      <c r="E6758">
        <v>-52.307126421794798</v>
      </c>
      <c r="F6758">
        <v>-53.100583415357598</v>
      </c>
      <c r="G6758">
        <v>-52.124020961741898</v>
      </c>
    </row>
    <row r="6759" spans="1:7">
      <c r="A6759" s="107"/>
      <c r="B6759">
        <v>-52.917477955304697</v>
      </c>
      <c r="C6759">
        <v>-51.879880348337899</v>
      </c>
      <c r="D6759">
        <v>-52.795407648602698</v>
      </c>
      <c r="E6759">
        <v>-52.124020961741898</v>
      </c>
      <c r="F6759">
        <v>-53.161618568708597</v>
      </c>
      <c r="G6759">
        <v>-51.879880348337899</v>
      </c>
    </row>
    <row r="6760" spans="1:7">
      <c r="A6760" s="107"/>
      <c r="B6760">
        <v>-52.978513108655697</v>
      </c>
      <c r="C6760">
        <v>-51.879880348337899</v>
      </c>
      <c r="D6760">
        <v>-52.551267035198798</v>
      </c>
      <c r="E6760">
        <v>-51.39159912153</v>
      </c>
      <c r="F6760">
        <v>-53.100583415357598</v>
      </c>
      <c r="G6760">
        <v>-52.246091268443799</v>
      </c>
    </row>
    <row r="6761" spans="1:7">
      <c r="A6761" s="107"/>
      <c r="B6761">
        <v>-53.039548262006598</v>
      </c>
      <c r="C6761">
        <v>-52.001950655039899</v>
      </c>
      <c r="D6761">
        <v>-52.490231881847798</v>
      </c>
      <c r="E6761">
        <v>-51.818845194986899</v>
      </c>
      <c r="F6761">
        <v>-53.344724028761597</v>
      </c>
      <c r="G6761">
        <v>-51.635739734933999</v>
      </c>
    </row>
    <row r="6762" spans="1:7">
      <c r="A6762" s="107"/>
      <c r="B6762">
        <v>-53.039548262006598</v>
      </c>
      <c r="C6762">
        <v>-52.307126421794798</v>
      </c>
      <c r="D6762">
        <v>-52.795407648602698</v>
      </c>
      <c r="E6762">
        <v>-52.062985808390899</v>
      </c>
      <c r="F6762">
        <v>-52.917477955304697</v>
      </c>
      <c r="G6762">
        <v>-52.185056115092799</v>
      </c>
    </row>
    <row r="6763" spans="1:7">
      <c r="A6763" s="107"/>
      <c r="B6763">
        <v>-52.978513108655697</v>
      </c>
      <c r="C6763">
        <v>-52.429196728496798</v>
      </c>
      <c r="D6763">
        <v>-52.673337341900698</v>
      </c>
      <c r="E6763">
        <v>-52.124020961741898</v>
      </c>
      <c r="F6763">
        <v>-53.344724028761597</v>
      </c>
      <c r="G6763">
        <v>-51.879880348337899</v>
      </c>
    </row>
    <row r="6764" spans="1:7">
      <c r="A6764" s="107"/>
      <c r="B6764">
        <v>-52.917477955304697</v>
      </c>
      <c r="C6764">
        <v>-52.185056115092799</v>
      </c>
      <c r="D6764">
        <v>-52.429196728496798</v>
      </c>
      <c r="E6764">
        <v>-52.185056115092799</v>
      </c>
      <c r="F6764">
        <v>-53.466794335463597</v>
      </c>
      <c r="G6764">
        <v>-52.062985808390899</v>
      </c>
    </row>
    <row r="6765" spans="1:7">
      <c r="A6765" s="107"/>
      <c r="B6765">
        <v>-52.734372495251698</v>
      </c>
      <c r="C6765">
        <v>-52.001950655039899</v>
      </c>
      <c r="D6765">
        <v>-52.490231881847798</v>
      </c>
      <c r="E6765">
        <v>-52.001950655039899</v>
      </c>
      <c r="F6765">
        <v>-52.795407648602698</v>
      </c>
      <c r="G6765">
        <v>-51.818845194986899</v>
      </c>
    </row>
    <row r="6766" spans="1:7">
      <c r="A6766" s="107"/>
      <c r="B6766">
        <v>-53.161618568708597</v>
      </c>
      <c r="C6766">
        <v>-52.429196728496798</v>
      </c>
      <c r="D6766">
        <v>-52.734372495251698</v>
      </c>
      <c r="E6766">
        <v>-51.757810041635899</v>
      </c>
      <c r="F6766">
        <v>-53.161618568708597</v>
      </c>
      <c r="G6766">
        <v>-51.696774888284999</v>
      </c>
    </row>
    <row r="6767" spans="1:7">
      <c r="A6767" s="107"/>
      <c r="B6767">
        <v>-53.100583415357598</v>
      </c>
      <c r="C6767">
        <v>-52.612302188549698</v>
      </c>
      <c r="D6767">
        <v>-52.795407648602698</v>
      </c>
      <c r="E6767">
        <v>-51.635739734933999</v>
      </c>
      <c r="F6767">
        <v>-52.978513108655697</v>
      </c>
      <c r="G6767">
        <v>-51.818845194986899</v>
      </c>
    </row>
    <row r="6768" spans="1:7">
      <c r="A6768" s="107"/>
      <c r="B6768">
        <v>-53.039548262006598</v>
      </c>
      <c r="C6768">
        <v>-52.368161575145798</v>
      </c>
      <c r="D6768">
        <v>-52.490231881847798</v>
      </c>
      <c r="E6768">
        <v>-51.879880348337899</v>
      </c>
      <c r="F6768">
        <v>-53.161618568708597</v>
      </c>
      <c r="G6768">
        <v>-52.368161575145798</v>
      </c>
    </row>
    <row r="6769" spans="1:7">
      <c r="A6769" s="107"/>
      <c r="B6769">
        <v>-52.795407648602698</v>
      </c>
      <c r="C6769">
        <v>-52.612302188549698</v>
      </c>
      <c r="D6769">
        <v>-52.673337341900698</v>
      </c>
      <c r="E6769">
        <v>-52.124020961741898</v>
      </c>
      <c r="F6769">
        <v>-53.527829488814497</v>
      </c>
      <c r="G6769">
        <v>-51.696774888284999</v>
      </c>
    </row>
    <row r="6770" spans="1:7">
      <c r="A6770" s="107"/>
      <c r="B6770">
        <v>-52.917477955304697</v>
      </c>
      <c r="C6770">
        <v>-52.490231881847798</v>
      </c>
      <c r="D6770">
        <v>-52.856442801953698</v>
      </c>
      <c r="E6770">
        <v>-52.062985808390899</v>
      </c>
      <c r="F6770">
        <v>-53.466794335463597</v>
      </c>
      <c r="G6770">
        <v>-51.757810041635899</v>
      </c>
    </row>
    <row r="6771" spans="1:7">
      <c r="A6771" s="107"/>
      <c r="B6771">
        <v>-52.673337341900698</v>
      </c>
      <c r="C6771">
        <v>-52.673337341900698</v>
      </c>
      <c r="D6771">
        <v>-52.856442801953698</v>
      </c>
      <c r="E6771">
        <v>-52.124020961741898</v>
      </c>
      <c r="F6771">
        <v>-52.795407648602698</v>
      </c>
      <c r="G6771">
        <v>-51.818845194986899</v>
      </c>
    </row>
    <row r="6772" spans="1:7">
      <c r="A6772" s="107"/>
      <c r="B6772">
        <v>-52.612302188549698</v>
      </c>
      <c r="C6772">
        <v>-52.062985808390899</v>
      </c>
      <c r="D6772">
        <v>-51.818845194986899</v>
      </c>
      <c r="E6772">
        <v>-51.818845194986899</v>
      </c>
      <c r="F6772">
        <v>-53.100583415357598</v>
      </c>
      <c r="G6772">
        <v>-51.940915501688899</v>
      </c>
    </row>
    <row r="6773" spans="1:7">
      <c r="A6773" s="107"/>
      <c r="B6773">
        <v>-52.795407648602698</v>
      </c>
      <c r="C6773">
        <v>-52.246091268443799</v>
      </c>
      <c r="D6773">
        <v>-52.307126421794798</v>
      </c>
      <c r="E6773">
        <v>-52.001950655039899</v>
      </c>
      <c r="F6773">
        <v>-53.039548262006598</v>
      </c>
      <c r="G6773">
        <v>-52.185056115092799</v>
      </c>
    </row>
    <row r="6774" spans="1:7">
      <c r="A6774" s="107"/>
      <c r="B6774">
        <v>-52.856442801953698</v>
      </c>
      <c r="C6774">
        <v>-52.246091268443799</v>
      </c>
      <c r="D6774">
        <v>-52.978513108655697</v>
      </c>
      <c r="E6774">
        <v>-52.185056115092799</v>
      </c>
      <c r="F6774">
        <v>-52.978513108655697</v>
      </c>
      <c r="G6774">
        <v>-51.696774888284999</v>
      </c>
    </row>
    <row r="6775" spans="1:7">
      <c r="A6775" s="107"/>
      <c r="B6775">
        <v>-52.978513108655697</v>
      </c>
      <c r="C6775">
        <v>-52.856442801953698</v>
      </c>
      <c r="D6775">
        <v>-52.673337341900698</v>
      </c>
      <c r="E6775">
        <v>-52.185056115092799</v>
      </c>
      <c r="F6775">
        <v>-53.039548262006598</v>
      </c>
      <c r="G6775">
        <v>-51.574704581582999</v>
      </c>
    </row>
    <row r="6776" spans="1:7">
      <c r="A6776" s="107"/>
      <c r="B6776">
        <v>-53.039548262006598</v>
      </c>
      <c r="C6776">
        <v>-52.490231881847798</v>
      </c>
      <c r="D6776">
        <v>-52.734372495251698</v>
      </c>
      <c r="E6776">
        <v>-52.246091268443799</v>
      </c>
      <c r="F6776">
        <v>-53.222653722059597</v>
      </c>
      <c r="G6776">
        <v>-52.062985808390899</v>
      </c>
    </row>
    <row r="6777" spans="1:7">
      <c r="A6777" s="107"/>
      <c r="B6777">
        <v>-52.551267035198798</v>
      </c>
      <c r="C6777">
        <v>-52.062985808390899</v>
      </c>
      <c r="D6777">
        <v>-52.368161575145798</v>
      </c>
      <c r="E6777">
        <v>-51.940915501688899</v>
      </c>
      <c r="F6777">
        <v>-53.466794335463597</v>
      </c>
      <c r="G6777">
        <v>-52.062985808390899</v>
      </c>
    </row>
    <row r="6778" spans="1:7">
      <c r="A6778" s="107"/>
      <c r="B6778">
        <v>-52.856442801953698</v>
      </c>
      <c r="C6778">
        <v>-52.429196728496798</v>
      </c>
      <c r="D6778">
        <v>-52.795407648602698</v>
      </c>
      <c r="E6778">
        <v>-51.940915501688899</v>
      </c>
      <c r="F6778">
        <v>-53.222653722059597</v>
      </c>
      <c r="G6778">
        <v>-52.124020961741898</v>
      </c>
    </row>
    <row r="6779" spans="1:7">
      <c r="A6779" s="107"/>
      <c r="B6779">
        <v>-52.856442801953698</v>
      </c>
      <c r="C6779">
        <v>-52.185056115092799</v>
      </c>
      <c r="D6779">
        <v>-52.856442801953698</v>
      </c>
      <c r="E6779">
        <v>-51.574704581582999</v>
      </c>
      <c r="F6779">
        <v>-53.344724028761597</v>
      </c>
      <c r="G6779">
        <v>-51.696774888284999</v>
      </c>
    </row>
    <row r="6780" spans="1:7">
      <c r="A6780" s="107"/>
      <c r="B6780">
        <v>-52.917477955304697</v>
      </c>
      <c r="C6780">
        <v>-52.551267035198798</v>
      </c>
      <c r="D6780">
        <v>-52.307126421794798</v>
      </c>
      <c r="E6780">
        <v>-51.879880348337899</v>
      </c>
      <c r="F6780">
        <v>-53.222653722059597</v>
      </c>
      <c r="G6780">
        <v>-51.940915501688899</v>
      </c>
    </row>
    <row r="6781" spans="1:7">
      <c r="A6781" s="107"/>
      <c r="B6781">
        <v>-52.917477955304697</v>
      </c>
      <c r="C6781">
        <v>-51.940915501688899</v>
      </c>
      <c r="D6781">
        <v>-52.490231881847798</v>
      </c>
      <c r="E6781">
        <v>-52.124020961741898</v>
      </c>
      <c r="F6781">
        <v>-53.527829488814497</v>
      </c>
      <c r="G6781">
        <v>-51.879880348337899</v>
      </c>
    </row>
    <row r="6782" spans="1:7">
      <c r="A6782" s="107"/>
      <c r="B6782">
        <v>-52.856442801953698</v>
      </c>
      <c r="C6782">
        <v>-52.673337341900698</v>
      </c>
      <c r="D6782">
        <v>-52.612302188549698</v>
      </c>
      <c r="E6782">
        <v>-52.001950655039899</v>
      </c>
      <c r="F6782">
        <v>-53.466794335463597</v>
      </c>
      <c r="G6782">
        <v>-51.696774888284999</v>
      </c>
    </row>
    <row r="6783" spans="1:7">
      <c r="A6783" s="107"/>
      <c r="B6783">
        <v>-52.612302188549698</v>
      </c>
      <c r="C6783">
        <v>-52.612302188549698</v>
      </c>
      <c r="D6783">
        <v>-52.856442801953698</v>
      </c>
      <c r="E6783">
        <v>-51.879880348337899</v>
      </c>
      <c r="F6783">
        <v>-53.405759182112597</v>
      </c>
      <c r="G6783">
        <v>-51.696774888284999</v>
      </c>
    </row>
    <row r="6784" spans="1:7">
      <c r="A6784" s="107"/>
      <c r="B6784">
        <v>-52.551267035198798</v>
      </c>
      <c r="C6784">
        <v>-52.795407648602698</v>
      </c>
      <c r="D6784">
        <v>-52.490231881847798</v>
      </c>
      <c r="E6784">
        <v>-51.635739734933999</v>
      </c>
      <c r="F6784">
        <v>-52.978513108655697</v>
      </c>
      <c r="G6784">
        <v>-52.185056115092799</v>
      </c>
    </row>
    <row r="6785" spans="1:7">
      <c r="A6785" s="107"/>
      <c r="B6785">
        <v>-52.795407648602698</v>
      </c>
      <c r="C6785">
        <v>-52.307126421794798</v>
      </c>
      <c r="D6785">
        <v>-52.185056115092799</v>
      </c>
      <c r="E6785">
        <v>-51.940915501688899</v>
      </c>
      <c r="F6785">
        <v>-53.222653722059597</v>
      </c>
      <c r="G6785">
        <v>-52.185056115092799</v>
      </c>
    </row>
    <row r="6786" spans="1:7">
      <c r="A6786" s="107"/>
      <c r="B6786">
        <v>-52.917477955304697</v>
      </c>
      <c r="C6786">
        <v>-52.551267035198798</v>
      </c>
      <c r="D6786">
        <v>-52.612302188549698</v>
      </c>
      <c r="E6786">
        <v>-52.185056115092799</v>
      </c>
      <c r="F6786">
        <v>-53.344724028761597</v>
      </c>
      <c r="G6786">
        <v>-51.879880348337899</v>
      </c>
    </row>
    <row r="6787" spans="1:7">
      <c r="A6787" s="107"/>
      <c r="B6787">
        <v>-52.917477955304697</v>
      </c>
      <c r="C6787">
        <v>-52.429196728496798</v>
      </c>
      <c r="D6787">
        <v>-52.612302188549698</v>
      </c>
      <c r="E6787">
        <v>-52.124020961741898</v>
      </c>
      <c r="F6787">
        <v>-53.405759182112597</v>
      </c>
      <c r="G6787">
        <v>-52.001950655039899</v>
      </c>
    </row>
    <row r="6788" spans="1:7">
      <c r="A6788" s="107"/>
      <c r="B6788">
        <v>-53.100583415357598</v>
      </c>
      <c r="C6788">
        <v>-52.734372495251698</v>
      </c>
      <c r="D6788">
        <v>-52.673337341900698</v>
      </c>
      <c r="E6788">
        <v>-52.001950655039899</v>
      </c>
      <c r="F6788">
        <v>-52.978513108655697</v>
      </c>
      <c r="G6788">
        <v>-52.185056115092799</v>
      </c>
    </row>
    <row r="6789" spans="1:7">
      <c r="A6789" s="107"/>
      <c r="B6789">
        <v>-52.429196728496798</v>
      </c>
      <c r="C6789">
        <v>-52.429196728496798</v>
      </c>
      <c r="D6789">
        <v>-52.307126421794798</v>
      </c>
      <c r="E6789">
        <v>-51.818845194986899</v>
      </c>
      <c r="F6789">
        <v>-53.039548262006598</v>
      </c>
      <c r="G6789">
        <v>-52.124020961741898</v>
      </c>
    </row>
    <row r="6790" spans="1:7">
      <c r="A6790" s="107"/>
      <c r="B6790">
        <v>-52.612302188549698</v>
      </c>
      <c r="C6790">
        <v>-52.429196728496798</v>
      </c>
      <c r="D6790">
        <v>-52.673337341900698</v>
      </c>
      <c r="E6790">
        <v>-51.818845194986899</v>
      </c>
      <c r="F6790">
        <v>-53.344724028761597</v>
      </c>
      <c r="G6790">
        <v>-52.185056115092799</v>
      </c>
    </row>
    <row r="6791" spans="1:7">
      <c r="A6791" s="107"/>
      <c r="B6791">
        <v>-52.307126421794798</v>
      </c>
      <c r="C6791">
        <v>-52.673337341900698</v>
      </c>
      <c r="D6791">
        <v>-52.551267035198798</v>
      </c>
      <c r="E6791">
        <v>-51.879880348337899</v>
      </c>
      <c r="F6791">
        <v>-53.405759182112597</v>
      </c>
      <c r="G6791">
        <v>-51.757810041635899</v>
      </c>
    </row>
    <row r="6792" spans="1:7">
      <c r="A6792" s="107"/>
      <c r="B6792">
        <v>-52.917477955304697</v>
      </c>
      <c r="C6792">
        <v>-52.307126421794798</v>
      </c>
      <c r="D6792">
        <v>-52.673337341900698</v>
      </c>
      <c r="E6792">
        <v>-52.307126421794798</v>
      </c>
      <c r="F6792">
        <v>-52.978513108655697</v>
      </c>
      <c r="G6792">
        <v>-51.940915501688899</v>
      </c>
    </row>
    <row r="6793" spans="1:7">
      <c r="A6793" s="107"/>
      <c r="B6793">
        <v>-52.795407648602698</v>
      </c>
      <c r="C6793">
        <v>-52.612302188549698</v>
      </c>
      <c r="D6793">
        <v>-52.429196728496798</v>
      </c>
      <c r="E6793">
        <v>-52.246091268443799</v>
      </c>
      <c r="F6793">
        <v>-52.917477955304697</v>
      </c>
      <c r="G6793">
        <v>-52.185056115092799</v>
      </c>
    </row>
    <row r="6794" spans="1:7">
      <c r="A6794" s="107"/>
      <c r="B6794">
        <v>-52.429196728496798</v>
      </c>
      <c r="C6794">
        <v>-52.551267035198798</v>
      </c>
      <c r="D6794">
        <v>-52.673337341900698</v>
      </c>
      <c r="E6794">
        <v>-51.452634274880999</v>
      </c>
      <c r="F6794">
        <v>-53.039548262006598</v>
      </c>
      <c r="G6794">
        <v>-51.513669428231999</v>
      </c>
    </row>
    <row r="6795" spans="1:7">
      <c r="A6795" s="107"/>
      <c r="B6795">
        <v>-52.673337341900698</v>
      </c>
      <c r="C6795">
        <v>-52.246091268443799</v>
      </c>
      <c r="D6795">
        <v>-53.039548262006598</v>
      </c>
      <c r="E6795">
        <v>-51.696774888284999</v>
      </c>
      <c r="F6795">
        <v>-53.100583415357598</v>
      </c>
      <c r="G6795">
        <v>-51.39159912153</v>
      </c>
    </row>
    <row r="6796" spans="1:7">
      <c r="A6796" s="107"/>
      <c r="B6796">
        <v>-52.307126421794798</v>
      </c>
      <c r="C6796">
        <v>-52.734372495251698</v>
      </c>
      <c r="D6796">
        <v>-52.795407648602698</v>
      </c>
      <c r="E6796">
        <v>-52.001950655039899</v>
      </c>
      <c r="F6796">
        <v>-53.039548262006598</v>
      </c>
      <c r="G6796">
        <v>-51.635739734933999</v>
      </c>
    </row>
    <row r="6797" spans="1:7">
      <c r="A6797" s="107"/>
      <c r="B6797">
        <v>-53.100583415357598</v>
      </c>
      <c r="C6797">
        <v>-53.100583415357598</v>
      </c>
      <c r="D6797">
        <v>-52.734372495251698</v>
      </c>
      <c r="E6797">
        <v>-52.124020961741898</v>
      </c>
      <c r="F6797">
        <v>-53.039548262006598</v>
      </c>
      <c r="G6797">
        <v>-51.757810041635899</v>
      </c>
    </row>
    <row r="6798" spans="1:7">
      <c r="A6798" s="107"/>
      <c r="B6798">
        <v>-53.039548262006598</v>
      </c>
      <c r="C6798">
        <v>-52.124020961741898</v>
      </c>
      <c r="D6798">
        <v>-52.612302188549698</v>
      </c>
      <c r="E6798">
        <v>-52.062985808390899</v>
      </c>
      <c r="F6798">
        <v>-53.466794335463597</v>
      </c>
      <c r="G6798">
        <v>-51.818845194986899</v>
      </c>
    </row>
    <row r="6799" spans="1:7">
      <c r="A6799" s="107"/>
      <c r="B6799">
        <v>-52.246091268443799</v>
      </c>
      <c r="C6799">
        <v>-52.368161575145798</v>
      </c>
      <c r="D6799">
        <v>-52.856442801953698</v>
      </c>
      <c r="E6799">
        <v>-51.940915501688899</v>
      </c>
      <c r="F6799">
        <v>-53.466794335463597</v>
      </c>
      <c r="G6799">
        <v>-51.940915501688899</v>
      </c>
    </row>
    <row r="6800" spans="1:7">
      <c r="A6800" s="107"/>
      <c r="B6800">
        <v>-52.551267035198798</v>
      </c>
      <c r="C6800">
        <v>-52.795407648602698</v>
      </c>
      <c r="D6800">
        <v>-53.344724028761597</v>
      </c>
      <c r="E6800">
        <v>-51.696774888284999</v>
      </c>
      <c r="F6800">
        <v>-53.649899795516497</v>
      </c>
      <c r="G6800">
        <v>-52.124020961741898</v>
      </c>
    </row>
    <row r="6801" spans="1:7">
      <c r="A6801" s="107"/>
      <c r="B6801">
        <v>-52.856442801953698</v>
      </c>
      <c r="C6801">
        <v>-52.551267035198798</v>
      </c>
      <c r="D6801">
        <v>-52.551267035198798</v>
      </c>
      <c r="E6801">
        <v>-52.368161575145798</v>
      </c>
      <c r="F6801">
        <v>-52.856442801953698</v>
      </c>
      <c r="G6801">
        <v>-51.940915501688899</v>
      </c>
    </row>
    <row r="6802" spans="1:7">
      <c r="A6802" s="107"/>
      <c r="B6802">
        <v>-52.917477955304697</v>
      </c>
      <c r="C6802">
        <v>-52.795407648602698</v>
      </c>
      <c r="D6802">
        <v>-52.734372495251698</v>
      </c>
      <c r="E6802">
        <v>-52.246091268443799</v>
      </c>
      <c r="F6802">
        <v>-53.100583415357598</v>
      </c>
      <c r="G6802">
        <v>-52.062985808390899</v>
      </c>
    </row>
    <row r="6803" spans="1:7">
      <c r="A6803" s="107"/>
      <c r="B6803">
        <v>-52.917477955304697</v>
      </c>
      <c r="C6803">
        <v>-52.734372495251698</v>
      </c>
      <c r="D6803">
        <v>-52.917477955304697</v>
      </c>
      <c r="E6803">
        <v>-52.124020961741898</v>
      </c>
      <c r="F6803">
        <v>-53.222653722059597</v>
      </c>
      <c r="G6803">
        <v>-51.879880348337899</v>
      </c>
    </row>
    <row r="6804" spans="1:7">
      <c r="A6804" s="107"/>
      <c r="B6804">
        <v>-52.978513108655697</v>
      </c>
      <c r="C6804">
        <v>-52.368161575145798</v>
      </c>
      <c r="D6804">
        <v>-52.673337341900698</v>
      </c>
      <c r="E6804">
        <v>-51.879880348337899</v>
      </c>
      <c r="F6804">
        <v>-53.466794335463597</v>
      </c>
      <c r="G6804">
        <v>-52.062985808390899</v>
      </c>
    </row>
    <row r="6805" spans="1:7">
      <c r="A6805" s="107"/>
      <c r="B6805">
        <v>-52.673337341900698</v>
      </c>
      <c r="C6805">
        <v>-52.673337341900698</v>
      </c>
      <c r="D6805">
        <v>-52.978513108655697</v>
      </c>
      <c r="E6805">
        <v>-51.2084936614771</v>
      </c>
      <c r="F6805">
        <v>-52.917477955304697</v>
      </c>
      <c r="G6805">
        <v>-51.879880348337899</v>
      </c>
    </row>
    <row r="6806" spans="1:7">
      <c r="A6806" s="107"/>
      <c r="B6806">
        <v>-52.673337341900698</v>
      </c>
      <c r="C6806">
        <v>-52.795407648602698</v>
      </c>
      <c r="D6806">
        <v>-53.100583415357598</v>
      </c>
      <c r="E6806">
        <v>-51.879880348337899</v>
      </c>
      <c r="F6806">
        <v>-52.612302188549698</v>
      </c>
      <c r="G6806">
        <v>-52.185056115092799</v>
      </c>
    </row>
    <row r="6807" spans="1:7">
      <c r="A6807" s="107"/>
      <c r="B6807">
        <v>-53.039548262006598</v>
      </c>
      <c r="C6807">
        <v>-52.673337341900698</v>
      </c>
      <c r="D6807">
        <v>-52.368161575145798</v>
      </c>
      <c r="E6807">
        <v>-51.696774888284999</v>
      </c>
      <c r="F6807">
        <v>-52.978513108655697</v>
      </c>
      <c r="G6807">
        <v>-52.124020961741898</v>
      </c>
    </row>
    <row r="6808" spans="1:7">
      <c r="A6808" s="107"/>
      <c r="B6808">
        <v>-52.856442801953698</v>
      </c>
      <c r="C6808">
        <v>-52.185056115092799</v>
      </c>
      <c r="D6808">
        <v>-52.673337341900698</v>
      </c>
      <c r="E6808">
        <v>-52.062985808390899</v>
      </c>
      <c r="F6808">
        <v>-53.344724028761597</v>
      </c>
      <c r="G6808">
        <v>-51.818845194986899</v>
      </c>
    </row>
    <row r="6809" spans="1:7">
      <c r="A6809" s="107"/>
      <c r="B6809">
        <v>-53.039548262006598</v>
      </c>
      <c r="C6809">
        <v>-52.551267035198798</v>
      </c>
      <c r="D6809">
        <v>-52.978513108655697</v>
      </c>
      <c r="E6809">
        <v>-51.940915501688899</v>
      </c>
      <c r="F6809">
        <v>-53.344724028761597</v>
      </c>
      <c r="G6809">
        <v>-51.940915501688899</v>
      </c>
    </row>
    <row r="6810" spans="1:7">
      <c r="A6810" s="107"/>
      <c r="B6810">
        <v>-53.039548262006598</v>
      </c>
      <c r="C6810">
        <v>-52.856442801953698</v>
      </c>
      <c r="D6810">
        <v>-52.673337341900698</v>
      </c>
      <c r="E6810">
        <v>-51.696774888284999</v>
      </c>
      <c r="F6810">
        <v>-52.734372495251698</v>
      </c>
      <c r="G6810">
        <v>-51.696774888284999</v>
      </c>
    </row>
    <row r="6811" spans="1:7">
      <c r="A6811" s="107"/>
      <c r="B6811">
        <v>-52.551267035198798</v>
      </c>
      <c r="C6811">
        <v>-52.673337341900698</v>
      </c>
      <c r="D6811">
        <v>-52.856442801953698</v>
      </c>
      <c r="E6811">
        <v>-51.757810041635899</v>
      </c>
      <c r="F6811">
        <v>-52.978513108655697</v>
      </c>
      <c r="G6811">
        <v>-52.001950655039899</v>
      </c>
    </row>
    <row r="6812" spans="1:7">
      <c r="A6812" s="107"/>
      <c r="B6812">
        <v>-52.673337341900698</v>
      </c>
      <c r="C6812">
        <v>-52.490231881847798</v>
      </c>
      <c r="D6812">
        <v>-52.551267035198798</v>
      </c>
      <c r="E6812">
        <v>-51.940915501688899</v>
      </c>
      <c r="F6812">
        <v>-53.039548262006598</v>
      </c>
      <c r="G6812">
        <v>-52.124020961741898</v>
      </c>
    </row>
    <row r="6813" spans="1:7">
      <c r="A6813" s="107"/>
      <c r="B6813">
        <v>-52.917477955304697</v>
      </c>
      <c r="C6813">
        <v>-52.551267035198798</v>
      </c>
      <c r="D6813">
        <v>-52.612302188549698</v>
      </c>
      <c r="E6813">
        <v>-52.429196728496798</v>
      </c>
      <c r="F6813">
        <v>-53.344724028761597</v>
      </c>
      <c r="G6813">
        <v>-51.818845194986899</v>
      </c>
    </row>
    <row r="6814" spans="1:7">
      <c r="A6814" s="107"/>
      <c r="B6814">
        <v>-53.344724028761597</v>
      </c>
      <c r="C6814">
        <v>-52.734372495251698</v>
      </c>
      <c r="D6814">
        <v>-52.612302188549698</v>
      </c>
      <c r="E6814">
        <v>-51.757810041635899</v>
      </c>
      <c r="F6814">
        <v>-53.344724028761597</v>
      </c>
      <c r="G6814">
        <v>-51.635739734933999</v>
      </c>
    </row>
    <row r="6815" spans="1:7">
      <c r="A6815" s="107"/>
      <c r="B6815">
        <v>-52.795407648602698</v>
      </c>
      <c r="C6815">
        <v>-52.978513108655697</v>
      </c>
      <c r="D6815">
        <v>-52.978513108655697</v>
      </c>
      <c r="E6815">
        <v>-52.185056115092799</v>
      </c>
      <c r="F6815">
        <v>-53.039548262006598</v>
      </c>
      <c r="G6815">
        <v>-51.818845194986899</v>
      </c>
    </row>
    <row r="6816" spans="1:7">
      <c r="A6816" s="107"/>
      <c r="B6816">
        <v>-52.917477955304697</v>
      </c>
      <c r="C6816">
        <v>-52.856442801953698</v>
      </c>
      <c r="D6816">
        <v>-52.856442801953698</v>
      </c>
      <c r="E6816">
        <v>-52.185056115092799</v>
      </c>
      <c r="F6816">
        <v>-52.856442801953698</v>
      </c>
      <c r="G6816">
        <v>-52.185056115092799</v>
      </c>
    </row>
    <row r="6817" spans="1:7">
      <c r="A6817" s="107"/>
      <c r="B6817">
        <v>-52.673337341900698</v>
      </c>
      <c r="C6817">
        <v>-52.490231881847798</v>
      </c>
      <c r="D6817">
        <v>-52.490231881847798</v>
      </c>
      <c r="E6817">
        <v>-52.246091268443799</v>
      </c>
      <c r="F6817">
        <v>-53.222653722059597</v>
      </c>
      <c r="G6817">
        <v>-52.185056115092799</v>
      </c>
    </row>
    <row r="6818" spans="1:7">
      <c r="A6818" s="107"/>
      <c r="B6818">
        <v>-52.978513108655697</v>
      </c>
      <c r="C6818">
        <v>-52.490231881847798</v>
      </c>
      <c r="D6818">
        <v>-52.429196728496798</v>
      </c>
      <c r="E6818">
        <v>-52.062985808390899</v>
      </c>
      <c r="F6818">
        <v>-53.466794335463597</v>
      </c>
      <c r="G6818">
        <v>-51.940915501688899</v>
      </c>
    </row>
    <row r="6819" spans="1:7">
      <c r="A6819" s="107"/>
      <c r="B6819">
        <v>-52.978513108655697</v>
      </c>
      <c r="C6819">
        <v>-52.612302188549698</v>
      </c>
      <c r="D6819">
        <v>-52.917477955304697</v>
      </c>
      <c r="E6819">
        <v>-52.185056115092799</v>
      </c>
      <c r="F6819">
        <v>-53.344724028761597</v>
      </c>
      <c r="G6819">
        <v>-51.757810041635899</v>
      </c>
    </row>
    <row r="6820" spans="1:7">
      <c r="A6820" s="107"/>
      <c r="B6820">
        <v>-53.039548262006598</v>
      </c>
      <c r="C6820">
        <v>-53.161618568708597</v>
      </c>
      <c r="D6820">
        <v>-53.039548262006598</v>
      </c>
      <c r="E6820">
        <v>-52.062985808390899</v>
      </c>
      <c r="F6820">
        <v>-53.161618568708597</v>
      </c>
      <c r="G6820">
        <v>-52.062985808390899</v>
      </c>
    </row>
    <row r="6821" spans="1:7">
      <c r="A6821" s="107"/>
      <c r="B6821">
        <v>-53.039548262006598</v>
      </c>
      <c r="C6821">
        <v>-52.917477955304697</v>
      </c>
      <c r="D6821">
        <v>-52.856442801953698</v>
      </c>
      <c r="E6821">
        <v>-52.185056115092799</v>
      </c>
      <c r="F6821">
        <v>-53.039548262006598</v>
      </c>
      <c r="G6821">
        <v>-52.124020961741898</v>
      </c>
    </row>
    <row r="6822" spans="1:7">
      <c r="A6822" s="107"/>
      <c r="B6822">
        <v>-52.856442801953698</v>
      </c>
      <c r="C6822">
        <v>-52.368161575145798</v>
      </c>
      <c r="D6822">
        <v>-52.124020961741898</v>
      </c>
      <c r="E6822">
        <v>-51.940915501688899</v>
      </c>
      <c r="F6822">
        <v>-53.161618568708597</v>
      </c>
      <c r="G6822">
        <v>-52.307126421794798</v>
      </c>
    </row>
    <row r="6823" spans="1:7">
      <c r="A6823" s="107"/>
      <c r="B6823">
        <v>-52.917477955304697</v>
      </c>
      <c r="C6823">
        <v>-52.551267035198798</v>
      </c>
      <c r="D6823">
        <v>-52.673337341900698</v>
      </c>
      <c r="E6823">
        <v>-51.818845194986899</v>
      </c>
      <c r="F6823">
        <v>-53.527829488814497</v>
      </c>
      <c r="G6823">
        <v>-51.574704581582999</v>
      </c>
    </row>
    <row r="6824" spans="1:7">
      <c r="A6824" s="107"/>
      <c r="B6824">
        <v>-52.856442801953698</v>
      </c>
      <c r="C6824">
        <v>-52.795407648602698</v>
      </c>
      <c r="D6824">
        <v>-53.161618568708597</v>
      </c>
      <c r="E6824">
        <v>-52.124020961741898</v>
      </c>
      <c r="F6824">
        <v>-53.039548262006598</v>
      </c>
      <c r="G6824">
        <v>-51.818845194986899</v>
      </c>
    </row>
    <row r="6825" spans="1:7">
      <c r="A6825" s="107"/>
      <c r="B6825">
        <v>-52.795407648602698</v>
      </c>
      <c r="C6825">
        <v>-52.917477955304697</v>
      </c>
      <c r="D6825">
        <v>-53.161618568708597</v>
      </c>
      <c r="E6825">
        <v>-52.368161575145798</v>
      </c>
      <c r="F6825">
        <v>-52.978513108655697</v>
      </c>
      <c r="G6825">
        <v>-51.818845194986899</v>
      </c>
    </row>
    <row r="6826" spans="1:7">
      <c r="A6826" s="107"/>
      <c r="B6826">
        <v>-52.917477955304697</v>
      </c>
      <c r="C6826">
        <v>-52.856442801953698</v>
      </c>
      <c r="D6826">
        <v>-52.673337341900698</v>
      </c>
      <c r="E6826">
        <v>-52.001950655039899</v>
      </c>
      <c r="F6826">
        <v>-53.161618568708597</v>
      </c>
      <c r="G6826">
        <v>-52.062985808390899</v>
      </c>
    </row>
    <row r="6827" spans="1:7">
      <c r="A6827" s="107"/>
      <c r="B6827">
        <v>-53.039548262006598</v>
      </c>
      <c r="C6827">
        <v>-52.795407648602698</v>
      </c>
      <c r="D6827">
        <v>-52.307126421794798</v>
      </c>
      <c r="E6827">
        <v>-52.062985808390899</v>
      </c>
      <c r="F6827">
        <v>-53.344724028761597</v>
      </c>
      <c r="G6827">
        <v>-51.757810041635899</v>
      </c>
    </row>
    <row r="6828" spans="1:7">
      <c r="A6828" s="107"/>
      <c r="B6828">
        <v>-53.039548262006598</v>
      </c>
      <c r="C6828">
        <v>-52.612302188549698</v>
      </c>
      <c r="D6828">
        <v>-52.856442801953698</v>
      </c>
      <c r="E6828">
        <v>-52.062985808390899</v>
      </c>
      <c r="F6828">
        <v>-53.222653722059597</v>
      </c>
      <c r="G6828">
        <v>-51.574704581582999</v>
      </c>
    </row>
    <row r="6829" spans="1:7">
      <c r="A6829" s="107"/>
      <c r="B6829">
        <v>-52.795407648602698</v>
      </c>
      <c r="C6829">
        <v>-53.039548262006598</v>
      </c>
      <c r="D6829">
        <v>-52.917477955304697</v>
      </c>
      <c r="E6829">
        <v>-51.757810041635899</v>
      </c>
      <c r="F6829">
        <v>-52.795407648602698</v>
      </c>
      <c r="G6829">
        <v>-52.001950655039899</v>
      </c>
    </row>
    <row r="6830" spans="1:7">
      <c r="A6830" s="107"/>
      <c r="B6830">
        <v>-52.856442801953698</v>
      </c>
      <c r="C6830">
        <v>-52.551267035198798</v>
      </c>
      <c r="D6830">
        <v>-52.673337341900698</v>
      </c>
      <c r="E6830">
        <v>-51.940915501688899</v>
      </c>
      <c r="F6830">
        <v>-52.673337341900698</v>
      </c>
      <c r="G6830">
        <v>-52.001950655039899</v>
      </c>
    </row>
    <row r="6831" spans="1:7">
      <c r="A6831" s="107"/>
      <c r="B6831">
        <v>-52.795407648602698</v>
      </c>
      <c r="C6831">
        <v>-52.551267035198798</v>
      </c>
      <c r="D6831">
        <v>-52.856442801953698</v>
      </c>
      <c r="E6831">
        <v>-52.307126421794798</v>
      </c>
      <c r="F6831">
        <v>-52.917477955304697</v>
      </c>
      <c r="G6831">
        <v>-51.879880348337899</v>
      </c>
    </row>
    <row r="6832" spans="1:7">
      <c r="A6832" s="107"/>
      <c r="B6832">
        <v>-53.100583415357598</v>
      </c>
      <c r="C6832">
        <v>-52.673337341900698</v>
      </c>
      <c r="D6832">
        <v>-53.039548262006598</v>
      </c>
      <c r="E6832">
        <v>-52.368161575145798</v>
      </c>
      <c r="F6832">
        <v>-53.405759182112597</v>
      </c>
      <c r="G6832">
        <v>-52.124020961741898</v>
      </c>
    </row>
    <row r="6833" spans="1:7">
      <c r="A6833" s="107"/>
      <c r="B6833">
        <v>-53.100583415357598</v>
      </c>
      <c r="C6833">
        <v>-52.673337341900698</v>
      </c>
      <c r="D6833">
        <v>-53.039548262006598</v>
      </c>
      <c r="E6833">
        <v>-52.062985808390899</v>
      </c>
      <c r="F6833">
        <v>-52.490231881847798</v>
      </c>
      <c r="G6833">
        <v>-51.635739734933999</v>
      </c>
    </row>
    <row r="6834" spans="1:7">
      <c r="A6834" s="107"/>
      <c r="B6834">
        <v>-53.222653722059597</v>
      </c>
      <c r="C6834">
        <v>-52.734372495251698</v>
      </c>
      <c r="D6834">
        <v>-52.551267035198798</v>
      </c>
      <c r="E6834">
        <v>-52.001950655039899</v>
      </c>
      <c r="F6834">
        <v>-52.551267035198798</v>
      </c>
      <c r="G6834">
        <v>-52.246091268443799</v>
      </c>
    </row>
    <row r="6835" spans="1:7">
      <c r="A6835" s="107"/>
      <c r="B6835">
        <v>-52.795407648602698</v>
      </c>
      <c r="C6835">
        <v>-52.856442801953698</v>
      </c>
      <c r="D6835">
        <v>-52.429196728496798</v>
      </c>
      <c r="E6835">
        <v>-51.940915501688899</v>
      </c>
      <c r="F6835">
        <v>-53.161618568708597</v>
      </c>
      <c r="G6835">
        <v>-52.246091268443799</v>
      </c>
    </row>
    <row r="6836" spans="1:7">
      <c r="A6836" s="107"/>
      <c r="B6836">
        <v>-52.795407648602698</v>
      </c>
      <c r="C6836">
        <v>-52.734372495251698</v>
      </c>
      <c r="D6836">
        <v>-52.856442801953698</v>
      </c>
      <c r="E6836">
        <v>-52.124020961741898</v>
      </c>
      <c r="F6836">
        <v>-53.466794335463597</v>
      </c>
      <c r="G6836">
        <v>-51.39159912153</v>
      </c>
    </row>
    <row r="6837" spans="1:7">
      <c r="A6837" s="107"/>
      <c r="B6837">
        <v>-53.100583415357598</v>
      </c>
      <c r="C6837">
        <v>-52.856442801953698</v>
      </c>
      <c r="D6837">
        <v>-52.917477955304697</v>
      </c>
      <c r="E6837">
        <v>-52.124020961741898</v>
      </c>
      <c r="F6837">
        <v>-52.673337341900698</v>
      </c>
      <c r="G6837">
        <v>-51.635739734933999</v>
      </c>
    </row>
    <row r="6838" spans="1:7">
      <c r="A6838" s="107"/>
      <c r="B6838">
        <v>-53.100583415357598</v>
      </c>
      <c r="C6838">
        <v>-52.795407648602698</v>
      </c>
      <c r="D6838">
        <v>-52.856442801953698</v>
      </c>
      <c r="E6838">
        <v>-51.879880348337899</v>
      </c>
      <c r="F6838">
        <v>-52.795407648602698</v>
      </c>
      <c r="G6838">
        <v>-52.246091268443799</v>
      </c>
    </row>
    <row r="6839" spans="1:7">
      <c r="A6839" s="107"/>
      <c r="B6839">
        <v>-52.856442801953698</v>
      </c>
      <c r="C6839">
        <v>-52.734372495251698</v>
      </c>
      <c r="D6839">
        <v>-52.673337341900698</v>
      </c>
      <c r="E6839">
        <v>-52.307126421794798</v>
      </c>
      <c r="F6839">
        <v>-52.978513108655697</v>
      </c>
      <c r="G6839">
        <v>-51.757810041635899</v>
      </c>
    </row>
    <row r="6840" spans="1:7">
      <c r="A6840" s="107"/>
      <c r="B6840">
        <v>-53.100583415357598</v>
      </c>
      <c r="C6840">
        <v>-53.039548262006598</v>
      </c>
      <c r="D6840">
        <v>-52.612302188549698</v>
      </c>
      <c r="E6840">
        <v>-52.185056115092799</v>
      </c>
      <c r="F6840">
        <v>-53.466794335463597</v>
      </c>
      <c r="G6840">
        <v>-51.940915501688899</v>
      </c>
    </row>
    <row r="6841" spans="1:7">
      <c r="A6841" s="107"/>
      <c r="B6841">
        <v>-52.917477955304697</v>
      </c>
      <c r="C6841">
        <v>-52.856442801953698</v>
      </c>
      <c r="D6841">
        <v>-53.100583415357598</v>
      </c>
      <c r="E6841">
        <v>-52.429196728496798</v>
      </c>
      <c r="F6841">
        <v>-52.673337341900698</v>
      </c>
      <c r="G6841">
        <v>-51.757810041635899</v>
      </c>
    </row>
    <row r="6842" spans="1:7">
      <c r="A6842" s="107"/>
      <c r="B6842">
        <v>-52.551267035198798</v>
      </c>
      <c r="C6842">
        <v>-53.222653722059597</v>
      </c>
      <c r="D6842">
        <v>-53.100583415357598</v>
      </c>
      <c r="E6842">
        <v>-52.001950655039899</v>
      </c>
      <c r="F6842">
        <v>-52.978513108655697</v>
      </c>
      <c r="G6842">
        <v>-51.696774888284999</v>
      </c>
    </row>
    <row r="6843" spans="1:7">
      <c r="A6843" s="107"/>
      <c r="B6843">
        <v>-52.307126421794798</v>
      </c>
      <c r="C6843">
        <v>-53.222653722059597</v>
      </c>
      <c r="D6843">
        <v>-52.856442801953698</v>
      </c>
      <c r="E6843">
        <v>-51.574704581582999</v>
      </c>
      <c r="F6843">
        <v>-52.917477955304697</v>
      </c>
      <c r="G6843">
        <v>-51.879880348337899</v>
      </c>
    </row>
    <row r="6844" spans="1:7">
      <c r="A6844" s="107"/>
      <c r="B6844">
        <v>-52.795407648602698</v>
      </c>
      <c r="C6844">
        <v>-52.917477955304697</v>
      </c>
      <c r="D6844">
        <v>-52.795407648602698</v>
      </c>
      <c r="E6844">
        <v>-52.124020961741898</v>
      </c>
      <c r="F6844">
        <v>-53.466794335463597</v>
      </c>
      <c r="G6844">
        <v>-52.001950655039899</v>
      </c>
    </row>
    <row r="6845" spans="1:7">
      <c r="A6845" s="107"/>
      <c r="B6845">
        <v>-52.978513108655697</v>
      </c>
      <c r="C6845">
        <v>-52.917477955304697</v>
      </c>
      <c r="D6845">
        <v>-52.978513108655697</v>
      </c>
      <c r="E6845">
        <v>-52.307126421794798</v>
      </c>
      <c r="F6845">
        <v>-53.161618568708597</v>
      </c>
      <c r="G6845">
        <v>-51.940915501688899</v>
      </c>
    </row>
    <row r="6846" spans="1:7">
      <c r="A6846" s="107"/>
      <c r="B6846">
        <v>-53.161618568708597</v>
      </c>
      <c r="C6846">
        <v>-53.039548262006598</v>
      </c>
      <c r="D6846">
        <v>-52.978513108655697</v>
      </c>
      <c r="E6846">
        <v>-52.429196728496798</v>
      </c>
      <c r="F6846">
        <v>-52.490231881847798</v>
      </c>
      <c r="G6846">
        <v>-51.757810041635899</v>
      </c>
    </row>
    <row r="6847" spans="1:7">
      <c r="A6847" s="107"/>
      <c r="B6847">
        <v>-53.100583415357598</v>
      </c>
      <c r="C6847">
        <v>-52.978513108655697</v>
      </c>
      <c r="D6847">
        <v>-52.673337341900698</v>
      </c>
      <c r="E6847">
        <v>-52.612302188549698</v>
      </c>
      <c r="F6847">
        <v>-52.795407648602698</v>
      </c>
      <c r="G6847">
        <v>-52.246091268443799</v>
      </c>
    </row>
    <row r="6848" spans="1:7">
      <c r="A6848" s="107"/>
      <c r="B6848">
        <v>-52.734372495251698</v>
      </c>
      <c r="C6848">
        <v>-52.734372495251698</v>
      </c>
      <c r="D6848">
        <v>-52.490231881847798</v>
      </c>
      <c r="E6848">
        <v>-52.001950655039899</v>
      </c>
      <c r="F6848">
        <v>-53.344724028761597</v>
      </c>
      <c r="G6848">
        <v>-52.429196728496798</v>
      </c>
    </row>
    <row r="6849" spans="1:7">
      <c r="A6849" s="107"/>
      <c r="B6849">
        <v>-52.978513108655697</v>
      </c>
      <c r="C6849">
        <v>-53.100583415357598</v>
      </c>
      <c r="D6849">
        <v>-52.551267035198798</v>
      </c>
      <c r="E6849">
        <v>-52.001950655039899</v>
      </c>
      <c r="F6849">
        <v>-53.344724028761597</v>
      </c>
      <c r="G6849">
        <v>-51.940915501688899</v>
      </c>
    </row>
    <row r="6850" spans="1:7">
      <c r="A6850" s="107"/>
      <c r="B6850">
        <v>-52.429196728496798</v>
      </c>
      <c r="C6850">
        <v>-53.405759182112597</v>
      </c>
      <c r="D6850">
        <v>-52.795407648602698</v>
      </c>
      <c r="E6850">
        <v>-51.879880348337899</v>
      </c>
      <c r="F6850">
        <v>-52.917477955304697</v>
      </c>
      <c r="G6850">
        <v>-51.452634274880999</v>
      </c>
    </row>
    <row r="6851" spans="1:7">
      <c r="A6851" s="107"/>
      <c r="B6851">
        <v>-52.734372495251698</v>
      </c>
      <c r="C6851">
        <v>-52.612302188549698</v>
      </c>
      <c r="D6851">
        <v>-52.734372495251698</v>
      </c>
      <c r="E6851">
        <v>-52.307126421794798</v>
      </c>
      <c r="F6851">
        <v>-52.673337341900698</v>
      </c>
      <c r="G6851">
        <v>-52.124020961741898</v>
      </c>
    </row>
    <row r="6852" spans="1:7">
      <c r="A6852" s="107"/>
      <c r="B6852">
        <v>-52.917477955304697</v>
      </c>
      <c r="C6852">
        <v>-52.795407648602698</v>
      </c>
      <c r="D6852">
        <v>-52.307126421794798</v>
      </c>
      <c r="E6852">
        <v>-52.673337341900698</v>
      </c>
      <c r="F6852">
        <v>-52.795407648602698</v>
      </c>
      <c r="G6852">
        <v>-52.062985808390899</v>
      </c>
    </row>
    <row r="6853" spans="1:7">
      <c r="A6853" s="107"/>
      <c r="B6853">
        <v>-53.405759182112597</v>
      </c>
      <c r="C6853">
        <v>-52.795407648602698</v>
      </c>
      <c r="D6853">
        <v>-52.734372495251698</v>
      </c>
      <c r="E6853">
        <v>-52.490231881847798</v>
      </c>
      <c r="F6853">
        <v>-53.161618568708597</v>
      </c>
      <c r="G6853">
        <v>-52.185056115092799</v>
      </c>
    </row>
    <row r="6854" spans="1:7">
      <c r="A6854" s="107"/>
      <c r="B6854">
        <v>-53.039548262006598</v>
      </c>
      <c r="C6854">
        <v>-52.734372495251698</v>
      </c>
      <c r="D6854">
        <v>-52.734372495251698</v>
      </c>
      <c r="E6854">
        <v>-52.246091268443799</v>
      </c>
      <c r="F6854">
        <v>-52.795407648602698</v>
      </c>
      <c r="G6854">
        <v>-51.757810041635899</v>
      </c>
    </row>
    <row r="6855" spans="1:7">
      <c r="A6855" s="107"/>
      <c r="B6855">
        <v>-52.734372495251698</v>
      </c>
      <c r="C6855">
        <v>-52.917477955304697</v>
      </c>
      <c r="D6855">
        <v>-52.612302188549698</v>
      </c>
      <c r="E6855">
        <v>-52.124020961741898</v>
      </c>
      <c r="F6855">
        <v>-52.795407648602698</v>
      </c>
      <c r="G6855">
        <v>-51.818845194986899</v>
      </c>
    </row>
    <row r="6856" spans="1:7">
      <c r="A6856" s="107"/>
      <c r="B6856">
        <v>-52.734372495251698</v>
      </c>
      <c r="C6856">
        <v>-52.368161575145798</v>
      </c>
      <c r="D6856">
        <v>-53.161618568708597</v>
      </c>
      <c r="E6856">
        <v>-52.246091268443799</v>
      </c>
      <c r="F6856">
        <v>-53.710934948867497</v>
      </c>
      <c r="G6856">
        <v>-52.001950655039899</v>
      </c>
    </row>
    <row r="6857" spans="1:7">
      <c r="A6857" s="107"/>
      <c r="B6857">
        <v>-52.917477955304697</v>
      </c>
      <c r="C6857">
        <v>-52.795407648602698</v>
      </c>
      <c r="D6857">
        <v>-52.856442801953698</v>
      </c>
      <c r="E6857">
        <v>-52.185056115092799</v>
      </c>
      <c r="F6857">
        <v>-53.405759182112597</v>
      </c>
      <c r="G6857">
        <v>-51.940915501688899</v>
      </c>
    </row>
    <row r="6858" spans="1:7">
      <c r="A6858" s="107"/>
      <c r="B6858">
        <v>-53.100583415357598</v>
      </c>
      <c r="C6858">
        <v>-52.551267035198798</v>
      </c>
      <c r="D6858">
        <v>-53.039548262006598</v>
      </c>
      <c r="E6858">
        <v>-52.490231881847798</v>
      </c>
      <c r="F6858">
        <v>-52.917477955304697</v>
      </c>
      <c r="G6858">
        <v>-51.818845194986899</v>
      </c>
    </row>
    <row r="6859" spans="1:7">
      <c r="A6859" s="107"/>
      <c r="B6859">
        <v>-53.100583415357598</v>
      </c>
      <c r="C6859">
        <v>-53.161618568708597</v>
      </c>
      <c r="D6859">
        <v>-52.368161575145798</v>
      </c>
      <c r="E6859">
        <v>-52.307126421794798</v>
      </c>
      <c r="F6859">
        <v>-52.917477955304697</v>
      </c>
      <c r="G6859">
        <v>-52.124020961741898</v>
      </c>
    </row>
    <row r="6860" spans="1:7">
      <c r="A6860" s="107"/>
      <c r="B6860">
        <v>-52.978513108655697</v>
      </c>
      <c r="C6860">
        <v>-52.673337341900698</v>
      </c>
      <c r="D6860">
        <v>-52.734372495251698</v>
      </c>
      <c r="E6860">
        <v>-52.185056115092799</v>
      </c>
      <c r="F6860">
        <v>-52.551267035198798</v>
      </c>
      <c r="G6860">
        <v>-52.062985808390899</v>
      </c>
    </row>
    <row r="6861" spans="1:7">
      <c r="A6861" s="107"/>
      <c r="B6861">
        <v>-52.978513108655697</v>
      </c>
      <c r="C6861">
        <v>-52.917477955304697</v>
      </c>
      <c r="D6861">
        <v>-52.917477955304697</v>
      </c>
      <c r="E6861">
        <v>-52.124020961741898</v>
      </c>
      <c r="F6861">
        <v>-52.612302188549698</v>
      </c>
      <c r="G6861">
        <v>-51.635739734933999</v>
      </c>
    </row>
    <row r="6862" spans="1:7">
      <c r="A6862" s="107"/>
      <c r="B6862">
        <v>-52.734372495251698</v>
      </c>
      <c r="C6862">
        <v>-53.100583415357598</v>
      </c>
      <c r="D6862">
        <v>-53.222653722059597</v>
      </c>
      <c r="E6862">
        <v>-51.879880348337899</v>
      </c>
      <c r="F6862">
        <v>-52.612302188549698</v>
      </c>
      <c r="G6862">
        <v>-51.635739734933999</v>
      </c>
    </row>
    <row r="6863" spans="1:7">
      <c r="A6863" s="107"/>
      <c r="B6863">
        <v>-52.734372495251698</v>
      </c>
      <c r="C6863">
        <v>-52.734372495251698</v>
      </c>
      <c r="D6863">
        <v>-52.978513108655697</v>
      </c>
      <c r="E6863">
        <v>-51.757810041635899</v>
      </c>
      <c r="F6863">
        <v>-52.978513108655697</v>
      </c>
      <c r="G6863">
        <v>-51.879880348337899</v>
      </c>
    </row>
    <row r="6864" spans="1:7">
      <c r="A6864" s="107"/>
      <c r="B6864">
        <v>-52.978513108655697</v>
      </c>
      <c r="C6864">
        <v>-52.673337341900698</v>
      </c>
      <c r="D6864">
        <v>-52.734372495251698</v>
      </c>
      <c r="E6864">
        <v>-52.062985808390899</v>
      </c>
      <c r="F6864">
        <v>-53.100583415357598</v>
      </c>
      <c r="G6864">
        <v>-52.185056115092799</v>
      </c>
    </row>
    <row r="6865" spans="1:7">
      <c r="A6865" s="107"/>
      <c r="B6865">
        <v>-53.039548262006598</v>
      </c>
      <c r="C6865">
        <v>-52.673337341900698</v>
      </c>
      <c r="D6865">
        <v>-52.978513108655697</v>
      </c>
      <c r="E6865">
        <v>-52.062985808390899</v>
      </c>
      <c r="F6865">
        <v>-52.978513108655697</v>
      </c>
      <c r="G6865">
        <v>-52.124020961741898</v>
      </c>
    </row>
    <row r="6866" spans="1:7">
      <c r="A6866" s="107"/>
      <c r="B6866">
        <v>-52.978513108655697</v>
      </c>
      <c r="C6866">
        <v>-53.161618568708597</v>
      </c>
      <c r="D6866">
        <v>-52.734372495251698</v>
      </c>
      <c r="E6866">
        <v>-52.001950655039899</v>
      </c>
      <c r="F6866">
        <v>-52.795407648602698</v>
      </c>
      <c r="G6866">
        <v>-52.185056115092799</v>
      </c>
    </row>
    <row r="6867" spans="1:7">
      <c r="A6867" s="107"/>
      <c r="B6867">
        <v>-52.795407648602698</v>
      </c>
      <c r="C6867">
        <v>-52.307126421794798</v>
      </c>
      <c r="D6867">
        <v>-52.978513108655697</v>
      </c>
      <c r="E6867">
        <v>-52.001950655039899</v>
      </c>
      <c r="F6867">
        <v>-52.795407648602698</v>
      </c>
      <c r="G6867">
        <v>-51.940915501688899</v>
      </c>
    </row>
    <row r="6868" spans="1:7">
      <c r="A6868" s="107"/>
      <c r="B6868">
        <v>-52.734372495251698</v>
      </c>
      <c r="C6868">
        <v>-52.673337341900698</v>
      </c>
      <c r="D6868">
        <v>-52.734372495251698</v>
      </c>
      <c r="E6868">
        <v>-51.635739734933999</v>
      </c>
      <c r="F6868">
        <v>-53.161618568708597</v>
      </c>
      <c r="G6868">
        <v>-51.940915501688899</v>
      </c>
    </row>
    <row r="6869" spans="1:7">
      <c r="A6869" s="107"/>
      <c r="B6869">
        <v>-52.734372495251698</v>
      </c>
      <c r="C6869">
        <v>-52.612302188549698</v>
      </c>
      <c r="D6869">
        <v>-52.856442801953698</v>
      </c>
      <c r="E6869">
        <v>-51.818845194986899</v>
      </c>
      <c r="F6869">
        <v>-52.917477955304697</v>
      </c>
      <c r="G6869">
        <v>-51.757810041635899</v>
      </c>
    </row>
    <row r="6870" spans="1:7">
      <c r="A6870" s="107"/>
      <c r="B6870">
        <v>-52.612302188549698</v>
      </c>
      <c r="C6870">
        <v>-52.917477955304697</v>
      </c>
      <c r="D6870">
        <v>-52.795407648602698</v>
      </c>
      <c r="E6870">
        <v>-52.001950655039899</v>
      </c>
      <c r="F6870">
        <v>-52.795407648602698</v>
      </c>
      <c r="G6870">
        <v>-51.818845194986899</v>
      </c>
    </row>
    <row r="6871" spans="1:7">
      <c r="A6871" s="107"/>
      <c r="B6871">
        <v>-53.100583415357598</v>
      </c>
      <c r="C6871">
        <v>-52.795407648602698</v>
      </c>
      <c r="D6871">
        <v>-53.039548262006598</v>
      </c>
      <c r="E6871">
        <v>-52.246091268443799</v>
      </c>
      <c r="F6871">
        <v>-53.100583415357598</v>
      </c>
      <c r="G6871">
        <v>-51.879880348337899</v>
      </c>
    </row>
    <row r="6872" spans="1:7">
      <c r="A6872" s="107"/>
      <c r="B6872">
        <v>-53.039548262006598</v>
      </c>
      <c r="C6872">
        <v>-52.734372495251698</v>
      </c>
      <c r="D6872">
        <v>-53.100583415357598</v>
      </c>
      <c r="E6872">
        <v>-52.429196728496798</v>
      </c>
      <c r="F6872">
        <v>-53.100583415357598</v>
      </c>
      <c r="G6872">
        <v>-52.124020961741898</v>
      </c>
    </row>
    <row r="6873" spans="1:7">
      <c r="A6873" s="107"/>
      <c r="B6873">
        <v>-53.161618568708597</v>
      </c>
      <c r="C6873">
        <v>-52.734372495251698</v>
      </c>
      <c r="D6873">
        <v>-52.978513108655697</v>
      </c>
      <c r="E6873">
        <v>-51.696774888284999</v>
      </c>
      <c r="F6873">
        <v>-52.795407648602698</v>
      </c>
      <c r="G6873">
        <v>-52.124020961741898</v>
      </c>
    </row>
    <row r="6874" spans="1:7">
      <c r="A6874" s="107"/>
      <c r="B6874">
        <v>-52.673337341900698</v>
      </c>
      <c r="C6874">
        <v>-52.490231881847798</v>
      </c>
      <c r="D6874">
        <v>-52.856442801953698</v>
      </c>
      <c r="E6874">
        <v>-52.062985808390899</v>
      </c>
      <c r="F6874">
        <v>-52.856442801953698</v>
      </c>
      <c r="G6874">
        <v>-52.185056115092799</v>
      </c>
    </row>
    <row r="6875" spans="1:7">
      <c r="A6875" s="107"/>
      <c r="B6875">
        <v>-52.673337341900698</v>
      </c>
      <c r="C6875">
        <v>-52.795407648602698</v>
      </c>
      <c r="D6875">
        <v>-53.100583415357598</v>
      </c>
      <c r="E6875">
        <v>-52.062985808390899</v>
      </c>
      <c r="F6875">
        <v>-53.100583415357598</v>
      </c>
      <c r="G6875">
        <v>-52.001950655039899</v>
      </c>
    </row>
    <row r="6876" spans="1:7">
      <c r="A6876" s="107"/>
      <c r="B6876">
        <v>-52.673337341900698</v>
      </c>
      <c r="C6876">
        <v>-52.917477955304697</v>
      </c>
      <c r="D6876">
        <v>-53.039548262006598</v>
      </c>
      <c r="E6876">
        <v>-52.246091268443799</v>
      </c>
      <c r="F6876">
        <v>-53.222653722059597</v>
      </c>
      <c r="G6876">
        <v>-51.757810041635899</v>
      </c>
    </row>
    <row r="6877" spans="1:7">
      <c r="A6877" s="107"/>
      <c r="B6877">
        <v>-52.978513108655697</v>
      </c>
      <c r="C6877">
        <v>-52.734372495251698</v>
      </c>
      <c r="D6877">
        <v>-53.039548262006598</v>
      </c>
      <c r="E6877">
        <v>-52.124020961741898</v>
      </c>
      <c r="F6877">
        <v>-52.795407648602698</v>
      </c>
      <c r="G6877">
        <v>-52.124020961741898</v>
      </c>
    </row>
    <row r="6878" spans="1:7">
      <c r="A6878" s="107"/>
      <c r="B6878">
        <v>-52.917477955304697</v>
      </c>
      <c r="C6878">
        <v>-53.039548262006598</v>
      </c>
      <c r="D6878">
        <v>-52.795407648602698</v>
      </c>
      <c r="E6878">
        <v>-52.307126421794798</v>
      </c>
      <c r="F6878">
        <v>-52.734372495251698</v>
      </c>
      <c r="G6878">
        <v>-52.307126421794798</v>
      </c>
    </row>
    <row r="6879" spans="1:7">
      <c r="A6879" s="107"/>
      <c r="B6879">
        <v>-52.490231881847798</v>
      </c>
      <c r="C6879">
        <v>-52.856442801953698</v>
      </c>
      <c r="D6879">
        <v>-52.795407648602698</v>
      </c>
      <c r="E6879">
        <v>-52.185056115092799</v>
      </c>
      <c r="F6879">
        <v>-53.405759182112597</v>
      </c>
      <c r="G6879">
        <v>-52.062985808390899</v>
      </c>
    </row>
    <row r="6880" spans="1:7">
      <c r="A6880" s="107"/>
      <c r="B6880">
        <v>-52.612302188549698</v>
      </c>
      <c r="C6880">
        <v>-52.307126421794798</v>
      </c>
      <c r="D6880">
        <v>-53.222653722059597</v>
      </c>
      <c r="E6880">
        <v>-52.062985808390899</v>
      </c>
      <c r="F6880">
        <v>-52.978513108655697</v>
      </c>
      <c r="G6880">
        <v>-51.879880348337899</v>
      </c>
    </row>
    <row r="6881" spans="1:7">
      <c r="A6881" s="107"/>
      <c r="B6881">
        <v>-52.490231881847798</v>
      </c>
      <c r="C6881">
        <v>-52.917477955304697</v>
      </c>
      <c r="D6881">
        <v>-52.856442801953698</v>
      </c>
      <c r="E6881">
        <v>-52.490231881847798</v>
      </c>
      <c r="F6881">
        <v>-52.795407648602698</v>
      </c>
      <c r="G6881">
        <v>-52.062985808390899</v>
      </c>
    </row>
    <row r="6882" spans="1:7">
      <c r="A6882" s="107"/>
      <c r="B6882">
        <v>-52.673337341900698</v>
      </c>
      <c r="C6882">
        <v>-53.161618568708597</v>
      </c>
      <c r="D6882">
        <v>-52.856442801953698</v>
      </c>
      <c r="E6882">
        <v>-52.368161575145798</v>
      </c>
      <c r="F6882">
        <v>-52.795407648602698</v>
      </c>
      <c r="G6882">
        <v>-52.368161575145798</v>
      </c>
    </row>
    <row r="6883" spans="1:7">
      <c r="A6883" s="107"/>
      <c r="B6883">
        <v>-52.917477955304697</v>
      </c>
      <c r="C6883">
        <v>-52.551267035198798</v>
      </c>
      <c r="D6883">
        <v>-52.856442801953698</v>
      </c>
      <c r="E6883">
        <v>-52.368161575145798</v>
      </c>
      <c r="F6883">
        <v>-52.429196728496798</v>
      </c>
      <c r="G6883">
        <v>-52.307126421794798</v>
      </c>
    </row>
    <row r="6884" spans="1:7">
      <c r="A6884" s="107"/>
      <c r="B6884">
        <v>-52.917477955304697</v>
      </c>
      <c r="C6884">
        <v>-52.734372495251698</v>
      </c>
      <c r="D6884">
        <v>-53.039548262006598</v>
      </c>
      <c r="E6884">
        <v>-52.307126421794798</v>
      </c>
      <c r="F6884">
        <v>-52.978513108655697</v>
      </c>
      <c r="G6884">
        <v>-51.574704581582999</v>
      </c>
    </row>
    <row r="6885" spans="1:7">
      <c r="A6885" s="107"/>
      <c r="B6885">
        <v>-52.673337341900698</v>
      </c>
      <c r="C6885">
        <v>-53.405759182112597</v>
      </c>
      <c r="D6885">
        <v>-53.161618568708597</v>
      </c>
      <c r="E6885">
        <v>-51.940915501688899</v>
      </c>
      <c r="F6885">
        <v>-52.612302188549698</v>
      </c>
      <c r="G6885">
        <v>-51.696774888284999</v>
      </c>
    </row>
    <row r="6886" spans="1:7">
      <c r="A6886" s="107"/>
      <c r="B6886">
        <v>-52.551267035198798</v>
      </c>
      <c r="C6886">
        <v>-52.612302188549698</v>
      </c>
      <c r="D6886">
        <v>-52.978513108655697</v>
      </c>
      <c r="E6886">
        <v>-52.185056115092799</v>
      </c>
      <c r="F6886">
        <v>-52.734372495251698</v>
      </c>
      <c r="G6886">
        <v>-52.368161575145798</v>
      </c>
    </row>
    <row r="6887" spans="1:7">
      <c r="A6887" s="107"/>
      <c r="B6887">
        <v>-52.612302188549698</v>
      </c>
      <c r="C6887">
        <v>-52.856442801953698</v>
      </c>
      <c r="D6887">
        <v>-52.612302188549698</v>
      </c>
      <c r="E6887">
        <v>-52.307126421794798</v>
      </c>
      <c r="F6887">
        <v>-52.856442801953698</v>
      </c>
      <c r="G6887">
        <v>-51.879880348337899</v>
      </c>
    </row>
    <row r="6888" spans="1:7">
      <c r="A6888" s="107"/>
      <c r="B6888">
        <v>-52.734372495251698</v>
      </c>
      <c r="C6888">
        <v>-52.795407648602698</v>
      </c>
      <c r="D6888">
        <v>-52.917477955304697</v>
      </c>
      <c r="E6888">
        <v>-52.612302188549698</v>
      </c>
      <c r="F6888">
        <v>-53.466794335463597</v>
      </c>
      <c r="G6888">
        <v>-52.124020961741898</v>
      </c>
    </row>
    <row r="6889" spans="1:7">
      <c r="A6889" s="107"/>
      <c r="B6889">
        <v>-53.039548262006598</v>
      </c>
      <c r="C6889">
        <v>-52.978513108655697</v>
      </c>
      <c r="D6889">
        <v>-53.039548262006598</v>
      </c>
      <c r="E6889">
        <v>-52.307126421794798</v>
      </c>
      <c r="F6889">
        <v>-52.978513108655697</v>
      </c>
      <c r="G6889">
        <v>-51.574704581582999</v>
      </c>
    </row>
    <row r="6890" spans="1:7">
      <c r="A6890" s="107"/>
      <c r="B6890">
        <v>-53.100583415357598</v>
      </c>
      <c r="C6890">
        <v>-52.795407648602698</v>
      </c>
      <c r="D6890">
        <v>-53.100583415357598</v>
      </c>
      <c r="E6890">
        <v>-51.879880348337899</v>
      </c>
      <c r="F6890">
        <v>-52.795407648602698</v>
      </c>
      <c r="G6890">
        <v>-52.307126421794798</v>
      </c>
    </row>
    <row r="6891" spans="1:7">
      <c r="A6891" s="107"/>
      <c r="B6891">
        <v>-52.795407648602698</v>
      </c>
      <c r="C6891">
        <v>-53.039548262006598</v>
      </c>
      <c r="D6891">
        <v>-52.856442801953698</v>
      </c>
      <c r="E6891">
        <v>-51.940915501688899</v>
      </c>
      <c r="F6891">
        <v>-53.161618568708597</v>
      </c>
      <c r="G6891">
        <v>-52.124020961741898</v>
      </c>
    </row>
    <row r="6892" spans="1:7">
      <c r="A6892" s="107"/>
      <c r="B6892">
        <v>-52.734372495251698</v>
      </c>
      <c r="C6892">
        <v>-52.856442801953698</v>
      </c>
      <c r="D6892">
        <v>-52.856442801953698</v>
      </c>
      <c r="E6892">
        <v>-52.185056115092799</v>
      </c>
      <c r="F6892">
        <v>-52.978513108655697</v>
      </c>
      <c r="G6892">
        <v>-52.001950655039899</v>
      </c>
    </row>
    <row r="6893" spans="1:7">
      <c r="A6893" s="107"/>
      <c r="B6893">
        <v>-52.734372495251698</v>
      </c>
      <c r="C6893">
        <v>-52.673337341900698</v>
      </c>
      <c r="D6893">
        <v>-53.039548262006598</v>
      </c>
      <c r="E6893">
        <v>-52.185056115092799</v>
      </c>
      <c r="F6893">
        <v>-53.222653722059597</v>
      </c>
      <c r="G6893">
        <v>-51.879880348337899</v>
      </c>
    </row>
    <row r="6894" spans="1:7">
      <c r="A6894" s="107"/>
      <c r="B6894">
        <v>-52.551267035198798</v>
      </c>
      <c r="C6894">
        <v>-52.734372495251698</v>
      </c>
      <c r="D6894">
        <v>-53.100583415357598</v>
      </c>
      <c r="E6894">
        <v>-52.429196728496798</v>
      </c>
      <c r="F6894">
        <v>-52.734372495251698</v>
      </c>
      <c r="G6894">
        <v>-51.879880348337899</v>
      </c>
    </row>
    <row r="6895" spans="1:7">
      <c r="A6895" s="107"/>
      <c r="B6895">
        <v>-53.100583415357598</v>
      </c>
      <c r="C6895">
        <v>-53.100583415357598</v>
      </c>
      <c r="D6895">
        <v>-52.978513108655697</v>
      </c>
      <c r="E6895">
        <v>-52.246091268443799</v>
      </c>
      <c r="F6895">
        <v>-53.222653722059597</v>
      </c>
      <c r="G6895">
        <v>-52.612302188549698</v>
      </c>
    </row>
    <row r="6896" spans="1:7">
      <c r="A6896" s="107"/>
      <c r="B6896">
        <v>-52.978513108655697</v>
      </c>
      <c r="C6896">
        <v>-52.856442801953698</v>
      </c>
      <c r="D6896">
        <v>-52.490231881847798</v>
      </c>
      <c r="E6896">
        <v>-52.246091268443799</v>
      </c>
      <c r="F6896">
        <v>-52.978513108655697</v>
      </c>
      <c r="G6896">
        <v>-52.795407648602698</v>
      </c>
    </row>
    <row r="6897" spans="1:7">
      <c r="A6897" s="107"/>
      <c r="B6897">
        <v>-52.978513108655697</v>
      </c>
      <c r="C6897">
        <v>-52.795407648602698</v>
      </c>
      <c r="D6897">
        <v>-52.978513108655697</v>
      </c>
      <c r="E6897">
        <v>-51.452634274880999</v>
      </c>
      <c r="F6897">
        <v>-53.344724028761597</v>
      </c>
      <c r="G6897">
        <v>-51.696774888284999</v>
      </c>
    </row>
    <row r="6898" spans="1:7">
      <c r="A6898" s="107"/>
      <c r="B6898">
        <v>-52.612302188549698</v>
      </c>
      <c r="C6898">
        <v>-52.429196728496798</v>
      </c>
      <c r="D6898">
        <v>-53.161618568708597</v>
      </c>
      <c r="E6898">
        <v>-51.940915501688899</v>
      </c>
      <c r="F6898">
        <v>-52.795407648602698</v>
      </c>
      <c r="G6898">
        <v>-52.001950655039899</v>
      </c>
    </row>
    <row r="6899" spans="1:7">
      <c r="A6899" s="107"/>
      <c r="B6899">
        <v>-52.551267035198798</v>
      </c>
      <c r="C6899">
        <v>-53.039548262006598</v>
      </c>
      <c r="D6899">
        <v>-53.100583415357598</v>
      </c>
      <c r="E6899">
        <v>-52.246091268443799</v>
      </c>
      <c r="F6899">
        <v>-52.978513108655697</v>
      </c>
      <c r="G6899">
        <v>-52.185056115092799</v>
      </c>
    </row>
    <row r="6900" spans="1:7">
      <c r="A6900" s="107"/>
      <c r="B6900">
        <v>-52.551267035198798</v>
      </c>
      <c r="C6900">
        <v>-52.978513108655697</v>
      </c>
      <c r="D6900">
        <v>-52.551267035198798</v>
      </c>
      <c r="E6900">
        <v>-52.124020961741898</v>
      </c>
      <c r="F6900">
        <v>-53.039548262006598</v>
      </c>
      <c r="G6900">
        <v>-52.612302188549698</v>
      </c>
    </row>
    <row r="6901" spans="1:7">
      <c r="A6901" s="107"/>
      <c r="B6901">
        <v>-52.856442801953698</v>
      </c>
      <c r="C6901">
        <v>-52.734372495251698</v>
      </c>
      <c r="D6901">
        <v>-52.734372495251698</v>
      </c>
      <c r="E6901">
        <v>-52.307126421794798</v>
      </c>
      <c r="F6901">
        <v>-53.344724028761597</v>
      </c>
      <c r="G6901">
        <v>-52.246091268443799</v>
      </c>
    </row>
    <row r="6902" spans="1:7">
      <c r="A6902" s="107"/>
      <c r="B6902">
        <v>-52.429196728496798</v>
      </c>
      <c r="C6902">
        <v>-52.856442801953698</v>
      </c>
      <c r="D6902">
        <v>-53.039548262006598</v>
      </c>
      <c r="E6902">
        <v>-52.307126421794798</v>
      </c>
      <c r="F6902">
        <v>-53.771970102218503</v>
      </c>
      <c r="G6902">
        <v>-52.124020961741898</v>
      </c>
    </row>
    <row r="6903" spans="1:7">
      <c r="A6903" s="107"/>
      <c r="B6903">
        <v>-52.917477955304697</v>
      </c>
      <c r="C6903">
        <v>-52.917477955304697</v>
      </c>
      <c r="D6903">
        <v>-53.344724028761597</v>
      </c>
      <c r="E6903">
        <v>-52.124020961741898</v>
      </c>
      <c r="F6903">
        <v>-52.551267035198798</v>
      </c>
      <c r="G6903">
        <v>-52.124020961741898</v>
      </c>
    </row>
    <row r="6904" spans="1:7">
      <c r="A6904" s="107"/>
      <c r="B6904">
        <v>-53.100583415357598</v>
      </c>
      <c r="C6904">
        <v>-52.734372495251698</v>
      </c>
      <c r="D6904">
        <v>-52.856442801953698</v>
      </c>
      <c r="E6904">
        <v>-51.879880348337899</v>
      </c>
      <c r="F6904">
        <v>-53.100583415357598</v>
      </c>
      <c r="G6904">
        <v>-52.368161575145798</v>
      </c>
    </row>
    <row r="6905" spans="1:7">
      <c r="A6905" s="107"/>
      <c r="B6905">
        <v>-53.100583415357598</v>
      </c>
      <c r="C6905">
        <v>-52.795407648602698</v>
      </c>
      <c r="D6905">
        <v>-52.734372495251698</v>
      </c>
      <c r="E6905">
        <v>-52.001950655039899</v>
      </c>
      <c r="F6905">
        <v>-53.405759182112597</v>
      </c>
      <c r="G6905">
        <v>-51.940915501688899</v>
      </c>
    </row>
    <row r="6906" spans="1:7">
      <c r="A6906" s="107"/>
      <c r="B6906">
        <v>-53.161618568708597</v>
      </c>
      <c r="C6906">
        <v>-52.612302188549698</v>
      </c>
      <c r="D6906">
        <v>-53.100583415357598</v>
      </c>
      <c r="E6906">
        <v>-51.940915501688899</v>
      </c>
      <c r="F6906">
        <v>-52.856442801953698</v>
      </c>
      <c r="G6906">
        <v>-52.246091268443799</v>
      </c>
    </row>
    <row r="6907" spans="1:7">
      <c r="A6907" s="107"/>
      <c r="B6907">
        <v>-52.307126421794798</v>
      </c>
      <c r="C6907">
        <v>-52.917477955304697</v>
      </c>
      <c r="D6907">
        <v>-53.100583415357598</v>
      </c>
      <c r="E6907">
        <v>-52.185056115092799</v>
      </c>
      <c r="F6907">
        <v>-52.917477955304697</v>
      </c>
      <c r="G6907">
        <v>-51.940915501688899</v>
      </c>
    </row>
    <row r="6908" spans="1:7">
      <c r="A6908" s="107"/>
      <c r="B6908">
        <v>-52.612302188549698</v>
      </c>
      <c r="C6908">
        <v>-53.222653722059597</v>
      </c>
      <c r="D6908">
        <v>-53.222653722059597</v>
      </c>
      <c r="E6908">
        <v>-52.368161575145798</v>
      </c>
      <c r="F6908">
        <v>-53.100583415357598</v>
      </c>
      <c r="G6908">
        <v>-52.062985808390899</v>
      </c>
    </row>
    <row r="6909" spans="1:7">
      <c r="A6909" s="107"/>
      <c r="B6909">
        <v>-52.856442801953698</v>
      </c>
      <c r="C6909">
        <v>-52.795407648602698</v>
      </c>
      <c r="D6909">
        <v>-52.978513108655697</v>
      </c>
      <c r="E6909">
        <v>-51.940915501688899</v>
      </c>
      <c r="F6909">
        <v>-53.100583415357598</v>
      </c>
      <c r="G6909">
        <v>-52.246091268443799</v>
      </c>
    </row>
    <row r="6910" spans="1:7">
      <c r="A6910" s="107"/>
      <c r="B6910">
        <v>-52.978513108655697</v>
      </c>
      <c r="C6910">
        <v>-52.734372495251698</v>
      </c>
      <c r="D6910">
        <v>-52.673337341900698</v>
      </c>
      <c r="E6910">
        <v>-52.062985808390899</v>
      </c>
      <c r="F6910">
        <v>-52.917477955304697</v>
      </c>
      <c r="G6910">
        <v>-52.307126421794798</v>
      </c>
    </row>
    <row r="6911" spans="1:7">
      <c r="A6911" s="107"/>
      <c r="B6911">
        <v>-53.222653722059597</v>
      </c>
      <c r="C6911">
        <v>-52.795407648602698</v>
      </c>
      <c r="D6911">
        <v>-52.917477955304697</v>
      </c>
      <c r="E6911">
        <v>-52.185056115092799</v>
      </c>
      <c r="F6911">
        <v>-52.856442801953698</v>
      </c>
      <c r="G6911">
        <v>-52.062985808390899</v>
      </c>
    </row>
    <row r="6912" spans="1:7">
      <c r="A6912" s="107"/>
      <c r="B6912">
        <v>-52.856442801953698</v>
      </c>
      <c r="C6912">
        <v>-52.856442801953698</v>
      </c>
      <c r="D6912">
        <v>-53.161618568708597</v>
      </c>
      <c r="E6912">
        <v>-51.879880348337899</v>
      </c>
      <c r="F6912">
        <v>-53.161618568708597</v>
      </c>
      <c r="G6912">
        <v>-51.940915501688899</v>
      </c>
    </row>
    <row r="6913" spans="1:7">
      <c r="A6913" s="107"/>
      <c r="B6913">
        <v>-52.612302188549698</v>
      </c>
      <c r="C6913">
        <v>-52.734372495251698</v>
      </c>
      <c r="D6913">
        <v>-53.100583415357598</v>
      </c>
      <c r="E6913">
        <v>-52.124020961741898</v>
      </c>
      <c r="F6913">
        <v>-53.405759182112597</v>
      </c>
      <c r="G6913">
        <v>-52.368161575145798</v>
      </c>
    </row>
    <row r="6914" spans="1:7">
      <c r="A6914" s="107"/>
      <c r="B6914">
        <v>-52.368161575145798</v>
      </c>
      <c r="C6914">
        <v>-52.673337341900698</v>
      </c>
      <c r="D6914">
        <v>-53.100583415357598</v>
      </c>
      <c r="E6914">
        <v>-52.124020961741898</v>
      </c>
      <c r="F6914">
        <v>-53.039548262006598</v>
      </c>
      <c r="G6914">
        <v>-52.917477955304697</v>
      </c>
    </row>
    <row r="6915" spans="1:7">
      <c r="A6915" s="107"/>
      <c r="B6915">
        <v>-52.673337341900698</v>
      </c>
      <c r="C6915">
        <v>-52.917477955304697</v>
      </c>
      <c r="D6915">
        <v>-52.673337341900698</v>
      </c>
      <c r="E6915">
        <v>-52.368161575145798</v>
      </c>
      <c r="F6915">
        <v>-52.429196728496798</v>
      </c>
      <c r="G6915">
        <v>-52.124020961741898</v>
      </c>
    </row>
    <row r="6916" spans="1:7">
      <c r="A6916" s="107"/>
      <c r="B6916">
        <v>-52.917477955304697</v>
      </c>
      <c r="C6916">
        <v>-53.039548262006598</v>
      </c>
      <c r="D6916">
        <v>-52.429196728496798</v>
      </c>
      <c r="E6916">
        <v>-51.818845194986899</v>
      </c>
      <c r="F6916">
        <v>-52.856442801953698</v>
      </c>
      <c r="G6916">
        <v>-52.001950655039899</v>
      </c>
    </row>
    <row r="6917" spans="1:7">
      <c r="A6917" s="107"/>
      <c r="B6917">
        <v>-52.978513108655697</v>
      </c>
      <c r="C6917">
        <v>-53.039548262006598</v>
      </c>
      <c r="D6917">
        <v>-53.039548262006598</v>
      </c>
      <c r="E6917">
        <v>-52.124020961741898</v>
      </c>
      <c r="F6917">
        <v>-53.222653722059597</v>
      </c>
      <c r="G6917">
        <v>-52.062985808390899</v>
      </c>
    </row>
    <row r="6918" spans="1:7">
      <c r="A6918" s="107"/>
      <c r="B6918">
        <v>-52.978513108655697</v>
      </c>
      <c r="C6918">
        <v>-52.795407648602698</v>
      </c>
      <c r="D6918">
        <v>-53.161618568708597</v>
      </c>
      <c r="E6918">
        <v>-52.001950655039899</v>
      </c>
      <c r="F6918">
        <v>-53.039548262006598</v>
      </c>
      <c r="G6918">
        <v>-52.185056115092799</v>
      </c>
    </row>
    <row r="6919" spans="1:7">
      <c r="A6919" s="107"/>
      <c r="B6919">
        <v>-52.917477955304697</v>
      </c>
      <c r="C6919">
        <v>-53.100583415357598</v>
      </c>
      <c r="D6919">
        <v>-53.039548262006598</v>
      </c>
      <c r="E6919">
        <v>-52.429196728496798</v>
      </c>
      <c r="F6919">
        <v>-52.673337341900698</v>
      </c>
      <c r="G6919">
        <v>-52.368161575145798</v>
      </c>
    </row>
    <row r="6920" spans="1:7">
      <c r="A6920" s="107"/>
      <c r="B6920">
        <v>-52.734372495251698</v>
      </c>
      <c r="C6920">
        <v>-53.100583415357598</v>
      </c>
      <c r="D6920">
        <v>-52.917477955304697</v>
      </c>
      <c r="E6920">
        <v>-52.368161575145798</v>
      </c>
      <c r="F6920">
        <v>-52.856442801953698</v>
      </c>
      <c r="G6920">
        <v>-52.307126421794798</v>
      </c>
    </row>
    <row r="6921" spans="1:7">
      <c r="A6921" s="107"/>
      <c r="B6921">
        <v>-52.795407648602698</v>
      </c>
      <c r="C6921">
        <v>-53.161618568708597</v>
      </c>
      <c r="D6921">
        <v>-53.100583415357598</v>
      </c>
      <c r="E6921">
        <v>-52.246091268443799</v>
      </c>
      <c r="F6921">
        <v>-53.161618568708597</v>
      </c>
      <c r="G6921">
        <v>-52.124020961741898</v>
      </c>
    </row>
    <row r="6922" spans="1:7">
      <c r="A6922" s="107"/>
      <c r="B6922">
        <v>-52.795407648602698</v>
      </c>
      <c r="C6922">
        <v>-52.856442801953698</v>
      </c>
      <c r="D6922">
        <v>-53.527829488814497</v>
      </c>
      <c r="E6922">
        <v>-52.368161575145798</v>
      </c>
      <c r="F6922">
        <v>-52.978513108655697</v>
      </c>
      <c r="G6922">
        <v>-52.062985808390899</v>
      </c>
    </row>
    <row r="6923" spans="1:7">
      <c r="A6923" s="107"/>
      <c r="B6923">
        <v>-52.734372495251698</v>
      </c>
      <c r="C6923">
        <v>-52.795407648602698</v>
      </c>
      <c r="D6923">
        <v>-53.344724028761597</v>
      </c>
      <c r="E6923">
        <v>-52.062985808390899</v>
      </c>
      <c r="F6923">
        <v>-52.734372495251698</v>
      </c>
      <c r="G6923">
        <v>-52.307126421794798</v>
      </c>
    </row>
    <row r="6924" spans="1:7">
      <c r="A6924" s="107"/>
      <c r="B6924">
        <v>-53.100583415357598</v>
      </c>
      <c r="C6924">
        <v>-52.978513108655697</v>
      </c>
      <c r="D6924">
        <v>-53.039548262006598</v>
      </c>
      <c r="E6924">
        <v>-52.124020961741898</v>
      </c>
      <c r="F6924">
        <v>-52.734372495251698</v>
      </c>
      <c r="G6924">
        <v>-52.062985808390899</v>
      </c>
    </row>
    <row r="6925" spans="1:7">
      <c r="A6925" s="107"/>
      <c r="B6925">
        <v>-52.673337341900698</v>
      </c>
      <c r="C6925">
        <v>-53.161618568708597</v>
      </c>
      <c r="D6925">
        <v>-52.917477955304697</v>
      </c>
      <c r="E6925">
        <v>-52.185056115092799</v>
      </c>
      <c r="F6925">
        <v>-53.161618568708597</v>
      </c>
      <c r="G6925">
        <v>-52.246091268443799</v>
      </c>
    </row>
    <row r="6926" spans="1:7">
      <c r="A6926" s="107"/>
      <c r="B6926">
        <v>-52.368161575145798</v>
      </c>
      <c r="C6926">
        <v>-52.795407648602698</v>
      </c>
      <c r="D6926">
        <v>-52.917477955304697</v>
      </c>
      <c r="E6926">
        <v>-52.062985808390899</v>
      </c>
      <c r="F6926">
        <v>-52.917477955304697</v>
      </c>
      <c r="G6926">
        <v>-52.124020961741898</v>
      </c>
    </row>
    <row r="6927" spans="1:7">
      <c r="A6927" s="107"/>
      <c r="B6927">
        <v>-52.429196728496798</v>
      </c>
      <c r="C6927">
        <v>-52.795407648602698</v>
      </c>
      <c r="D6927">
        <v>-53.161618568708597</v>
      </c>
      <c r="E6927">
        <v>-52.307126421794798</v>
      </c>
      <c r="F6927">
        <v>-52.612302188549698</v>
      </c>
      <c r="G6927">
        <v>-51.940915501688899</v>
      </c>
    </row>
    <row r="6928" spans="1:7">
      <c r="A6928" s="107"/>
      <c r="B6928">
        <v>-52.734372495251698</v>
      </c>
      <c r="C6928">
        <v>-52.917477955304697</v>
      </c>
      <c r="D6928">
        <v>-52.856442801953698</v>
      </c>
      <c r="E6928">
        <v>-52.246091268443799</v>
      </c>
      <c r="F6928">
        <v>-52.612302188549698</v>
      </c>
      <c r="G6928">
        <v>-52.185056115092799</v>
      </c>
    </row>
    <row r="6929" spans="1:7">
      <c r="A6929" s="107"/>
      <c r="B6929">
        <v>-52.917477955304697</v>
      </c>
      <c r="C6929">
        <v>-53.222653722059597</v>
      </c>
      <c r="D6929">
        <v>-52.734372495251698</v>
      </c>
      <c r="E6929">
        <v>-52.185056115092799</v>
      </c>
      <c r="F6929">
        <v>-52.795407648602698</v>
      </c>
      <c r="G6929">
        <v>-52.429196728496798</v>
      </c>
    </row>
    <row r="6930" spans="1:7">
      <c r="A6930" s="107"/>
      <c r="B6930">
        <v>-53.039548262006598</v>
      </c>
      <c r="C6930">
        <v>-53.161618568708597</v>
      </c>
      <c r="D6930">
        <v>-52.734372495251698</v>
      </c>
      <c r="E6930">
        <v>-52.001950655039899</v>
      </c>
      <c r="F6930">
        <v>-53.161618568708597</v>
      </c>
      <c r="G6930">
        <v>-52.368161575145798</v>
      </c>
    </row>
    <row r="6931" spans="1:7">
      <c r="A6931" s="107"/>
      <c r="B6931">
        <v>-52.917477955304697</v>
      </c>
      <c r="C6931">
        <v>-52.917477955304697</v>
      </c>
      <c r="D6931">
        <v>-52.612302188549698</v>
      </c>
      <c r="E6931">
        <v>-51.940915501688899</v>
      </c>
      <c r="F6931">
        <v>-52.612302188549698</v>
      </c>
      <c r="G6931">
        <v>-51.696774888284999</v>
      </c>
    </row>
    <row r="6932" spans="1:7">
      <c r="A6932" s="107"/>
      <c r="B6932">
        <v>-52.856442801953698</v>
      </c>
      <c r="C6932">
        <v>-52.917477955304697</v>
      </c>
      <c r="D6932">
        <v>-52.795407648602698</v>
      </c>
      <c r="E6932">
        <v>-51.879880348337899</v>
      </c>
      <c r="F6932">
        <v>-52.307126421794798</v>
      </c>
      <c r="G6932">
        <v>-51.940915501688899</v>
      </c>
    </row>
    <row r="6933" spans="1:7">
      <c r="A6933" s="107"/>
      <c r="B6933">
        <v>-52.856442801953698</v>
      </c>
      <c r="C6933">
        <v>-52.978513108655697</v>
      </c>
      <c r="D6933">
        <v>-53.100583415357598</v>
      </c>
      <c r="E6933">
        <v>-52.185056115092799</v>
      </c>
      <c r="F6933">
        <v>-52.734372495251698</v>
      </c>
      <c r="G6933">
        <v>-52.062985808390899</v>
      </c>
    </row>
    <row r="6934" spans="1:7">
      <c r="A6934" s="107"/>
      <c r="B6934">
        <v>-52.612302188549698</v>
      </c>
      <c r="C6934">
        <v>-52.795407648602698</v>
      </c>
      <c r="D6934">
        <v>-53.039548262006598</v>
      </c>
      <c r="E6934">
        <v>-52.124020961741898</v>
      </c>
      <c r="F6934">
        <v>-53.039548262006598</v>
      </c>
      <c r="G6934">
        <v>-52.551267035198798</v>
      </c>
    </row>
    <row r="6935" spans="1:7">
      <c r="A6935" s="107"/>
      <c r="B6935">
        <v>-52.795407648602698</v>
      </c>
      <c r="C6935">
        <v>-53.100583415357598</v>
      </c>
      <c r="D6935">
        <v>-52.856442801953698</v>
      </c>
      <c r="E6935">
        <v>-52.246091268443799</v>
      </c>
      <c r="F6935">
        <v>-52.612302188549698</v>
      </c>
      <c r="G6935">
        <v>-52.124020961741898</v>
      </c>
    </row>
    <row r="6936" spans="1:7">
      <c r="A6936" s="107"/>
      <c r="B6936">
        <v>-52.734372495251698</v>
      </c>
      <c r="C6936">
        <v>-52.795407648602698</v>
      </c>
      <c r="D6936">
        <v>-52.856442801953698</v>
      </c>
      <c r="E6936">
        <v>-51.940915501688899</v>
      </c>
      <c r="F6936">
        <v>-52.612302188549698</v>
      </c>
      <c r="G6936">
        <v>-51.940915501688899</v>
      </c>
    </row>
    <row r="6937" spans="1:7">
      <c r="A6937" s="107"/>
      <c r="B6937">
        <v>-52.429196728496798</v>
      </c>
      <c r="C6937">
        <v>-52.673337341900698</v>
      </c>
      <c r="D6937">
        <v>-53.161618568708597</v>
      </c>
      <c r="E6937">
        <v>-52.124020961741898</v>
      </c>
      <c r="F6937">
        <v>-52.917477955304697</v>
      </c>
      <c r="G6937">
        <v>-52.124020961741898</v>
      </c>
    </row>
    <row r="6938" spans="1:7">
      <c r="A6938" s="107"/>
      <c r="B6938">
        <v>-53.344724028761597</v>
      </c>
      <c r="C6938">
        <v>-53.039548262006598</v>
      </c>
      <c r="D6938">
        <v>-53.588864642165497</v>
      </c>
      <c r="E6938">
        <v>-51.940915501688899</v>
      </c>
      <c r="F6938">
        <v>-52.917477955304697</v>
      </c>
      <c r="G6938">
        <v>-52.246091268443799</v>
      </c>
    </row>
    <row r="6939" spans="1:7">
      <c r="A6939" s="107"/>
      <c r="B6939">
        <v>-52.856442801953698</v>
      </c>
      <c r="C6939">
        <v>-53.039548262006598</v>
      </c>
      <c r="D6939">
        <v>-53.527829488814497</v>
      </c>
      <c r="E6939">
        <v>-52.124020961741898</v>
      </c>
      <c r="F6939">
        <v>-52.429196728496798</v>
      </c>
      <c r="G6939">
        <v>-52.368161575145798</v>
      </c>
    </row>
    <row r="6940" spans="1:7">
      <c r="A6940" s="107"/>
      <c r="B6940">
        <v>-52.673337341900698</v>
      </c>
      <c r="C6940">
        <v>-52.734372495251698</v>
      </c>
      <c r="D6940">
        <v>-52.551267035198798</v>
      </c>
      <c r="E6940">
        <v>-52.001950655039899</v>
      </c>
      <c r="F6940">
        <v>-52.490231881847798</v>
      </c>
      <c r="G6940">
        <v>-51.757810041635899</v>
      </c>
    </row>
    <row r="6941" spans="1:7">
      <c r="A6941" s="107"/>
      <c r="B6941">
        <v>-52.734372495251698</v>
      </c>
      <c r="C6941">
        <v>-52.612302188549698</v>
      </c>
      <c r="D6941">
        <v>-52.917477955304697</v>
      </c>
      <c r="E6941">
        <v>-52.307126421794798</v>
      </c>
      <c r="F6941">
        <v>-52.734372495251698</v>
      </c>
      <c r="G6941">
        <v>-52.124020961741898</v>
      </c>
    </row>
    <row r="6942" spans="1:7">
      <c r="A6942" s="107"/>
      <c r="B6942">
        <v>-52.612302188549698</v>
      </c>
      <c r="C6942">
        <v>-52.856442801953698</v>
      </c>
      <c r="D6942">
        <v>-53.100583415357598</v>
      </c>
      <c r="E6942">
        <v>-52.062985808390899</v>
      </c>
      <c r="F6942">
        <v>-52.856442801953698</v>
      </c>
      <c r="G6942">
        <v>-52.124020961741898</v>
      </c>
    </row>
    <row r="6943" spans="1:7">
      <c r="A6943" s="107"/>
      <c r="B6943">
        <v>-52.734372495251698</v>
      </c>
      <c r="C6943">
        <v>-52.978513108655697</v>
      </c>
      <c r="D6943">
        <v>-53.222653722059597</v>
      </c>
      <c r="E6943">
        <v>-51.757810041635899</v>
      </c>
      <c r="F6943">
        <v>-52.673337341900698</v>
      </c>
      <c r="G6943">
        <v>-52.307126421794798</v>
      </c>
    </row>
    <row r="6944" spans="1:7">
      <c r="A6944" s="107"/>
      <c r="B6944">
        <v>-52.917477955304697</v>
      </c>
      <c r="C6944">
        <v>-53.405759182112597</v>
      </c>
      <c r="D6944">
        <v>-53.100583415357598</v>
      </c>
      <c r="E6944">
        <v>-51.635739734933999</v>
      </c>
      <c r="F6944">
        <v>-52.368161575145798</v>
      </c>
      <c r="G6944">
        <v>-52.612302188549698</v>
      </c>
    </row>
    <row r="6945" spans="1:7">
      <c r="A6945" s="107"/>
      <c r="B6945">
        <v>-52.612302188549698</v>
      </c>
      <c r="C6945">
        <v>-52.978513108655697</v>
      </c>
      <c r="D6945">
        <v>-52.917477955304697</v>
      </c>
      <c r="E6945">
        <v>-51.818845194986899</v>
      </c>
      <c r="F6945">
        <v>-52.368161575145798</v>
      </c>
      <c r="G6945">
        <v>-52.185056115092799</v>
      </c>
    </row>
    <row r="6946" spans="1:7">
      <c r="A6946" s="107"/>
      <c r="B6946">
        <v>-53.161618568708597</v>
      </c>
      <c r="C6946">
        <v>-52.856442801953698</v>
      </c>
      <c r="D6946">
        <v>-52.612302188549698</v>
      </c>
      <c r="E6946">
        <v>-51.940915501688899</v>
      </c>
      <c r="F6946">
        <v>-52.856442801953698</v>
      </c>
      <c r="G6946">
        <v>-51.879880348337899</v>
      </c>
    </row>
    <row r="6947" spans="1:7">
      <c r="A6947" s="107"/>
      <c r="B6947">
        <v>-52.673337341900698</v>
      </c>
      <c r="C6947">
        <v>-52.917477955304697</v>
      </c>
      <c r="D6947">
        <v>-53.222653722059597</v>
      </c>
      <c r="E6947">
        <v>-52.246091268443799</v>
      </c>
      <c r="F6947">
        <v>-53.100583415357598</v>
      </c>
      <c r="G6947">
        <v>-51.879880348337899</v>
      </c>
    </row>
    <row r="6948" spans="1:7">
      <c r="A6948" s="107"/>
      <c r="B6948">
        <v>-52.734372495251698</v>
      </c>
      <c r="C6948">
        <v>-52.978513108655697</v>
      </c>
      <c r="D6948">
        <v>-53.161618568708597</v>
      </c>
      <c r="E6948">
        <v>-52.307126421794798</v>
      </c>
      <c r="F6948">
        <v>-52.917477955304697</v>
      </c>
      <c r="G6948">
        <v>-52.612302188549698</v>
      </c>
    </row>
    <row r="6949" spans="1:7">
      <c r="A6949" s="107"/>
      <c r="B6949">
        <v>-52.551267035198798</v>
      </c>
      <c r="C6949">
        <v>-53.100583415357598</v>
      </c>
      <c r="D6949">
        <v>-52.978513108655697</v>
      </c>
      <c r="E6949">
        <v>-52.124020961741898</v>
      </c>
      <c r="F6949">
        <v>-52.673337341900698</v>
      </c>
      <c r="G6949">
        <v>-52.429196728496798</v>
      </c>
    </row>
    <row r="6950" spans="1:7">
      <c r="A6950" s="107"/>
      <c r="B6950">
        <v>-52.734372495251698</v>
      </c>
      <c r="C6950">
        <v>-52.795407648602698</v>
      </c>
      <c r="D6950">
        <v>-52.795407648602698</v>
      </c>
      <c r="E6950">
        <v>-52.001950655039899</v>
      </c>
      <c r="F6950">
        <v>-52.246091268443799</v>
      </c>
      <c r="G6950">
        <v>-52.307126421794798</v>
      </c>
    </row>
    <row r="6951" spans="1:7">
      <c r="A6951" s="107"/>
      <c r="B6951">
        <v>-52.673337341900698</v>
      </c>
      <c r="C6951">
        <v>-52.734372495251698</v>
      </c>
      <c r="D6951">
        <v>-52.795407648602698</v>
      </c>
      <c r="E6951">
        <v>-51.879880348337899</v>
      </c>
      <c r="F6951">
        <v>-52.612302188549698</v>
      </c>
      <c r="G6951">
        <v>-52.246091268443799</v>
      </c>
    </row>
    <row r="6952" spans="1:7">
      <c r="A6952" s="107"/>
      <c r="B6952">
        <v>-53.161618568708597</v>
      </c>
      <c r="C6952">
        <v>-52.734372495251698</v>
      </c>
      <c r="D6952">
        <v>-53.466794335463597</v>
      </c>
      <c r="E6952">
        <v>-51.757810041635899</v>
      </c>
      <c r="F6952">
        <v>-52.673337341900698</v>
      </c>
      <c r="G6952">
        <v>-52.490231881847798</v>
      </c>
    </row>
    <row r="6953" spans="1:7">
      <c r="A6953" s="107"/>
      <c r="B6953">
        <v>-52.734372495251698</v>
      </c>
      <c r="C6953">
        <v>-53.100583415357598</v>
      </c>
      <c r="D6953">
        <v>-53.039548262006598</v>
      </c>
      <c r="E6953">
        <v>-51.940915501688899</v>
      </c>
      <c r="F6953">
        <v>-52.734372495251698</v>
      </c>
      <c r="G6953">
        <v>-52.734372495251698</v>
      </c>
    </row>
    <row r="6954" spans="1:7">
      <c r="A6954" s="107"/>
      <c r="B6954">
        <v>-52.917477955304697</v>
      </c>
      <c r="C6954">
        <v>-53.161618568708597</v>
      </c>
      <c r="D6954">
        <v>-52.917477955304697</v>
      </c>
      <c r="E6954">
        <v>-52.062985808390899</v>
      </c>
      <c r="F6954">
        <v>-52.490231881847798</v>
      </c>
      <c r="G6954">
        <v>-52.185056115092799</v>
      </c>
    </row>
    <row r="6955" spans="1:7">
      <c r="A6955" s="107"/>
      <c r="B6955">
        <v>-52.307126421794798</v>
      </c>
      <c r="C6955">
        <v>-53.100583415357598</v>
      </c>
      <c r="D6955">
        <v>-52.673337341900698</v>
      </c>
      <c r="E6955">
        <v>-52.124020961741898</v>
      </c>
      <c r="F6955">
        <v>-52.185056115092799</v>
      </c>
      <c r="G6955">
        <v>-52.062985808390899</v>
      </c>
    </row>
    <row r="6956" spans="1:7">
      <c r="A6956" s="107"/>
      <c r="B6956">
        <v>-52.551267035198798</v>
      </c>
      <c r="C6956">
        <v>-52.795407648602698</v>
      </c>
      <c r="D6956">
        <v>-53.344724028761597</v>
      </c>
      <c r="E6956">
        <v>-52.185056115092799</v>
      </c>
      <c r="F6956">
        <v>-52.368161575145798</v>
      </c>
      <c r="G6956">
        <v>-52.001950655039899</v>
      </c>
    </row>
    <row r="6957" spans="1:7">
      <c r="A6957" s="107"/>
      <c r="B6957">
        <v>-52.612302188549698</v>
      </c>
      <c r="C6957">
        <v>-52.551267035198798</v>
      </c>
      <c r="D6957">
        <v>-53.100583415357598</v>
      </c>
      <c r="E6957">
        <v>-52.062985808390899</v>
      </c>
      <c r="F6957">
        <v>-52.429196728496798</v>
      </c>
      <c r="G6957">
        <v>-51.940915501688899</v>
      </c>
    </row>
    <row r="6958" spans="1:7">
      <c r="A6958" s="107"/>
      <c r="B6958">
        <v>-52.673337341900698</v>
      </c>
      <c r="C6958">
        <v>-52.978513108655697</v>
      </c>
      <c r="D6958">
        <v>-52.978513108655697</v>
      </c>
      <c r="E6958">
        <v>-52.124020961741898</v>
      </c>
      <c r="F6958">
        <v>-52.490231881847798</v>
      </c>
      <c r="G6958">
        <v>-52.307126421794798</v>
      </c>
    </row>
    <row r="6959" spans="1:7">
      <c r="A6959" s="107"/>
      <c r="B6959">
        <v>-53.039548262006598</v>
      </c>
      <c r="C6959">
        <v>-53.222653722059597</v>
      </c>
      <c r="D6959">
        <v>-52.673337341900698</v>
      </c>
      <c r="E6959">
        <v>-52.185056115092799</v>
      </c>
      <c r="F6959">
        <v>-52.551267035198798</v>
      </c>
      <c r="G6959">
        <v>-52.001950655039899</v>
      </c>
    </row>
    <row r="6960" spans="1:7">
      <c r="A6960" s="107"/>
      <c r="B6960">
        <v>-52.612302188549698</v>
      </c>
      <c r="C6960">
        <v>-52.673337341900698</v>
      </c>
      <c r="D6960">
        <v>-53.039548262006598</v>
      </c>
      <c r="E6960">
        <v>-51.635739734933999</v>
      </c>
      <c r="F6960">
        <v>-52.490231881847798</v>
      </c>
      <c r="G6960">
        <v>-52.185056115092799</v>
      </c>
    </row>
    <row r="6961" spans="1:7">
      <c r="A6961" s="107"/>
      <c r="B6961">
        <v>-52.978513108655697</v>
      </c>
      <c r="C6961">
        <v>-52.795407648602698</v>
      </c>
      <c r="D6961">
        <v>-53.161618568708597</v>
      </c>
      <c r="E6961">
        <v>-52.001950655039899</v>
      </c>
      <c r="F6961">
        <v>-52.307126421794798</v>
      </c>
      <c r="G6961">
        <v>-52.429196728496798</v>
      </c>
    </row>
    <row r="6962" spans="1:7">
      <c r="A6962" s="107"/>
      <c r="B6962">
        <v>-53.039548262006598</v>
      </c>
      <c r="C6962">
        <v>-52.795407648602698</v>
      </c>
      <c r="D6962">
        <v>-53.100583415357598</v>
      </c>
      <c r="E6962">
        <v>-52.062985808390899</v>
      </c>
      <c r="F6962">
        <v>-52.124020961741898</v>
      </c>
      <c r="G6962">
        <v>-52.490231881847798</v>
      </c>
    </row>
    <row r="6963" spans="1:7">
      <c r="A6963" s="107"/>
      <c r="B6963">
        <v>-52.734372495251698</v>
      </c>
      <c r="C6963">
        <v>-52.734372495251698</v>
      </c>
      <c r="D6963">
        <v>-52.978513108655697</v>
      </c>
      <c r="E6963">
        <v>-52.001950655039899</v>
      </c>
      <c r="F6963">
        <v>-52.612302188549698</v>
      </c>
      <c r="G6963">
        <v>-52.185056115092799</v>
      </c>
    </row>
    <row r="6964" spans="1:7">
      <c r="A6964" s="107"/>
      <c r="B6964">
        <v>-52.673337341900698</v>
      </c>
      <c r="C6964">
        <v>-53.161618568708597</v>
      </c>
      <c r="D6964">
        <v>-52.673337341900698</v>
      </c>
      <c r="E6964">
        <v>-52.185056115092799</v>
      </c>
      <c r="F6964">
        <v>-52.368161575145798</v>
      </c>
      <c r="G6964">
        <v>-52.185056115092799</v>
      </c>
    </row>
    <row r="6965" spans="1:7">
      <c r="A6965" s="107"/>
      <c r="B6965">
        <v>-52.551267035198798</v>
      </c>
      <c r="C6965">
        <v>-53.222653722059597</v>
      </c>
      <c r="D6965">
        <v>-53.100583415357598</v>
      </c>
      <c r="E6965">
        <v>-51.879880348337899</v>
      </c>
      <c r="F6965">
        <v>-52.307126421794798</v>
      </c>
      <c r="G6965">
        <v>-52.429196728496798</v>
      </c>
    </row>
    <row r="6966" spans="1:7">
      <c r="A6966" s="107"/>
      <c r="B6966">
        <v>-52.734372495251698</v>
      </c>
      <c r="C6966">
        <v>-52.551267035198798</v>
      </c>
      <c r="D6966">
        <v>-53.161618568708597</v>
      </c>
      <c r="E6966">
        <v>-51.940915501688899</v>
      </c>
      <c r="F6966">
        <v>-52.185056115092799</v>
      </c>
      <c r="G6966">
        <v>-52.490231881847798</v>
      </c>
    </row>
    <row r="6967" spans="1:7">
      <c r="A6967" s="107"/>
      <c r="B6967">
        <v>-53.161618568708597</v>
      </c>
      <c r="C6967">
        <v>-53.039548262006598</v>
      </c>
      <c r="D6967">
        <v>-52.978513108655697</v>
      </c>
      <c r="E6967">
        <v>-51.879880348337899</v>
      </c>
      <c r="F6967">
        <v>-52.734372495251698</v>
      </c>
      <c r="G6967">
        <v>-52.673337341900698</v>
      </c>
    </row>
    <row r="6968" spans="1:7">
      <c r="A6968" s="107"/>
      <c r="B6968">
        <v>-52.551267035198798</v>
      </c>
      <c r="C6968">
        <v>-53.100583415357598</v>
      </c>
      <c r="D6968">
        <v>-52.795407648602698</v>
      </c>
      <c r="E6968">
        <v>-51.818845194986899</v>
      </c>
      <c r="F6968">
        <v>-52.429196728496798</v>
      </c>
      <c r="G6968">
        <v>-52.124020961741898</v>
      </c>
    </row>
    <row r="6969" spans="1:7">
      <c r="A6969" s="107"/>
      <c r="B6969">
        <v>-52.673337341900698</v>
      </c>
      <c r="C6969">
        <v>-52.612302188549698</v>
      </c>
      <c r="D6969">
        <v>-53.039548262006598</v>
      </c>
      <c r="E6969">
        <v>-52.368161575145798</v>
      </c>
      <c r="F6969">
        <v>-52.490231881847798</v>
      </c>
      <c r="G6969">
        <v>-52.001950655039899</v>
      </c>
    </row>
    <row r="6970" spans="1:7">
      <c r="A6970" s="107"/>
      <c r="B6970">
        <v>-52.917477955304697</v>
      </c>
      <c r="C6970">
        <v>-52.978513108655697</v>
      </c>
      <c r="D6970">
        <v>-53.100583415357598</v>
      </c>
      <c r="E6970">
        <v>-52.124020961741898</v>
      </c>
      <c r="F6970">
        <v>-52.124020961741898</v>
      </c>
      <c r="G6970">
        <v>-52.551267035198798</v>
      </c>
    </row>
    <row r="6971" spans="1:7">
      <c r="A6971" s="107"/>
      <c r="B6971">
        <v>-52.429196728496798</v>
      </c>
      <c r="C6971">
        <v>-52.795407648602698</v>
      </c>
      <c r="D6971">
        <v>-53.100583415357598</v>
      </c>
      <c r="E6971">
        <v>-52.185056115092799</v>
      </c>
      <c r="F6971">
        <v>-52.246091268443799</v>
      </c>
      <c r="G6971">
        <v>-52.001950655039899</v>
      </c>
    </row>
    <row r="6972" spans="1:7">
      <c r="A6972" s="107"/>
      <c r="B6972">
        <v>-52.917477955304697</v>
      </c>
      <c r="C6972">
        <v>-52.856442801953698</v>
      </c>
      <c r="D6972">
        <v>-52.856442801953698</v>
      </c>
      <c r="E6972">
        <v>-52.246091268443799</v>
      </c>
      <c r="F6972">
        <v>-52.429196728496798</v>
      </c>
      <c r="G6972">
        <v>-52.185056115092799</v>
      </c>
    </row>
    <row r="6973" spans="1:7">
      <c r="A6973" s="107"/>
      <c r="B6973">
        <v>-53.344724028761597</v>
      </c>
      <c r="C6973">
        <v>-52.795407648602698</v>
      </c>
      <c r="D6973">
        <v>-53.100583415357598</v>
      </c>
      <c r="E6973">
        <v>-51.879880348337899</v>
      </c>
      <c r="F6973">
        <v>-52.246091268443799</v>
      </c>
      <c r="G6973">
        <v>-52.001950655039899</v>
      </c>
    </row>
    <row r="6974" spans="1:7">
      <c r="A6974" s="107"/>
      <c r="B6974">
        <v>-52.978513108655697</v>
      </c>
      <c r="C6974">
        <v>-53.100583415357598</v>
      </c>
      <c r="D6974">
        <v>-53.222653722059597</v>
      </c>
      <c r="E6974">
        <v>-51.940915501688899</v>
      </c>
      <c r="F6974">
        <v>-52.429196728496798</v>
      </c>
      <c r="G6974">
        <v>-52.490231881847798</v>
      </c>
    </row>
    <row r="6975" spans="1:7">
      <c r="A6975" s="107"/>
      <c r="B6975">
        <v>-52.978513108655697</v>
      </c>
      <c r="C6975">
        <v>-53.161618568708597</v>
      </c>
      <c r="D6975">
        <v>-53.039548262006598</v>
      </c>
      <c r="E6975">
        <v>-51.879880348337899</v>
      </c>
      <c r="F6975">
        <v>-52.124020961741898</v>
      </c>
      <c r="G6975">
        <v>-52.185056115092799</v>
      </c>
    </row>
    <row r="6976" spans="1:7">
      <c r="A6976" s="107"/>
      <c r="B6976">
        <v>-52.856442801953698</v>
      </c>
      <c r="C6976">
        <v>-52.734372495251698</v>
      </c>
      <c r="D6976">
        <v>-52.795407648602698</v>
      </c>
      <c r="E6976">
        <v>-52.185056115092799</v>
      </c>
      <c r="F6976">
        <v>-52.551267035198798</v>
      </c>
      <c r="G6976">
        <v>-52.001950655039899</v>
      </c>
    </row>
    <row r="6977" spans="1:7">
      <c r="A6977" s="107"/>
      <c r="B6977">
        <v>-52.734372495251698</v>
      </c>
      <c r="C6977">
        <v>-52.612302188549698</v>
      </c>
      <c r="D6977">
        <v>-52.978513108655697</v>
      </c>
      <c r="E6977">
        <v>-52.307126421794798</v>
      </c>
      <c r="F6977">
        <v>-52.490231881847798</v>
      </c>
      <c r="G6977">
        <v>-52.246091268443799</v>
      </c>
    </row>
    <row r="6978" spans="1:7">
      <c r="A6978" s="107"/>
      <c r="B6978">
        <v>-52.917477955304697</v>
      </c>
      <c r="C6978">
        <v>-53.039548262006598</v>
      </c>
      <c r="D6978">
        <v>-53.222653722059597</v>
      </c>
      <c r="E6978">
        <v>-51.940915501688899</v>
      </c>
      <c r="F6978">
        <v>-52.612302188549698</v>
      </c>
      <c r="G6978">
        <v>-52.551267035198798</v>
      </c>
    </row>
    <row r="6979" spans="1:7">
      <c r="A6979" s="107"/>
      <c r="B6979">
        <v>-53.161618568708597</v>
      </c>
      <c r="C6979">
        <v>-53.222653722059597</v>
      </c>
      <c r="D6979">
        <v>-52.856442801953698</v>
      </c>
      <c r="E6979">
        <v>-52.307126421794798</v>
      </c>
      <c r="F6979">
        <v>-52.246091268443799</v>
      </c>
      <c r="G6979">
        <v>-52.490231881847798</v>
      </c>
    </row>
    <row r="6980" spans="1:7">
      <c r="A6980" s="107"/>
      <c r="B6980">
        <v>-53.222653722059597</v>
      </c>
      <c r="C6980">
        <v>-53.100583415357598</v>
      </c>
      <c r="D6980">
        <v>-52.917477955304697</v>
      </c>
      <c r="E6980">
        <v>-51.818845194986899</v>
      </c>
      <c r="F6980">
        <v>-52.124020961741898</v>
      </c>
      <c r="G6980">
        <v>-52.185056115092799</v>
      </c>
    </row>
    <row r="6981" spans="1:7">
      <c r="A6981" s="107"/>
      <c r="B6981">
        <v>-52.978513108655697</v>
      </c>
      <c r="C6981">
        <v>-52.551267035198798</v>
      </c>
      <c r="D6981">
        <v>-53.344724028761597</v>
      </c>
      <c r="E6981">
        <v>-52.062985808390899</v>
      </c>
      <c r="F6981">
        <v>-52.124020961741898</v>
      </c>
      <c r="G6981">
        <v>-51.940915501688899</v>
      </c>
    </row>
    <row r="6982" spans="1:7">
      <c r="A6982" s="107"/>
      <c r="B6982">
        <v>-52.612302188549698</v>
      </c>
      <c r="C6982">
        <v>-52.856442801953698</v>
      </c>
      <c r="D6982">
        <v>-53.222653722059597</v>
      </c>
      <c r="E6982">
        <v>-52.429196728496798</v>
      </c>
      <c r="F6982">
        <v>-52.856442801953698</v>
      </c>
      <c r="G6982">
        <v>-52.429196728496798</v>
      </c>
    </row>
    <row r="6983" spans="1:7">
      <c r="A6983" s="107"/>
      <c r="B6983">
        <v>-52.917477955304697</v>
      </c>
      <c r="C6983">
        <v>-53.161618568708597</v>
      </c>
      <c r="D6983">
        <v>-53.039548262006598</v>
      </c>
      <c r="E6983">
        <v>-52.368161575145798</v>
      </c>
      <c r="F6983">
        <v>-52.368161575145798</v>
      </c>
      <c r="G6983">
        <v>-52.490231881847798</v>
      </c>
    </row>
    <row r="6984" spans="1:7">
      <c r="A6984" s="107"/>
      <c r="B6984">
        <v>-52.978513108655697</v>
      </c>
      <c r="C6984">
        <v>-53.344724028761597</v>
      </c>
      <c r="D6984">
        <v>-52.978513108655697</v>
      </c>
      <c r="E6984">
        <v>-52.185056115092799</v>
      </c>
      <c r="F6984">
        <v>-52.062985808390899</v>
      </c>
      <c r="G6984">
        <v>-52.429196728496798</v>
      </c>
    </row>
    <row r="6985" spans="1:7">
      <c r="A6985" s="107"/>
      <c r="B6985">
        <v>-53.405759182112597</v>
      </c>
      <c r="C6985">
        <v>-53.039548262006598</v>
      </c>
      <c r="D6985">
        <v>-53.100583415357598</v>
      </c>
      <c r="E6985">
        <v>-52.062985808390899</v>
      </c>
      <c r="F6985">
        <v>-52.124020961741898</v>
      </c>
      <c r="G6985">
        <v>-52.062985808390899</v>
      </c>
    </row>
    <row r="6986" spans="1:7">
      <c r="A6986" s="107"/>
      <c r="B6986">
        <v>-52.673337341900698</v>
      </c>
      <c r="C6986">
        <v>-52.612302188549698</v>
      </c>
      <c r="D6986">
        <v>-53.405759182112597</v>
      </c>
      <c r="E6986">
        <v>-52.001950655039899</v>
      </c>
      <c r="F6986">
        <v>-52.490231881847798</v>
      </c>
      <c r="G6986">
        <v>-52.551267035198798</v>
      </c>
    </row>
    <row r="6987" spans="1:7">
      <c r="A6987" s="107"/>
      <c r="B6987">
        <v>-53.039548262006598</v>
      </c>
      <c r="C6987">
        <v>-52.917477955304697</v>
      </c>
      <c r="D6987">
        <v>-53.161618568708597</v>
      </c>
      <c r="E6987">
        <v>-52.307126421794798</v>
      </c>
      <c r="F6987">
        <v>-52.673337341900698</v>
      </c>
      <c r="G6987">
        <v>-52.368161575145798</v>
      </c>
    </row>
    <row r="6988" spans="1:7">
      <c r="A6988" s="107"/>
      <c r="B6988">
        <v>-52.978513108655697</v>
      </c>
      <c r="C6988">
        <v>-53.161618568708597</v>
      </c>
      <c r="D6988">
        <v>-53.222653722059597</v>
      </c>
      <c r="E6988">
        <v>-52.307126421794798</v>
      </c>
      <c r="F6988">
        <v>-52.124020961741898</v>
      </c>
      <c r="G6988">
        <v>-52.429196728496798</v>
      </c>
    </row>
    <row r="6989" spans="1:7">
      <c r="A6989" s="107"/>
      <c r="B6989">
        <v>-53.039548262006598</v>
      </c>
      <c r="C6989">
        <v>-53.039548262006598</v>
      </c>
      <c r="D6989">
        <v>-53.161618568708597</v>
      </c>
      <c r="E6989">
        <v>-52.429196728496798</v>
      </c>
      <c r="F6989">
        <v>-52.124020961741898</v>
      </c>
      <c r="G6989">
        <v>-51.879880348337899</v>
      </c>
    </row>
    <row r="6990" spans="1:7">
      <c r="A6990" s="107"/>
      <c r="B6990">
        <v>-53.161618568708597</v>
      </c>
      <c r="C6990">
        <v>-52.795407648602698</v>
      </c>
      <c r="D6990">
        <v>-53.588864642165497</v>
      </c>
      <c r="E6990">
        <v>-52.307126421794798</v>
      </c>
      <c r="F6990">
        <v>-52.551267035198798</v>
      </c>
      <c r="G6990">
        <v>-52.368161575145798</v>
      </c>
    </row>
    <row r="6991" spans="1:7">
      <c r="A6991" s="107"/>
      <c r="B6991">
        <v>-52.795407648602698</v>
      </c>
      <c r="C6991">
        <v>-53.161618568708597</v>
      </c>
      <c r="D6991">
        <v>-53.466794335463597</v>
      </c>
      <c r="E6991">
        <v>-52.062985808390899</v>
      </c>
      <c r="F6991">
        <v>-52.307126421794798</v>
      </c>
      <c r="G6991">
        <v>-52.612302188549698</v>
      </c>
    </row>
    <row r="6992" spans="1:7">
      <c r="A6992" s="107"/>
      <c r="B6992">
        <v>-53.100583415357598</v>
      </c>
      <c r="C6992">
        <v>-53.161618568708597</v>
      </c>
      <c r="D6992">
        <v>-52.856442801953698</v>
      </c>
      <c r="E6992">
        <v>-52.062985808390899</v>
      </c>
      <c r="F6992">
        <v>-52.368161575145798</v>
      </c>
      <c r="G6992">
        <v>-52.673337341900698</v>
      </c>
    </row>
    <row r="6993" spans="1:7">
      <c r="A6993" s="107"/>
      <c r="B6993">
        <v>-53.222653722059597</v>
      </c>
      <c r="C6993">
        <v>-52.734372495251698</v>
      </c>
      <c r="D6993">
        <v>-52.917477955304697</v>
      </c>
      <c r="E6993">
        <v>-52.185056115092799</v>
      </c>
      <c r="F6993">
        <v>-52.246091268443799</v>
      </c>
      <c r="G6993">
        <v>-52.490231881847798</v>
      </c>
    </row>
    <row r="6994" spans="1:7">
      <c r="A6994" s="107"/>
      <c r="B6994">
        <v>-52.856442801953698</v>
      </c>
      <c r="C6994">
        <v>-52.673337341900698</v>
      </c>
      <c r="D6994">
        <v>-53.161618568708597</v>
      </c>
      <c r="E6994">
        <v>-52.551267035198798</v>
      </c>
      <c r="F6994">
        <v>-52.062985808390899</v>
      </c>
      <c r="G6994">
        <v>-51.940915501688899</v>
      </c>
    </row>
    <row r="6995" spans="1:7">
      <c r="A6995" s="107"/>
      <c r="B6995">
        <v>-52.978513108655697</v>
      </c>
      <c r="C6995">
        <v>-52.795407648602698</v>
      </c>
      <c r="D6995">
        <v>-53.466794335463597</v>
      </c>
      <c r="E6995">
        <v>-52.185056115092799</v>
      </c>
      <c r="F6995">
        <v>-52.490231881847798</v>
      </c>
      <c r="G6995">
        <v>-52.307126421794798</v>
      </c>
    </row>
    <row r="6996" spans="1:7">
      <c r="A6996" s="107"/>
      <c r="B6996">
        <v>-53.588864642165497</v>
      </c>
      <c r="C6996">
        <v>-52.917477955304697</v>
      </c>
      <c r="D6996">
        <v>-53.405759182112597</v>
      </c>
      <c r="E6996">
        <v>-52.307126421794798</v>
      </c>
      <c r="F6996">
        <v>-52.673337341900698</v>
      </c>
      <c r="G6996">
        <v>-52.612302188549698</v>
      </c>
    </row>
    <row r="6997" spans="1:7">
      <c r="A6997" s="107"/>
      <c r="B6997">
        <v>-53.100583415357598</v>
      </c>
      <c r="C6997">
        <v>-53.100583415357598</v>
      </c>
      <c r="D6997">
        <v>-53.039548262006598</v>
      </c>
      <c r="E6997">
        <v>-52.124020961741898</v>
      </c>
      <c r="F6997">
        <v>-51.818845194986899</v>
      </c>
      <c r="G6997">
        <v>-52.429196728496798</v>
      </c>
    </row>
    <row r="6998" spans="1:7">
      <c r="A6998" s="107"/>
      <c r="B6998">
        <v>-52.856442801953698</v>
      </c>
      <c r="C6998">
        <v>-53.039548262006598</v>
      </c>
      <c r="D6998">
        <v>-52.734372495251698</v>
      </c>
      <c r="E6998">
        <v>-52.001950655039899</v>
      </c>
      <c r="F6998">
        <v>-52.307126421794798</v>
      </c>
      <c r="G6998">
        <v>-52.246091268443799</v>
      </c>
    </row>
    <row r="6999" spans="1:7">
      <c r="A6999" s="107"/>
      <c r="B6999">
        <v>-52.978513108655697</v>
      </c>
      <c r="C6999">
        <v>-52.795407648602698</v>
      </c>
      <c r="D6999">
        <v>-53.344724028761597</v>
      </c>
      <c r="E6999">
        <v>-51.940915501688899</v>
      </c>
      <c r="F6999">
        <v>-52.429196728496798</v>
      </c>
      <c r="G6999">
        <v>-52.307126421794798</v>
      </c>
    </row>
    <row r="7000" spans="1:7">
      <c r="A7000" s="107"/>
      <c r="B7000">
        <v>-52.856442801953698</v>
      </c>
      <c r="C7000">
        <v>-53.405759182112597</v>
      </c>
      <c r="D7000">
        <v>-53.466794335463597</v>
      </c>
      <c r="E7000">
        <v>-52.185056115092799</v>
      </c>
      <c r="F7000">
        <v>-52.612302188549698</v>
      </c>
      <c r="G7000">
        <v>-52.368161575145798</v>
      </c>
    </row>
    <row r="7001" spans="1:7">
      <c r="A7001" s="107"/>
      <c r="B7001">
        <v>-53.100583415357598</v>
      </c>
      <c r="C7001">
        <v>-53.405759182112597</v>
      </c>
      <c r="D7001">
        <v>-53.039548262006598</v>
      </c>
      <c r="E7001">
        <v>-52.429196728496798</v>
      </c>
      <c r="F7001">
        <v>-52.307126421794798</v>
      </c>
      <c r="G7001">
        <v>-52.490231881847798</v>
      </c>
    </row>
    <row r="7002" spans="1:7">
      <c r="A7002" s="107"/>
      <c r="B7002">
        <v>-53.039548262006598</v>
      </c>
      <c r="C7002">
        <v>-53.222653722059597</v>
      </c>
      <c r="D7002">
        <v>-52.978513108655697</v>
      </c>
      <c r="E7002">
        <v>-52.490231881847798</v>
      </c>
      <c r="F7002">
        <v>-52.246091268443799</v>
      </c>
      <c r="G7002">
        <v>-52.062985808390899</v>
      </c>
    </row>
    <row r="7003" spans="1:7">
      <c r="A7003" s="107"/>
      <c r="B7003">
        <v>-53.161618568708597</v>
      </c>
      <c r="C7003">
        <v>-52.856442801953698</v>
      </c>
      <c r="D7003">
        <v>-53.588864642165497</v>
      </c>
      <c r="E7003">
        <v>-51.696774888284999</v>
      </c>
      <c r="F7003">
        <v>-52.673337341900698</v>
      </c>
      <c r="G7003">
        <v>-52.124020961741898</v>
      </c>
    </row>
    <row r="7004" spans="1:7">
      <c r="A7004" s="107"/>
      <c r="B7004">
        <v>-53.222653722059597</v>
      </c>
      <c r="C7004">
        <v>-52.795407648602698</v>
      </c>
      <c r="D7004">
        <v>-53.649899795516497</v>
      </c>
      <c r="E7004">
        <v>-52.185056115092799</v>
      </c>
      <c r="F7004">
        <v>-52.490231881847798</v>
      </c>
      <c r="G7004">
        <v>-52.795407648602698</v>
      </c>
    </row>
    <row r="7005" spans="1:7">
      <c r="A7005" s="107"/>
      <c r="B7005">
        <v>-53.161618568708597</v>
      </c>
      <c r="C7005">
        <v>-53.039548262006598</v>
      </c>
      <c r="D7005">
        <v>-53.344724028761597</v>
      </c>
      <c r="E7005">
        <v>-52.673337341900698</v>
      </c>
      <c r="F7005">
        <v>-52.551267035198798</v>
      </c>
      <c r="G7005">
        <v>-51.818845194986899</v>
      </c>
    </row>
    <row r="7006" spans="1:7">
      <c r="A7006" s="107"/>
      <c r="B7006">
        <v>-53.100583415357598</v>
      </c>
      <c r="C7006">
        <v>-53.161618568708597</v>
      </c>
      <c r="D7006">
        <v>-52.856442801953698</v>
      </c>
      <c r="E7006">
        <v>-52.734372495251698</v>
      </c>
      <c r="F7006">
        <v>-52.307126421794798</v>
      </c>
      <c r="G7006">
        <v>-52.185056115092799</v>
      </c>
    </row>
    <row r="7007" spans="1:7">
      <c r="A7007" s="107"/>
      <c r="B7007">
        <v>-53.344724028761597</v>
      </c>
      <c r="C7007">
        <v>-52.917477955304697</v>
      </c>
      <c r="D7007">
        <v>-52.917477955304697</v>
      </c>
      <c r="E7007">
        <v>-52.185056115092799</v>
      </c>
      <c r="F7007">
        <v>-52.490231881847798</v>
      </c>
      <c r="G7007">
        <v>-52.429196728496798</v>
      </c>
    </row>
    <row r="7008" spans="1:7">
      <c r="A7008" s="107"/>
      <c r="B7008">
        <v>-53.161618568708597</v>
      </c>
      <c r="C7008">
        <v>-52.734372495251698</v>
      </c>
      <c r="D7008">
        <v>-53.161618568708597</v>
      </c>
      <c r="E7008">
        <v>-52.001950655039899</v>
      </c>
      <c r="F7008">
        <v>-52.246091268443799</v>
      </c>
      <c r="G7008">
        <v>-52.490231881847798</v>
      </c>
    </row>
    <row r="7009" spans="1:7">
      <c r="A7009" s="107"/>
      <c r="B7009">
        <v>-53.161618568708597</v>
      </c>
      <c r="C7009">
        <v>-52.856442801953698</v>
      </c>
      <c r="D7009">
        <v>-53.161618568708597</v>
      </c>
      <c r="E7009">
        <v>-52.124020961741898</v>
      </c>
      <c r="F7009">
        <v>-52.307126421794798</v>
      </c>
      <c r="G7009">
        <v>-52.001950655039899</v>
      </c>
    </row>
    <row r="7010" spans="1:7">
      <c r="A7010" s="107"/>
      <c r="B7010">
        <v>-52.917477955304697</v>
      </c>
      <c r="C7010">
        <v>-53.100583415357598</v>
      </c>
      <c r="D7010">
        <v>-52.978513108655697</v>
      </c>
      <c r="E7010">
        <v>-52.368161575145798</v>
      </c>
      <c r="F7010">
        <v>-52.551267035198798</v>
      </c>
      <c r="G7010">
        <v>-52.246091268443799</v>
      </c>
    </row>
    <row r="7011" spans="1:7">
      <c r="A7011" s="107"/>
      <c r="B7011">
        <v>-52.734372495251698</v>
      </c>
      <c r="C7011">
        <v>-53.161618568708597</v>
      </c>
      <c r="D7011">
        <v>-53.222653722059597</v>
      </c>
      <c r="E7011">
        <v>-52.551267035198798</v>
      </c>
      <c r="F7011">
        <v>-52.307126421794798</v>
      </c>
      <c r="G7011">
        <v>-52.673337341900698</v>
      </c>
    </row>
    <row r="7012" spans="1:7">
      <c r="A7012" s="107"/>
      <c r="B7012">
        <v>-53.100583415357598</v>
      </c>
      <c r="C7012">
        <v>-52.978513108655697</v>
      </c>
      <c r="D7012">
        <v>-53.466794335463597</v>
      </c>
      <c r="E7012">
        <v>-52.307126421794798</v>
      </c>
      <c r="F7012">
        <v>-52.307126421794798</v>
      </c>
      <c r="G7012">
        <v>-51.757810041635899</v>
      </c>
    </row>
    <row r="7013" spans="1:7">
      <c r="A7013" s="107"/>
      <c r="B7013">
        <v>-53.344724028761597</v>
      </c>
      <c r="C7013">
        <v>-52.795407648602698</v>
      </c>
      <c r="D7013">
        <v>-53.344724028761597</v>
      </c>
      <c r="E7013">
        <v>-52.185056115092799</v>
      </c>
      <c r="F7013">
        <v>-52.490231881847798</v>
      </c>
      <c r="G7013">
        <v>-52.246091268443799</v>
      </c>
    </row>
    <row r="7014" spans="1:7">
      <c r="A7014" s="107"/>
      <c r="B7014">
        <v>-53.527829488814497</v>
      </c>
      <c r="C7014">
        <v>-52.917477955304697</v>
      </c>
      <c r="D7014">
        <v>-53.161618568708597</v>
      </c>
      <c r="E7014">
        <v>-51.818845194986899</v>
      </c>
      <c r="F7014">
        <v>-52.246091268443799</v>
      </c>
      <c r="G7014">
        <v>-52.307126421794798</v>
      </c>
    </row>
    <row r="7015" spans="1:7">
      <c r="A7015" s="107"/>
      <c r="B7015">
        <v>-53.039548262006598</v>
      </c>
      <c r="C7015">
        <v>-53.100583415357598</v>
      </c>
      <c r="D7015">
        <v>-53.466794335463597</v>
      </c>
      <c r="E7015">
        <v>-52.368161575145798</v>
      </c>
      <c r="F7015">
        <v>-52.490231881847798</v>
      </c>
      <c r="G7015">
        <v>-52.490231881847798</v>
      </c>
    </row>
    <row r="7016" spans="1:7">
      <c r="A7016" s="107"/>
      <c r="B7016">
        <v>-52.856442801953698</v>
      </c>
      <c r="C7016">
        <v>-53.039548262006598</v>
      </c>
      <c r="D7016">
        <v>-53.527829488814497</v>
      </c>
      <c r="E7016">
        <v>-52.612302188549698</v>
      </c>
      <c r="F7016">
        <v>-52.185056115092799</v>
      </c>
      <c r="G7016">
        <v>-51.696774888284999</v>
      </c>
    </row>
    <row r="7017" spans="1:7">
      <c r="A7017" s="107"/>
      <c r="B7017">
        <v>-52.551267035198798</v>
      </c>
      <c r="C7017">
        <v>-52.368161575145798</v>
      </c>
      <c r="D7017">
        <v>-53.222653722059597</v>
      </c>
      <c r="E7017">
        <v>-52.429196728496798</v>
      </c>
      <c r="F7017">
        <v>-52.307126421794798</v>
      </c>
      <c r="G7017">
        <v>-52.124020961741898</v>
      </c>
    </row>
    <row r="7018" spans="1:7">
      <c r="A7018" s="107"/>
      <c r="B7018">
        <v>-53.222653722059597</v>
      </c>
      <c r="C7018">
        <v>-52.795407648602698</v>
      </c>
      <c r="D7018">
        <v>-53.161618568708597</v>
      </c>
      <c r="E7018">
        <v>-52.490231881847798</v>
      </c>
      <c r="F7018">
        <v>-52.673337341900698</v>
      </c>
      <c r="G7018">
        <v>-52.368161575145798</v>
      </c>
    </row>
    <row r="7019" spans="1:7">
      <c r="A7019" s="107"/>
      <c r="B7019">
        <v>-53.344724028761597</v>
      </c>
      <c r="C7019">
        <v>-52.917477955304697</v>
      </c>
      <c r="D7019">
        <v>-53.466794335463597</v>
      </c>
      <c r="E7019">
        <v>-52.429196728496798</v>
      </c>
      <c r="F7019">
        <v>-52.368161575145798</v>
      </c>
      <c r="G7019">
        <v>-52.246091268443799</v>
      </c>
    </row>
    <row r="7020" spans="1:7">
      <c r="A7020" s="107"/>
      <c r="B7020">
        <v>-53.466794335463597</v>
      </c>
      <c r="C7020">
        <v>-53.039548262006598</v>
      </c>
      <c r="D7020">
        <v>-53.344724028761597</v>
      </c>
      <c r="E7020">
        <v>-52.185056115092799</v>
      </c>
      <c r="F7020">
        <v>-51.940915501688899</v>
      </c>
      <c r="G7020">
        <v>-52.185056115092799</v>
      </c>
    </row>
    <row r="7021" spans="1:7">
      <c r="A7021" s="107"/>
      <c r="B7021">
        <v>-53.100583415357598</v>
      </c>
      <c r="C7021">
        <v>-52.978513108655697</v>
      </c>
      <c r="D7021">
        <v>-53.039548262006598</v>
      </c>
      <c r="E7021">
        <v>-52.307126421794798</v>
      </c>
      <c r="F7021">
        <v>-52.185056115092799</v>
      </c>
      <c r="G7021">
        <v>-52.246091268443799</v>
      </c>
    </row>
    <row r="7022" spans="1:7">
      <c r="A7022" s="107"/>
      <c r="B7022">
        <v>-52.734372495251698</v>
      </c>
      <c r="C7022">
        <v>-52.856442801953698</v>
      </c>
      <c r="D7022">
        <v>-53.527829488814497</v>
      </c>
      <c r="E7022">
        <v>-52.368161575145798</v>
      </c>
      <c r="F7022">
        <v>-52.429196728496798</v>
      </c>
      <c r="G7022">
        <v>-52.551267035198798</v>
      </c>
    </row>
    <row r="7023" spans="1:7">
      <c r="A7023" s="107"/>
      <c r="B7023">
        <v>-53.344724028761597</v>
      </c>
      <c r="C7023">
        <v>-52.978513108655697</v>
      </c>
      <c r="D7023">
        <v>-53.222653722059597</v>
      </c>
      <c r="E7023">
        <v>-52.246091268443799</v>
      </c>
      <c r="F7023">
        <v>-52.673337341900698</v>
      </c>
      <c r="G7023">
        <v>-52.124020961741898</v>
      </c>
    </row>
    <row r="7024" spans="1:7">
      <c r="A7024" s="107"/>
      <c r="B7024">
        <v>-53.344724028761597</v>
      </c>
      <c r="C7024">
        <v>-53.100583415357598</v>
      </c>
      <c r="D7024">
        <v>-53.161618568708597</v>
      </c>
      <c r="E7024">
        <v>-52.001950655039899</v>
      </c>
      <c r="F7024">
        <v>-52.307126421794798</v>
      </c>
      <c r="G7024">
        <v>-52.185056115092799</v>
      </c>
    </row>
    <row r="7025" spans="1:7">
      <c r="A7025" s="107"/>
      <c r="B7025">
        <v>-53.039548262006598</v>
      </c>
      <c r="C7025">
        <v>-52.978513108655697</v>
      </c>
      <c r="D7025">
        <v>-53.039548262006598</v>
      </c>
      <c r="E7025">
        <v>-52.062985808390899</v>
      </c>
      <c r="F7025">
        <v>-52.124020961741898</v>
      </c>
      <c r="G7025">
        <v>-52.429196728496798</v>
      </c>
    </row>
    <row r="7026" spans="1:7">
      <c r="A7026" s="107"/>
      <c r="B7026">
        <v>-53.710934948867497</v>
      </c>
      <c r="C7026">
        <v>-52.673337341900698</v>
      </c>
      <c r="D7026">
        <v>-53.344724028761597</v>
      </c>
      <c r="E7026">
        <v>-52.062985808390899</v>
      </c>
      <c r="F7026">
        <v>-52.734372495251698</v>
      </c>
      <c r="G7026">
        <v>-52.062985808390899</v>
      </c>
    </row>
    <row r="7027" spans="1:7">
      <c r="A7027" s="107"/>
      <c r="B7027">
        <v>-53.222653722059597</v>
      </c>
      <c r="C7027">
        <v>-53.039548262006598</v>
      </c>
      <c r="D7027">
        <v>-53.100583415357598</v>
      </c>
      <c r="E7027">
        <v>-52.368161575145798</v>
      </c>
      <c r="F7027">
        <v>-52.673337341900698</v>
      </c>
      <c r="G7027">
        <v>-52.185056115092799</v>
      </c>
    </row>
    <row r="7028" spans="1:7">
      <c r="A7028" s="107"/>
      <c r="B7028">
        <v>-53.100583415357598</v>
      </c>
      <c r="C7028">
        <v>-53.222653722059597</v>
      </c>
      <c r="D7028">
        <v>-53.344724028761597</v>
      </c>
      <c r="E7028">
        <v>-52.551267035198798</v>
      </c>
      <c r="F7028">
        <v>-52.368161575145798</v>
      </c>
      <c r="G7028">
        <v>-52.001950655039899</v>
      </c>
    </row>
    <row r="7029" spans="1:7">
      <c r="A7029" s="107"/>
      <c r="B7029">
        <v>-53.100583415357598</v>
      </c>
      <c r="C7029">
        <v>-53.222653722059597</v>
      </c>
      <c r="D7029">
        <v>-52.917477955304697</v>
      </c>
      <c r="E7029">
        <v>-52.551267035198798</v>
      </c>
      <c r="F7029">
        <v>-51.818845194986899</v>
      </c>
      <c r="G7029">
        <v>-52.246091268443799</v>
      </c>
    </row>
    <row r="7030" spans="1:7">
      <c r="A7030" s="107"/>
      <c r="B7030">
        <v>-52.917477955304697</v>
      </c>
      <c r="C7030">
        <v>-53.039548262006598</v>
      </c>
      <c r="D7030">
        <v>-53.527829488814497</v>
      </c>
      <c r="E7030">
        <v>-52.246091268443799</v>
      </c>
      <c r="F7030">
        <v>-52.368161575145798</v>
      </c>
      <c r="G7030">
        <v>-52.490231881847798</v>
      </c>
    </row>
    <row r="7031" spans="1:7">
      <c r="A7031" s="107"/>
      <c r="B7031">
        <v>-53.649899795516497</v>
      </c>
      <c r="C7031">
        <v>-52.856442801953698</v>
      </c>
      <c r="D7031">
        <v>-53.527829488814497</v>
      </c>
      <c r="E7031">
        <v>-52.124020961741898</v>
      </c>
      <c r="F7031">
        <v>-52.490231881847798</v>
      </c>
      <c r="G7031">
        <v>-52.307126421794798</v>
      </c>
    </row>
    <row r="7032" spans="1:7">
      <c r="A7032" s="107"/>
      <c r="B7032">
        <v>-53.222653722059597</v>
      </c>
      <c r="C7032">
        <v>-53.161618568708597</v>
      </c>
      <c r="D7032">
        <v>-52.856442801953698</v>
      </c>
      <c r="E7032">
        <v>-52.185056115092799</v>
      </c>
      <c r="F7032">
        <v>-52.062985808390899</v>
      </c>
      <c r="G7032">
        <v>-51.879880348337899</v>
      </c>
    </row>
    <row r="7033" spans="1:7">
      <c r="A7033" s="107"/>
      <c r="B7033">
        <v>-53.161618568708597</v>
      </c>
      <c r="C7033">
        <v>-52.917477955304697</v>
      </c>
      <c r="D7033">
        <v>-53.100583415357598</v>
      </c>
      <c r="E7033">
        <v>-52.429196728496798</v>
      </c>
      <c r="F7033">
        <v>-51.879880348337899</v>
      </c>
      <c r="G7033">
        <v>-51.757810041635899</v>
      </c>
    </row>
    <row r="7034" spans="1:7">
      <c r="A7034" s="107"/>
      <c r="B7034">
        <v>-52.795407648602698</v>
      </c>
      <c r="C7034">
        <v>-52.795407648602698</v>
      </c>
      <c r="D7034">
        <v>-53.100583415357598</v>
      </c>
      <c r="E7034">
        <v>-52.490231881847798</v>
      </c>
      <c r="F7034">
        <v>-52.307126421794798</v>
      </c>
      <c r="G7034">
        <v>-52.307126421794798</v>
      </c>
    </row>
    <row r="7035" spans="1:7">
      <c r="A7035" s="107"/>
      <c r="B7035">
        <v>-53.161618568708597</v>
      </c>
      <c r="C7035">
        <v>-52.856442801953698</v>
      </c>
      <c r="D7035">
        <v>-53.649899795516497</v>
      </c>
      <c r="E7035">
        <v>-52.429196728496798</v>
      </c>
      <c r="F7035">
        <v>-52.307126421794798</v>
      </c>
      <c r="G7035">
        <v>-52.185056115092799</v>
      </c>
    </row>
    <row r="7036" spans="1:7">
      <c r="A7036" s="107"/>
      <c r="B7036">
        <v>-53.100583415357598</v>
      </c>
      <c r="C7036">
        <v>-53.161618568708597</v>
      </c>
      <c r="D7036">
        <v>-53.466794335463597</v>
      </c>
      <c r="E7036">
        <v>-52.673337341900698</v>
      </c>
      <c r="F7036">
        <v>-52.185056115092799</v>
      </c>
      <c r="G7036">
        <v>-52.001950655039899</v>
      </c>
    </row>
    <row r="7037" spans="1:7">
      <c r="A7037" s="107"/>
      <c r="B7037">
        <v>-53.466794335463597</v>
      </c>
      <c r="C7037">
        <v>-52.978513108655697</v>
      </c>
      <c r="D7037">
        <v>-53.039548262006598</v>
      </c>
      <c r="E7037">
        <v>-52.124020961741898</v>
      </c>
      <c r="F7037">
        <v>-52.062985808390899</v>
      </c>
      <c r="G7037">
        <v>-52.185056115092799</v>
      </c>
    </row>
    <row r="7038" spans="1:7">
      <c r="A7038" s="107"/>
      <c r="B7038">
        <v>-52.978513108655697</v>
      </c>
      <c r="C7038">
        <v>-52.673337341900698</v>
      </c>
      <c r="D7038">
        <v>-53.161618568708597</v>
      </c>
      <c r="E7038">
        <v>-52.490231881847798</v>
      </c>
      <c r="F7038">
        <v>-52.246091268443799</v>
      </c>
      <c r="G7038">
        <v>-52.307126421794798</v>
      </c>
    </row>
    <row r="7039" spans="1:7">
      <c r="A7039" s="107"/>
      <c r="B7039">
        <v>-53.039548262006598</v>
      </c>
      <c r="C7039">
        <v>-53.161618568708597</v>
      </c>
      <c r="D7039">
        <v>-53.222653722059597</v>
      </c>
      <c r="E7039">
        <v>-52.429196728496798</v>
      </c>
      <c r="F7039">
        <v>-52.185056115092799</v>
      </c>
      <c r="G7039">
        <v>-52.001950655039899</v>
      </c>
    </row>
    <row r="7040" spans="1:7">
      <c r="A7040" s="107"/>
      <c r="B7040">
        <v>-53.222653722059597</v>
      </c>
      <c r="C7040">
        <v>-52.856442801953698</v>
      </c>
      <c r="D7040">
        <v>-53.161618568708597</v>
      </c>
      <c r="E7040">
        <v>-52.246091268443799</v>
      </c>
      <c r="F7040">
        <v>-52.062985808390899</v>
      </c>
      <c r="G7040">
        <v>-52.185056115092799</v>
      </c>
    </row>
    <row r="7041" spans="1:7">
      <c r="A7041" s="107"/>
      <c r="B7041">
        <v>-53.344724028761597</v>
      </c>
      <c r="C7041">
        <v>-53.039548262006598</v>
      </c>
      <c r="D7041">
        <v>-53.039548262006598</v>
      </c>
      <c r="E7041">
        <v>-52.368161575145798</v>
      </c>
      <c r="F7041">
        <v>-51.879880348337899</v>
      </c>
      <c r="G7041">
        <v>-52.368161575145798</v>
      </c>
    </row>
    <row r="7042" spans="1:7">
      <c r="A7042" s="107"/>
      <c r="B7042">
        <v>-53.710934948867497</v>
      </c>
      <c r="C7042">
        <v>-52.856442801953698</v>
      </c>
      <c r="D7042">
        <v>-53.222653722059597</v>
      </c>
      <c r="E7042">
        <v>-52.185056115092799</v>
      </c>
      <c r="F7042">
        <v>-52.062985808390899</v>
      </c>
      <c r="G7042">
        <v>-52.551267035198798</v>
      </c>
    </row>
    <row r="7043" spans="1:7">
      <c r="A7043" s="107"/>
      <c r="B7043">
        <v>-53.222653722059597</v>
      </c>
      <c r="C7043">
        <v>-52.673337341900698</v>
      </c>
      <c r="D7043">
        <v>-53.588864642165497</v>
      </c>
      <c r="E7043">
        <v>-52.124020961741898</v>
      </c>
      <c r="F7043">
        <v>-52.185056115092799</v>
      </c>
      <c r="G7043">
        <v>-52.429196728496798</v>
      </c>
    </row>
    <row r="7044" spans="1:7">
      <c r="A7044" s="107"/>
      <c r="B7044">
        <v>-53.161618568708597</v>
      </c>
      <c r="C7044">
        <v>-53.100583415357598</v>
      </c>
      <c r="D7044">
        <v>-53.100583415357598</v>
      </c>
      <c r="E7044">
        <v>-52.429196728496798</v>
      </c>
      <c r="F7044">
        <v>-52.185056115092799</v>
      </c>
      <c r="G7044">
        <v>-52.185056115092799</v>
      </c>
    </row>
    <row r="7045" spans="1:7">
      <c r="A7045" s="107"/>
      <c r="B7045">
        <v>-53.039548262006598</v>
      </c>
      <c r="C7045">
        <v>-52.917477955304697</v>
      </c>
      <c r="D7045">
        <v>-52.978513108655697</v>
      </c>
      <c r="E7045">
        <v>-52.429196728496798</v>
      </c>
      <c r="F7045">
        <v>-52.001950655039899</v>
      </c>
      <c r="G7045">
        <v>-52.246091268443799</v>
      </c>
    </row>
    <row r="7046" spans="1:7">
      <c r="A7046" s="107"/>
      <c r="B7046">
        <v>-53.344724028761597</v>
      </c>
      <c r="C7046">
        <v>-52.734372495251698</v>
      </c>
      <c r="D7046">
        <v>-53.100583415357598</v>
      </c>
      <c r="E7046">
        <v>-52.307126421794798</v>
      </c>
      <c r="F7046">
        <v>-52.307126421794798</v>
      </c>
      <c r="G7046">
        <v>-52.490231881847798</v>
      </c>
    </row>
    <row r="7047" spans="1:7">
      <c r="A7047" s="107"/>
      <c r="B7047">
        <v>-53.649899795516497</v>
      </c>
      <c r="C7047">
        <v>-52.795407648602698</v>
      </c>
      <c r="D7047">
        <v>-53.405759182112597</v>
      </c>
      <c r="E7047">
        <v>-51.940915501688899</v>
      </c>
      <c r="F7047">
        <v>-52.490231881847798</v>
      </c>
      <c r="G7047">
        <v>-52.307126421794798</v>
      </c>
    </row>
    <row r="7048" spans="1:7">
      <c r="A7048" s="107"/>
      <c r="B7048">
        <v>-53.039548262006598</v>
      </c>
      <c r="C7048">
        <v>-53.100583415357598</v>
      </c>
      <c r="D7048">
        <v>-53.649899795516497</v>
      </c>
      <c r="E7048">
        <v>-52.368161575145798</v>
      </c>
      <c r="F7048">
        <v>-52.001950655039899</v>
      </c>
      <c r="G7048">
        <v>-52.001950655039899</v>
      </c>
    </row>
    <row r="7049" spans="1:7">
      <c r="A7049" s="107"/>
      <c r="B7049">
        <v>-53.039548262006598</v>
      </c>
      <c r="C7049">
        <v>-53.039548262006598</v>
      </c>
      <c r="D7049">
        <v>-52.795407648602698</v>
      </c>
      <c r="E7049">
        <v>-52.429196728496798</v>
      </c>
      <c r="F7049">
        <v>-52.185056115092799</v>
      </c>
      <c r="G7049">
        <v>-52.001950655039899</v>
      </c>
    </row>
    <row r="7050" spans="1:7">
      <c r="A7050" s="107"/>
      <c r="B7050">
        <v>-53.161618568708597</v>
      </c>
      <c r="C7050">
        <v>-52.978513108655697</v>
      </c>
      <c r="D7050">
        <v>-53.100583415357598</v>
      </c>
      <c r="E7050">
        <v>-52.368161575145798</v>
      </c>
      <c r="F7050">
        <v>-52.246091268443799</v>
      </c>
      <c r="G7050">
        <v>-52.001950655039899</v>
      </c>
    </row>
    <row r="7051" spans="1:7">
      <c r="A7051" s="107"/>
      <c r="B7051">
        <v>-53.039548262006598</v>
      </c>
      <c r="C7051">
        <v>-52.734372495251698</v>
      </c>
      <c r="D7051">
        <v>-53.405759182112597</v>
      </c>
      <c r="E7051">
        <v>-51.940915501688899</v>
      </c>
      <c r="F7051">
        <v>-52.551267035198798</v>
      </c>
      <c r="G7051">
        <v>-52.124020961741898</v>
      </c>
    </row>
    <row r="7052" spans="1:7">
      <c r="A7052" s="107"/>
      <c r="B7052">
        <v>-53.344724028761597</v>
      </c>
      <c r="C7052">
        <v>-52.612302188549698</v>
      </c>
      <c r="D7052">
        <v>-53.100583415357598</v>
      </c>
      <c r="E7052">
        <v>-52.856442801953698</v>
      </c>
      <c r="F7052">
        <v>-52.612302188549698</v>
      </c>
      <c r="G7052">
        <v>-52.124020961741898</v>
      </c>
    </row>
    <row r="7053" spans="1:7">
      <c r="A7053" s="107"/>
      <c r="B7053">
        <v>-53.344724028761597</v>
      </c>
      <c r="C7053">
        <v>-53.039548262006598</v>
      </c>
      <c r="D7053">
        <v>-53.039548262006598</v>
      </c>
      <c r="E7053">
        <v>-52.429196728496798</v>
      </c>
      <c r="F7053">
        <v>-52.368161575145798</v>
      </c>
      <c r="G7053">
        <v>-51.574704581582999</v>
      </c>
    </row>
    <row r="7054" spans="1:7">
      <c r="A7054" s="107"/>
      <c r="B7054">
        <v>-52.917477955304697</v>
      </c>
      <c r="C7054">
        <v>-53.222653722059597</v>
      </c>
      <c r="D7054">
        <v>-52.856442801953698</v>
      </c>
      <c r="E7054">
        <v>-52.490231881847798</v>
      </c>
      <c r="F7054">
        <v>-51.940915501688899</v>
      </c>
      <c r="G7054">
        <v>-52.307126421794798</v>
      </c>
    </row>
    <row r="7055" spans="1:7">
      <c r="A7055" s="107"/>
      <c r="B7055">
        <v>-53.039548262006598</v>
      </c>
      <c r="C7055">
        <v>-52.307126421794798</v>
      </c>
      <c r="D7055">
        <v>-52.978513108655697</v>
      </c>
      <c r="E7055">
        <v>-52.246091268443799</v>
      </c>
      <c r="F7055">
        <v>-52.124020961741898</v>
      </c>
      <c r="G7055">
        <v>-52.307126421794798</v>
      </c>
    </row>
    <row r="7056" spans="1:7">
      <c r="A7056" s="107"/>
      <c r="B7056">
        <v>-53.222653722059597</v>
      </c>
      <c r="C7056">
        <v>-52.856442801953698</v>
      </c>
      <c r="D7056">
        <v>-53.527829488814497</v>
      </c>
      <c r="E7056">
        <v>-51.696774888284999</v>
      </c>
      <c r="F7056">
        <v>-52.368161575145798</v>
      </c>
      <c r="G7056">
        <v>-52.246091268443799</v>
      </c>
    </row>
    <row r="7057" spans="1:7">
      <c r="A7057" s="107"/>
      <c r="B7057">
        <v>-53.161618568708597</v>
      </c>
      <c r="C7057">
        <v>-53.100583415357598</v>
      </c>
      <c r="D7057">
        <v>-53.100583415357598</v>
      </c>
      <c r="E7057">
        <v>-52.124020961741898</v>
      </c>
      <c r="F7057">
        <v>-52.490231881847798</v>
      </c>
      <c r="G7057">
        <v>-51.574704581582999</v>
      </c>
    </row>
    <row r="7058" spans="1:7">
      <c r="A7058" s="107"/>
      <c r="B7058">
        <v>-53.039548262006598</v>
      </c>
      <c r="C7058">
        <v>-52.978513108655697</v>
      </c>
      <c r="D7058">
        <v>-52.917477955304697</v>
      </c>
      <c r="E7058">
        <v>-51.940915501688899</v>
      </c>
      <c r="F7058">
        <v>-52.185056115092799</v>
      </c>
      <c r="G7058">
        <v>-52.124020961741898</v>
      </c>
    </row>
    <row r="7059" spans="1:7">
      <c r="A7059" s="107"/>
      <c r="B7059">
        <v>-53.161618568708597</v>
      </c>
      <c r="C7059">
        <v>-52.429196728496798</v>
      </c>
      <c r="D7059">
        <v>-52.978513108655697</v>
      </c>
      <c r="E7059">
        <v>-52.368161575145798</v>
      </c>
      <c r="F7059">
        <v>-52.246091268443799</v>
      </c>
      <c r="G7059">
        <v>-52.490231881847798</v>
      </c>
    </row>
    <row r="7060" spans="1:7">
      <c r="A7060" s="107"/>
      <c r="B7060">
        <v>-52.551267035198798</v>
      </c>
      <c r="C7060">
        <v>-52.795407648602698</v>
      </c>
      <c r="D7060">
        <v>-53.405759182112597</v>
      </c>
      <c r="E7060">
        <v>-52.307126421794798</v>
      </c>
      <c r="F7060">
        <v>-52.307126421794798</v>
      </c>
      <c r="G7060">
        <v>-52.307126421794798</v>
      </c>
    </row>
    <row r="7061" spans="1:7">
      <c r="A7061" s="107"/>
      <c r="B7061">
        <v>-53.344724028761597</v>
      </c>
      <c r="C7061">
        <v>-52.856442801953698</v>
      </c>
      <c r="D7061">
        <v>-52.917477955304697</v>
      </c>
      <c r="E7061">
        <v>-52.185056115092799</v>
      </c>
      <c r="F7061">
        <v>-52.429196728496798</v>
      </c>
      <c r="G7061">
        <v>-51.818845194986899</v>
      </c>
    </row>
    <row r="7062" spans="1:7">
      <c r="A7062" s="107"/>
      <c r="B7062">
        <v>-53.344724028761597</v>
      </c>
      <c r="C7062">
        <v>-53.100583415357598</v>
      </c>
      <c r="D7062">
        <v>-53.161618568708597</v>
      </c>
      <c r="E7062">
        <v>-52.185056115092799</v>
      </c>
      <c r="F7062">
        <v>-52.062985808390899</v>
      </c>
      <c r="G7062">
        <v>-52.001950655039899</v>
      </c>
    </row>
    <row r="7063" spans="1:7">
      <c r="A7063" s="107"/>
      <c r="B7063">
        <v>-53.405759182112597</v>
      </c>
      <c r="C7063">
        <v>-52.307126421794798</v>
      </c>
      <c r="D7063">
        <v>-53.039548262006598</v>
      </c>
      <c r="E7063">
        <v>-52.368161575145798</v>
      </c>
      <c r="F7063">
        <v>-52.246091268443799</v>
      </c>
      <c r="G7063">
        <v>-52.734372495251698</v>
      </c>
    </row>
    <row r="7064" spans="1:7">
      <c r="A7064" s="107"/>
      <c r="B7064">
        <v>-52.917477955304697</v>
      </c>
      <c r="C7064">
        <v>-52.551267035198798</v>
      </c>
      <c r="D7064">
        <v>-53.100583415357598</v>
      </c>
      <c r="E7064">
        <v>-52.490231881847798</v>
      </c>
      <c r="F7064">
        <v>-52.368161575145798</v>
      </c>
      <c r="G7064">
        <v>-52.551267035198798</v>
      </c>
    </row>
    <row r="7065" spans="1:7">
      <c r="A7065" s="107"/>
      <c r="B7065">
        <v>-52.978513108655697</v>
      </c>
      <c r="C7065">
        <v>-52.734372495251698</v>
      </c>
      <c r="D7065">
        <v>-53.039548262006598</v>
      </c>
      <c r="E7065">
        <v>-52.429196728496798</v>
      </c>
      <c r="F7065">
        <v>-52.490231881847798</v>
      </c>
      <c r="G7065">
        <v>-52.185056115092799</v>
      </c>
    </row>
    <row r="7066" spans="1:7">
      <c r="A7066" s="107"/>
      <c r="B7066">
        <v>-53.039548262006598</v>
      </c>
      <c r="C7066">
        <v>-53.100583415357598</v>
      </c>
      <c r="D7066">
        <v>-53.039548262006598</v>
      </c>
      <c r="E7066">
        <v>-52.246091268443799</v>
      </c>
      <c r="F7066">
        <v>-52.368161575145798</v>
      </c>
      <c r="G7066">
        <v>-51.879880348337899</v>
      </c>
    </row>
    <row r="7067" spans="1:7">
      <c r="A7067" s="107"/>
      <c r="B7067">
        <v>-53.222653722059597</v>
      </c>
      <c r="C7067">
        <v>-53.100583415357598</v>
      </c>
      <c r="D7067">
        <v>-53.100583415357598</v>
      </c>
      <c r="E7067">
        <v>-52.368161575145798</v>
      </c>
      <c r="F7067">
        <v>-52.307126421794798</v>
      </c>
      <c r="G7067">
        <v>-51.696774888284999</v>
      </c>
    </row>
    <row r="7068" spans="1:7">
      <c r="A7068" s="107"/>
      <c r="B7068">
        <v>-53.100583415357598</v>
      </c>
      <c r="C7068">
        <v>-52.612302188549698</v>
      </c>
      <c r="D7068">
        <v>-52.856442801953698</v>
      </c>
      <c r="E7068">
        <v>-51.757810041635899</v>
      </c>
      <c r="F7068">
        <v>-52.062985808390899</v>
      </c>
      <c r="G7068">
        <v>-52.307126421794798</v>
      </c>
    </row>
    <row r="7069" spans="1:7">
      <c r="A7069" s="107"/>
      <c r="B7069">
        <v>-53.222653722059597</v>
      </c>
      <c r="C7069">
        <v>-52.612302188549698</v>
      </c>
      <c r="D7069">
        <v>-52.978513108655697</v>
      </c>
      <c r="E7069">
        <v>-52.429196728496798</v>
      </c>
      <c r="F7069">
        <v>-52.429196728496798</v>
      </c>
      <c r="G7069">
        <v>-51.818845194986899</v>
      </c>
    </row>
    <row r="7070" spans="1:7">
      <c r="A7070" s="107"/>
      <c r="B7070">
        <v>-52.917477955304697</v>
      </c>
      <c r="C7070">
        <v>-52.612302188549698</v>
      </c>
      <c r="D7070">
        <v>-53.100583415357598</v>
      </c>
      <c r="E7070">
        <v>-52.612302188549698</v>
      </c>
      <c r="F7070">
        <v>-52.612302188549698</v>
      </c>
      <c r="G7070">
        <v>-52.185056115092799</v>
      </c>
    </row>
    <row r="7071" spans="1:7">
      <c r="A7071" s="107"/>
      <c r="B7071">
        <v>-53.100583415357598</v>
      </c>
      <c r="C7071">
        <v>-52.856442801953698</v>
      </c>
      <c r="D7071">
        <v>-52.856442801953698</v>
      </c>
      <c r="E7071">
        <v>-51.940915501688899</v>
      </c>
      <c r="F7071">
        <v>-52.307126421794798</v>
      </c>
      <c r="G7071">
        <v>-51.696774888284999</v>
      </c>
    </row>
    <row r="7072" spans="1:7">
      <c r="A7072" s="107"/>
      <c r="B7072">
        <v>-53.161618568708597</v>
      </c>
      <c r="C7072">
        <v>-53.466794335463597</v>
      </c>
      <c r="D7072">
        <v>-52.978513108655697</v>
      </c>
      <c r="E7072">
        <v>-52.185056115092799</v>
      </c>
      <c r="F7072">
        <v>-52.185056115092799</v>
      </c>
      <c r="G7072">
        <v>-52.124020961741898</v>
      </c>
    </row>
    <row r="7073" spans="1:7">
      <c r="A7073" s="107"/>
      <c r="B7073">
        <v>-53.222653722059597</v>
      </c>
      <c r="C7073">
        <v>-52.917477955304697</v>
      </c>
      <c r="D7073">
        <v>-52.795407648602698</v>
      </c>
      <c r="E7073">
        <v>-52.185056115092799</v>
      </c>
      <c r="F7073">
        <v>-52.307126421794798</v>
      </c>
      <c r="G7073">
        <v>-51.940915501688899</v>
      </c>
    </row>
    <row r="7074" spans="1:7">
      <c r="A7074" s="107"/>
      <c r="B7074">
        <v>-53.222653722059597</v>
      </c>
      <c r="C7074">
        <v>-52.368161575145798</v>
      </c>
      <c r="D7074">
        <v>-52.856442801953698</v>
      </c>
      <c r="E7074">
        <v>-51.696774888284999</v>
      </c>
      <c r="F7074">
        <v>-52.612302188549698</v>
      </c>
      <c r="G7074">
        <v>-51.879880348337899</v>
      </c>
    </row>
    <row r="7075" spans="1:7">
      <c r="A7075" s="107"/>
      <c r="B7075">
        <v>-53.039548262006598</v>
      </c>
      <c r="C7075">
        <v>-52.551267035198798</v>
      </c>
      <c r="D7075">
        <v>-52.734372495251698</v>
      </c>
      <c r="E7075">
        <v>-52.429196728496798</v>
      </c>
      <c r="F7075">
        <v>-52.734372495251698</v>
      </c>
      <c r="G7075">
        <v>-52.368161575145798</v>
      </c>
    </row>
    <row r="7076" spans="1:7">
      <c r="A7076" s="107"/>
      <c r="B7076">
        <v>-53.161618568708597</v>
      </c>
      <c r="C7076">
        <v>-52.856442801953698</v>
      </c>
      <c r="D7076">
        <v>-52.795407648602698</v>
      </c>
      <c r="E7076">
        <v>-52.429196728496798</v>
      </c>
      <c r="F7076">
        <v>-52.185056115092799</v>
      </c>
      <c r="G7076">
        <v>-52.062985808390899</v>
      </c>
    </row>
    <row r="7077" spans="1:7">
      <c r="A7077" s="107"/>
      <c r="B7077">
        <v>-53.039548262006598</v>
      </c>
      <c r="C7077">
        <v>-53.039548262006598</v>
      </c>
      <c r="D7077">
        <v>-53.161618568708597</v>
      </c>
      <c r="E7077">
        <v>-52.062985808390899</v>
      </c>
      <c r="F7077">
        <v>-52.124020961741898</v>
      </c>
      <c r="G7077">
        <v>-52.185056115092799</v>
      </c>
    </row>
    <row r="7078" spans="1:7">
      <c r="A7078" s="107"/>
      <c r="B7078">
        <v>-52.978513108655697</v>
      </c>
      <c r="C7078">
        <v>-52.917477955304697</v>
      </c>
      <c r="D7078">
        <v>-52.795407648602698</v>
      </c>
      <c r="E7078">
        <v>-52.246091268443799</v>
      </c>
      <c r="F7078">
        <v>-52.368161575145798</v>
      </c>
      <c r="G7078">
        <v>-51.940915501688899</v>
      </c>
    </row>
    <row r="7079" spans="1:7">
      <c r="A7079" s="107"/>
      <c r="B7079">
        <v>-53.222653722059597</v>
      </c>
      <c r="C7079">
        <v>-52.734372495251698</v>
      </c>
      <c r="D7079">
        <v>-52.307126421794798</v>
      </c>
      <c r="E7079">
        <v>-52.307126421794798</v>
      </c>
      <c r="F7079">
        <v>-52.307126421794798</v>
      </c>
      <c r="G7079">
        <v>-52.124020961741898</v>
      </c>
    </row>
    <row r="7080" spans="1:7">
      <c r="A7080" s="107"/>
      <c r="B7080">
        <v>-53.161618568708597</v>
      </c>
      <c r="C7080">
        <v>-52.856442801953698</v>
      </c>
      <c r="D7080">
        <v>-52.795407648602698</v>
      </c>
      <c r="E7080">
        <v>-52.612302188549698</v>
      </c>
      <c r="F7080">
        <v>-52.490231881847798</v>
      </c>
      <c r="G7080">
        <v>-52.429196728496798</v>
      </c>
    </row>
    <row r="7081" spans="1:7">
      <c r="A7081" s="107"/>
      <c r="B7081">
        <v>-53.100583415357598</v>
      </c>
      <c r="C7081">
        <v>-52.917477955304697</v>
      </c>
      <c r="D7081">
        <v>-52.978513108655697</v>
      </c>
      <c r="E7081">
        <v>-52.185056115092799</v>
      </c>
      <c r="F7081">
        <v>-52.429196728496798</v>
      </c>
      <c r="G7081">
        <v>-51.39159912153</v>
      </c>
    </row>
    <row r="7082" spans="1:7">
      <c r="A7082" s="107"/>
      <c r="B7082">
        <v>-52.978513108655697</v>
      </c>
      <c r="C7082">
        <v>-52.978513108655697</v>
      </c>
      <c r="D7082">
        <v>-52.795407648602698</v>
      </c>
      <c r="E7082">
        <v>-52.001950655039899</v>
      </c>
      <c r="F7082">
        <v>-52.246091268443799</v>
      </c>
      <c r="G7082">
        <v>-52.001950655039899</v>
      </c>
    </row>
    <row r="7083" spans="1:7">
      <c r="A7083" s="107"/>
      <c r="B7083">
        <v>-53.222653722059597</v>
      </c>
      <c r="C7083">
        <v>-52.917477955304697</v>
      </c>
      <c r="D7083">
        <v>-52.978513108655697</v>
      </c>
      <c r="E7083">
        <v>-52.001950655039899</v>
      </c>
      <c r="F7083">
        <v>-52.062985808390899</v>
      </c>
      <c r="G7083">
        <v>-52.490231881847798</v>
      </c>
    </row>
    <row r="7084" spans="1:7">
      <c r="A7084" s="107"/>
      <c r="B7084">
        <v>-53.344724028761597</v>
      </c>
      <c r="C7084">
        <v>-52.490231881847798</v>
      </c>
      <c r="D7084">
        <v>-53.100583415357598</v>
      </c>
      <c r="E7084">
        <v>-52.246091268443799</v>
      </c>
      <c r="F7084">
        <v>-52.551267035198798</v>
      </c>
      <c r="G7084">
        <v>-52.001950655039899</v>
      </c>
    </row>
    <row r="7085" spans="1:7">
      <c r="A7085" s="107"/>
      <c r="B7085">
        <v>-53.161618568708597</v>
      </c>
      <c r="C7085">
        <v>-52.368161575145798</v>
      </c>
      <c r="D7085">
        <v>-53.100583415357598</v>
      </c>
      <c r="E7085">
        <v>-52.368161575145798</v>
      </c>
      <c r="F7085">
        <v>-52.673337341900698</v>
      </c>
      <c r="G7085">
        <v>-52.062985808390899</v>
      </c>
    </row>
    <row r="7086" spans="1:7">
      <c r="A7086" s="107"/>
      <c r="B7086">
        <v>-52.917477955304697</v>
      </c>
      <c r="C7086">
        <v>-52.368161575145798</v>
      </c>
      <c r="D7086">
        <v>-52.368161575145798</v>
      </c>
      <c r="E7086">
        <v>-52.368161575145798</v>
      </c>
      <c r="F7086">
        <v>-52.185056115092799</v>
      </c>
      <c r="G7086">
        <v>-52.246091268443799</v>
      </c>
    </row>
    <row r="7087" spans="1:7">
      <c r="A7087" s="107"/>
      <c r="B7087">
        <v>-52.856442801953698</v>
      </c>
      <c r="C7087">
        <v>-52.917477955304697</v>
      </c>
      <c r="D7087">
        <v>-52.551267035198798</v>
      </c>
      <c r="E7087">
        <v>-52.185056115092799</v>
      </c>
      <c r="F7087">
        <v>-52.124020961741898</v>
      </c>
      <c r="G7087">
        <v>-52.124020961741898</v>
      </c>
    </row>
    <row r="7088" spans="1:7">
      <c r="A7088" s="107"/>
      <c r="B7088">
        <v>-52.978513108655697</v>
      </c>
      <c r="C7088">
        <v>-52.917477955304697</v>
      </c>
      <c r="D7088">
        <v>-52.917477955304697</v>
      </c>
      <c r="E7088">
        <v>-52.124020961741898</v>
      </c>
      <c r="F7088">
        <v>-51.940915501688899</v>
      </c>
      <c r="G7088">
        <v>-52.246091268443799</v>
      </c>
    </row>
    <row r="7089" spans="1:7">
      <c r="A7089" s="107"/>
      <c r="B7089">
        <v>-53.100583415357598</v>
      </c>
      <c r="C7089">
        <v>-52.734372495251698</v>
      </c>
      <c r="D7089">
        <v>-53.039548262006598</v>
      </c>
      <c r="E7089">
        <v>-51.879880348337899</v>
      </c>
      <c r="F7089">
        <v>-52.734372495251698</v>
      </c>
      <c r="G7089">
        <v>-52.001950655039899</v>
      </c>
    </row>
    <row r="7090" spans="1:7">
      <c r="A7090" s="107"/>
      <c r="B7090">
        <v>-53.161618568708597</v>
      </c>
      <c r="C7090">
        <v>-52.795407648602698</v>
      </c>
      <c r="D7090">
        <v>-52.856442801953698</v>
      </c>
      <c r="E7090">
        <v>-51.757810041635899</v>
      </c>
      <c r="F7090">
        <v>-52.490231881847798</v>
      </c>
      <c r="G7090">
        <v>-51.452634274880999</v>
      </c>
    </row>
    <row r="7091" spans="1:7">
      <c r="A7091" s="107"/>
      <c r="B7091">
        <v>-53.405759182112597</v>
      </c>
      <c r="C7091">
        <v>-53.039548262006598</v>
      </c>
      <c r="D7091">
        <v>-52.856442801953698</v>
      </c>
      <c r="E7091">
        <v>-52.246091268443799</v>
      </c>
      <c r="F7091">
        <v>-52.246091268443799</v>
      </c>
      <c r="G7091">
        <v>-52.185056115092799</v>
      </c>
    </row>
    <row r="7092" spans="1:7">
      <c r="A7092" s="107"/>
      <c r="B7092">
        <v>-53.344724028761597</v>
      </c>
      <c r="C7092">
        <v>-52.856442801953698</v>
      </c>
      <c r="D7092">
        <v>-53.039548262006598</v>
      </c>
      <c r="E7092">
        <v>-52.307126421794798</v>
      </c>
      <c r="F7092">
        <v>-52.124020961741898</v>
      </c>
      <c r="G7092">
        <v>-52.307126421794798</v>
      </c>
    </row>
    <row r="7093" spans="1:7">
      <c r="A7093" s="107"/>
      <c r="B7093">
        <v>-53.039548262006598</v>
      </c>
      <c r="C7093">
        <v>-53.039548262006598</v>
      </c>
      <c r="D7093">
        <v>-53.039548262006598</v>
      </c>
      <c r="E7093">
        <v>-52.429196728496798</v>
      </c>
      <c r="F7093">
        <v>-52.246091268443799</v>
      </c>
      <c r="G7093">
        <v>-51.818845194986899</v>
      </c>
    </row>
    <row r="7094" spans="1:7">
      <c r="A7094" s="107"/>
      <c r="B7094">
        <v>-53.039548262006598</v>
      </c>
      <c r="C7094">
        <v>-52.856442801953698</v>
      </c>
      <c r="D7094">
        <v>-52.856442801953698</v>
      </c>
      <c r="E7094">
        <v>-52.062985808390899</v>
      </c>
      <c r="F7094">
        <v>-52.429196728496798</v>
      </c>
      <c r="G7094">
        <v>-51.879880348337899</v>
      </c>
    </row>
    <row r="7095" spans="1:7">
      <c r="A7095" s="107"/>
      <c r="B7095">
        <v>-53.344724028761597</v>
      </c>
      <c r="C7095">
        <v>-52.734372495251698</v>
      </c>
      <c r="D7095">
        <v>-53.100583415357598</v>
      </c>
      <c r="E7095">
        <v>-51.452634274880999</v>
      </c>
      <c r="F7095">
        <v>-52.429196728496798</v>
      </c>
      <c r="G7095">
        <v>-52.185056115092799</v>
      </c>
    </row>
    <row r="7096" spans="1:7">
      <c r="A7096" s="107"/>
      <c r="B7096">
        <v>-53.222653722059597</v>
      </c>
      <c r="C7096">
        <v>-52.856442801953698</v>
      </c>
      <c r="D7096">
        <v>-53.222653722059597</v>
      </c>
      <c r="E7096">
        <v>-51.879880348337899</v>
      </c>
      <c r="F7096">
        <v>-52.124020961741898</v>
      </c>
      <c r="G7096">
        <v>-51.879880348337899</v>
      </c>
    </row>
    <row r="7097" spans="1:7">
      <c r="A7097" s="107"/>
      <c r="B7097">
        <v>-53.222653722059597</v>
      </c>
      <c r="C7097">
        <v>-52.978513108655697</v>
      </c>
      <c r="D7097">
        <v>-53.222653722059597</v>
      </c>
      <c r="E7097">
        <v>-52.185056115092799</v>
      </c>
      <c r="F7097">
        <v>-52.124020961741898</v>
      </c>
      <c r="G7097">
        <v>-51.452634274880999</v>
      </c>
    </row>
    <row r="7098" spans="1:7">
      <c r="A7098" s="107"/>
      <c r="B7098">
        <v>-53.405759182112597</v>
      </c>
      <c r="C7098">
        <v>-52.917477955304697</v>
      </c>
      <c r="D7098">
        <v>-52.856442801953698</v>
      </c>
      <c r="E7098">
        <v>-52.307126421794798</v>
      </c>
      <c r="F7098">
        <v>-52.124020961741898</v>
      </c>
      <c r="G7098">
        <v>-52.124020961741898</v>
      </c>
    </row>
    <row r="7099" spans="1:7">
      <c r="A7099" s="107"/>
      <c r="B7099">
        <v>-53.100583415357598</v>
      </c>
      <c r="C7099">
        <v>-52.856442801953698</v>
      </c>
      <c r="D7099">
        <v>-52.917477955304697</v>
      </c>
      <c r="E7099">
        <v>-52.612302188549698</v>
      </c>
      <c r="F7099">
        <v>-52.612302188549698</v>
      </c>
      <c r="G7099">
        <v>-52.124020961741898</v>
      </c>
    </row>
    <row r="7100" spans="1:7">
      <c r="A7100" s="107"/>
      <c r="B7100">
        <v>-52.856442801953698</v>
      </c>
      <c r="C7100">
        <v>-52.734372495251698</v>
      </c>
      <c r="D7100">
        <v>-53.161618568708597</v>
      </c>
      <c r="E7100">
        <v>-52.124020961741898</v>
      </c>
      <c r="F7100">
        <v>-52.307126421794798</v>
      </c>
      <c r="G7100">
        <v>-51.940915501688899</v>
      </c>
    </row>
    <row r="7101" spans="1:7">
      <c r="A7101" s="107"/>
      <c r="B7101">
        <v>-52.978513108655697</v>
      </c>
      <c r="C7101">
        <v>-53.100583415357598</v>
      </c>
      <c r="D7101">
        <v>-52.978513108655697</v>
      </c>
      <c r="E7101">
        <v>-51.818845194986899</v>
      </c>
      <c r="F7101">
        <v>-52.062985808390899</v>
      </c>
      <c r="G7101">
        <v>-51.452634274880999</v>
      </c>
    </row>
    <row r="7102" spans="1:7">
      <c r="A7102" s="107"/>
      <c r="B7102">
        <v>-53.039548262006598</v>
      </c>
      <c r="C7102">
        <v>-53.161618568708597</v>
      </c>
      <c r="D7102">
        <v>-53.100583415357598</v>
      </c>
      <c r="E7102">
        <v>-51.940915501688899</v>
      </c>
      <c r="F7102">
        <v>-52.185056115092799</v>
      </c>
      <c r="G7102">
        <v>-52.307126421794798</v>
      </c>
    </row>
    <row r="7103" spans="1:7">
      <c r="A7103" s="107"/>
      <c r="B7103">
        <v>-53.161618568708597</v>
      </c>
      <c r="C7103">
        <v>-52.856442801953698</v>
      </c>
      <c r="D7103">
        <v>-53.161618568708597</v>
      </c>
      <c r="E7103">
        <v>-52.001950655039899</v>
      </c>
      <c r="F7103">
        <v>-52.246091268443799</v>
      </c>
      <c r="G7103">
        <v>-51.696774888284999</v>
      </c>
    </row>
    <row r="7104" spans="1:7">
      <c r="A7104" s="107"/>
      <c r="B7104">
        <v>-53.222653722059597</v>
      </c>
      <c r="C7104">
        <v>-52.673337341900698</v>
      </c>
      <c r="D7104">
        <v>-52.917477955304697</v>
      </c>
      <c r="E7104">
        <v>-51.818845194986899</v>
      </c>
      <c r="F7104">
        <v>-52.551267035198798</v>
      </c>
      <c r="G7104">
        <v>-52.246091268443799</v>
      </c>
    </row>
    <row r="7105" spans="1:7">
      <c r="A7105" s="107"/>
      <c r="B7105">
        <v>-52.795407648602698</v>
      </c>
      <c r="C7105">
        <v>-52.062985808390899</v>
      </c>
      <c r="D7105">
        <v>-52.673337341900698</v>
      </c>
      <c r="E7105">
        <v>-51.879880348337899</v>
      </c>
      <c r="F7105">
        <v>-52.734372495251698</v>
      </c>
      <c r="G7105">
        <v>-52.185056115092799</v>
      </c>
    </row>
    <row r="7106" spans="1:7">
      <c r="A7106" s="107"/>
      <c r="B7106">
        <v>-52.551267035198798</v>
      </c>
      <c r="C7106">
        <v>-52.795407648602698</v>
      </c>
      <c r="D7106">
        <v>-52.917477955304697</v>
      </c>
      <c r="E7106">
        <v>-52.124020961741898</v>
      </c>
      <c r="F7106">
        <v>-52.612302188549698</v>
      </c>
      <c r="G7106">
        <v>-51.452634274880999</v>
      </c>
    </row>
    <row r="7107" spans="1:7">
      <c r="A7107" s="107"/>
      <c r="B7107">
        <v>-53.222653722059597</v>
      </c>
      <c r="C7107">
        <v>-52.612302188549698</v>
      </c>
      <c r="D7107">
        <v>-53.161618568708597</v>
      </c>
      <c r="E7107">
        <v>-51.940915501688899</v>
      </c>
      <c r="F7107">
        <v>-52.185056115092799</v>
      </c>
      <c r="G7107">
        <v>-51.818845194986899</v>
      </c>
    </row>
    <row r="7108" spans="1:7">
      <c r="A7108" s="107"/>
      <c r="B7108">
        <v>-53.222653722059597</v>
      </c>
      <c r="C7108">
        <v>-52.917477955304697</v>
      </c>
      <c r="D7108">
        <v>-52.856442801953698</v>
      </c>
      <c r="E7108">
        <v>-52.001950655039899</v>
      </c>
      <c r="F7108">
        <v>-52.307126421794798</v>
      </c>
      <c r="G7108">
        <v>-51.818845194986899</v>
      </c>
    </row>
    <row r="7109" spans="1:7">
      <c r="A7109" s="107"/>
      <c r="B7109">
        <v>-52.734372495251698</v>
      </c>
      <c r="C7109">
        <v>-52.551267035198798</v>
      </c>
      <c r="D7109">
        <v>-53.100583415357598</v>
      </c>
      <c r="E7109">
        <v>-52.062985808390899</v>
      </c>
      <c r="F7109">
        <v>-52.185056115092799</v>
      </c>
      <c r="G7109">
        <v>-51.940915501688899</v>
      </c>
    </row>
    <row r="7110" spans="1:7">
      <c r="A7110" s="107"/>
      <c r="B7110">
        <v>-53.222653722059597</v>
      </c>
      <c r="C7110">
        <v>-52.795407648602698</v>
      </c>
      <c r="D7110">
        <v>-52.917477955304697</v>
      </c>
      <c r="E7110">
        <v>-51.879880348337899</v>
      </c>
      <c r="F7110">
        <v>-52.307126421794798</v>
      </c>
      <c r="G7110">
        <v>-52.307126421794798</v>
      </c>
    </row>
    <row r="7111" spans="1:7">
      <c r="A7111" s="107"/>
      <c r="B7111">
        <v>-52.917477955304697</v>
      </c>
      <c r="C7111">
        <v>-52.978513108655697</v>
      </c>
      <c r="D7111">
        <v>-53.161618568708597</v>
      </c>
      <c r="E7111">
        <v>-52.062985808390899</v>
      </c>
      <c r="F7111">
        <v>-51.940915501688899</v>
      </c>
      <c r="G7111">
        <v>-51.757810041635899</v>
      </c>
    </row>
    <row r="7112" spans="1:7">
      <c r="A7112" s="107"/>
      <c r="B7112">
        <v>-53.161618568708597</v>
      </c>
      <c r="C7112">
        <v>-52.978513108655697</v>
      </c>
      <c r="D7112">
        <v>-52.551267035198798</v>
      </c>
      <c r="E7112">
        <v>-52.246091268443799</v>
      </c>
      <c r="F7112">
        <v>-52.185056115092799</v>
      </c>
      <c r="G7112">
        <v>-51.696774888284999</v>
      </c>
    </row>
    <row r="7113" spans="1:7">
      <c r="A7113" s="107"/>
      <c r="B7113">
        <v>-53.222653722059597</v>
      </c>
      <c r="C7113">
        <v>-52.856442801953698</v>
      </c>
      <c r="D7113">
        <v>-52.612302188549698</v>
      </c>
      <c r="E7113">
        <v>-52.246091268443799</v>
      </c>
      <c r="F7113">
        <v>-52.368161575145798</v>
      </c>
      <c r="G7113">
        <v>-51.940915501688899</v>
      </c>
    </row>
    <row r="7114" spans="1:7">
      <c r="A7114" s="107"/>
      <c r="B7114">
        <v>-52.917477955304697</v>
      </c>
      <c r="C7114">
        <v>-52.307126421794798</v>
      </c>
      <c r="D7114">
        <v>-53.100583415357598</v>
      </c>
      <c r="E7114">
        <v>-52.124020961741898</v>
      </c>
      <c r="F7114">
        <v>-52.795407648602698</v>
      </c>
      <c r="G7114">
        <v>-52.062985808390899</v>
      </c>
    </row>
    <row r="7115" spans="1:7">
      <c r="A7115" s="107"/>
      <c r="B7115">
        <v>-52.917477955304697</v>
      </c>
      <c r="C7115">
        <v>-52.978513108655697</v>
      </c>
      <c r="D7115">
        <v>-52.795407648602698</v>
      </c>
      <c r="E7115">
        <v>-51.818845194986899</v>
      </c>
      <c r="F7115">
        <v>-52.368161575145798</v>
      </c>
      <c r="G7115">
        <v>-51.574704581582999</v>
      </c>
    </row>
    <row r="7116" spans="1:7">
      <c r="A7116" s="107"/>
      <c r="B7116">
        <v>-52.490231881847798</v>
      </c>
      <c r="C7116">
        <v>-52.856442801953698</v>
      </c>
      <c r="D7116">
        <v>-52.490231881847798</v>
      </c>
      <c r="E7116">
        <v>-51.940915501688899</v>
      </c>
      <c r="F7116">
        <v>-52.124020961741898</v>
      </c>
      <c r="G7116">
        <v>-52.062985808390899</v>
      </c>
    </row>
    <row r="7117" spans="1:7">
      <c r="A7117" s="107"/>
      <c r="B7117">
        <v>-53.222653722059597</v>
      </c>
      <c r="C7117">
        <v>-52.917477955304697</v>
      </c>
      <c r="D7117">
        <v>-52.673337341900698</v>
      </c>
      <c r="E7117">
        <v>-52.185056115092799</v>
      </c>
      <c r="F7117">
        <v>-52.185056115092799</v>
      </c>
      <c r="G7117">
        <v>-52.307126421794798</v>
      </c>
    </row>
    <row r="7118" spans="1:7">
      <c r="A7118" s="107"/>
      <c r="B7118">
        <v>-53.405759182112597</v>
      </c>
      <c r="C7118">
        <v>-52.246091268443799</v>
      </c>
      <c r="D7118">
        <v>-52.551267035198798</v>
      </c>
      <c r="E7118">
        <v>-52.246091268443799</v>
      </c>
      <c r="F7118">
        <v>-52.551267035198798</v>
      </c>
      <c r="G7118">
        <v>-51.818845194986899</v>
      </c>
    </row>
    <row r="7119" spans="1:7">
      <c r="A7119" s="107"/>
      <c r="B7119">
        <v>-53.222653722059597</v>
      </c>
      <c r="C7119">
        <v>-52.734372495251698</v>
      </c>
      <c r="D7119">
        <v>-52.795407648602698</v>
      </c>
      <c r="E7119">
        <v>-51.940915501688899</v>
      </c>
      <c r="F7119">
        <v>-52.490231881847798</v>
      </c>
      <c r="G7119">
        <v>-52.001950655039899</v>
      </c>
    </row>
    <row r="7120" spans="1:7">
      <c r="A7120" s="107"/>
      <c r="B7120">
        <v>-52.917477955304697</v>
      </c>
      <c r="C7120">
        <v>-52.734372495251698</v>
      </c>
      <c r="D7120">
        <v>-52.551267035198798</v>
      </c>
      <c r="E7120">
        <v>-51.940915501688899</v>
      </c>
      <c r="F7120">
        <v>-52.185056115092799</v>
      </c>
      <c r="G7120">
        <v>-52.062985808390899</v>
      </c>
    </row>
    <row r="7121" spans="1:7">
      <c r="A7121" s="107"/>
      <c r="B7121">
        <v>-52.917477955304697</v>
      </c>
      <c r="C7121">
        <v>-53.039548262006598</v>
      </c>
      <c r="D7121">
        <v>-53.161618568708597</v>
      </c>
      <c r="E7121">
        <v>-51.940915501688899</v>
      </c>
      <c r="F7121">
        <v>-52.246091268443799</v>
      </c>
      <c r="G7121">
        <v>-51.635739734933999</v>
      </c>
    </row>
    <row r="7122" spans="1:7">
      <c r="A7122" s="107"/>
      <c r="B7122">
        <v>-53.344724028761597</v>
      </c>
      <c r="C7122">
        <v>-52.856442801953698</v>
      </c>
      <c r="D7122">
        <v>-52.917477955304697</v>
      </c>
      <c r="E7122">
        <v>-52.185056115092799</v>
      </c>
      <c r="F7122">
        <v>-52.612302188549698</v>
      </c>
      <c r="G7122">
        <v>-51.635739734933999</v>
      </c>
    </row>
    <row r="7123" spans="1:7">
      <c r="A7123" s="107"/>
      <c r="B7123">
        <v>-53.161618568708597</v>
      </c>
      <c r="C7123">
        <v>-52.734372495251698</v>
      </c>
      <c r="D7123">
        <v>-52.917477955304697</v>
      </c>
      <c r="E7123">
        <v>-52.368161575145798</v>
      </c>
      <c r="F7123">
        <v>-52.551267035198798</v>
      </c>
      <c r="G7123">
        <v>-51.879880348337899</v>
      </c>
    </row>
    <row r="7124" spans="1:7">
      <c r="A7124" s="107"/>
      <c r="B7124">
        <v>-53.466794335463597</v>
      </c>
      <c r="C7124">
        <v>-52.978513108655697</v>
      </c>
      <c r="D7124">
        <v>-52.307126421794798</v>
      </c>
      <c r="E7124">
        <v>-51.818845194986899</v>
      </c>
      <c r="F7124">
        <v>-52.185056115092799</v>
      </c>
      <c r="G7124">
        <v>-52.124020961741898</v>
      </c>
    </row>
    <row r="7125" spans="1:7">
      <c r="A7125" s="107"/>
      <c r="B7125">
        <v>-52.795407648602698</v>
      </c>
      <c r="C7125">
        <v>-52.612302188549698</v>
      </c>
      <c r="D7125">
        <v>-52.734372495251698</v>
      </c>
      <c r="E7125">
        <v>-51.0864233547751</v>
      </c>
      <c r="F7125">
        <v>-52.185056115092799</v>
      </c>
      <c r="G7125">
        <v>-52.062985808390899</v>
      </c>
    </row>
    <row r="7126" spans="1:7">
      <c r="A7126" s="107"/>
      <c r="B7126">
        <v>-52.978513108655697</v>
      </c>
      <c r="C7126">
        <v>-52.917477955304697</v>
      </c>
      <c r="D7126">
        <v>-52.551267035198798</v>
      </c>
      <c r="E7126">
        <v>-51.757810041635899</v>
      </c>
      <c r="F7126">
        <v>-52.490231881847798</v>
      </c>
      <c r="G7126">
        <v>-51.696774888284999</v>
      </c>
    </row>
    <row r="7127" spans="1:7">
      <c r="A7127" s="107"/>
      <c r="B7127">
        <v>-53.161618568708597</v>
      </c>
      <c r="C7127">
        <v>-52.856442801953698</v>
      </c>
      <c r="D7127">
        <v>-52.795407648602698</v>
      </c>
      <c r="E7127">
        <v>-52.001950655039899</v>
      </c>
      <c r="F7127">
        <v>-52.429196728496798</v>
      </c>
      <c r="G7127">
        <v>-51.940915501688899</v>
      </c>
    </row>
    <row r="7128" spans="1:7">
      <c r="A7128" s="107"/>
      <c r="B7128">
        <v>-53.344724028761597</v>
      </c>
      <c r="C7128">
        <v>-52.368161575145798</v>
      </c>
      <c r="D7128">
        <v>-52.734372495251698</v>
      </c>
      <c r="E7128">
        <v>-51.39159912153</v>
      </c>
      <c r="F7128">
        <v>-52.551267035198798</v>
      </c>
      <c r="G7128">
        <v>-52.062985808390899</v>
      </c>
    </row>
    <row r="7129" spans="1:7">
      <c r="A7129" s="107"/>
      <c r="B7129">
        <v>-53.466794335463597</v>
      </c>
      <c r="C7129">
        <v>-53.222653722059597</v>
      </c>
      <c r="D7129">
        <v>-52.795407648602698</v>
      </c>
      <c r="E7129">
        <v>-51.818845194986899</v>
      </c>
      <c r="F7129">
        <v>-52.368161575145798</v>
      </c>
      <c r="G7129">
        <v>-52.001950655039899</v>
      </c>
    </row>
    <row r="7130" spans="1:7">
      <c r="A7130" s="107"/>
      <c r="B7130">
        <v>-52.612302188549698</v>
      </c>
      <c r="C7130">
        <v>-53.161618568708597</v>
      </c>
      <c r="D7130">
        <v>-53.039548262006598</v>
      </c>
      <c r="E7130">
        <v>-51.1474585081261</v>
      </c>
      <c r="F7130">
        <v>-52.307126421794798</v>
      </c>
      <c r="G7130">
        <v>-51.818845194986899</v>
      </c>
    </row>
    <row r="7131" spans="1:7">
      <c r="A7131" s="107"/>
      <c r="B7131">
        <v>-52.856442801953698</v>
      </c>
      <c r="C7131">
        <v>-52.551267035198798</v>
      </c>
      <c r="D7131">
        <v>-52.429196728496798</v>
      </c>
      <c r="E7131">
        <v>-51.452634274880999</v>
      </c>
      <c r="F7131">
        <v>-52.490231881847798</v>
      </c>
      <c r="G7131">
        <v>-51.696774888284999</v>
      </c>
    </row>
    <row r="7132" spans="1:7">
      <c r="A7132" s="107"/>
      <c r="B7132">
        <v>-53.405759182112597</v>
      </c>
      <c r="C7132">
        <v>-52.795407648602698</v>
      </c>
      <c r="D7132">
        <v>-52.490231881847798</v>
      </c>
      <c r="E7132">
        <v>-51.818845194986899</v>
      </c>
      <c r="F7132">
        <v>-52.368161575145798</v>
      </c>
      <c r="G7132">
        <v>-52.307126421794798</v>
      </c>
    </row>
    <row r="7133" spans="1:7">
      <c r="A7133" s="107"/>
      <c r="B7133">
        <v>-53.222653722059597</v>
      </c>
      <c r="C7133">
        <v>-53.039548262006598</v>
      </c>
      <c r="D7133">
        <v>-53.039548262006598</v>
      </c>
      <c r="E7133">
        <v>-52.001950655039899</v>
      </c>
      <c r="F7133">
        <v>-51.879880348337899</v>
      </c>
      <c r="G7133">
        <v>-52.124020961741898</v>
      </c>
    </row>
    <row r="7134" spans="1:7">
      <c r="A7134" s="107"/>
      <c r="B7134">
        <v>-53.039548262006598</v>
      </c>
      <c r="C7134">
        <v>-52.734372495251698</v>
      </c>
      <c r="D7134">
        <v>-52.795407648602698</v>
      </c>
      <c r="E7134">
        <v>-51.574704581582999</v>
      </c>
      <c r="F7134">
        <v>-52.307126421794798</v>
      </c>
      <c r="G7134">
        <v>-51.757810041635899</v>
      </c>
    </row>
    <row r="7135" spans="1:7">
      <c r="A7135" s="107"/>
      <c r="B7135">
        <v>-52.917477955304697</v>
      </c>
      <c r="C7135">
        <v>-52.734372495251698</v>
      </c>
      <c r="D7135">
        <v>-52.795407648602698</v>
      </c>
      <c r="E7135">
        <v>-51.635739734933999</v>
      </c>
      <c r="F7135">
        <v>-52.062985808390899</v>
      </c>
      <c r="G7135">
        <v>-51.574704581582999</v>
      </c>
    </row>
    <row r="7136" spans="1:7">
      <c r="A7136" s="107"/>
      <c r="B7136">
        <v>-52.917477955304697</v>
      </c>
      <c r="C7136">
        <v>-52.917477955304697</v>
      </c>
      <c r="D7136">
        <v>-52.856442801953698</v>
      </c>
      <c r="E7136">
        <v>-51.940915501688899</v>
      </c>
      <c r="F7136">
        <v>-52.673337341900698</v>
      </c>
      <c r="G7136">
        <v>-52.246091268443799</v>
      </c>
    </row>
    <row r="7137" spans="1:7">
      <c r="A7137" s="107"/>
      <c r="B7137">
        <v>-53.405759182112597</v>
      </c>
      <c r="C7137">
        <v>-52.795407648602698</v>
      </c>
      <c r="D7137">
        <v>-52.734372495251698</v>
      </c>
      <c r="E7137">
        <v>-51.635739734933999</v>
      </c>
      <c r="F7137">
        <v>-52.368161575145798</v>
      </c>
      <c r="G7137">
        <v>-52.062985808390899</v>
      </c>
    </row>
    <row r="7138" spans="1:7">
      <c r="A7138" s="107"/>
      <c r="B7138">
        <v>-53.222653722059597</v>
      </c>
      <c r="C7138">
        <v>-52.856442801953698</v>
      </c>
      <c r="D7138">
        <v>-52.917477955304697</v>
      </c>
      <c r="E7138">
        <v>-51.696774888284999</v>
      </c>
      <c r="F7138">
        <v>-52.551267035198798</v>
      </c>
      <c r="G7138">
        <v>-51.818845194986899</v>
      </c>
    </row>
    <row r="7139" spans="1:7">
      <c r="A7139" s="107"/>
      <c r="B7139">
        <v>-52.917477955304697</v>
      </c>
      <c r="C7139">
        <v>-52.734372495251698</v>
      </c>
      <c r="D7139">
        <v>-52.917477955304697</v>
      </c>
      <c r="E7139">
        <v>-51.39159912153</v>
      </c>
      <c r="F7139">
        <v>-52.185056115092799</v>
      </c>
      <c r="G7139">
        <v>-52.368161575145798</v>
      </c>
    </row>
    <row r="7140" spans="1:7">
      <c r="A7140" s="107"/>
      <c r="B7140">
        <v>-52.917477955304697</v>
      </c>
      <c r="C7140">
        <v>-52.795407648602698</v>
      </c>
      <c r="D7140">
        <v>-52.551267035198798</v>
      </c>
      <c r="E7140">
        <v>-51.757810041635899</v>
      </c>
      <c r="F7140">
        <v>-52.551267035198798</v>
      </c>
      <c r="G7140">
        <v>-52.185056115092799</v>
      </c>
    </row>
    <row r="7141" spans="1:7">
      <c r="A7141" s="107"/>
      <c r="B7141">
        <v>-53.405759182112597</v>
      </c>
      <c r="C7141">
        <v>-52.368161575145798</v>
      </c>
      <c r="D7141">
        <v>-52.856442801953698</v>
      </c>
      <c r="E7141">
        <v>-51.818845194986899</v>
      </c>
      <c r="F7141">
        <v>-52.490231881847798</v>
      </c>
      <c r="G7141">
        <v>-51.757810041635899</v>
      </c>
    </row>
    <row r="7142" spans="1:7">
      <c r="A7142" s="107"/>
      <c r="B7142">
        <v>-53.161618568708597</v>
      </c>
      <c r="C7142">
        <v>-52.917477955304697</v>
      </c>
      <c r="D7142">
        <v>-53.100583415357598</v>
      </c>
      <c r="E7142">
        <v>-51.696774888284999</v>
      </c>
      <c r="F7142">
        <v>-52.307126421794798</v>
      </c>
      <c r="G7142">
        <v>-51.879880348337899</v>
      </c>
    </row>
    <row r="7143" spans="1:7">
      <c r="A7143" s="107"/>
      <c r="B7143">
        <v>-53.100583415357598</v>
      </c>
      <c r="C7143">
        <v>-52.734372495251698</v>
      </c>
      <c r="D7143">
        <v>-52.368161575145798</v>
      </c>
      <c r="E7143">
        <v>-51.452634274880999</v>
      </c>
      <c r="F7143">
        <v>-52.551267035198798</v>
      </c>
      <c r="G7143">
        <v>-51.757810041635899</v>
      </c>
    </row>
    <row r="7144" spans="1:7">
      <c r="A7144" s="107"/>
      <c r="B7144">
        <v>-53.344724028761597</v>
      </c>
      <c r="C7144">
        <v>-52.612302188549698</v>
      </c>
      <c r="D7144">
        <v>-52.612302188549698</v>
      </c>
      <c r="E7144">
        <v>-51.696774888284999</v>
      </c>
      <c r="F7144">
        <v>-52.001950655039899</v>
      </c>
      <c r="G7144">
        <v>-51.940915501688899</v>
      </c>
    </row>
    <row r="7145" spans="1:7">
      <c r="A7145" s="107"/>
      <c r="B7145">
        <v>-52.978513108655697</v>
      </c>
      <c r="C7145">
        <v>-52.246091268443799</v>
      </c>
      <c r="D7145">
        <v>-52.917477955304697</v>
      </c>
      <c r="E7145">
        <v>-52.124020961741898</v>
      </c>
      <c r="F7145">
        <v>-52.551267035198798</v>
      </c>
      <c r="G7145">
        <v>-51.635739734933999</v>
      </c>
    </row>
    <row r="7146" spans="1:7">
      <c r="A7146" s="107"/>
      <c r="B7146">
        <v>-53.344724028761597</v>
      </c>
      <c r="C7146">
        <v>-52.612302188549698</v>
      </c>
      <c r="D7146">
        <v>-52.856442801953698</v>
      </c>
      <c r="E7146">
        <v>-51.879880348337899</v>
      </c>
      <c r="F7146">
        <v>-52.307126421794798</v>
      </c>
      <c r="G7146">
        <v>-51.330563968179</v>
      </c>
    </row>
    <row r="7147" spans="1:7">
      <c r="A7147" s="107"/>
      <c r="B7147">
        <v>-53.161618568708597</v>
      </c>
      <c r="C7147">
        <v>-52.917477955304697</v>
      </c>
      <c r="D7147">
        <v>-52.612302188549698</v>
      </c>
      <c r="E7147">
        <v>-52.062985808390899</v>
      </c>
      <c r="F7147">
        <v>-52.734372495251698</v>
      </c>
      <c r="G7147">
        <v>-52.062985808390899</v>
      </c>
    </row>
    <row r="7148" spans="1:7">
      <c r="A7148" s="107"/>
      <c r="B7148">
        <v>-53.039548262006598</v>
      </c>
      <c r="C7148">
        <v>-53.100583415357598</v>
      </c>
      <c r="D7148">
        <v>-52.551267035198798</v>
      </c>
      <c r="E7148">
        <v>-51.269528814828099</v>
      </c>
      <c r="F7148">
        <v>-52.001950655039899</v>
      </c>
      <c r="G7148">
        <v>-52.062985808390899</v>
      </c>
    </row>
    <row r="7149" spans="1:7">
      <c r="A7149" s="107"/>
      <c r="B7149">
        <v>-52.490231881847798</v>
      </c>
      <c r="C7149">
        <v>-52.673337341900698</v>
      </c>
      <c r="D7149">
        <v>-52.978513108655697</v>
      </c>
      <c r="E7149">
        <v>-51.940915501688899</v>
      </c>
      <c r="F7149">
        <v>-52.185056115092799</v>
      </c>
      <c r="G7149">
        <v>-51.452634274880999</v>
      </c>
    </row>
    <row r="7150" spans="1:7">
      <c r="A7150" s="107"/>
      <c r="B7150">
        <v>-52.978513108655697</v>
      </c>
      <c r="C7150">
        <v>-52.185056115092799</v>
      </c>
      <c r="D7150">
        <v>-52.673337341900698</v>
      </c>
      <c r="E7150">
        <v>-52.124020961741898</v>
      </c>
      <c r="F7150">
        <v>-52.612302188549698</v>
      </c>
      <c r="G7150">
        <v>-51.635739734933999</v>
      </c>
    </row>
    <row r="7151" spans="1:7">
      <c r="A7151" s="107"/>
      <c r="B7151">
        <v>-53.161618568708597</v>
      </c>
      <c r="C7151">
        <v>-52.551267035198798</v>
      </c>
      <c r="D7151">
        <v>-52.612302188549698</v>
      </c>
      <c r="E7151">
        <v>-51.940915501688899</v>
      </c>
      <c r="F7151">
        <v>-52.368161575145798</v>
      </c>
      <c r="G7151">
        <v>-51.757810041635899</v>
      </c>
    </row>
    <row r="7152" spans="1:7">
      <c r="A7152" s="107"/>
      <c r="B7152">
        <v>-53.649899795516497</v>
      </c>
      <c r="C7152">
        <v>-52.673337341900698</v>
      </c>
      <c r="D7152">
        <v>-52.429196728496798</v>
      </c>
      <c r="E7152">
        <v>-51.818845194986899</v>
      </c>
      <c r="F7152">
        <v>-52.734372495251698</v>
      </c>
      <c r="G7152">
        <v>-51.879880348337899</v>
      </c>
    </row>
    <row r="7153" spans="1:7">
      <c r="A7153" s="107"/>
      <c r="B7153">
        <v>-52.917477955304697</v>
      </c>
      <c r="C7153">
        <v>-52.917477955304697</v>
      </c>
      <c r="D7153">
        <v>-53.039548262006598</v>
      </c>
      <c r="E7153">
        <v>-51.452634274880999</v>
      </c>
      <c r="F7153">
        <v>-52.368161575145798</v>
      </c>
      <c r="G7153">
        <v>-51.757810041635899</v>
      </c>
    </row>
    <row r="7154" spans="1:7">
      <c r="A7154" s="107"/>
      <c r="B7154">
        <v>-52.734372495251698</v>
      </c>
      <c r="C7154">
        <v>-52.673337341900698</v>
      </c>
      <c r="D7154">
        <v>-52.917477955304697</v>
      </c>
      <c r="E7154">
        <v>-51.818845194986899</v>
      </c>
      <c r="F7154">
        <v>-52.246091268443799</v>
      </c>
      <c r="G7154">
        <v>-51.757810041635899</v>
      </c>
    </row>
    <row r="7155" spans="1:7">
      <c r="A7155" s="107"/>
      <c r="B7155">
        <v>-53.039548262006598</v>
      </c>
      <c r="C7155">
        <v>-52.429196728496798</v>
      </c>
      <c r="D7155">
        <v>-52.612302188549698</v>
      </c>
      <c r="E7155">
        <v>-52.001950655039899</v>
      </c>
      <c r="F7155">
        <v>-52.185056115092799</v>
      </c>
      <c r="G7155">
        <v>-51.879880348337899</v>
      </c>
    </row>
    <row r="7156" spans="1:7">
      <c r="A7156" s="107"/>
      <c r="B7156">
        <v>-53.039548262006598</v>
      </c>
      <c r="C7156">
        <v>-52.429196728496798</v>
      </c>
      <c r="D7156">
        <v>-52.490231881847798</v>
      </c>
      <c r="E7156">
        <v>-52.001950655039899</v>
      </c>
      <c r="F7156">
        <v>-52.429196728496798</v>
      </c>
      <c r="G7156">
        <v>-51.940915501688899</v>
      </c>
    </row>
    <row r="7157" spans="1:7">
      <c r="A7157" s="107"/>
      <c r="B7157">
        <v>-53.405759182112597</v>
      </c>
      <c r="C7157">
        <v>-52.795407648602698</v>
      </c>
      <c r="D7157">
        <v>-52.673337341900698</v>
      </c>
      <c r="E7157">
        <v>-51.818845194986899</v>
      </c>
      <c r="F7157">
        <v>-52.490231881847798</v>
      </c>
      <c r="G7157">
        <v>-51.940915501688899</v>
      </c>
    </row>
    <row r="7158" spans="1:7">
      <c r="A7158" s="107"/>
      <c r="B7158">
        <v>-53.039548262006598</v>
      </c>
      <c r="C7158">
        <v>-52.795407648602698</v>
      </c>
      <c r="D7158">
        <v>-52.978513108655697</v>
      </c>
      <c r="E7158">
        <v>-51.574704581582999</v>
      </c>
      <c r="F7158">
        <v>-52.551267035198798</v>
      </c>
      <c r="G7158">
        <v>-51.452634274880999</v>
      </c>
    </row>
    <row r="7159" spans="1:7">
      <c r="A7159" s="107"/>
      <c r="B7159">
        <v>-52.612302188549698</v>
      </c>
      <c r="C7159">
        <v>-52.673337341900698</v>
      </c>
      <c r="D7159">
        <v>-52.490231881847798</v>
      </c>
      <c r="E7159">
        <v>-51.879880348337899</v>
      </c>
      <c r="F7159">
        <v>-52.307126421794798</v>
      </c>
      <c r="G7159">
        <v>-51.818845194986899</v>
      </c>
    </row>
    <row r="7160" spans="1:7">
      <c r="A7160" s="107"/>
      <c r="B7160">
        <v>-52.856442801953698</v>
      </c>
      <c r="C7160">
        <v>-52.673337341900698</v>
      </c>
      <c r="D7160">
        <v>-52.490231881847798</v>
      </c>
      <c r="E7160">
        <v>-51.635739734933999</v>
      </c>
      <c r="F7160">
        <v>-52.185056115092799</v>
      </c>
      <c r="G7160">
        <v>-51.879880348337899</v>
      </c>
    </row>
    <row r="7161" spans="1:7">
      <c r="A7161" s="107"/>
      <c r="B7161">
        <v>-53.161618568708597</v>
      </c>
      <c r="C7161">
        <v>-52.673337341900698</v>
      </c>
      <c r="D7161">
        <v>-52.734372495251698</v>
      </c>
      <c r="E7161">
        <v>-52.062985808390899</v>
      </c>
      <c r="F7161">
        <v>-52.185056115092799</v>
      </c>
      <c r="G7161">
        <v>-51.818845194986899</v>
      </c>
    </row>
    <row r="7162" spans="1:7">
      <c r="A7162" s="107"/>
      <c r="B7162">
        <v>-53.039548262006598</v>
      </c>
      <c r="C7162">
        <v>-52.734372495251698</v>
      </c>
      <c r="D7162">
        <v>-52.917477955304697</v>
      </c>
      <c r="E7162">
        <v>-52.185056115092799</v>
      </c>
      <c r="F7162">
        <v>-52.551267035198798</v>
      </c>
      <c r="G7162">
        <v>-51.879880348337899</v>
      </c>
    </row>
    <row r="7163" spans="1:7">
      <c r="A7163" s="107"/>
      <c r="B7163">
        <v>-53.344724028761597</v>
      </c>
      <c r="C7163">
        <v>-52.185056115092799</v>
      </c>
      <c r="D7163">
        <v>-52.856442801953698</v>
      </c>
      <c r="E7163">
        <v>-51.574704581582999</v>
      </c>
      <c r="F7163">
        <v>-52.307126421794798</v>
      </c>
      <c r="G7163">
        <v>-51.818845194986899</v>
      </c>
    </row>
    <row r="7164" spans="1:7">
      <c r="A7164" s="107"/>
      <c r="B7164">
        <v>-53.039548262006598</v>
      </c>
      <c r="C7164">
        <v>-52.124020961741898</v>
      </c>
      <c r="D7164">
        <v>-52.490231881847798</v>
      </c>
      <c r="E7164">
        <v>-51.757810041635899</v>
      </c>
      <c r="F7164">
        <v>-52.185056115092799</v>
      </c>
      <c r="G7164">
        <v>-52.001950655039899</v>
      </c>
    </row>
    <row r="7165" spans="1:7">
      <c r="A7165" s="107"/>
      <c r="B7165">
        <v>-52.734372495251698</v>
      </c>
      <c r="C7165">
        <v>-52.307126421794798</v>
      </c>
      <c r="D7165">
        <v>-52.734372495251698</v>
      </c>
      <c r="E7165">
        <v>-51.879880348337899</v>
      </c>
      <c r="F7165">
        <v>-52.185056115092799</v>
      </c>
      <c r="G7165">
        <v>-51.818845194986899</v>
      </c>
    </row>
    <row r="7166" spans="1:7">
      <c r="A7166" s="107"/>
      <c r="B7166">
        <v>-52.734372495251698</v>
      </c>
      <c r="C7166">
        <v>-52.612302188549698</v>
      </c>
      <c r="D7166">
        <v>-52.612302188549698</v>
      </c>
      <c r="E7166">
        <v>-52.185056115092799</v>
      </c>
      <c r="F7166">
        <v>-52.612302188549698</v>
      </c>
      <c r="G7166">
        <v>-51.635739734933999</v>
      </c>
    </row>
    <row r="7167" spans="1:7">
      <c r="A7167" s="107"/>
      <c r="B7167">
        <v>-53.039548262006598</v>
      </c>
      <c r="C7167">
        <v>-52.734372495251698</v>
      </c>
      <c r="D7167">
        <v>-52.795407648602698</v>
      </c>
      <c r="E7167">
        <v>-51.574704581582999</v>
      </c>
      <c r="F7167">
        <v>-52.612302188549698</v>
      </c>
      <c r="G7167">
        <v>-51.574704581582999</v>
      </c>
    </row>
    <row r="7168" spans="1:7">
      <c r="A7168" s="107"/>
      <c r="B7168">
        <v>-53.161618568708597</v>
      </c>
      <c r="C7168">
        <v>-52.612302188549698</v>
      </c>
      <c r="D7168">
        <v>-52.551267035198798</v>
      </c>
      <c r="E7168">
        <v>-51.818845194986899</v>
      </c>
      <c r="F7168">
        <v>-51.940915501688899</v>
      </c>
      <c r="G7168">
        <v>-52.062985808390899</v>
      </c>
    </row>
    <row r="7169" spans="1:7">
      <c r="A7169" s="107"/>
      <c r="B7169">
        <v>-52.978513108655697</v>
      </c>
      <c r="C7169">
        <v>-52.429196728496798</v>
      </c>
      <c r="D7169">
        <v>-52.795407648602698</v>
      </c>
      <c r="E7169">
        <v>-51.818845194986899</v>
      </c>
      <c r="F7169">
        <v>-52.185056115092799</v>
      </c>
      <c r="G7169">
        <v>-51.757810041635899</v>
      </c>
    </row>
    <row r="7170" spans="1:7">
      <c r="A7170" s="107"/>
      <c r="B7170">
        <v>-52.795407648602698</v>
      </c>
      <c r="C7170">
        <v>-52.612302188549698</v>
      </c>
      <c r="D7170">
        <v>-52.856442801953698</v>
      </c>
      <c r="E7170">
        <v>-51.879880348337899</v>
      </c>
      <c r="F7170">
        <v>-52.246091268443799</v>
      </c>
      <c r="G7170">
        <v>-51.696774888284999</v>
      </c>
    </row>
    <row r="7171" spans="1:7">
      <c r="A7171" s="107"/>
      <c r="B7171">
        <v>-52.734372495251698</v>
      </c>
      <c r="C7171">
        <v>-52.856442801953698</v>
      </c>
      <c r="D7171">
        <v>-52.673337341900698</v>
      </c>
      <c r="E7171">
        <v>-51.940915501688899</v>
      </c>
      <c r="F7171">
        <v>-52.734372495251698</v>
      </c>
      <c r="G7171">
        <v>-51.696774888284999</v>
      </c>
    </row>
    <row r="7172" spans="1:7">
      <c r="A7172" s="107"/>
      <c r="B7172">
        <v>-53.344724028761597</v>
      </c>
      <c r="C7172">
        <v>-52.734372495251698</v>
      </c>
      <c r="D7172">
        <v>-52.490231881847798</v>
      </c>
      <c r="E7172">
        <v>-51.879880348337899</v>
      </c>
      <c r="F7172">
        <v>-52.429196728496798</v>
      </c>
      <c r="G7172">
        <v>-51.757810041635899</v>
      </c>
    </row>
    <row r="7173" spans="1:7">
      <c r="A7173" s="107"/>
      <c r="B7173">
        <v>-53.527829488814497</v>
      </c>
      <c r="C7173">
        <v>-52.612302188549698</v>
      </c>
      <c r="D7173">
        <v>-52.917477955304697</v>
      </c>
      <c r="E7173">
        <v>-51.757810041635899</v>
      </c>
      <c r="F7173">
        <v>-52.429196728496798</v>
      </c>
      <c r="G7173">
        <v>-51.879880348337899</v>
      </c>
    </row>
    <row r="7174" spans="1:7">
      <c r="A7174" s="107"/>
      <c r="B7174">
        <v>-53.344724028761597</v>
      </c>
      <c r="C7174">
        <v>-52.429196728496798</v>
      </c>
      <c r="D7174">
        <v>-53.039548262006598</v>
      </c>
      <c r="E7174">
        <v>-51.879880348337899</v>
      </c>
      <c r="F7174">
        <v>-52.246091268443799</v>
      </c>
      <c r="G7174">
        <v>-51.452634274880999</v>
      </c>
    </row>
    <row r="7175" spans="1:7">
      <c r="A7175" s="107"/>
      <c r="B7175">
        <v>-52.917477955304697</v>
      </c>
      <c r="C7175">
        <v>-52.612302188549698</v>
      </c>
      <c r="D7175">
        <v>-52.917477955304697</v>
      </c>
      <c r="E7175">
        <v>-52.062985808390899</v>
      </c>
      <c r="F7175">
        <v>-52.673337341900698</v>
      </c>
      <c r="G7175">
        <v>-51.39159912153</v>
      </c>
    </row>
    <row r="7176" spans="1:7">
      <c r="A7176" s="107"/>
      <c r="B7176">
        <v>-52.795407648602698</v>
      </c>
      <c r="C7176">
        <v>-52.734372495251698</v>
      </c>
      <c r="D7176">
        <v>-52.185056115092799</v>
      </c>
      <c r="E7176">
        <v>-51.879880348337899</v>
      </c>
      <c r="F7176">
        <v>-52.307126421794798</v>
      </c>
      <c r="G7176">
        <v>-51.696774888284999</v>
      </c>
    </row>
    <row r="7177" spans="1:7">
      <c r="A7177" s="107"/>
      <c r="B7177">
        <v>-53.100583415357598</v>
      </c>
      <c r="C7177">
        <v>-52.673337341900698</v>
      </c>
      <c r="D7177">
        <v>-52.551267035198798</v>
      </c>
      <c r="E7177">
        <v>-51.818845194986899</v>
      </c>
      <c r="F7177">
        <v>-52.307126421794798</v>
      </c>
      <c r="G7177">
        <v>-52.062985808390899</v>
      </c>
    </row>
    <row r="7178" spans="1:7">
      <c r="A7178" s="107"/>
      <c r="B7178">
        <v>-52.917477955304697</v>
      </c>
      <c r="C7178">
        <v>-52.673337341900698</v>
      </c>
      <c r="D7178">
        <v>-52.673337341900698</v>
      </c>
      <c r="E7178">
        <v>-51.574704581582999</v>
      </c>
      <c r="F7178">
        <v>-52.551267035198798</v>
      </c>
      <c r="G7178">
        <v>-51.2084936614771</v>
      </c>
    </row>
    <row r="7179" spans="1:7">
      <c r="A7179" s="107"/>
      <c r="B7179">
        <v>-52.978513108655697</v>
      </c>
      <c r="C7179">
        <v>-52.551267035198798</v>
      </c>
      <c r="D7179">
        <v>-52.795407648602698</v>
      </c>
      <c r="E7179">
        <v>-51.696774888284999</v>
      </c>
      <c r="F7179">
        <v>-52.246091268443799</v>
      </c>
      <c r="G7179">
        <v>-51.635739734933999</v>
      </c>
    </row>
    <row r="7180" spans="1:7">
      <c r="A7180" s="107"/>
      <c r="B7180">
        <v>-52.795407648602698</v>
      </c>
      <c r="C7180">
        <v>-52.368161575145798</v>
      </c>
      <c r="D7180">
        <v>-52.612302188549698</v>
      </c>
      <c r="E7180">
        <v>-51.879880348337899</v>
      </c>
      <c r="F7180">
        <v>-52.307126421794798</v>
      </c>
      <c r="G7180">
        <v>-51.696774888284999</v>
      </c>
    </row>
    <row r="7181" spans="1:7">
      <c r="A7181" s="107"/>
      <c r="B7181">
        <v>-53.405759182112597</v>
      </c>
      <c r="C7181">
        <v>-52.490231881847798</v>
      </c>
      <c r="D7181">
        <v>-52.551267035198798</v>
      </c>
      <c r="E7181">
        <v>-52.307126421794798</v>
      </c>
      <c r="F7181">
        <v>-52.368161575145798</v>
      </c>
      <c r="G7181">
        <v>-52.062985808390899</v>
      </c>
    </row>
    <row r="7182" spans="1:7">
      <c r="A7182" s="107"/>
      <c r="B7182">
        <v>-53.344724028761597</v>
      </c>
      <c r="C7182">
        <v>-52.673337341900698</v>
      </c>
      <c r="D7182">
        <v>-52.734372495251698</v>
      </c>
      <c r="E7182">
        <v>-51.818845194986899</v>
      </c>
      <c r="F7182">
        <v>-52.429196728496798</v>
      </c>
      <c r="G7182">
        <v>-51.574704581582999</v>
      </c>
    </row>
    <row r="7183" spans="1:7">
      <c r="A7183" s="107"/>
      <c r="B7183">
        <v>-53.344724028761597</v>
      </c>
      <c r="C7183">
        <v>-52.917477955304697</v>
      </c>
      <c r="D7183">
        <v>-52.856442801953698</v>
      </c>
      <c r="E7183">
        <v>-51.757810041635899</v>
      </c>
      <c r="F7183">
        <v>-52.368161575145798</v>
      </c>
      <c r="G7183">
        <v>-51.39159912153</v>
      </c>
    </row>
    <row r="7184" spans="1:7">
      <c r="A7184" s="107"/>
      <c r="B7184">
        <v>-52.795407648602698</v>
      </c>
      <c r="C7184">
        <v>-52.429196728496798</v>
      </c>
      <c r="D7184">
        <v>-52.612302188549698</v>
      </c>
      <c r="E7184">
        <v>-51.39159912153</v>
      </c>
      <c r="F7184">
        <v>-52.185056115092799</v>
      </c>
      <c r="G7184">
        <v>-51.635739734933999</v>
      </c>
    </row>
    <row r="7185" spans="1:7">
      <c r="A7185" s="107"/>
      <c r="B7185">
        <v>-53.100583415357598</v>
      </c>
      <c r="C7185">
        <v>-51.940915501688899</v>
      </c>
      <c r="D7185">
        <v>-52.612302188549698</v>
      </c>
      <c r="E7185">
        <v>-52.001950655039899</v>
      </c>
      <c r="F7185">
        <v>-52.246091268443799</v>
      </c>
      <c r="G7185">
        <v>-52.124020961741898</v>
      </c>
    </row>
    <row r="7186" spans="1:7">
      <c r="A7186" s="107"/>
      <c r="B7186">
        <v>-52.917477955304697</v>
      </c>
      <c r="C7186">
        <v>-52.307126421794798</v>
      </c>
      <c r="D7186">
        <v>-52.917477955304697</v>
      </c>
      <c r="E7186">
        <v>-52.001950655039899</v>
      </c>
      <c r="F7186">
        <v>-52.734372495251698</v>
      </c>
      <c r="G7186">
        <v>-51.818845194986899</v>
      </c>
    </row>
    <row r="7187" spans="1:7">
      <c r="A7187" s="107"/>
      <c r="B7187">
        <v>-53.222653722059597</v>
      </c>
      <c r="C7187">
        <v>-52.795407648602698</v>
      </c>
      <c r="D7187">
        <v>-52.795407648602698</v>
      </c>
      <c r="E7187">
        <v>-52.062985808390899</v>
      </c>
      <c r="F7187">
        <v>-52.551267035198798</v>
      </c>
      <c r="G7187">
        <v>-51.269528814828099</v>
      </c>
    </row>
    <row r="7188" spans="1:7">
      <c r="A7188" s="107"/>
      <c r="B7188">
        <v>-53.161618568708597</v>
      </c>
      <c r="C7188">
        <v>-52.612302188549698</v>
      </c>
      <c r="D7188">
        <v>-52.673337341900698</v>
      </c>
      <c r="E7188">
        <v>-51.757810041635899</v>
      </c>
      <c r="F7188">
        <v>-52.673337341900698</v>
      </c>
      <c r="G7188">
        <v>-51.574704581582999</v>
      </c>
    </row>
    <row r="7189" spans="1:7">
      <c r="A7189" s="107"/>
      <c r="B7189">
        <v>-52.978513108655697</v>
      </c>
      <c r="C7189">
        <v>-52.612302188549698</v>
      </c>
      <c r="D7189">
        <v>-52.673337341900698</v>
      </c>
      <c r="E7189">
        <v>-52.001950655039899</v>
      </c>
      <c r="F7189">
        <v>-52.124020961741898</v>
      </c>
      <c r="G7189">
        <v>-51.757810041635899</v>
      </c>
    </row>
    <row r="7190" spans="1:7">
      <c r="A7190" s="107"/>
      <c r="B7190">
        <v>-53.039548262006598</v>
      </c>
      <c r="C7190">
        <v>-52.185056115092799</v>
      </c>
      <c r="D7190">
        <v>-52.185056115092799</v>
      </c>
      <c r="E7190">
        <v>-52.124020961741898</v>
      </c>
      <c r="F7190">
        <v>-52.124020961741898</v>
      </c>
      <c r="G7190">
        <v>-52.368161575145798</v>
      </c>
    </row>
    <row r="7191" spans="1:7">
      <c r="A7191" s="107"/>
      <c r="B7191">
        <v>-52.978513108655697</v>
      </c>
      <c r="C7191">
        <v>-52.612302188549698</v>
      </c>
      <c r="D7191">
        <v>-52.856442801953698</v>
      </c>
      <c r="E7191">
        <v>-52.429196728496798</v>
      </c>
      <c r="F7191">
        <v>-52.368161575145798</v>
      </c>
      <c r="G7191">
        <v>-51.635739734933999</v>
      </c>
    </row>
    <row r="7192" spans="1:7">
      <c r="A7192" s="107"/>
      <c r="B7192">
        <v>-53.039548262006598</v>
      </c>
      <c r="C7192">
        <v>-52.551267035198798</v>
      </c>
      <c r="D7192">
        <v>-52.856442801953698</v>
      </c>
      <c r="E7192">
        <v>-52.124020961741898</v>
      </c>
      <c r="F7192">
        <v>-52.368161575145798</v>
      </c>
      <c r="G7192">
        <v>-51.1474585081261</v>
      </c>
    </row>
    <row r="7193" spans="1:7">
      <c r="A7193" s="107"/>
      <c r="B7193">
        <v>-53.527829488814497</v>
      </c>
      <c r="C7193">
        <v>-52.978513108655697</v>
      </c>
      <c r="D7193">
        <v>-52.734372495251698</v>
      </c>
      <c r="E7193">
        <v>-51.818845194986899</v>
      </c>
      <c r="F7193">
        <v>-52.490231881847798</v>
      </c>
      <c r="G7193">
        <v>-51.269528814828099</v>
      </c>
    </row>
    <row r="7194" spans="1:7">
      <c r="A7194" s="107"/>
      <c r="B7194">
        <v>-52.917477955304697</v>
      </c>
      <c r="C7194">
        <v>-52.490231881847798</v>
      </c>
      <c r="D7194">
        <v>-52.429196728496798</v>
      </c>
      <c r="E7194">
        <v>-51.879880348337899</v>
      </c>
      <c r="F7194">
        <v>-52.368161575145798</v>
      </c>
      <c r="G7194">
        <v>-51.696774888284999</v>
      </c>
    </row>
    <row r="7195" spans="1:7">
      <c r="A7195" s="107"/>
      <c r="B7195">
        <v>-52.612302188549698</v>
      </c>
      <c r="C7195">
        <v>-52.307126421794798</v>
      </c>
      <c r="D7195">
        <v>-52.673337341900698</v>
      </c>
      <c r="E7195">
        <v>-51.879880348337899</v>
      </c>
      <c r="F7195">
        <v>-52.368161575145798</v>
      </c>
      <c r="G7195">
        <v>-51.696774888284999</v>
      </c>
    </row>
    <row r="7196" spans="1:7">
      <c r="A7196" s="107"/>
      <c r="B7196">
        <v>-52.917477955304697</v>
      </c>
      <c r="C7196">
        <v>-52.246091268443799</v>
      </c>
      <c r="D7196">
        <v>-52.673337341900698</v>
      </c>
      <c r="E7196">
        <v>-52.124020961741898</v>
      </c>
      <c r="F7196">
        <v>-52.551267035198798</v>
      </c>
      <c r="G7196">
        <v>-51.39159912153</v>
      </c>
    </row>
    <row r="7197" spans="1:7">
      <c r="A7197" s="107"/>
      <c r="B7197">
        <v>-52.917477955304697</v>
      </c>
      <c r="C7197">
        <v>-52.368161575145798</v>
      </c>
      <c r="D7197">
        <v>-53.039548262006598</v>
      </c>
      <c r="E7197">
        <v>-52.185056115092799</v>
      </c>
      <c r="F7197">
        <v>-52.551267035198798</v>
      </c>
      <c r="G7197">
        <v>-51.452634274880999</v>
      </c>
    </row>
    <row r="7198" spans="1:7">
      <c r="A7198" s="107"/>
      <c r="B7198">
        <v>-53.527829488814497</v>
      </c>
      <c r="C7198">
        <v>-52.795407648602698</v>
      </c>
      <c r="D7198">
        <v>-52.673337341900698</v>
      </c>
      <c r="E7198">
        <v>-51.879880348337899</v>
      </c>
      <c r="F7198">
        <v>-52.551267035198798</v>
      </c>
      <c r="G7198">
        <v>-51.818845194986899</v>
      </c>
    </row>
    <row r="7199" spans="1:7">
      <c r="A7199" s="107"/>
      <c r="B7199">
        <v>-52.917477955304697</v>
      </c>
      <c r="C7199">
        <v>-52.368161575145798</v>
      </c>
      <c r="D7199">
        <v>-52.551267035198798</v>
      </c>
      <c r="E7199">
        <v>-51.696774888284999</v>
      </c>
      <c r="F7199">
        <v>-52.551267035198798</v>
      </c>
      <c r="G7199">
        <v>-51.452634274880999</v>
      </c>
    </row>
    <row r="7200" spans="1:7">
      <c r="A7200" s="107"/>
      <c r="B7200">
        <v>-53.222653722059597</v>
      </c>
      <c r="C7200">
        <v>-52.612302188549698</v>
      </c>
      <c r="D7200">
        <v>-52.795407648602698</v>
      </c>
      <c r="E7200">
        <v>-52.062985808390899</v>
      </c>
      <c r="F7200">
        <v>-52.246091268443799</v>
      </c>
      <c r="G7200">
        <v>-51.39159912153</v>
      </c>
    </row>
    <row r="7201" spans="1:7">
      <c r="A7201" s="107"/>
      <c r="B7201">
        <v>-52.673337341900698</v>
      </c>
      <c r="C7201">
        <v>-52.246091268443799</v>
      </c>
      <c r="D7201">
        <v>-52.612302188549698</v>
      </c>
      <c r="E7201">
        <v>-52.062985808390899</v>
      </c>
      <c r="F7201">
        <v>-52.185056115092799</v>
      </c>
      <c r="G7201">
        <v>-51.39159912153</v>
      </c>
    </row>
    <row r="7202" spans="1:7">
      <c r="A7202" s="107"/>
      <c r="B7202">
        <v>-53.039548262006598</v>
      </c>
      <c r="C7202">
        <v>-52.429196728496798</v>
      </c>
      <c r="D7202">
        <v>-52.856442801953698</v>
      </c>
      <c r="E7202">
        <v>-52.124020961741898</v>
      </c>
      <c r="F7202">
        <v>-51.818845194986899</v>
      </c>
      <c r="G7202">
        <v>-51.513669428231999</v>
      </c>
    </row>
    <row r="7203" spans="1:7">
      <c r="A7203" s="107"/>
      <c r="B7203">
        <v>-52.856442801953698</v>
      </c>
      <c r="C7203">
        <v>-52.246091268443799</v>
      </c>
      <c r="D7203">
        <v>-52.490231881847798</v>
      </c>
      <c r="E7203">
        <v>-51.879880348337899</v>
      </c>
      <c r="F7203">
        <v>-52.368161575145798</v>
      </c>
      <c r="G7203">
        <v>-51.635739734933999</v>
      </c>
    </row>
    <row r="7204" spans="1:7">
      <c r="A7204" s="107"/>
      <c r="B7204">
        <v>-53.161618568708597</v>
      </c>
      <c r="C7204">
        <v>-52.612302188549698</v>
      </c>
      <c r="D7204">
        <v>-52.795407648602698</v>
      </c>
      <c r="E7204">
        <v>-51.818845194986899</v>
      </c>
      <c r="F7204">
        <v>-52.429196728496798</v>
      </c>
      <c r="G7204">
        <v>-51.635739734933999</v>
      </c>
    </row>
    <row r="7205" spans="1:7">
      <c r="A7205" s="107"/>
      <c r="B7205">
        <v>-53.039548262006598</v>
      </c>
      <c r="C7205">
        <v>-52.673337341900698</v>
      </c>
      <c r="D7205">
        <v>-52.856442801953698</v>
      </c>
      <c r="E7205">
        <v>-52.062985808390899</v>
      </c>
      <c r="F7205">
        <v>-52.368161575145798</v>
      </c>
      <c r="G7205">
        <v>-51.39159912153</v>
      </c>
    </row>
    <row r="7206" spans="1:7">
      <c r="A7206" s="107"/>
      <c r="B7206">
        <v>-52.856442801953698</v>
      </c>
      <c r="C7206">
        <v>-52.246091268443799</v>
      </c>
      <c r="D7206">
        <v>-52.917477955304697</v>
      </c>
      <c r="E7206">
        <v>-52.185056115092799</v>
      </c>
      <c r="F7206">
        <v>-52.062985808390899</v>
      </c>
      <c r="G7206">
        <v>-51.635739734933999</v>
      </c>
    </row>
    <row r="7207" spans="1:7">
      <c r="A7207" s="107"/>
      <c r="B7207">
        <v>-52.978513108655697</v>
      </c>
      <c r="C7207">
        <v>-52.490231881847798</v>
      </c>
      <c r="D7207">
        <v>-52.490231881847798</v>
      </c>
      <c r="E7207">
        <v>-51.879880348337899</v>
      </c>
      <c r="F7207">
        <v>-51.879880348337899</v>
      </c>
      <c r="G7207">
        <v>-51.696774888284999</v>
      </c>
    </row>
    <row r="7208" spans="1:7">
      <c r="A7208" s="107"/>
      <c r="B7208">
        <v>-52.917477955304697</v>
      </c>
      <c r="C7208">
        <v>-52.062985808390899</v>
      </c>
      <c r="D7208">
        <v>-52.734372495251698</v>
      </c>
      <c r="E7208">
        <v>-51.940915501688899</v>
      </c>
      <c r="F7208">
        <v>-52.185056115092799</v>
      </c>
      <c r="G7208">
        <v>-51.879880348337899</v>
      </c>
    </row>
    <row r="7209" spans="1:7">
      <c r="A7209" s="107"/>
      <c r="B7209">
        <v>-53.161618568708597</v>
      </c>
      <c r="C7209">
        <v>-52.612302188549698</v>
      </c>
      <c r="D7209">
        <v>-52.673337341900698</v>
      </c>
      <c r="E7209">
        <v>-51.879880348337899</v>
      </c>
      <c r="F7209">
        <v>-52.551267035198798</v>
      </c>
      <c r="G7209">
        <v>-51.696774888284999</v>
      </c>
    </row>
    <row r="7210" spans="1:7">
      <c r="A7210" s="107"/>
      <c r="B7210">
        <v>-52.673337341900698</v>
      </c>
      <c r="C7210">
        <v>-52.673337341900698</v>
      </c>
      <c r="D7210">
        <v>-52.673337341900698</v>
      </c>
      <c r="E7210">
        <v>-52.307126421794798</v>
      </c>
      <c r="F7210">
        <v>-52.673337341900698</v>
      </c>
      <c r="G7210">
        <v>-51.574704581582999</v>
      </c>
    </row>
    <row r="7211" spans="1:7">
      <c r="A7211" s="107"/>
      <c r="B7211">
        <v>-52.673337341900698</v>
      </c>
      <c r="C7211">
        <v>-52.185056115092799</v>
      </c>
      <c r="D7211">
        <v>-52.551267035198798</v>
      </c>
      <c r="E7211">
        <v>-52.001950655039899</v>
      </c>
      <c r="F7211">
        <v>-52.062985808390899</v>
      </c>
      <c r="G7211">
        <v>-51.635739734933999</v>
      </c>
    </row>
    <row r="7212" spans="1:7">
      <c r="A7212" s="107"/>
      <c r="B7212">
        <v>-52.673337341900698</v>
      </c>
      <c r="C7212">
        <v>-52.185056115092799</v>
      </c>
      <c r="D7212">
        <v>-52.734372495251698</v>
      </c>
      <c r="E7212">
        <v>-52.429196728496798</v>
      </c>
      <c r="F7212">
        <v>-51.940915501688899</v>
      </c>
      <c r="G7212">
        <v>-51.574704581582999</v>
      </c>
    </row>
    <row r="7213" spans="1:7">
      <c r="A7213" s="107"/>
      <c r="B7213">
        <v>-53.161618568708597</v>
      </c>
      <c r="C7213">
        <v>-51.879880348337899</v>
      </c>
      <c r="D7213">
        <v>-52.978513108655697</v>
      </c>
      <c r="E7213">
        <v>-52.062985808390899</v>
      </c>
      <c r="F7213">
        <v>-52.429196728496798</v>
      </c>
      <c r="G7213">
        <v>-51.940915501688899</v>
      </c>
    </row>
    <row r="7214" spans="1:7">
      <c r="A7214" s="107"/>
      <c r="B7214">
        <v>-53.039548262006598</v>
      </c>
      <c r="C7214">
        <v>-52.307126421794798</v>
      </c>
      <c r="D7214">
        <v>-52.734372495251698</v>
      </c>
      <c r="E7214">
        <v>-52.185056115092799</v>
      </c>
      <c r="F7214">
        <v>-52.307126421794798</v>
      </c>
      <c r="G7214">
        <v>-51.452634274880999</v>
      </c>
    </row>
    <row r="7215" spans="1:7">
      <c r="A7215" s="107"/>
      <c r="B7215">
        <v>-52.551267035198798</v>
      </c>
      <c r="C7215">
        <v>-52.551267035198798</v>
      </c>
      <c r="D7215">
        <v>-52.734372495251698</v>
      </c>
      <c r="E7215">
        <v>-51.574704581582999</v>
      </c>
      <c r="F7215">
        <v>-52.551267035198798</v>
      </c>
      <c r="G7215">
        <v>-51.39159912153</v>
      </c>
    </row>
    <row r="7216" spans="1:7">
      <c r="A7216" s="107"/>
      <c r="B7216">
        <v>-53.039548262006598</v>
      </c>
      <c r="C7216">
        <v>-52.551267035198798</v>
      </c>
      <c r="D7216">
        <v>-52.429196728496798</v>
      </c>
      <c r="E7216">
        <v>-52.368161575145798</v>
      </c>
      <c r="F7216">
        <v>-52.368161575145798</v>
      </c>
      <c r="G7216">
        <v>-51.39159912153</v>
      </c>
    </row>
    <row r="7217" spans="1:7">
      <c r="A7217" s="107"/>
      <c r="B7217">
        <v>-52.978513108655697</v>
      </c>
      <c r="C7217">
        <v>-52.368161575145798</v>
      </c>
      <c r="D7217">
        <v>-52.795407648602698</v>
      </c>
      <c r="E7217">
        <v>-52.368161575145798</v>
      </c>
      <c r="F7217">
        <v>-52.429196728496798</v>
      </c>
      <c r="G7217">
        <v>-51.635739734933999</v>
      </c>
    </row>
    <row r="7218" spans="1:7">
      <c r="A7218" s="107"/>
      <c r="B7218">
        <v>-52.490231881847798</v>
      </c>
      <c r="C7218">
        <v>-52.246091268443799</v>
      </c>
      <c r="D7218">
        <v>-52.795407648602698</v>
      </c>
      <c r="E7218">
        <v>-52.429196728496798</v>
      </c>
      <c r="F7218">
        <v>-52.307126421794798</v>
      </c>
      <c r="G7218">
        <v>-51.452634274880999</v>
      </c>
    </row>
    <row r="7219" spans="1:7">
      <c r="A7219" s="107"/>
      <c r="B7219">
        <v>-52.978513108655697</v>
      </c>
      <c r="C7219">
        <v>-52.551267035198798</v>
      </c>
      <c r="D7219">
        <v>-52.734372495251698</v>
      </c>
      <c r="E7219">
        <v>-52.246091268443799</v>
      </c>
      <c r="F7219">
        <v>-52.490231881847798</v>
      </c>
      <c r="G7219">
        <v>-51.696774888284999</v>
      </c>
    </row>
    <row r="7220" spans="1:7">
      <c r="A7220" s="107"/>
      <c r="B7220">
        <v>-53.161618568708597</v>
      </c>
      <c r="C7220">
        <v>-52.368161575145798</v>
      </c>
      <c r="D7220">
        <v>-52.551267035198798</v>
      </c>
      <c r="E7220">
        <v>-52.001950655039899</v>
      </c>
      <c r="F7220">
        <v>-52.551267035198798</v>
      </c>
      <c r="G7220">
        <v>-51.269528814828099</v>
      </c>
    </row>
    <row r="7221" spans="1:7">
      <c r="A7221" s="107"/>
      <c r="B7221">
        <v>-52.673337341900698</v>
      </c>
      <c r="C7221">
        <v>-52.734372495251698</v>
      </c>
      <c r="D7221">
        <v>-52.612302188549698</v>
      </c>
      <c r="E7221">
        <v>-52.001950655039899</v>
      </c>
      <c r="F7221">
        <v>-52.185056115092799</v>
      </c>
      <c r="G7221">
        <v>-51.635739734933999</v>
      </c>
    </row>
    <row r="7222" spans="1:7">
      <c r="A7222" s="107"/>
      <c r="B7222">
        <v>-52.856442801953698</v>
      </c>
      <c r="C7222">
        <v>-52.429196728496798</v>
      </c>
      <c r="D7222">
        <v>-52.734372495251698</v>
      </c>
      <c r="E7222">
        <v>-51.696774888284999</v>
      </c>
      <c r="F7222">
        <v>-52.185056115092799</v>
      </c>
      <c r="G7222">
        <v>-51.269528814828099</v>
      </c>
    </row>
    <row r="7223" spans="1:7">
      <c r="A7223" s="107"/>
      <c r="B7223">
        <v>-52.917477955304697</v>
      </c>
      <c r="C7223">
        <v>-52.307126421794798</v>
      </c>
      <c r="D7223">
        <v>-52.795407648602698</v>
      </c>
      <c r="E7223">
        <v>-52.429196728496798</v>
      </c>
      <c r="F7223">
        <v>-52.124020961741898</v>
      </c>
      <c r="G7223">
        <v>-51.635739734933999</v>
      </c>
    </row>
    <row r="7224" spans="1:7">
      <c r="A7224" s="107"/>
      <c r="B7224">
        <v>-52.307126421794798</v>
      </c>
      <c r="C7224">
        <v>-52.062985808390899</v>
      </c>
      <c r="D7224">
        <v>-52.551267035198798</v>
      </c>
      <c r="E7224">
        <v>-52.124020961741898</v>
      </c>
      <c r="F7224">
        <v>-52.673337341900698</v>
      </c>
      <c r="G7224">
        <v>-51.696774888284999</v>
      </c>
    </row>
    <row r="7225" spans="1:7">
      <c r="A7225" s="107"/>
      <c r="B7225">
        <v>-52.734372495251698</v>
      </c>
      <c r="C7225">
        <v>-52.490231881847798</v>
      </c>
      <c r="D7225">
        <v>-52.307126421794798</v>
      </c>
      <c r="E7225">
        <v>-52.429196728496798</v>
      </c>
      <c r="F7225">
        <v>-52.673337341900698</v>
      </c>
      <c r="G7225">
        <v>-51.879880348337899</v>
      </c>
    </row>
    <row r="7226" spans="1:7">
      <c r="A7226" s="107"/>
      <c r="B7226">
        <v>-53.100583415357598</v>
      </c>
      <c r="C7226">
        <v>-52.551267035198798</v>
      </c>
      <c r="D7226">
        <v>-52.612302188549698</v>
      </c>
      <c r="E7226">
        <v>-51.818845194986899</v>
      </c>
      <c r="F7226">
        <v>-52.368161575145798</v>
      </c>
      <c r="G7226">
        <v>-51.513669428231999</v>
      </c>
    </row>
    <row r="7227" spans="1:7">
      <c r="A7227" s="107"/>
      <c r="B7227">
        <v>-53.039548262006598</v>
      </c>
      <c r="C7227">
        <v>-52.490231881847798</v>
      </c>
      <c r="D7227">
        <v>-52.856442801953698</v>
      </c>
      <c r="E7227">
        <v>-52.185056115092799</v>
      </c>
      <c r="F7227">
        <v>-52.429196728496798</v>
      </c>
      <c r="G7227">
        <v>-51.1474585081261</v>
      </c>
    </row>
    <row r="7228" spans="1:7">
      <c r="A7228" s="107"/>
      <c r="B7228">
        <v>-52.795407648602698</v>
      </c>
      <c r="C7228">
        <v>-52.001950655039899</v>
      </c>
      <c r="D7228">
        <v>-52.856442801953698</v>
      </c>
      <c r="E7228">
        <v>-52.246091268443799</v>
      </c>
      <c r="F7228">
        <v>-52.246091268443799</v>
      </c>
      <c r="G7228">
        <v>-51.879880348337899</v>
      </c>
    </row>
    <row r="7229" spans="1:7">
      <c r="A7229" s="107"/>
      <c r="B7229">
        <v>-52.612302188549698</v>
      </c>
      <c r="C7229">
        <v>-52.185056115092799</v>
      </c>
      <c r="D7229">
        <v>-52.307126421794798</v>
      </c>
      <c r="E7229">
        <v>-52.429196728496798</v>
      </c>
      <c r="F7229">
        <v>-52.490231881847798</v>
      </c>
      <c r="G7229">
        <v>-51.574704581582999</v>
      </c>
    </row>
    <row r="7230" spans="1:7">
      <c r="A7230" s="107"/>
      <c r="B7230">
        <v>-52.734372495251698</v>
      </c>
      <c r="C7230">
        <v>-52.368161575145798</v>
      </c>
      <c r="D7230">
        <v>-52.795407648602698</v>
      </c>
      <c r="E7230">
        <v>-52.368161575145798</v>
      </c>
      <c r="F7230">
        <v>-52.673337341900698</v>
      </c>
      <c r="G7230">
        <v>-51.452634274880999</v>
      </c>
    </row>
    <row r="7231" spans="1:7">
      <c r="A7231" s="107"/>
      <c r="B7231">
        <v>-52.551267035198798</v>
      </c>
      <c r="C7231">
        <v>-52.734372495251698</v>
      </c>
      <c r="D7231">
        <v>-52.795407648602698</v>
      </c>
      <c r="E7231">
        <v>-52.001950655039899</v>
      </c>
      <c r="F7231">
        <v>-52.612302188549698</v>
      </c>
      <c r="G7231">
        <v>-51.635739734933999</v>
      </c>
    </row>
    <row r="7232" spans="1:7">
      <c r="A7232" s="107"/>
      <c r="B7232">
        <v>-52.917477955304697</v>
      </c>
      <c r="C7232">
        <v>-52.551267035198798</v>
      </c>
      <c r="D7232">
        <v>-52.673337341900698</v>
      </c>
      <c r="E7232">
        <v>-52.246091268443799</v>
      </c>
      <c r="F7232">
        <v>-52.551267035198798</v>
      </c>
      <c r="G7232">
        <v>-51.513669428231999</v>
      </c>
    </row>
    <row r="7233" spans="1:7">
      <c r="A7233" s="107"/>
      <c r="B7233">
        <v>-52.734372495251698</v>
      </c>
      <c r="C7233">
        <v>-52.185056115092799</v>
      </c>
      <c r="D7233">
        <v>-52.307126421794798</v>
      </c>
      <c r="E7233">
        <v>-52.612302188549698</v>
      </c>
      <c r="F7233">
        <v>-52.185056115092799</v>
      </c>
      <c r="G7233">
        <v>-51.879880348337899</v>
      </c>
    </row>
    <row r="7234" spans="1:7">
      <c r="A7234" s="107"/>
      <c r="B7234">
        <v>-52.795407648602698</v>
      </c>
      <c r="C7234">
        <v>-52.185056115092799</v>
      </c>
      <c r="D7234">
        <v>-52.795407648602698</v>
      </c>
      <c r="E7234">
        <v>-52.551267035198798</v>
      </c>
      <c r="F7234">
        <v>-52.673337341900698</v>
      </c>
      <c r="G7234">
        <v>-51.513669428231999</v>
      </c>
    </row>
    <row r="7235" spans="1:7">
      <c r="A7235" s="107"/>
      <c r="B7235">
        <v>-52.429196728496798</v>
      </c>
      <c r="C7235">
        <v>-52.307126421794798</v>
      </c>
      <c r="D7235">
        <v>-52.856442801953698</v>
      </c>
      <c r="E7235">
        <v>-52.612302188549698</v>
      </c>
      <c r="F7235">
        <v>-52.185056115092799</v>
      </c>
      <c r="G7235">
        <v>-51.696774888284999</v>
      </c>
    </row>
    <row r="7236" spans="1:7">
      <c r="A7236" s="107"/>
      <c r="B7236">
        <v>-52.673337341900698</v>
      </c>
      <c r="C7236">
        <v>-52.856442801953698</v>
      </c>
      <c r="D7236">
        <v>-52.734372495251698</v>
      </c>
      <c r="E7236">
        <v>-52.124020961741898</v>
      </c>
      <c r="F7236">
        <v>-52.551267035198798</v>
      </c>
      <c r="G7236">
        <v>-51.696774888284999</v>
      </c>
    </row>
    <row r="7237" spans="1:7">
      <c r="A7237" s="107"/>
      <c r="B7237">
        <v>-52.795407648602698</v>
      </c>
      <c r="C7237">
        <v>-52.551267035198798</v>
      </c>
      <c r="D7237">
        <v>-52.062985808390899</v>
      </c>
      <c r="E7237">
        <v>-52.185056115092799</v>
      </c>
      <c r="F7237">
        <v>-52.429196728496798</v>
      </c>
      <c r="G7237">
        <v>-51.879880348337899</v>
      </c>
    </row>
    <row r="7238" spans="1:7">
      <c r="A7238" s="107"/>
      <c r="B7238">
        <v>-52.795407648602698</v>
      </c>
      <c r="C7238">
        <v>-51.879880348337899</v>
      </c>
      <c r="D7238">
        <v>-52.673337341900698</v>
      </c>
      <c r="E7238">
        <v>-52.429196728496798</v>
      </c>
      <c r="F7238">
        <v>-52.368161575145798</v>
      </c>
      <c r="G7238">
        <v>-51.879880348337899</v>
      </c>
    </row>
    <row r="7239" spans="1:7">
      <c r="A7239" s="107"/>
      <c r="B7239">
        <v>-52.734372495251698</v>
      </c>
      <c r="C7239">
        <v>-52.062985808390899</v>
      </c>
      <c r="D7239">
        <v>-52.795407648602698</v>
      </c>
      <c r="E7239">
        <v>-52.429196728496798</v>
      </c>
      <c r="F7239">
        <v>-52.429196728496798</v>
      </c>
      <c r="G7239">
        <v>-51.513669428231999</v>
      </c>
    </row>
    <row r="7240" spans="1:7">
      <c r="A7240" s="107"/>
      <c r="B7240">
        <v>-52.551267035198798</v>
      </c>
      <c r="C7240">
        <v>-52.307126421794798</v>
      </c>
      <c r="D7240">
        <v>-52.795407648602698</v>
      </c>
      <c r="E7240">
        <v>-52.246091268443799</v>
      </c>
      <c r="F7240">
        <v>-52.551267035198798</v>
      </c>
      <c r="G7240">
        <v>-51.39159912153</v>
      </c>
    </row>
    <row r="7241" spans="1:7">
      <c r="A7241" s="107"/>
      <c r="B7241">
        <v>-52.734372495251698</v>
      </c>
      <c r="C7241">
        <v>-52.368161575145798</v>
      </c>
      <c r="D7241">
        <v>-52.490231881847798</v>
      </c>
      <c r="E7241">
        <v>-52.062985808390899</v>
      </c>
      <c r="F7241">
        <v>-52.612302188549698</v>
      </c>
      <c r="G7241">
        <v>-51.757810041635899</v>
      </c>
    </row>
    <row r="7242" spans="1:7">
      <c r="A7242" s="107"/>
      <c r="B7242">
        <v>-53.039548262006598</v>
      </c>
      <c r="C7242">
        <v>-52.429196728496798</v>
      </c>
      <c r="D7242">
        <v>-52.551267035198798</v>
      </c>
      <c r="E7242">
        <v>-52.246091268443799</v>
      </c>
      <c r="F7242">
        <v>-52.612302188549698</v>
      </c>
      <c r="G7242">
        <v>-51.452634274880999</v>
      </c>
    </row>
    <row r="7243" spans="1:7">
      <c r="A7243" s="107"/>
      <c r="B7243">
        <v>-52.856442801953698</v>
      </c>
      <c r="C7243">
        <v>-52.368161575145798</v>
      </c>
      <c r="D7243">
        <v>-52.673337341900698</v>
      </c>
      <c r="E7243">
        <v>-52.307126421794798</v>
      </c>
      <c r="F7243">
        <v>-52.307126421794798</v>
      </c>
      <c r="G7243">
        <v>-51.1474585081261</v>
      </c>
    </row>
    <row r="7244" spans="1:7">
      <c r="A7244" s="107"/>
      <c r="B7244">
        <v>-52.856442801953698</v>
      </c>
      <c r="C7244">
        <v>-52.185056115092799</v>
      </c>
      <c r="D7244">
        <v>-52.612302188549698</v>
      </c>
      <c r="E7244">
        <v>-52.429196728496798</v>
      </c>
      <c r="F7244">
        <v>-52.307126421794798</v>
      </c>
      <c r="G7244">
        <v>-51.757810041635899</v>
      </c>
    </row>
    <row r="7245" spans="1:7">
      <c r="A7245" s="107"/>
      <c r="B7245">
        <v>-52.612302188549698</v>
      </c>
      <c r="C7245">
        <v>-52.185056115092799</v>
      </c>
      <c r="D7245">
        <v>-52.490231881847798</v>
      </c>
      <c r="E7245">
        <v>-52.429196728496798</v>
      </c>
      <c r="F7245">
        <v>-52.673337341900698</v>
      </c>
      <c r="G7245">
        <v>-51.330563968179</v>
      </c>
    </row>
    <row r="7246" spans="1:7">
      <c r="A7246" s="107"/>
      <c r="B7246">
        <v>-52.795407648602698</v>
      </c>
      <c r="C7246">
        <v>-52.062985808390899</v>
      </c>
      <c r="D7246">
        <v>-52.978513108655697</v>
      </c>
      <c r="E7246">
        <v>-51.818845194986899</v>
      </c>
      <c r="F7246">
        <v>-52.490231881847798</v>
      </c>
      <c r="G7246">
        <v>-51.574704581582999</v>
      </c>
    </row>
    <row r="7247" spans="1:7">
      <c r="A7247" s="107"/>
      <c r="B7247">
        <v>-52.734372495251698</v>
      </c>
      <c r="C7247">
        <v>-52.368161575145798</v>
      </c>
      <c r="D7247">
        <v>-52.917477955304697</v>
      </c>
      <c r="E7247">
        <v>-52.307126421794798</v>
      </c>
      <c r="F7247">
        <v>-52.307126421794798</v>
      </c>
      <c r="G7247">
        <v>-51.330563968179</v>
      </c>
    </row>
    <row r="7248" spans="1:7">
      <c r="A7248" s="107"/>
      <c r="B7248">
        <v>-52.795407648602698</v>
      </c>
      <c r="C7248">
        <v>-52.062985808390899</v>
      </c>
      <c r="D7248">
        <v>-52.673337341900698</v>
      </c>
      <c r="E7248">
        <v>-52.429196728496798</v>
      </c>
      <c r="F7248">
        <v>-51.940915501688899</v>
      </c>
      <c r="G7248">
        <v>-51.452634274880999</v>
      </c>
    </row>
    <row r="7249" spans="1:7">
      <c r="A7249" s="107"/>
      <c r="B7249">
        <v>-52.673337341900698</v>
      </c>
      <c r="C7249">
        <v>-52.185056115092799</v>
      </c>
      <c r="D7249">
        <v>-52.185056115092799</v>
      </c>
      <c r="E7249">
        <v>-52.429196728496798</v>
      </c>
      <c r="F7249">
        <v>-52.490231881847798</v>
      </c>
      <c r="G7249">
        <v>-51.574704581582999</v>
      </c>
    </row>
    <row r="7250" spans="1:7">
      <c r="A7250" s="107"/>
      <c r="B7250">
        <v>-52.673337341900698</v>
      </c>
      <c r="C7250">
        <v>-52.368161575145798</v>
      </c>
      <c r="D7250">
        <v>-52.368161575145798</v>
      </c>
      <c r="E7250">
        <v>-51.940915501688899</v>
      </c>
      <c r="F7250">
        <v>-52.368161575145798</v>
      </c>
      <c r="G7250">
        <v>-51.574704581582999</v>
      </c>
    </row>
    <row r="7251" spans="1:7">
      <c r="A7251" s="107"/>
      <c r="B7251">
        <v>-52.795407648602698</v>
      </c>
      <c r="C7251">
        <v>-52.429196728496798</v>
      </c>
      <c r="D7251">
        <v>-52.795407648602698</v>
      </c>
      <c r="E7251">
        <v>-52.246091268443799</v>
      </c>
      <c r="F7251">
        <v>-52.490231881847798</v>
      </c>
      <c r="G7251">
        <v>-51.39159912153</v>
      </c>
    </row>
    <row r="7252" spans="1:7">
      <c r="A7252" s="107"/>
      <c r="B7252">
        <v>-53.039548262006598</v>
      </c>
      <c r="C7252">
        <v>-52.307126421794798</v>
      </c>
      <c r="D7252">
        <v>-52.795407648602698</v>
      </c>
      <c r="E7252">
        <v>-52.001950655039899</v>
      </c>
      <c r="F7252">
        <v>-52.429196728496798</v>
      </c>
      <c r="G7252">
        <v>-51.0864233547751</v>
      </c>
    </row>
    <row r="7253" spans="1:7">
      <c r="A7253" s="107"/>
      <c r="B7253">
        <v>-52.917477955304697</v>
      </c>
      <c r="C7253">
        <v>-52.001950655039899</v>
      </c>
      <c r="D7253">
        <v>-52.612302188549698</v>
      </c>
      <c r="E7253">
        <v>-52.429196728496798</v>
      </c>
      <c r="F7253">
        <v>-52.124020961741898</v>
      </c>
      <c r="G7253">
        <v>-51.452634274880999</v>
      </c>
    </row>
    <row r="7254" spans="1:7">
      <c r="A7254" s="107"/>
      <c r="B7254">
        <v>-52.551267035198798</v>
      </c>
      <c r="C7254">
        <v>-52.062985808390899</v>
      </c>
      <c r="D7254">
        <v>-52.490231881847798</v>
      </c>
      <c r="E7254">
        <v>-51.940915501688899</v>
      </c>
      <c r="F7254">
        <v>-52.246091268443799</v>
      </c>
      <c r="G7254">
        <v>-51.635739734933999</v>
      </c>
    </row>
    <row r="7255" spans="1:7">
      <c r="A7255" s="107"/>
      <c r="B7255">
        <v>-52.673337341900698</v>
      </c>
      <c r="C7255">
        <v>-52.368161575145798</v>
      </c>
      <c r="D7255">
        <v>-52.856442801953698</v>
      </c>
      <c r="E7255">
        <v>-51.940915501688899</v>
      </c>
      <c r="F7255">
        <v>-52.490231881847798</v>
      </c>
      <c r="G7255">
        <v>-51.39159912153</v>
      </c>
    </row>
    <row r="7256" spans="1:7">
      <c r="A7256" s="107"/>
      <c r="B7256">
        <v>-52.368161575145798</v>
      </c>
      <c r="C7256">
        <v>-52.734372495251698</v>
      </c>
      <c r="D7256">
        <v>-52.917477955304697</v>
      </c>
      <c r="E7256">
        <v>-51.879880348337899</v>
      </c>
      <c r="F7256">
        <v>-52.429196728496798</v>
      </c>
      <c r="G7256">
        <v>-51.513669428231999</v>
      </c>
    </row>
    <row r="7257" spans="1:7">
      <c r="A7257" s="107"/>
      <c r="B7257">
        <v>-52.673337341900698</v>
      </c>
      <c r="C7257">
        <v>-52.551267035198798</v>
      </c>
      <c r="D7257">
        <v>-52.734372495251698</v>
      </c>
      <c r="E7257">
        <v>-52.307126421794798</v>
      </c>
      <c r="F7257">
        <v>-51.940915501688899</v>
      </c>
      <c r="G7257">
        <v>-51.513669428231999</v>
      </c>
    </row>
    <row r="7258" spans="1:7">
      <c r="A7258" s="107"/>
      <c r="B7258">
        <v>-52.429196728496798</v>
      </c>
      <c r="C7258">
        <v>-52.368161575145798</v>
      </c>
      <c r="D7258">
        <v>-52.490231881847798</v>
      </c>
      <c r="E7258">
        <v>-52.490231881847798</v>
      </c>
      <c r="F7258">
        <v>-52.124020961741898</v>
      </c>
      <c r="G7258">
        <v>-52.246091268443799</v>
      </c>
    </row>
    <row r="7259" spans="1:7">
      <c r="A7259" s="107"/>
      <c r="B7259">
        <v>-52.429196728496798</v>
      </c>
      <c r="C7259">
        <v>-52.368161575145798</v>
      </c>
      <c r="D7259">
        <v>-52.612302188549698</v>
      </c>
      <c r="E7259">
        <v>-51.757810041635899</v>
      </c>
      <c r="F7259">
        <v>-52.368161575145798</v>
      </c>
      <c r="G7259">
        <v>-51.635739734933999</v>
      </c>
    </row>
    <row r="7260" spans="1:7">
      <c r="A7260" s="107"/>
      <c r="B7260">
        <v>-52.612302188549698</v>
      </c>
      <c r="C7260">
        <v>-52.612302188549698</v>
      </c>
      <c r="D7260">
        <v>-52.490231881847798</v>
      </c>
      <c r="E7260">
        <v>-51.757810041635899</v>
      </c>
      <c r="F7260">
        <v>-52.246091268443799</v>
      </c>
      <c r="G7260">
        <v>-51.1474585081261</v>
      </c>
    </row>
    <row r="7261" spans="1:7">
      <c r="A7261" s="107"/>
      <c r="B7261">
        <v>-52.917477955304697</v>
      </c>
      <c r="C7261">
        <v>-52.490231881847798</v>
      </c>
      <c r="D7261">
        <v>-52.368161575145798</v>
      </c>
      <c r="E7261">
        <v>-52.307126421794798</v>
      </c>
      <c r="F7261">
        <v>-52.307126421794798</v>
      </c>
      <c r="G7261">
        <v>-51.818845194986899</v>
      </c>
    </row>
    <row r="7262" spans="1:7">
      <c r="A7262" s="107"/>
      <c r="B7262">
        <v>-52.856442801953698</v>
      </c>
      <c r="C7262">
        <v>-52.368161575145798</v>
      </c>
      <c r="D7262">
        <v>-52.246091268443799</v>
      </c>
      <c r="E7262">
        <v>-52.551267035198798</v>
      </c>
      <c r="F7262">
        <v>-51.696774888284999</v>
      </c>
      <c r="G7262">
        <v>-52.062985808390899</v>
      </c>
    </row>
    <row r="7263" spans="1:7">
      <c r="A7263" s="107"/>
      <c r="B7263">
        <v>-52.856442801953698</v>
      </c>
      <c r="C7263">
        <v>-52.185056115092799</v>
      </c>
      <c r="D7263">
        <v>-52.551267035198798</v>
      </c>
      <c r="E7263">
        <v>-52.246091268443799</v>
      </c>
      <c r="F7263">
        <v>-52.185056115092799</v>
      </c>
      <c r="G7263">
        <v>-51.635739734933999</v>
      </c>
    </row>
    <row r="7264" spans="1:7">
      <c r="A7264" s="107"/>
      <c r="B7264">
        <v>-52.551267035198798</v>
      </c>
      <c r="C7264">
        <v>-52.062985808390899</v>
      </c>
      <c r="D7264">
        <v>-52.612302188549698</v>
      </c>
      <c r="E7264">
        <v>-52.124020961741898</v>
      </c>
      <c r="F7264">
        <v>-52.429196728496798</v>
      </c>
      <c r="G7264">
        <v>-51.269528814828099</v>
      </c>
    </row>
    <row r="7265" spans="1:7">
      <c r="A7265" s="107"/>
      <c r="B7265">
        <v>-52.917477955304697</v>
      </c>
      <c r="C7265">
        <v>-52.307126421794798</v>
      </c>
      <c r="D7265">
        <v>-52.734372495251698</v>
      </c>
      <c r="E7265">
        <v>-52.001950655039899</v>
      </c>
      <c r="F7265">
        <v>-52.307126421794798</v>
      </c>
      <c r="G7265">
        <v>-51.39159912153</v>
      </c>
    </row>
    <row r="7266" spans="1:7">
      <c r="A7266" s="107"/>
      <c r="B7266">
        <v>-53.161618568708597</v>
      </c>
      <c r="C7266">
        <v>-52.490231881847798</v>
      </c>
      <c r="D7266">
        <v>-52.368161575145798</v>
      </c>
      <c r="E7266">
        <v>-52.062985808390899</v>
      </c>
      <c r="F7266">
        <v>-52.551267035198798</v>
      </c>
      <c r="G7266">
        <v>-51.818845194986899</v>
      </c>
    </row>
    <row r="7267" spans="1:7">
      <c r="A7267" s="107"/>
      <c r="B7267">
        <v>-52.551267035198798</v>
      </c>
      <c r="C7267">
        <v>-52.429196728496798</v>
      </c>
      <c r="D7267">
        <v>-52.551267035198798</v>
      </c>
      <c r="E7267">
        <v>-52.124020961741898</v>
      </c>
      <c r="F7267">
        <v>-52.062985808390899</v>
      </c>
      <c r="G7267">
        <v>-51.39159912153</v>
      </c>
    </row>
    <row r="7268" spans="1:7">
      <c r="A7268" s="107"/>
      <c r="B7268">
        <v>-52.673337341900698</v>
      </c>
      <c r="C7268">
        <v>-52.185056115092799</v>
      </c>
      <c r="D7268">
        <v>-52.734372495251698</v>
      </c>
      <c r="E7268">
        <v>-52.185056115092799</v>
      </c>
      <c r="F7268">
        <v>-51.635739734933999</v>
      </c>
      <c r="G7268">
        <v>-51.0253882014241</v>
      </c>
    </row>
    <row r="7269" spans="1:7">
      <c r="A7269" s="107"/>
      <c r="B7269">
        <v>-52.734372495251698</v>
      </c>
      <c r="C7269">
        <v>-52.124020961741898</v>
      </c>
      <c r="D7269">
        <v>-52.612302188549698</v>
      </c>
      <c r="E7269">
        <v>-52.062985808390899</v>
      </c>
      <c r="F7269">
        <v>-52.307126421794798</v>
      </c>
      <c r="G7269">
        <v>-51.696774888284999</v>
      </c>
    </row>
    <row r="7270" spans="1:7">
      <c r="A7270" s="107"/>
      <c r="B7270">
        <v>-52.856442801953698</v>
      </c>
      <c r="C7270">
        <v>-52.307126421794798</v>
      </c>
      <c r="D7270">
        <v>-52.429196728496798</v>
      </c>
      <c r="E7270">
        <v>-52.124020961741898</v>
      </c>
      <c r="F7270">
        <v>-52.429196728496798</v>
      </c>
      <c r="G7270">
        <v>-51.2084936614771</v>
      </c>
    </row>
    <row r="7271" spans="1:7">
      <c r="A7271" s="107"/>
      <c r="B7271">
        <v>-52.795407648602698</v>
      </c>
      <c r="C7271">
        <v>-52.062985808390899</v>
      </c>
      <c r="D7271">
        <v>-52.612302188549698</v>
      </c>
      <c r="E7271">
        <v>-52.368161575145798</v>
      </c>
      <c r="F7271">
        <v>-52.368161575145798</v>
      </c>
      <c r="G7271">
        <v>-51.513669428231999</v>
      </c>
    </row>
    <row r="7272" spans="1:7">
      <c r="A7272" s="107"/>
      <c r="B7272">
        <v>-52.673337341900698</v>
      </c>
      <c r="C7272">
        <v>-52.429196728496798</v>
      </c>
      <c r="D7272">
        <v>-52.917477955304697</v>
      </c>
      <c r="E7272">
        <v>-52.429196728496798</v>
      </c>
      <c r="F7272">
        <v>-52.490231881847798</v>
      </c>
      <c r="G7272">
        <v>-51.330563968179</v>
      </c>
    </row>
    <row r="7273" spans="1:7">
      <c r="A7273" s="107"/>
      <c r="B7273">
        <v>-52.734372495251698</v>
      </c>
      <c r="C7273">
        <v>-52.185056115092799</v>
      </c>
      <c r="D7273">
        <v>-52.734372495251698</v>
      </c>
      <c r="E7273">
        <v>-52.062985808390899</v>
      </c>
      <c r="F7273">
        <v>-52.001950655039899</v>
      </c>
      <c r="G7273">
        <v>-51.574704581582999</v>
      </c>
    </row>
    <row r="7274" spans="1:7">
      <c r="A7274" s="107"/>
      <c r="B7274">
        <v>-52.856442801953698</v>
      </c>
      <c r="C7274">
        <v>-52.062985808390899</v>
      </c>
      <c r="D7274">
        <v>-52.490231881847798</v>
      </c>
      <c r="E7274">
        <v>-52.124020961741898</v>
      </c>
      <c r="F7274">
        <v>-52.368161575145798</v>
      </c>
      <c r="G7274">
        <v>-51.574704581582999</v>
      </c>
    </row>
    <row r="7275" spans="1:7">
      <c r="A7275" s="107"/>
      <c r="B7275">
        <v>-52.612302188549698</v>
      </c>
      <c r="C7275">
        <v>-52.001950655039899</v>
      </c>
      <c r="D7275">
        <v>-53.039548262006598</v>
      </c>
      <c r="E7275">
        <v>-52.246091268443799</v>
      </c>
      <c r="F7275">
        <v>-52.307126421794798</v>
      </c>
      <c r="G7275">
        <v>-51.269528814828099</v>
      </c>
    </row>
    <row r="7276" spans="1:7">
      <c r="A7276" s="107"/>
      <c r="B7276">
        <v>-52.856442801953698</v>
      </c>
      <c r="C7276">
        <v>-52.551267035198798</v>
      </c>
      <c r="D7276">
        <v>-52.734372495251698</v>
      </c>
      <c r="E7276">
        <v>-52.307126421794798</v>
      </c>
      <c r="F7276">
        <v>-52.001950655039899</v>
      </c>
      <c r="G7276">
        <v>-51.757810041635899</v>
      </c>
    </row>
    <row r="7277" spans="1:7">
      <c r="A7277" s="107"/>
      <c r="B7277">
        <v>-52.490231881847798</v>
      </c>
      <c r="C7277">
        <v>-52.490231881847798</v>
      </c>
      <c r="D7277">
        <v>-52.795407648602698</v>
      </c>
      <c r="E7277">
        <v>-51.879880348337899</v>
      </c>
      <c r="F7277">
        <v>-52.124020961741898</v>
      </c>
      <c r="G7277">
        <v>-51.879880348337899</v>
      </c>
    </row>
    <row r="7278" spans="1:7">
      <c r="A7278" s="107"/>
      <c r="B7278">
        <v>-52.368161575145798</v>
      </c>
      <c r="C7278">
        <v>-52.368161575145798</v>
      </c>
      <c r="D7278">
        <v>-52.429196728496798</v>
      </c>
      <c r="E7278">
        <v>-52.001950655039899</v>
      </c>
      <c r="F7278">
        <v>-52.001950655039899</v>
      </c>
      <c r="G7278">
        <v>-51.330563968179</v>
      </c>
    </row>
    <row r="7279" spans="1:7">
      <c r="A7279" s="107"/>
      <c r="B7279">
        <v>-52.673337341900698</v>
      </c>
      <c r="C7279">
        <v>-52.185056115092799</v>
      </c>
      <c r="D7279">
        <v>-52.856442801953698</v>
      </c>
      <c r="E7279">
        <v>-51.879880348337899</v>
      </c>
      <c r="F7279">
        <v>-52.429196728496798</v>
      </c>
      <c r="G7279">
        <v>-51.1474585081261</v>
      </c>
    </row>
    <row r="7280" spans="1:7">
      <c r="A7280" s="107"/>
      <c r="B7280">
        <v>-52.612302188549698</v>
      </c>
      <c r="C7280">
        <v>-52.246091268443799</v>
      </c>
      <c r="D7280">
        <v>-52.856442801953698</v>
      </c>
      <c r="E7280">
        <v>-52.001950655039899</v>
      </c>
      <c r="F7280">
        <v>-52.368161575145798</v>
      </c>
      <c r="G7280">
        <v>-51.574704581582999</v>
      </c>
    </row>
    <row r="7281" spans="1:7">
      <c r="A7281" s="107"/>
      <c r="B7281">
        <v>-52.917477955304697</v>
      </c>
      <c r="C7281">
        <v>-52.551267035198798</v>
      </c>
      <c r="D7281">
        <v>-52.124020961741898</v>
      </c>
      <c r="E7281">
        <v>-52.124020961741898</v>
      </c>
      <c r="F7281">
        <v>-52.246091268443799</v>
      </c>
      <c r="G7281">
        <v>-51.757810041635899</v>
      </c>
    </row>
    <row r="7282" spans="1:7">
      <c r="A7282" s="107"/>
      <c r="B7282">
        <v>-52.368161575145798</v>
      </c>
      <c r="C7282">
        <v>-51.940915501688899</v>
      </c>
      <c r="D7282">
        <v>-52.673337341900698</v>
      </c>
      <c r="E7282">
        <v>-52.001950655039899</v>
      </c>
      <c r="F7282">
        <v>-52.185056115092799</v>
      </c>
      <c r="G7282">
        <v>-51.330563968179</v>
      </c>
    </row>
    <row r="7283" spans="1:7">
      <c r="A7283" s="107"/>
      <c r="B7283">
        <v>-52.734372495251698</v>
      </c>
      <c r="C7283">
        <v>-52.124020961741898</v>
      </c>
      <c r="D7283">
        <v>-52.734372495251698</v>
      </c>
      <c r="E7283">
        <v>-51.757810041635899</v>
      </c>
      <c r="F7283">
        <v>-52.307126421794798</v>
      </c>
      <c r="G7283">
        <v>-51.39159912153</v>
      </c>
    </row>
    <row r="7284" spans="1:7">
      <c r="A7284" s="107"/>
      <c r="B7284">
        <v>-52.673337341900698</v>
      </c>
      <c r="C7284">
        <v>-51.757810041635899</v>
      </c>
      <c r="D7284">
        <v>-52.795407648602698</v>
      </c>
      <c r="E7284">
        <v>-51.818845194986899</v>
      </c>
      <c r="F7284">
        <v>-52.551267035198798</v>
      </c>
      <c r="G7284">
        <v>-51.696774888284999</v>
      </c>
    </row>
    <row r="7285" spans="1:7">
      <c r="A7285" s="107"/>
      <c r="B7285">
        <v>-52.856442801953698</v>
      </c>
      <c r="C7285">
        <v>-52.368161575145798</v>
      </c>
      <c r="D7285">
        <v>-52.612302188549698</v>
      </c>
      <c r="E7285">
        <v>-52.185056115092799</v>
      </c>
      <c r="F7285">
        <v>-52.368161575145798</v>
      </c>
      <c r="G7285">
        <v>-51.635739734933999</v>
      </c>
    </row>
    <row r="7286" spans="1:7">
      <c r="A7286" s="107"/>
      <c r="B7286">
        <v>-52.429196728496798</v>
      </c>
      <c r="C7286">
        <v>-52.490231881847798</v>
      </c>
      <c r="D7286">
        <v>-52.062985808390899</v>
      </c>
      <c r="E7286">
        <v>-52.246091268443799</v>
      </c>
      <c r="F7286">
        <v>-52.246091268443799</v>
      </c>
      <c r="G7286">
        <v>-51.269528814828099</v>
      </c>
    </row>
    <row r="7287" spans="1:7">
      <c r="A7287" s="107"/>
      <c r="B7287">
        <v>-52.429196728496798</v>
      </c>
      <c r="C7287">
        <v>-52.429196728496798</v>
      </c>
      <c r="D7287">
        <v>-52.673337341900698</v>
      </c>
      <c r="E7287">
        <v>-51.940915501688899</v>
      </c>
      <c r="F7287">
        <v>-52.307126421794798</v>
      </c>
      <c r="G7287">
        <v>-51.0253882014241</v>
      </c>
    </row>
    <row r="7288" spans="1:7">
      <c r="A7288" s="107"/>
      <c r="B7288">
        <v>-52.551267035198798</v>
      </c>
      <c r="C7288">
        <v>-52.246091268443799</v>
      </c>
      <c r="D7288">
        <v>-52.429196728496798</v>
      </c>
      <c r="E7288">
        <v>-51.574704581582999</v>
      </c>
      <c r="F7288">
        <v>-52.490231881847798</v>
      </c>
      <c r="G7288">
        <v>-51.269528814828099</v>
      </c>
    </row>
    <row r="7289" spans="1:7">
      <c r="A7289" s="107"/>
      <c r="B7289">
        <v>-52.734372495251698</v>
      </c>
      <c r="C7289">
        <v>-52.246091268443799</v>
      </c>
      <c r="D7289">
        <v>-52.612302188549698</v>
      </c>
      <c r="E7289">
        <v>-52.185056115092799</v>
      </c>
      <c r="F7289">
        <v>-52.490231881847798</v>
      </c>
      <c r="G7289">
        <v>-51.330563968179</v>
      </c>
    </row>
    <row r="7290" spans="1:7">
      <c r="A7290" s="107"/>
      <c r="B7290">
        <v>-52.856442801953698</v>
      </c>
      <c r="C7290">
        <v>-52.551267035198798</v>
      </c>
      <c r="D7290">
        <v>-51.940915501688899</v>
      </c>
      <c r="E7290">
        <v>-52.001950655039899</v>
      </c>
      <c r="F7290">
        <v>-52.124020961741898</v>
      </c>
      <c r="G7290">
        <v>-51.39159912153</v>
      </c>
    </row>
    <row r="7291" spans="1:7">
      <c r="A7291" s="107"/>
      <c r="B7291">
        <v>-52.673337341900698</v>
      </c>
      <c r="C7291">
        <v>-51.879880348337899</v>
      </c>
      <c r="D7291">
        <v>-52.612302188549698</v>
      </c>
      <c r="E7291">
        <v>-52.185056115092799</v>
      </c>
      <c r="F7291">
        <v>-52.185056115092799</v>
      </c>
      <c r="G7291">
        <v>-51.269528814828099</v>
      </c>
    </row>
    <row r="7292" spans="1:7">
      <c r="A7292" s="107"/>
      <c r="B7292">
        <v>-52.551267035198798</v>
      </c>
      <c r="C7292">
        <v>-52.307126421794798</v>
      </c>
      <c r="D7292">
        <v>-52.856442801953698</v>
      </c>
      <c r="E7292">
        <v>-51.879880348337899</v>
      </c>
      <c r="F7292">
        <v>-52.429196728496798</v>
      </c>
      <c r="G7292">
        <v>-51.635739734933999</v>
      </c>
    </row>
    <row r="7293" spans="1:7">
      <c r="A7293" s="107"/>
      <c r="B7293">
        <v>-52.307126421794798</v>
      </c>
      <c r="C7293">
        <v>-52.551267035198798</v>
      </c>
      <c r="D7293">
        <v>-52.673337341900698</v>
      </c>
      <c r="E7293">
        <v>-52.429196728496798</v>
      </c>
      <c r="F7293">
        <v>-52.551267035198798</v>
      </c>
      <c r="G7293">
        <v>-51.635739734933999</v>
      </c>
    </row>
    <row r="7294" spans="1:7">
      <c r="A7294" s="107"/>
      <c r="B7294">
        <v>-52.917477955304697</v>
      </c>
      <c r="C7294">
        <v>-52.307126421794798</v>
      </c>
      <c r="D7294">
        <v>-52.429196728496798</v>
      </c>
      <c r="E7294">
        <v>-52.246091268443799</v>
      </c>
      <c r="F7294">
        <v>-52.429196728496798</v>
      </c>
      <c r="G7294">
        <v>-51.39159912153</v>
      </c>
    </row>
    <row r="7295" spans="1:7">
      <c r="A7295" s="107"/>
      <c r="B7295">
        <v>-52.856442801953698</v>
      </c>
      <c r="C7295">
        <v>-52.551267035198798</v>
      </c>
      <c r="D7295">
        <v>-52.551267035198798</v>
      </c>
      <c r="E7295">
        <v>-52.307126421794798</v>
      </c>
      <c r="F7295">
        <v>-52.368161575145798</v>
      </c>
      <c r="G7295">
        <v>-51.2084936614771</v>
      </c>
    </row>
    <row r="7296" spans="1:7">
      <c r="A7296" s="107"/>
      <c r="B7296">
        <v>-52.612302188549698</v>
      </c>
      <c r="C7296">
        <v>-52.551267035198798</v>
      </c>
      <c r="D7296">
        <v>-52.673337341900698</v>
      </c>
      <c r="E7296">
        <v>-52.001950655039899</v>
      </c>
      <c r="F7296">
        <v>-52.307126421794798</v>
      </c>
      <c r="G7296">
        <v>-51.39159912153</v>
      </c>
    </row>
    <row r="7297" spans="1:7">
      <c r="A7297" s="107"/>
      <c r="B7297">
        <v>-52.429196728496798</v>
      </c>
      <c r="C7297">
        <v>-51.940915501688899</v>
      </c>
      <c r="D7297">
        <v>-52.551267035198798</v>
      </c>
      <c r="E7297">
        <v>-52.795407648602698</v>
      </c>
      <c r="F7297">
        <v>-52.368161575145798</v>
      </c>
      <c r="G7297">
        <v>-51.39159912153</v>
      </c>
    </row>
    <row r="7298" spans="1:7">
      <c r="A7298" s="107"/>
      <c r="B7298">
        <v>-52.612302188549698</v>
      </c>
      <c r="C7298">
        <v>-52.551267035198798</v>
      </c>
      <c r="D7298">
        <v>-52.307126421794798</v>
      </c>
      <c r="E7298">
        <v>-52.185056115092799</v>
      </c>
      <c r="F7298">
        <v>-52.490231881847798</v>
      </c>
      <c r="G7298">
        <v>-51.330563968179</v>
      </c>
    </row>
    <row r="7299" spans="1:7">
      <c r="A7299" s="107"/>
      <c r="B7299">
        <v>-52.734372495251698</v>
      </c>
      <c r="C7299">
        <v>-52.734372495251698</v>
      </c>
      <c r="D7299">
        <v>-52.490231881847798</v>
      </c>
      <c r="E7299">
        <v>-52.368161575145798</v>
      </c>
      <c r="F7299">
        <v>-52.429196728496798</v>
      </c>
      <c r="G7299">
        <v>-50.9033178947221</v>
      </c>
    </row>
    <row r="7300" spans="1:7">
      <c r="A7300" s="107"/>
      <c r="B7300">
        <v>-52.856442801953698</v>
      </c>
      <c r="C7300">
        <v>-52.246091268443799</v>
      </c>
      <c r="D7300">
        <v>-52.368161575145798</v>
      </c>
      <c r="E7300">
        <v>-52.001950655039899</v>
      </c>
      <c r="F7300">
        <v>-52.062985808390899</v>
      </c>
      <c r="G7300">
        <v>-51.269528814828099</v>
      </c>
    </row>
    <row r="7301" spans="1:7">
      <c r="A7301" s="107"/>
      <c r="B7301">
        <v>-52.062985808390899</v>
      </c>
      <c r="C7301">
        <v>-52.490231881847798</v>
      </c>
      <c r="D7301">
        <v>-52.551267035198798</v>
      </c>
      <c r="E7301">
        <v>-52.368161575145798</v>
      </c>
      <c r="F7301">
        <v>-52.551267035198798</v>
      </c>
      <c r="G7301">
        <v>-51.452634274880999</v>
      </c>
    </row>
    <row r="7302" spans="1:7">
      <c r="A7302" s="107"/>
      <c r="B7302">
        <v>-52.978513108655697</v>
      </c>
      <c r="C7302">
        <v>-52.551267035198798</v>
      </c>
      <c r="D7302">
        <v>-52.368161575145798</v>
      </c>
      <c r="E7302">
        <v>-52.307126421794798</v>
      </c>
      <c r="F7302">
        <v>-52.246091268443799</v>
      </c>
      <c r="G7302">
        <v>-51.269528814828099</v>
      </c>
    </row>
    <row r="7303" spans="1:7">
      <c r="A7303" s="107"/>
      <c r="B7303">
        <v>-52.856442801953698</v>
      </c>
      <c r="C7303">
        <v>-52.062985808390899</v>
      </c>
      <c r="D7303">
        <v>-52.185056115092799</v>
      </c>
      <c r="E7303">
        <v>-52.185056115092799</v>
      </c>
      <c r="F7303">
        <v>-52.307126421794798</v>
      </c>
      <c r="G7303">
        <v>-51.330563968179</v>
      </c>
    </row>
    <row r="7304" spans="1:7">
      <c r="A7304" s="107"/>
      <c r="B7304">
        <v>-52.307126421794798</v>
      </c>
      <c r="C7304">
        <v>-52.734372495251698</v>
      </c>
      <c r="D7304">
        <v>-52.551267035198798</v>
      </c>
      <c r="E7304">
        <v>-52.124020961741898</v>
      </c>
      <c r="F7304">
        <v>-52.124020961741898</v>
      </c>
      <c r="G7304">
        <v>-51.330563968179</v>
      </c>
    </row>
    <row r="7305" spans="1:7">
      <c r="A7305" s="107"/>
      <c r="B7305">
        <v>-52.551267035198798</v>
      </c>
      <c r="C7305">
        <v>-52.673337341900698</v>
      </c>
      <c r="D7305">
        <v>-52.612302188549698</v>
      </c>
      <c r="E7305">
        <v>-52.001950655039899</v>
      </c>
      <c r="F7305">
        <v>-52.001950655039899</v>
      </c>
      <c r="G7305">
        <v>-51.452634274880999</v>
      </c>
    </row>
    <row r="7306" spans="1:7">
      <c r="A7306" s="107"/>
      <c r="B7306">
        <v>-52.795407648602698</v>
      </c>
      <c r="C7306">
        <v>-52.307126421794798</v>
      </c>
      <c r="D7306">
        <v>-52.124020961741898</v>
      </c>
      <c r="E7306">
        <v>-52.490231881847798</v>
      </c>
      <c r="F7306">
        <v>-52.185056115092799</v>
      </c>
      <c r="G7306">
        <v>-51.330563968179</v>
      </c>
    </row>
    <row r="7307" spans="1:7">
      <c r="A7307" s="107"/>
      <c r="B7307">
        <v>-52.490231881847798</v>
      </c>
      <c r="C7307">
        <v>-52.124020961741898</v>
      </c>
      <c r="D7307">
        <v>-52.551267035198798</v>
      </c>
      <c r="E7307">
        <v>-52.062985808390899</v>
      </c>
      <c r="F7307">
        <v>-52.307126421794798</v>
      </c>
      <c r="G7307">
        <v>-51.269528814828099</v>
      </c>
    </row>
    <row r="7308" spans="1:7">
      <c r="A7308" s="107"/>
      <c r="B7308">
        <v>-52.795407648602698</v>
      </c>
      <c r="C7308">
        <v>-52.429196728496798</v>
      </c>
      <c r="D7308">
        <v>-52.673337341900698</v>
      </c>
      <c r="E7308">
        <v>-52.062985808390899</v>
      </c>
      <c r="F7308">
        <v>-52.429196728496798</v>
      </c>
      <c r="G7308">
        <v>-51.39159912153</v>
      </c>
    </row>
    <row r="7309" spans="1:7">
      <c r="A7309" s="107"/>
      <c r="B7309">
        <v>-52.551267035198798</v>
      </c>
      <c r="C7309">
        <v>-52.734372495251698</v>
      </c>
      <c r="D7309">
        <v>-52.185056115092799</v>
      </c>
      <c r="E7309">
        <v>-51.940915501688899</v>
      </c>
      <c r="F7309">
        <v>-51.879880348337899</v>
      </c>
      <c r="G7309">
        <v>-51.635739734933999</v>
      </c>
    </row>
    <row r="7310" spans="1:7">
      <c r="A7310" s="107"/>
      <c r="B7310">
        <v>-52.734372495251698</v>
      </c>
      <c r="C7310">
        <v>-52.673337341900698</v>
      </c>
      <c r="D7310">
        <v>-52.368161575145798</v>
      </c>
      <c r="E7310">
        <v>-52.246091268443799</v>
      </c>
      <c r="F7310">
        <v>-52.062985808390899</v>
      </c>
      <c r="G7310">
        <v>-51.1474585081261</v>
      </c>
    </row>
    <row r="7311" spans="1:7">
      <c r="A7311" s="107"/>
      <c r="B7311">
        <v>-52.795407648602698</v>
      </c>
      <c r="C7311">
        <v>-52.062985808390899</v>
      </c>
      <c r="D7311">
        <v>-52.795407648602698</v>
      </c>
      <c r="E7311">
        <v>-52.429196728496798</v>
      </c>
      <c r="F7311">
        <v>-52.368161575145798</v>
      </c>
      <c r="G7311">
        <v>-51.513669428231999</v>
      </c>
    </row>
    <row r="7312" spans="1:7">
      <c r="A7312" s="107"/>
      <c r="B7312">
        <v>-52.795407648602698</v>
      </c>
      <c r="C7312">
        <v>-52.368161575145798</v>
      </c>
      <c r="D7312">
        <v>-53.039548262006598</v>
      </c>
      <c r="E7312">
        <v>-52.062985808390899</v>
      </c>
      <c r="F7312">
        <v>-52.307126421794798</v>
      </c>
      <c r="G7312">
        <v>-51.818845194986899</v>
      </c>
    </row>
    <row r="7313" spans="1:7">
      <c r="A7313" s="107"/>
      <c r="B7313">
        <v>-52.734372495251698</v>
      </c>
      <c r="C7313">
        <v>-52.429196728496798</v>
      </c>
      <c r="D7313">
        <v>-52.612302188549698</v>
      </c>
      <c r="E7313">
        <v>-52.368161575145798</v>
      </c>
      <c r="F7313">
        <v>-52.062985808390899</v>
      </c>
      <c r="G7313">
        <v>-51.452634274880999</v>
      </c>
    </row>
    <row r="7314" spans="1:7">
      <c r="A7314" s="107"/>
      <c r="B7314">
        <v>-52.612302188549698</v>
      </c>
      <c r="C7314">
        <v>-52.917477955304697</v>
      </c>
      <c r="D7314">
        <v>-52.246091268443799</v>
      </c>
      <c r="E7314">
        <v>-52.185056115092799</v>
      </c>
      <c r="F7314">
        <v>-51.940915501688899</v>
      </c>
      <c r="G7314">
        <v>-51.452634274880999</v>
      </c>
    </row>
    <row r="7315" spans="1:7">
      <c r="A7315" s="107"/>
      <c r="B7315">
        <v>-52.673337341900698</v>
      </c>
      <c r="C7315">
        <v>-52.429196728496798</v>
      </c>
      <c r="D7315">
        <v>-52.734372495251698</v>
      </c>
      <c r="E7315">
        <v>-52.429196728496798</v>
      </c>
      <c r="F7315">
        <v>-52.246091268443799</v>
      </c>
      <c r="G7315">
        <v>-51.269528814828099</v>
      </c>
    </row>
    <row r="7316" spans="1:7">
      <c r="A7316" s="107"/>
      <c r="B7316">
        <v>-52.978513108655697</v>
      </c>
      <c r="C7316">
        <v>-52.429196728496798</v>
      </c>
      <c r="D7316">
        <v>-52.246091268443799</v>
      </c>
      <c r="E7316">
        <v>-52.368161575145798</v>
      </c>
      <c r="F7316">
        <v>-52.429196728496798</v>
      </c>
      <c r="G7316">
        <v>-51.330563968179</v>
      </c>
    </row>
    <row r="7317" spans="1:7">
      <c r="A7317" s="107"/>
      <c r="B7317">
        <v>-52.917477955304697</v>
      </c>
      <c r="C7317">
        <v>-52.368161575145798</v>
      </c>
      <c r="D7317">
        <v>-52.551267035198798</v>
      </c>
      <c r="E7317">
        <v>-51.879880348337899</v>
      </c>
      <c r="F7317">
        <v>-52.062985808390899</v>
      </c>
      <c r="G7317">
        <v>-51.2084936614771</v>
      </c>
    </row>
    <row r="7318" spans="1:7">
      <c r="A7318" s="107"/>
      <c r="B7318">
        <v>-52.490231881847798</v>
      </c>
      <c r="C7318">
        <v>-52.551267035198798</v>
      </c>
      <c r="D7318">
        <v>-52.368161575145798</v>
      </c>
      <c r="E7318">
        <v>-52.062985808390899</v>
      </c>
      <c r="F7318">
        <v>-52.062985808390899</v>
      </c>
      <c r="G7318">
        <v>-51.452634274880999</v>
      </c>
    </row>
    <row r="7319" spans="1:7">
      <c r="A7319" s="107"/>
      <c r="B7319">
        <v>-52.551267035198798</v>
      </c>
      <c r="C7319">
        <v>-52.856442801953698</v>
      </c>
      <c r="D7319">
        <v>-52.612302188549698</v>
      </c>
      <c r="E7319">
        <v>-52.246091268443799</v>
      </c>
      <c r="F7319">
        <v>-51.879880348337899</v>
      </c>
      <c r="G7319">
        <v>-51.574704581582999</v>
      </c>
    </row>
    <row r="7320" spans="1:7">
      <c r="A7320" s="107"/>
      <c r="B7320">
        <v>-53.039548262006598</v>
      </c>
      <c r="C7320">
        <v>-52.673337341900698</v>
      </c>
      <c r="D7320">
        <v>-52.429196728496798</v>
      </c>
      <c r="E7320">
        <v>-52.185056115092799</v>
      </c>
      <c r="F7320">
        <v>-52.062985808390899</v>
      </c>
      <c r="G7320">
        <v>-51.452634274880999</v>
      </c>
    </row>
    <row r="7321" spans="1:7">
      <c r="A7321" s="107"/>
      <c r="B7321">
        <v>-52.978513108655697</v>
      </c>
      <c r="C7321">
        <v>-52.062985808390899</v>
      </c>
      <c r="D7321">
        <v>-52.673337341900698</v>
      </c>
      <c r="E7321">
        <v>-52.185056115092799</v>
      </c>
      <c r="F7321">
        <v>-52.551267035198798</v>
      </c>
      <c r="G7321">
        <v>-51.452634274880999</v>
      </c>
    </row>
    <row r="7322" spans="1:7">
      <c r="A7322" s="107"/>
      <c r="B7322">
        <v>-52.856442801953698</v>
      </c>
      <c r="C7322">
        <v>-52.368161575145798</v>
      </c>
      <c r="D7322">
        <v>-52.673337341900698</v>
      </c>
      <c r="E7322">
        <v>-51.940915501688899</v>
      </c>
      <c r="F7322">
        <v>-51.879880348337899</v>
      </c>
      <c r="G7322">
        <v>-51.330563968179</v>
      </c>
    </row>
    <row r="7323" spans="1:7">
      <c r="A7323" s="107"/>
      <c r="B7323">
        <v>-52.429196728496798</v>
      </c>
      <c r="C7323">
        <v>-52.612302188549698</v>
      </c>
      <c r="D7323">
        <v>-52.368161575145798</v>
      </c>
      <c r="E7323">
        <v>-52.246091268443799</v>
      </c>
      <c r="F7323">
        <v>-52.001950655039899</v>
      </c>
      <c r="G7323">
        <v>-51.574704581582999</v>
      </c>
    </row>
    <row r="7324" spans="1:7">
      <c r="A7324" s="107"/>
      <c r="B7324">
        <v>-52.612302188549698</v>
      </c>
      <c r="C7324">
        <v>-52.673337341900698</v>
      </c>
      <c r="D7324">
        <v>-52.612302188549698</v>
      </c>
      <c r="E7324">
        <v>-52.307126421794798</v>
      </c>
      <c r="F7324">
        <v>-52.185056115092799</v>
      </c>
      <c r="G7324">
        <v>-51.452634274880999</v>
      </c>
    </row>
    <row r="7325" spans="1:7">
      <c r="A7325" s="107"/>
      <c r="B7325">
        <v>-52.917477955304697</v>
      </c>
      <c r="C7325">
        <v>-52.795407648602698</v>
      </c>
      <c r="D7325">
        <v>-52.246091268443799</v>
      </c>
      <c r="E7325">
        <v>-52.368161575145798</v>
      </c>
      <c r="F7325">
        <v>-51.879880348337899</v>
      </c>
      <c r="G7325">
        <v>-51.1474585081261</v>
      </c>
    </row>
    <row r="7326" spans="1:7">
      <c r="A7326" s="107"/>
      <c r="B7326">
        <v>-52.734372495251698</v>
      </c>
      <c r="C7326">
        <v>-52.429196728496798</v>
      </c>
      <c r="D7326">
        <v>-52.673337341900698</v>
      </c>
      <c r="E7326">
        <v>-51.940915501688899</v>
      </c>
      <c r="F7326">
        <v>-52.185056115092799</v>
      </c>
      <c r="G7326">
        <v>-51.269528814828099</v>
      </c>
    </row>
    <row r="7327" spans="1:7">
      <c r="A7327" s="107"/>
      <c r="B7327">
        <v>-52.490231881847798</v>
      </c>
      <c r="C7327">
        <v>-52.307126421794798</v>
      </c>
      <c r="D7327">
        <v>-52.551267035198798</v>
      </c>
      <c r="E7327">
        <v>-52.124020961741898</v>
      </c>
      <c r="F7327">
        <v>-52.368161575145798</v>
      </c>
      <c r="G7327">
        <v>-51.513669428231999</v>
      </c>
    </row>
    <row r="7328" spans="1:7">
      <c r="A7328" s="107"/>
      <c r="B7328">
        <v>-52.795407648602698</v>
      </c>
      <c r="C7328">
        <v>-52.185056115092799</v>
      </c>
      <c r="D7328">
        <v>-52.429196728496798</v>
      </c>
      <c r="E7328">
        <v>-52.551267035198798</v>
      </c>
      <c r="F7328">
        <v>-52.062985808390899</v>
      </c>
      <c r="G7328">
        <v>-51.39159912153</v>
      </c>
    </row>
    <row r="7329" spans="1:7">
      <c r="A7329" s="107"/>
      <c r="B7329">
        <v>-52.856442801953698</v>
      </c>
      <c r="C7329">
        <v>-52.490231881847798</v>
      </c>
      <c r="D7329">
        <v>-52.795407648602698</v>
      </c>
      <c r="E7329">
        <v>-52.062985808390899</v>
      </c>
      <c r="F7329">
        <v>-52.062985808390899</v>
      </c>
      <c r="G7329">
        <v>-51.330563968179</v>
      </c>
    </row>
    <row r="7330" spans="1:7">
      <c r="A7330" s="107"/>
      <c r="B7330">
        <v>-52.368161575145798</v>
      </c>
      <c r="C7330">
        <v>-52.551267035198798</v>
      </c>
      <c r="D7330">
        <v>-52.795407648602698</v>
      </c>
      <c r="E7330">
        <v>-52.124020961741898</v>
      </c>
      <c r="F7330">
        <v>-52.368161575145798</v>
      </c>
      <c r="G7330">
        <v>-51.1474585081261</v>
      </c>
    </row>
    <row r="7331" spans="1:7">
      <c r="A7331" s="107"/>
      <c r="B7331">
        <v>-52.307126421794798</v>
      </c>
      <c r="C7331">
        <v>-52.368161575145798</v>
      </c>
      <c r="D7331">
        <v>-52.368161575145798</v>
      </c>
      <c r="E7331">
        <v>-52.062985808390899</v>
      </c>
      <c r="F7331">
        <v>-51.879880348337899</v>
      </c>
      <c r="G7331">
        <v>-51.0253882014241</v>
      </c>
    </row>
    <row r="7332" spans="1:7">
      <c r="A7332" s="107"/>
      <c r="B7332">
        <v>-52.551267035198798</v>
      </c>
      <c r="C7332">
        <v>-52.368161575145798</v>
      </c>
      <c r="D7332">
        <v>-52.246091268443799</v>
      </c>
      <c r="E7332">
        <v>-52.307126421794798</v>
      </c>
      <c r="F7332">
        <v>-52.429196728496798</v>
      </c>
      <c r="G7332">
        <v>-51.330563968179</v>
      </c>
    </row>
    <row r="7333" spans="1:7">
      <c r="A7333" s="107"/>
      <c r="B7333">
        <v>-52.917477955304697</v>
      </c>
      <c r="C7333">
        <v>-52.612302188549698</v>
      </c>
      <c r="D7333">
        <v>-52.551267035198798</v>
      </c>
      <c r="E7333">
        <v>-52.185056115092799</v>
      </c>
      <c r="F7333">
        <v>-52.368161575145798</v>
      </c>
      <c r="G7333">
        <v>-51.39159912153</v>
      </c>
    </row>
    <row r="7334" spans="1:7">
      <c r="A7334" s="107"/>
      <c r="B7334">
        <v>-52.795407648602698</v>
      </c>
      <c r="C7334">
        <v>-52.612302188549698</v>
      </c>
      <c r="D7334">
        <v>-52.795407648602698</v>
      </c>
      <c r="E7334">
        <v>-52.124020961741898</v>
      </c>
      <c r="F7334">
        <v>-51.818845194986899</v>
      </c>
      <c r="G7334">
        <v>-51.0864233547751</v>
      </c>
    </row>
    <row r="7335" spans="1:7">
      <c r="A7335" s="107"/>
      <c r="B7335">
        <v>-52.734372495251698</v>
      </c>
      <c r="C7335">
        <v>-52.673337341900698</v>
      </c>
      <c r="D7335">
        <v>-52.612302188549698</v>
      </c>
      <c r="E7335">
        <v>-51.940915501688899</v>
      </c>
      <c r="F7335">
        <v>-52.062985808390899</v>
      </c>
      <c r="G7335">
        <v>-51.513669428231999</v>
      </c>
    </row>
    <row r="7336" spans="1:7">
      <c r="A7336" s="107"/>
      <c r="B7336">
        <v>-52.734372495251698</v>
      </c>
      <c r="C7336">
        <v>-52.551267035198798</v>
      </c>
      <c r="D7336">
        <v>-52.551267035198798</v>
      </c>
      <c r="E7336">
        <v>-52.307126421794798</v>
      </c>
      <c r="F7336">
        <v>-52.185056115092799</v>
      </c>
      <c r="G7336">
        <v>-51.452634274880999</v>
      </c>
    </row>
    <row r="7337" spans="1:7">
      <c r="A7337" s="107"/>
      <c r="B7337">
        <v>-52.856442801953698</v>
      </c>
      <c r="C7337">
        <v>-52.490231881847798</v>
      </c>
      <c r="D7337">
        <v>-52.673337341900698</v>
      </c>
      <c r="E7337">
        <v>-52.185056115092799</v>
      </c>
      <c r="F7337">
        <v>-52.490231881847798</v>
      </c>
      <c r="G7337">
        <v>-51.330563968179</v>
      </c>
    </row>
    <row r="7338" spans="1:7">
      <c r="A7338" s="107"/>
      <c r="B7338">
        <v>-53.039548262006598</v>
      </c>
      <c r="C7338">
        <v>-52.673337341900698</v>
      </c>
      <c r="D7338">
        <v>-52.856442801953698</v>
      </c>
      <c r="E7338">
        <v>-52.124020961741898</v>
      </c>
      <c r="F7338">
        <v>-52.307126421794798</v>
      </c>
      <c r="G7338">
        <v>-51.269528814828099</v>
      </c>
    </row>
    <row r="7339" spans="1:7">
      <c r="A7339" s="107"/>
      <c r="B7339">
        <v>-52.795407648602698</v>
      </c>
      <c r="C7339">
        <v>-52.734372495251698</v>
      </c>
      <c r="D7339">
        <v>-52.795407648602698</v>
      </c>
      <c r="E7339">
        <v>-52.124020961741898</v>
      </c>
      <c r="F7339">
        <v>-51.940915501688899</v>
      </c>
      <c r="G7339">
        <v>-51.452634274880999</v>
      </c>
    </row>
    <row r="7340" spans="1:7">
      <c r="A7340" s="107"/>
      <c r="B7340">
        <v>-52.368161575145798</v>
      </c>
      <c r="C7340">
        <v>-52.673337341900698</v>
      </c>
      <c r="D7340">
        <v>-52.307126421794798</v>
      </c>
      <c r="E7340">
        <v>-52.368161575145798</v>
      </c>
      <c r="F7340">
        <v>-52.062985808390899</v>
      </c>
      <c r="G7340">
        <v>-51.635739734933999</v>
      </c>
    </row>
    <row r="7341" spans="1:7">
      <c r="A7341" s="107"/>
      <c r="B7341">
        <v>-52.246091268443799</v>
      </c>
      <c r="C7341">
        <v>-52.429196728496798</v>
      </c>
      <c r="D7341">
        <v>-52.062985808390899</v>
      </c>
      <c r="E7341">
        <v>-52.368161575145798</v>
      </c>
      <c r="F7341">
        <v>-52.551267035198798</v>
      </c>
      <c r="G7341">
        <v>-51.269528814828099</v>
      </c>
    </row>
    <row r="7342" spans="1:7">
      <c r="A7342" s="107"/>
      <c r="B7342">
        <v>-52.673337341900698</v>
      </c>
      <c r="C7342">
        <v>-52.429196728496798</v>
      </c>
      <c r="D7342">
        <v>-52.246091268443799</v>
      </c>
      <c r="E7342">
        <v>-51.879880348337899</v>
      </c>
      <c r="F7342">
        <v>-52.429196728496798</v>
      </c>
      <c r="G7342">
        <v>-51.513669428231999</v>
      </c>
    </row>
    <row r="7343" spans="1:7">
      <c r="A7343" s="107"/>
      <c r="B7343">
        <v>-52.734372495251698</v>
      </c>
      <c r="C7343">
        <v>-52.673337341900698</v>
      </c>
      <c r="D7343">
        <v>-52.551267035198798</v>
      </c>
      <c r="E7343">
        <v>-51.940915501688899</v>
      </c>
      <c r="F7343">
        <v>-51.940915501688899</v>
      </c>
      <c r="G7343">
        <v>-51.574704581582999</v>
      </c>
    </row>
    <row r="7344" spans="1:7">
      <c r="A7344" s="107"/>
      <c r="B7344">
        <v>-52.795407648602698</v>
      </c>
      <c r="C7344">
        <v>-52.734372495251698</v>
      </c>
      <c r="D7344">
        <v>-52.368161575145798</v>
      </c>
      <c r="E7344">
        <v>-52.429196728496798</v>
      </c>
      <c r="F7344">
        <v>-52.246091268443799</v>
      </c>
      <c r="G7344">
        <v>-51.39159912153</v>
      </c>
    </row>
    <row r="7345" spans="1:7">
      <c r="A7345" s="107"/>
      <c r="B7345">
        <v>-52.673337341900698</v>
      </c>
      <c r="C7345">
        <v>-52.673337341900698</v>
      </c>
      <c r="D7345">
        <v>-52.307126421794798</v>
      </c>
      <c r="E7345">
        <v>-52.490231881847798</v>
      </c>
      <c r="F7345">
        <v>-52.185056115092799</v>
      </c>
      <c r="G7345">
        <v>-51.452634274880999</v>
      </c>
    </row>
    <row r="7346" spans="1:7">
      <c r="A7346" s="107"/>
      <c r="B7346">
        <v>-52.551267035198798</v>
      </c>
      <c r="C7346">
        <v>-52.551267035198798</v>
      </c>
      <c r="D7346">
        <v>-52.429196728496798</v>
      </c>
      <c r="E7346">
        <v>-52.551267035198798</v>
      </c>
      <c r="F7346">
        <v>-52.612302188549698</v>
      </c>
      <c r="G7346">
        <v>-51.513669428231999</v>
      </c>
    </row>
    <row r="7347" spans="1:7">
      <c r="A7347" s="107"/>
      <c r="B7347">
        <v>-52.856442801953698</v>
      </c>
      <c r="C7347">
        <v>-52.551267035198798</v>
      </c>
      <c r="D7347">
        <v>-52.551267035198798</v>
      </c>
      <c r="E7347">
        <v>-52.185056115092799</v>
      </c>
      <c r="F7347">
        <v>-52.185056115092799</v>
      </c>
      <c r="G7347">
        <v>-51.2084936614771</v>
      </c>
    </row>
    <row r="7348" spans="1:7">
      <c r="A7348" s="107"/>
      <c r="B7348">
        <v>-52.795407648602698</v>
      </c>
      <c r="C7348">
        <v>-52.795407648602698</v>
      </c>
      <c r="D7348">
        <v>-52.551267035198798</v>
      </c>
      <c r="E7348">
        <v>-52.185056115092799</v>
      </c>
      <c r="F7348">
        <v>-51.757810041635899</v>
      </c>
      <c r="G7348">
        <v>-51.39159912153</v>
      </c>
    </row>
    <row r="7349" spans="1:7">
      <c r="A7349" s="107"/>
      <c r="B7349">
        <v>-52.795407648602698</v>
      </c>
      <c r="C7349">
        <v>-52.795407648602698</v>
      </c>
      <c r="D7349">
        <v>-52.429196728496798</v>
      </c>
      <c r="E7349">
        <v>-51.818845194986899</v>
      </c>
      <c r="F7349">
        <v>-52.246091268443799</v>
      </c>
      <c r="G7349">
        <v>-51.452634274880999</v>
      </c>
    </row>
    <row r="7350" spans="1:7">
      <c r="A7350" s="107"/>
      <c r="B7350">
        <v>-52.124020961741898</v>
      </c>
      <c r="C7350">
        <v>-52.368161575145798</v>
      </c>
      <c r="D7350">
        <v>-52.368161575145798</v>
      </c>
      <c r="E7350">
        <v>-52.368161575145798</v>
      </c>
      <c r="F7350">
        <v>-52.307126421794798</v>
      </c>
      <c r="G7350">
        <v>-51.330563968179</v>
      </c>
    </row>
    <row r="7351" spans="1:7">
      <c r="A7351" s="107"/>
      <c r="B7351">
        <v>-52.551267035198798</v>
      </c>
      <c r="C7351">
        <v>-52.185056115092799</v>
      </c>
      <c r="D7351">
        <v>-52.673337341900698</v>
      </c>
      <c r="E7351">
        <v>-52.368161575145798</v>
      </c>
      <c r="F7351">
        <v>-52.368161575145798</v>
      </c>
      <c r="G7351">
        <v>-51.330563968179</v>
      </c>
    </row>
    <row r="7352" spans="1:7">
      <c r="A7352" s="107"/>
      <c r="B7352">
        <v>-52.551267035198798</v>
      </c>
      <c r="C7352">
        <v>-52.551267035198798</v>
      </c>
      <c r="D7352">
        <v>-52.673337341900698</v>
      </c>
      <c r="E7352">
        <v>-52.062985808390899</v>
      </c>
      <c r="F7352">
        <v>-52.551267035198798</v>
      </c>
      <c r="G7352">
        <v>-51.1474585081261</v>
      </c>
    </row>
    <row r="7353" spans="1:7">
      <c r="A7353" s="107"/>
      <c r="B7353">
        <v>-53.161618568708597</v>
      </c>
      <c r="C7353">
        <v>-52.795407648602698</v>
      </c>
      <c r="D7353">
        <v>-52.429196728496798</v>
      </c>
      <c r="E7353">
        <v>-52.246091268443799</v>
      </c>
      <c r="F7353">
        <v>-51.940915501688899</v>
      </c>
      <c r="G7353">
        <v>-51.818845194986899</v>
      </c>
    </row>
    <row r="7354" spans="1:7">
      <c r="A7354" s="107"/>
      <c r="B7354">
        <v>-52.978513108655697</v>
      </c>
      <c r="C7354">
        <v>-52.185056115092799</v>
      </c>
      <c r="D7354">
        <v>-52.368161575145798</v>
      </c>
      <c r="E7354">
        <v>-52.429196728496798</v>
      </c>
      <c r="F7354">
        <v>-51.818845194986899</v>
      </c>
      <c r="G7354">
        <v>-51.574704581582999</v>
      </c>
    </row>
    <row r="7355" spans="1:7">
      <c r="A7355" s="107"/>
      <c r="B7355">
        <v>-52.307126421794798</v>
      </c>
      <c r="C7355">
        <v>-52.246091268443799</v>
      </c>
      <c r="D7355">
        <v>-52.856442801953698</v>
      </c>
      <c r="E7355">
        <v>-52.673337341900698</v>
      </c>
      <c r="F7355">
        <v>-52.429196728496798</v>
      </c>
      <c r="G7355">
        <v>-50.9643530480731</v>
      </c>
    </row>
    <row r="7356" spans="1:7">
      <c r="A7356" s="107"/>
      <c r="B7356">
        <v>-53.039548262006598</v>
      </c>
      <c r="C7356">
        <v>-52.185056115092799</v>
      </c>
      <c r="D7356">
        <v>-52.612302188549698</v>
      </c>
      <c r="E7356">
        <v>-52.551267035198798</v>
      </c>
      <c r="F7356">
        <v>-52.124020961741898</v>
      </c>
      <c r="G7356">
        <v>-51.330563968179</v>
      </c>
    </row>
    <row r="7357" spans="1:7">
      <c r="A7357" s="107"/>
      <c r="B7357">
        <v>-52.734372495251698</v>
      </c>
      <c r="C7357">
        <v>-52.734372495251698</v>
      </c>
      <c r="D7357">
        <v>-52.490231881847798</v>
      </c>
      <c r="E7357">
        <v>-52.124020961741898</v>
      </c>
      <c r="F7357">
        <v>-52.124020961741898</v>
      </c>
      <c r="G7357">
        <v>-51.513669428231999</v>
      </c>
    </row>
    <row r="7358" spans="1:7">
      <c r="A7358" s="107"/>
      <c r="B7358">
        <v>-53.039548262006598</v>
      </c>
      <c r="C7358">
        <v>-52.490231881847798</v>
      </c>
      <c r="D7358">
        <v>-52.307126421794798</v>
      </c>
      <c r="E7358">
        <v>-52.062985808390899</v>
      </c>
      <c r="F7358">
        <v>-52.185056115092799</v>
      </c>
      <c r="G7358">
        <v>-51.574704581582999</v>
      </c>
    </row>
    <row r="7359" spans="1:7">
      <c r="A7359" s="107"/>
      <c r="B7359">
        <v>-53.100583415357598</v>
      </c>
      <c r="C7359">
        <v>-52.673337341900698</v>
      </c>
      <c r="D7359">
        <v>-52.490231881847798</v>
      </c>
      <c r="E7359">
        <v>-51.940915501688899</v>
      </c>
      <c r="F7359">
        <v>-52.246091268443799</v>
      </c>
      <c r="G7359">
        <v>-51.1474585081261</v>
      </c>
    </row>
    <row r="7360" spans="1:7">
      <c r="A7360" s="107"/>
      <c r="B7360">
        <v>-52.734372495251698</v>
      </c>
      <c r="C7360">
        <v>-52.429196728496798</v>
      </c>
      <c r="D7360">
        <v>-52.795407648602698</v>
      </c>
      <c r="E7360">
        <v>-52.062985808390899</v>
      </c>
      <c r="F7360">
        <v>-52.551267035198798</v>
      </c>
      <c r="G7360">
        <v>-51.635739734933999</v>
      </c>
    </row>
    <row r="7361" spans="1:7">
      <c r="A7361" s="107"/>
      <c r="B7361">
        <v>-52.673337341900698</v>
      </c>
      <c r="C7361">
        <v>-52.612302188549698</v>
      </c>
      <c r="D7361">
        <v>-52.368161575145798</v>
      </c>
      <c r="E7361">
        <v>-52.246091268443799</v>
      </c>
      <c r="F7361">
        <v>-52.246091268443799</v>
      </c>
      <c r="G7361">
        <v>-51.879880348337899</v>
      </c>
    </row>
    <row r="7362" spans="1:7">
      <c r="A7362" s="107"/>
      <c r="B7362">
        <v>-52.734372495251698</v>
      </c>
      <c r="C7362">
        <v>-52.734372495251698</v>
      </c>
      <c r="D7362">
        <v>-52.551267035198798</v>
      </c>
      <c r="E7362">
        <v>-52.001950655039899</v>
      </c>
      <c r="F7362">
        <v>-52.062985808390899</v>
      </c>
      <c r="G7362">
        <v>-51.39159912153</v>
      </c>
    </row>
    <row r="7363" spans="1:7">
      <c r="A7363" s="107"/>
      <c r="B7363">
        <v>-52.673337341900698</v>
      </c>
      <c r="C7363">
        <v>-52.124020961741898</v>
      </c>
      <c r="D7363">
        <v>-52.795407648602698</v>
      </c>
      <c r="E7363">
        <v>-52.124020961741898</v>
      </c>
      <c r="F7363">
        <v>-52.246091268443799</v>
      </c>
      <c r="G7363">
        <v>-51.269528814828099</v>
      </c>
    </row>
    <row r="7364" spans="1:7">
      <c r="A7364" s="107"/>
      <c r="B7364">
        <v>-53.039548262006598</v>
      </c>
      <c r="C7364">
        <v>-52.368161575145798</v>
      </c>
      <c r="D7364">
        <v>-52.307126421794798</v>
      </c>
      <c r="E7364">
        <v>-52.185056115092799</v>
      </c>
      <c r="F7364">
        <v>-52.246091268443799</v>
      </c>
      <c r="G7364">
        <v>-51.269528814828099</v>
      </c>
    </row>
    <row r="7365" spans="1:7">
      <c r="A7365" s="107"/>
      <c r="B7365">
        <v>-52.612302188549698</v>
      </c>
      <c r="C7365">
        <v>-52.185056115092799</v>
      </c>
      <c r="D7365">
        <v>-52.551267035198798</v>
      </c>
      <c r="E7365">
        <v>-52.307126421794798</v>
      </c>
      <c r="F7365">
        <v>-52.062985808390899</v>
      </c>
      <c r="G7365">
        <v>-51.330563968179</v>
      </c>
    </row>
    <row r="7366" spans="1:7">
      <c r="A7366" s="107"/>
      <c r="B7366">
        <v>-52.673337341900698</v>
      </c>
      <c r="C7366">
        <v>-52.734372495251698</v>
      </c>
      <c r="D7366">
        <v>-52.429196728496798</v>
      </c>
      <c r="E7366">
        <v>-52.368161575145798</v>
      </c>
      <c r="F7366">
        <v>-51.818845194986899</v>
      </c>
      <c r="G7366">
        <v>-51.2084936614771</v>
      </c>
    </row>
    <row r="7367" spans="1:7">
      <c r="A7367" s="107"/>
      <c r="B7367">
        <v>-52.551267035198798</v>
      </c>
      <c r="C7367">
        <v>-52.490231881847798</v>
      </c>
      <c r="D7367">
        <v>-52.795407648602698</v>
      </c>
      <c r="E7367">
        <v>-51.940915501688899</v>
      </c>
      <c r="F7367">
        <v>-52.062985808390899</v>
      </c>
      <c r="G7367">
        <v>-51.2084936614771</v>
      </c>
    </row>
    <row r="7368" spans="1:7">
      <c r="A7368" s="107"/>
      <c r="B7368">
        <v>-52.917477955304697</v>
      </c>
      <c r="C7368">
        <v>-52.490231881847798</v>
      </c>
      <c r="D7368">
        <v>-52.734372495251698</v>
      </c>
      <c r="E7368">
        <v>-52.124020961741898</v>
      </c>
      <c r="F7368">
        <v>-52.124020961741898</v>
      </c>
      <c r="G7368">
        <v>-51.330563968179</v>
      </c>
    </row>
    <row r="7369" spans="1:7">
      <c r="A7369" s="107"/>
      <c r="B7369">
        <v>-52.673337341900698</v>
      </c>
      <c r="C7369">
        <v>-52.124020961741898</v>
      </c>
      <c r="D7369">
        <v>-52.185056115092799</v>
      </c>
      <c r="E7369">
        <v>-52.124020961741898</v>
      </c>
      <c r="F7369">
        <v>-52.001950655039899</v>
      </c>
      <c r="G7369">
        <v>-51.574704581582999</v>
      </c>
    </row>
    <row r="7370" spans="1:7">
      <c r="A7370" s="107"/>
      <c r="B7370">
        <v>-52.734372495251698</v>
      </c>
      <c r="C7370">
        <v>-52.612302188549698</v>
      </c>
      <c r="D7370">
        <v>-52.551267035198798</v>
      </c>
      <c r="E7370">
        <v>-52.246091268443799</v>
      </c>
      <c r="F7370">
        <v>-51.757810041635899</v>
      </c>
      <c r="G7370">
        <v>-51.452634274880999</v>
      </c>
    </row>
    <row r="7371" spans="1:7">
      <c r="A7371" s="107"/>
      <c r="B7371">
        <v>-52.429196728496798</v>
      </c>
      <c r="C7371">
        <v>-52.612302188549698</v>
      </c>
      <c r="D7371">
        <v>-52.612302188549698</v>
      </c>
      <c r="E7371">
        <v>-51.940915501688899</v>
      </c>
      <c r="F7371">
        <v>-52.062985808390899</v>
      </c>
      <c r="G7371">
        <v>-51.330563968179</v>
      </c>
    </row>
    <row r="7372" spans="1:7">
      <c r="A7372" s="107"/>
      <c r="B7372">
        <v>-52.734372495251698</v>
      </c>
      <c r="C7372">
        <v>-52.368161575145798</v>
      </c>
      <c r="D7372">
        <v>-52.856442801953698</v>
      </c>
      <c r="E7372">
        <v>-51.940915501688899</v>
      </c>
      <c r="F7372">
        <v>-52.062985808390899</v>
      </c>
      <c r="G7372">
        <v>-51.39159912153</v>
      </c>
    </row>
    <row r="7373" spans="1:7">
      <c r="A7373" s="107"/>
      <c r="B7373">
        <v>-52.856442801953698</v>
      </c>
      <c r="C7373">
        <v>-52.551267035198798</v>
      </c>
      <c r="D7373">
        <v>-52.246091268443799</v>
      </c>
      <c r="E7373">
        <v>-52.062985808390899</v>
      </c>
      <c r="F7373">
        <v>-51.818845194986899</v>
      </c>
      <c r="G7373">
        <v>-51.513669428231999</v>
      </c>
    </row>
    <row r="7374" spans="1:7">
      <c r="A7374" s="107"/>
      <c r="B7374">
        <v>-52.795407648602698</v>
      </c>
      <c r="C7374">
        <v>-52.429196728496798</v>
      </c>
      <c r="D7374">
        <v>-52.368161575145798</v>
      </c>
      <c r="E7374">
        <v>-52.429196728496798</v>
      </c>
      <c r="F7374">
        <v>-51.818845194986899</v>
      </c>
      <c r="G7374">
        <v>-51.513669428231999</v>
      </c>
    </row>
    <row r="7375" spans="1:7">
      <c r="A7375" s="107"/>
      <c r="B7375">
        <v>-52.917477955304697</v>
      </c>
      <c r="C7375">
        <v>-52.673337341900698</v>
      </c>
      <c r="D7375">
        <v>-52.185056115092799</v>
      </c>
      <c r="E7375">
        <v>-52.734372495251698</v>
      </c>
      <c r="F7375">
        <v>-52.368161575145798</v>
      </c>
      <c r="G7375">
        <v>-51.1474585081261</v>
      </c>
    </row>
    <row r="7376" spans="1:7">
      <c r="A7376" s="107"/>
      <c r="B7376">
        <v>-52.490231881847798</v>
      </c>
      <c r="C7376">
        <v>-52.490231881847798</v>
      </c>
      <c r="D7376">
        <v>-52.734372495251698</v>
      </c>
      <c r="E7376">
        <v>-52.185056115092799</v>
      </c>
      <c r="F7376">
        <v>-52.185056115092799</v>
      </c>
      <c r="G7376">
        <v>-51.269528814828099</v>
      </c>
    </row>
    <row r="7377" spans="1:7">
      <c r="A7377" s="107"/>
      <c r="B7377">
        <v>-52.673337341900698</v>
      </c>
      <c r="C7377">
        <v>-52.429196728496798</v>
      </c>
      <c r="D7377">
        <v>-52.490231881847798</v>
      </c>
      <c r="E7377">
        <v>-52.001950655039899</v>
      </c>
      <c r="F7377">
        <v>-51.635739734933999</v>
      </c>
      <c r="G7377">
        <v>-51.452634274880999</v>
      </c>
    </row>
    <row r="7378" spans="1:7">
      <c r="A7378" s="107"/>
      <c r="B7378">
        <v>-52.856442801953698</v>
      </c>
      <c r="C7378">
        <v>-52.734372495251698</v>
      </c>
      <c r="D7378">
        <v>-52.307126421794798</v>
      </c>
      <c r="E7378">
        <v>-52.429196728496798</v>
      </c>
      <c r="F7378">
        <v>-51.879880348337899</v>
      </c>
      <c r="G7378">
        <v>-51.513669428231999</v>
      </c>
    </row>
    <row r="7379" spans="1:7">
      <c r="A7379" s="107"/>
      <c r="B7379">
        <v>-52.856442801953698</v>
      </c>
      <c r="C7379">
        <v>-52.490231881847798</v>
      </c>
      <c r="D7379">
        <v>-52.795407648602698</v>
      </c>
      <c r="E7379">
        <v>-52.856442801953698</v>
      </c>
      <c r="F7379">
        <v>-52.429196728496798</v>
      </c>
      <c r="G7379">
        <v>-51.330563968179</v>
      </c>
    </row>
    <row r="7380" spans="1:7">
      <c r="A7380" s="107"/>
      <c r="B7380">
        <v>-52.917477955304697</v>
      </c>
      <c r="C7380">
        <v>-52.551267035198798</v>
      </c>
      <c r="D7380">
        <v>-52.490231881847798</v>
      </c>
      <c r="E7380">
        <v>-52.368161575145798</v>
      </c>
      <c r="F7380">
        <v>-52.307126421794798</v>
      </c>
      <c r="G7380">
        <v>-51.2084936614771</v>
      </c>
    </row>
    <row r="7381" spans="1:7">
      <c r="A7381" s="107"/>
      <c r="B7381">
        <v>-52.246091268443799</v>
      </c>
      <c r="C7381">
        <v>-52.734372495251698</v>
      </c>
      <c r="D7381">
        <v>-52.734372495251698</v>
      </c>
      <c r="E7381">
        <v>-52.429196728496798</v>
      </c>
      <c r="F7381">
        <v>-52.307126421794798</v>
      </c>
      <c r="G7381">
        <v>-51.39159912153</v>
      </c>
    </row>
    <row r="7382" spans="1:7">
      <c r="A7382" s="107"/>
      <c r="B7382">
        <v>-52.734372495251698</v>
      </c>
      <c r="C7382">
        <v>-52.185056115092799</v>
      </c>
      <c r="D7382">
        <v>-52.551267035198798</v>
      </c>
      <c r="E7382">
        <v>-52.307126421794798</v>
      </c>
      <c r="F7382">
        <v>-51.879880348337899</v>
      </c>
      <c r="G7382">
        <v>-51.696774888284999</v>
      </c>
    </row>
    <row r="7383" spans="1:7">
      <c r="A7383" s="107"/>
      <c r="B7383">
        <v>-52.917477955304697</v>
      </c>
      <c r="C7383">
        <v>-52.673337341900698</v>
      </c>
      <c r="D7383">
        <v>-52.307126421794798</v>
      </c>
      <c r="E7383">
        <v>-52.307126421794798</v>
      </c>
      <c r="F7383">
        <v>-52.429196728496798</v>
      </c>
      <c r="G7383">
        <v>-51.39159912153</v>
      </c>
    </row>
    <row r="7384" spans="1:7">
      <c r="A7384" s="107"/>
      <c r="B7384">
        <v>-52.795407648602698</v>
      </c>
      <c r="C7384">
        <v>-52.612302188549698</v>
      </c>
      <c r="D7384">
        <v>-52.612302188549698</v>
      </c>
      <c r="E7384">
        <v>-52.429196728496798</v>
      </c>
      <c r="F7384">
        <v>-52.062985808390899</v>
      </c>
      <c r="G7384">
        <v>-51.330563968179</v>
      </c>
    </row>
    <row r="7385" spans="1:7">
      <c r="A7385" s="107"/>
      <c r="B7385">
        <v>-52.612302188549698</v>
      </c>
      <c r="C7385">
        <v>-52.307126421794798</v>
      </c>
      <c r="D7385">
        <v>-52.734372495251698</v>
      </c>
      <c r="E7385">
        <v>-52.124020961741898</v>
      </c>
      <c r="F7385">
        <v>-52.062985808390899</v>
      </c>
      <c r="G7385">
        <v>-51.330563968179</v>
      </c>
    </row>
    <row r="7386" spans="1:7">
      <c r="A7386" s="107"/>
      <c r="B7386">
        <v>-52.551267035198798</v>
      </c>
      <c r="C7386">
        <v>-52.490231881847798</v>
      </c>
      <c r="D7386">
        <v>-52.734372495251698</v>
      </c>
      <c r="E7386">
        <v>-52.490231881847798</v>
      </c>
      <c r="F7386">
        <v>-51.879880348337899</v>
      </c>
      <c r="G7386">
        <v>-51.330563968179</v>
      </c>
    </row>
    <row r="7387" spans="1:7">
      <c r="A7387" s="107"/>
      <c r="B7387">
        <v>-52.795407648602698</v>
      </c>
      <c r="C7387">
        <v>-52.795407648602698</v>
      </c>
      <c r="D7387">
        <v>-52.795407648602698</v>
      </c>
      <c r="E7387">
        <v>-52.185056115092799</v>
      </c>
      <c r="F7387">
        <v>-52.612302188549698</v>
      </c>
      <c r="G7387">
        <v>-51.39159912153</v>
      </c>
    </row>
    <row r="7388" spans="1:7">
      <c r="A7388" s="107"/>
      <c r="B7388">
        <v>-53.161618568708597</v>
      </c>
      <c r="C7388">
        <v>-52.673337341900698</v>
      </c>
      <c r="D7388">
        <v>-52.124020961741898</v>
      </c>
      <c r="E7388">
        <v>-52.551267035198798</v>
      </c>
      <c r="F7388">
        <v>-52.490231881847798</v>
      </c>
      <c r="G7388">
        <v>-51.452634274880999</v>
      </c>
    </row>
    <row r="7389" spans="1:7">
      <c r="A7389" s="107"/>
      <c r="B7389">
        <v>-52.734372495251698</v>
      </c>
      <c r="C7389">
        <v>-52.185056115092799</v>
      </c>
      <c r="D7389">
        <v>-52.612302188549698</v>
      </c>
      <c r="E7389">
        <v>-52.551267035198798</v>
      </c>
      <c r="F7389">
        <v>-52.246091268443799</v>
      </c>
      <c r="G7389">
        <v>-51.0253882014241</v>
      </c>
    </row>
    <row r="7390" spans="1:7">
      <c r="A7390" s="107"/>
      <c r="B7390">
        <v>-52.429196728496798</v>
      </c>
      <c r="C7390">
        <v>-52.856442801953698</v>
      </c>
      <c r="D7390">
        <v>-52.917477955304697</v>
      </c>
      <c r="E7390">
        <v>-52.307126421794798</v>
      </c>
      <c r="F7390">
        <v>-52.062985808390899</v>
      </c>
      <c r="G7390">
        <v>-51.1474585081261</v>
      </c>
    </row>
    <row r="7391" spans="1:7">
      <c r="A7391" s="107"/>
      <c r="B7391">
        <v>-52.795407648602698</v>
      </c>
      <c r="C7391">
        <v>-52.856442801953698</v>
      </c>
      <c r="D7391">
        <v>-52.368161575145798</v>
      </c>
      <c r="E7391">
        <v>-52.368161575145798</v>
      </c>
      <c r="F7391">
        <v>-51.940915501688899</v>
      </c>
      <c r="G7391">
        <v>-51.39159912153</v>
      </c>
    </row>
    <row r="7392" spans="1:7">
      <c r="A7392" s="107"/>
      <c r="B7392">
        <v>-52.917477955304697</v>
      </c>
      <c r="C7392">
        <v>-52.673337341900698</v>
      </c>
      <c r="D7392">
        <v>-52.307126421794798</v>
      </c>
      <c r="E7392">
        <v>-52.551267035198798</v>
      </c>
      <c r="F7392">
        <v>-52.307126421794798</v>
      </c>
      <c r="G7392">
        <v>-50.8422827413712</v>
      </c>
    </row>
    <row r="7393" spans="1:7">
      <c r="A7393" s="107"/>
      <c r="B7393">
        <v>-52.551267035198798</v>
      </c>
      <c r="C7393">
        <v>-52.307126421794798</v>
      </c>
      <c r="D7393">
        <v>-52.429196728496798</v>
      </c>
      <c r="E7393">
        <v>-52.429196728496798</v>
      </c>
      <c r="F7393">
        <v>-52.368161575145798</v>
      </c>
      <c r="G7393">
        <v>-51.2084936614771</v>
      </c>
    </row>
    <row r="7394" spans="1:7">
      <c r="A7394" s="107"/>
      <c r="B7394">
        <v>-52.612302188549698</v>
      </c>
      <c r="C7394">
        <v>-52.429196728496798</v>
      </c>
      <c r="D7394">
        <v>-52.612302188549698</v>
      </c>
      <c r="E7394">
        <v>-52.490231881847798</v>
      </c>
      <c r="F7394">
        <v>-52.612302188549698</v>
      </c>
      <c r="G7394">
        <v>-51.269528814828099</v>
      </c>
    </row>
    <row r="7395" spans="1:7">
      <c r="A7395" s="107"/>
      <c r="B7395">
        <v>-52.978513108655697</v>
      </c>
      <c r="C7395">
        <v>-52.673337341900698</v>
      </c>
      <c r="D7395">
        <v>-52.673337341900698</v>
      </c>
      <c r="E7395">
        <v>-52.246091268443799</v>
      </c>
      <c r="F7395">
        <v>-52.062985808390899</v>
      </c>
      <c r="G7395">
        <v>-51.574704581582999</v>
      </c>
    </row>
    <row r="7396" spans="1:7">
      <c r="A7396" s="107"/>
      <c r="B7396">
        <v>-52.795407648602698</v>
      </c>
      <c r="C7396">
        <v>-52.551267035198798</v>
      </c>
      <c r="D7396">
        <v>-52.490231881847798</v>
      </c>
      <c r="E7396">
        <v>-52.429196728496798</v>
      </c>
      <c r="F7396">
        <v>-52.734372495251698</v>
      </c>
      <c r="G7396">
        <v>-51.574704581582999</v>
      </c>
    </row>
    <row r="7397" spans="1:7">
      <c r="A7397" s="107"/>
      <c r="B7397">
        <v>-52.795407648602698</v>
      </c>
      <c r="C7397">
        <v>-52.368161575145798</v>
      </c>
      <c r="D7397">
        <v>-52.551267035198798</v>
      </c>
      <c r="E7397">
        <v>-52.124020961741898</v>
      </c>
      <c r="F7397">
        <v>-52.551267035198798</v>
      </c>
      <c r="G7397">
        <v>-51.574704581582999</v>
      </c>
    </row>
    <row r="7398" spans="1:7">
      <c r="A7398" s="107"/>
      <c r="B7398">
        <v>-52.856442801953698</v>
      </c>
      <c r="C7398">
        <v>-52.307126421794798</v>
      </c>
      <c r="D7398">
        <v>-52.368161575145798</v>
      </c>
      <c r="E7398">
        <v>-52.673337341900698</v>
      </c>
      <c r="F7398">
        <v>-52.612302188549698</v>
      </c>
      <c r="G7398">
        <v>-51.452634274880999</v>
      </c>
    </row>
    <row r="7399" spans="1:7">
      <c r="A7399" s="107"/>
      <c r="B7399">
        <v>-52.734372495251698</v>
      </c>
      <c r="C7399">
        <v>-52.307126421794798</v>
      </c>
      <c r="D7399">
        <v>-52.734372495251698</v>
      </c>
      <c r="E7399">
        <v>-52.856442801953698</v>
      </c>
      <c r="F7399">
        <v>-51.879880348337899</v>
      </c>
      <c r="G7399">
        <v>-51.2084936614771</v>
      </c>
    </row>
    <row r="7400" spans="1:7">
      <c r="A7400" s="107"/>
      <c r="B7400">
        <v>-52.612302188549698</v>
      </c>
      <c r="C7400">
        <v>-52.673337341900698</v>
      </c>
      <c r="D7400">
        <v>-52.612302188549698</v>
      </c>
      <c r="E7400">
        <v>-52.185056115092799</v>
      </c>
      <c r="F7400">
        <v>-52.246091268443799</v>
      </c>
      <c r="G7400">
        <v>-51.696774888284999</v>
      </c>
    </row>
    <row r="7401" spans="1:7">
      <c r="A7401" s="107"/>
      <c r="B7401">
        <v>-52.734372495251698</v>
      </c>
      <c r="C7401">
        <v>-53.039548262006598</v>
      </c>
      <c r="D7401">
        <v>-52.429196728496798</v>
      </c>
      <c r="E7401">
        <v>-52.612302188549698</v>
      </c>
      <c r="F7401">
        <v>-52.551267035198798</v>
      </c>
      <c r="G7401">
        <v>-51.269528814828099</v>
      </c>
    </row>
    <row r="7402" spans="1:7">
      <c r="A7402" s="107"/>
      <c r="B7402">
        <v>-52.795407648602698</v>
      </c>
      <c r="C7402">
        <v>-52.551267035198798</v>
      </c>
      <c r="D7402">
        <v>-52.307126421794798</v>
      </c>
      <c r="E7402">
        <v>-52.551267035198798</v>
      </c>
      <c r="F7402">
        <v>-52.612302188549698</v>
      </c>
      <c r="G7402">
        <v>-51.452634274880999</v>
      </c>
    </row>
    <row r="7403" spans="1:7">
      <c r="A7403" s="107"/>
      <c r="B7403">
        <v>-52.429196728496798</v>
      </c>
      <c r="C7403">
        <v>-52.368161575145798</v>
      </c>
      <c r="D7403">
        <v>-52.551267035198798</v>
      </c>
      <c r="E7403">
        <v>-52.001950655039899</v>
      </c>
      <c r="F7403">
        <v>-52.612302188549698</v>
      </c>
      <c r="G7403">
        <v>-51.574704581582999</v>
      </c>
    </row>
    <row r="7404" spans="1:7">
      <c r="A7404" s="107"/>
      <c r="B7404">
        <v>-52.612302188549698</v>
      </c>
      <c r="C7404">
        <v>-52.368161575145798</v>
      </c>
      <c r="D7404">
        <v>-52.551267035198798</v>
      </c>
      <c r="E7404">
        <v>-52.246091268443799</v>
      </c>
      <c r="F7404">
        <v>-51.879880348337899</v>
      </c>
      <c r="G7404">
        <v>-51.635739734933999</v>
      </c>
    </row>
    <row r="7405" spans="1:7">
      <c r="A7405" s="107"/>
      <c r="B7405">
        <v>-52.612302188549698</v>
      </c>
      <c r="C7405">
        <v>-52.795407648602698</v>
      </c>
      <c r="D7405">
        <v>-52.551267035198798</v>
      </c>
      <c r="E7405">
        <v>-52.795407648602698</v>
      </c>
      <c r="F7405">
        <v>-52.246091268443799</v>
      </c>
      <c r="G7405">
        <v>-51.452634274880999</v>
      </c>
    </row>
    <row r="7406" spans="1:7">
      <c r="A7406" s="107"/>
      <c r="B7406">
        <v>-52.978513108655697</v>
      </c>
      <c r="C7406">
        <v>-52.856442801953698</v>
      </c>
      <c r="D7406">
        <v>-52.307126421794798</v>
      </c>
      <c r="E7406">
        <v>-52.490231881847798</v>
      </c>
      <c r="F7406">
        <v>-52.612302188549698</v>
      </c>
      <c r="G7406">
        <v>-51.0253882014241</v>
      </c>
    </row>
    <row r="7407" spans="1:7">
      <c r="A7407" s="107"/>
      <c r="B7407">
        <v>-52.734372495251698</v>
      </c>
      <c r="C7407">
        <v>-52.612302188549698</v>
      </c>
      <c r="D7407">
        <v>-52.490231881847798</v>
      </c>
      <c r="E7407">
        <v>-52.429196728496798</v>
      </c>
      <c r="F7407">
        <v>-52.368161575145798</v>
      </c>
      <c r="G7407">
        <v>-51.574704581582999</v>
      </c>
    </row>
    <row r="7408" spans="1:7">
      <c r="A7408" s="107"/>
      <c r="B7408">
        <v>-52.612302188549698</v>
      </c>
      <c r="C7408">
        <v>-52.185056115092799</v>
      </c>
      <c r="D7408">
        <v>-52.551267035198798</v>
      </c>
      <c r="E7408">
        <v>-52.368161575145798</v>
      </c>
      <c r="F7408">
        <v>-52.307126421794798</v>
      </c>
      <c r="G7408">
        <v>-51.635739734933999</v>
      </c>
    </row>
    <row r="7409" spans="1:7">
      <c r="A7409" s="107"/>
      <c r="B7409">
        <v>-52.612302188549698</v>
      </c>
      <c r="C7409">
        <v>-52.307126421794798</v>
      </c>
      <c r="D7409">
        <v>-52.429196728496798</v>
      </c>
      <c r="E7409">
        <v>-52.062985808390899</v>
      </c>
      <c r="F7409">
        <v>-52.368161575145798</v>
      </c>
      <c r="G7409">
        <v>-51.452634274880999</v>
      </c>
    </row>
    <row r="7410" spans="1:7">
      <c r="A7410" s="107"/>
      <c r="B7410">
        <v>-52.612302188549698</v>
      </c>
      <c r="C7410">
        <v>-52.673337341900698</v>
      </c>
      <c r="D7410">
        <v>-52.429196728496798</v>
      </c>
      <c r="E7410">
        <v>-52.551267035198798</v>
      </c>
      <c r="F7410">
        <v>-52.307126421794798</v>
      </c>
      <c r="G7410">
        <v>-51.2084936614771</v>
      </c>
    </row>
    <row r="7411" spans="1:7">
      <c r="A7411" s="107"/>
      <c r="B7411">
        <v>-52.673337341900698</v>
      </c>
      <c r="C7411">
        <v>-52.612302188549698</v>
      </c>
      <c r="D7411">
        <v>-52.368161575145798</v>
      </c>
      <c r="E7411">
        <v>-52.795407648602698</v>
      </c>
      <c r="F7411">
        <v>-52.551267035198798</v>
      </c>
      <c r="G7411">
        <v>-51.2084936614771</v>
      </c>
    </row>
    <row r="7412" spans="1:7">
      <c r="A7412" s="107"/>
      <c r="B7412">
        <v>-52.856442801953698</v>
      </c>
      <c r="C7412">
        <v>-52.368161575145798</v>
      </c>
      <c r="D7412">
        <v>-52.185056115092799</v>
      </c>
      <c r="E7412">
        <v>-52.551267035198798</v>
      </c>
      <c r="F7412">
        <v>-52.551267035198798</v>
      </c>
      <c r="G7412">
        <v>-51.574704581582999</v>
      </c>
    </row>
    <row r="7413" spans="1:7">
      <c r="A7413" s="107"/>
      <c r="B7413">
        <v>-52.734372495251698</v>
      </c>
      <c r="C7413">
        <v>-52.612302188549698</v>
      </c>
      <c r="D7413">
        <v>-52.551267035198798</v>
      </c>
      <c r="E7413">
        <v>-52.185056115092799</v>
      </c>
      <c r="F7413">
        <v>-51.879880348337899</v>
      </c>
      <c r="G7413">
        <v>-51.635739734933999</v>
      </c>
    </row>
    <row r="7414" spans="1:7">
      <c r="A7414" s="107"/>
      <c r="B7414">
        <v>-52.551267035198798</v>
      </c>
      <c r="C7414">
        <v>-52.673337341900698</v>
      </c>
      <c r="D7414">
        <v>-52.368161575145798</v>
      </c>
      <c r="E7414">
        <v>-52.185056115092799</v>
      </c>
      <c r="F7414">
        <v>-52.185056115092799</v>
      </c>
      <c r="G7414">
        <v>-51.0253882014241</v>
      </c>
    </row>
    <row r="7415" spans="1:7">
      <c r="A7415" s="107"/>
      <c r="B7415">
        <v>-52.673337341900698</v>
      </c>
      <c r="C7415">
        <v>-52.856442801953698</v>
      </c>
      <c r="D7415">
        <v>-52.185056115092799</v>
      </c>
      <c r="E7415">
        <v>-52.673337341900698</v>
      </c>
      <c r="F7415">
        <v>-52.856442801953698</v>
      </c>
      <c r="G7415">
        <v>-51.1474585081261</v>
      </c>
    </row>
    <row r="7416" spans="1:7">
      <c r="A7416" s="107"/>
      <c r="B7416">
        <v>-52.795407648602698</v>
      </c>
      <c r="C7416">
        <v>-52.551267035198798</v>
      </c>
      <c r="D7416">
        <v>-52.551267035198798</v>
      </c>
      <c r="E7416">
        <v>-52.429196728496798</v>
      </c>
      <c r="F7416">
        <v>-52.062985808390899</v>
      </c>
      <c r="G7416">
        <v>-51.452634274880999</v>
      </c>
    </row>
    <row r="7417" spans="1:7">
      <c r="A7417" s="107"/>
      <c r="B7417">
        <v>-52.856442801953698</v>
      </c>
      <c r="C7417">
        <v>-51.879880348337899</v>
      </c>
      <c r="D7417">
        <v>-52.734372495251698</v>
      </c>
      <c r="E7417">
        <v>-52.551267035198798</v>
      </c>
      <c r="F7417">
        <v>-52.307126421794798</v>
      </c>
      <c r="G7417">
        <v>-51.39159912153</v>
      </c>
    </row>
    <row r="7418" spans="1:7">
      <c r="A7418" s="107"/>
      <c r="B7418">
        <v>-52.490231881847798</v>
      </c>
      <c r="C7418">
        <v>-52.246091268443799</v>
      </c>
      <c r="D7418">
        <v>-52.551267035198798</v>
      </c>
      <c r="E7418">
        <v>-52.246091268443799</v>
      </c>
      <c r="F7418">
        <v>-52.062985808390899</v>
      </c>
      <c r="G7418">
        <v>-51.513669428231999</v>
      </c>
    </row>
    <row r="7419" spans="1:7">
      <c r="A7419" s="107"/>
      <c r="B7419">
        <v>-52.307126421794798</v>
      </c>
      <c r="C7419">
        <v>-52.429196728496798</v>
      </c>
      <c r="D7419">
        <v>-52.307126421794798</v>
      </c>
      <c r="E7419">
        <v>-52.368161575145798</v>
      </c>
      <c r="F7419">
        <v>-52.490231881847798</v>
      </c>
      <c r="G7419">
        <v>-51.2084936614771</v>
      </c>
    </row>
    <row r="7420" spans="1:7">
      <c r="A7420" s="107"/>
      <c r="B7420">
        <v>-52.429196728496798</v>
      </c>
      <c r="C7420">
        <v>-52.551267035198798</v>
      </c>
      <c r="D7420">
        <v>-51.940915501688899</v>
      </c>
      <c r="E7420">
        <v>-52.307126421794798</v>
      </c>
      <c r="F7420">
        <v>-52.246091268443799</v>
      </c>
      <c r="G7420">
        <v>-51.330563968179</v>
      </c>
    </row>
    <row r="7421" spans="1:7">
      <c r="A7421" s="107"/>
      <c r="B7421">
        <v>-52.551267035198798</v>
      </c>
      <c r="C7421">
        <v>-52.368161575145798</v>
      </c>
      <c r="D7421">
        <v>-52.307126421794798</v>
      </c>
      <c r="E7421">
        <v>-52.490231881847798</v>
      </c>
      <c r="F7421">
        <v>-52.062985808390899</v>
      </c>
      <c r="G7421">
        <v>-51.0864233547751</v>
      </c>
    </row>
    <row r="7422" spans="1:7">
      <c r="A7422" s="107"/>
      <c r="B7422">
        <v>-52.795407648602698</v>
      </c>
      <c r="C7422">
        <v>-52.124020961741898</v>
      </c>
      <c r="D7422">
        <v>-52.612302188549698</v>
      </c>
      <c r="E7422">
        <v>-52.490231881847798</v>
      </c>
      <c r="F7422">
        <v>-52.124020961741898</v>
      </c>
      <c r="G7422">
        <v>-51.574704581582999</v>
      </c>
    </row>
    <row r="7423" spans="1:7">
      <c r="A7423" s="107"/>
      <c r="B7423">
        <v>-52.734372495251698</v>
      </c>
      <c r="C7423">
        <v>-52.490231881847798</v>
      </c>
      <c r="D7423">
        <v>-52.551267035198798</v>
      </c>
      <c r="E7423">
        <v>-52.246091268443799</v>
      </c>
      <c r="F7423">
        <v>-52.307126421794798</v>
      </c>
      <c r="G7423">
        <v>-51.879880348337899</v>
      </c>
    </row>
    <row r="7424" spans="1:7">
      <c r="A7424" s="107"/>
      <c r="B7424">
        <v>-52.490231881847798</v>
      </c>
      <c r="C7424">
        <v>-52.551267035198798</v>
      </c>
      <c r="D7424">
        <v>-52.246091268443799</v>
      </c>
      <c r="E7424">
        <v>-52.246091268443799</v>
      </c>
      <c r="F7424">
        <v>-52.246091268443799</v>
      </c>
      <c r="G7424">
        <v>-51.0864233547751</v>
      </c>
    </row>
    <row r="7425" spans="1:7">
      <c r="A7425" s="107"/>
      <c r="B7425">
        <v>-52.429196728496798</v>
      </c>
      <c r="C7425">
        <v>-52.429196728496798</v>
      </c>
      <c r="D7425">
        <v>-52.307126421794798</v>
      </c>
      <c r="E7425">
        <v>-52.429196728496798</v>
      </c>
      <c r="F7425">
        <v>-52.368161575145798</v>
      </c>
      <c r="G7425">
        <v>-51.269528814828099</v>
      </c>
    </row>
    <row r="7426" spans="1:7">
      <c r="A7426" s="107"/>
      <c r="B7426">
        <v>-52.734372495251698</v>
      </c>
      <c r="C7426">
        <v>-52.246091268443799</v>
      </c>
      <c r="D7426">
        <v>-52.612302188549698</v>
      </c>
      <c r="E7426">
        <v>-52.551267035198798</v>
      </c>
      <c r="F7426">
        <v>-52.062985808390899</v>
      </c>
      <c r="G7426">
        <v>-51.39159912153</v>
      </c>
    </row>
    <row r="7427" spans="1:7">
      <c r="A7427" s="107"/>
      <c r="B7427">
        <v>-52.856442801953698</v>
      </c>
      <c r="C7427">
        <v>-52.368161575145798</v>
      </c>
      <c r="D7427">
        <v>-52.612302188549698</v>
      </c>
      <c r="E7427">
        <v>-52.734372495251698</v>
      </c>
      <c r="F7427">
        <v>-52.429196728496798</v>
      </c>
      <c r="G7427">
        <v>-51.879880348337899</v>
      </c>
    </row>
    <row r="7428" spans="1:7">
      <c r="A7428" s="107"/>
      <c r="B7428">
        <v>-52.795407648602698</v>
      </c>
      <c r="C7428">
        <v>-52.612302188549698</v>
      </c>
      <c r="D7428">
        <v>-52.612302188549698</v>
      </c>
      <c r="E7428">
        <v>-52.307126421794798</v>
      </c>
      <c r="F7428">
        <v>-52.307126421794798</v>
      </c>
      <c r="G7428">
        <v>-51.269528814828099</v>
      </c>
    </row>
    <row r="7429" spans="1:7">
      <c r="A7429" s="107"/>
      <c r="B7429">
        <v>-52.062985808390899</v>
      </c>
      <c r="C7429">
        <v>-52.612302188549698</v>
      </c>
      <c r="D7429">
        <v>-52.490231881847798</v>
      </c>
      <c r="E7429">
        <v>-52.429196728496798</v>
      </c>
      <c r="F7429">
        <v>-52.490231881847798</v>
      </c>
      <c r="G7429">
        <v>-51.0864233547751</v>
      </c>
    </row>
    <row r="7430" spans="1:7">
      <c r="A7430" s="107"/>
      <c r="B7430">
        <v>-52.307126421794798</v>
      </c>
      <c r="C7430">
        <v>-52.490231881847798</v>
      </c>
      <c r="D7430">
        <v>-52.734372495251698</v>
      </c>
      <c r="E7430">
        <v>-52.612302188549698</v>
      </c>
      <c r="F7430">
        <v>-52.307126421794798</v>
      </c>
      <c r="G7430">
        <v>-51.330563968179</v>
      </c>
    </row>
    <row r="7431" spans="1:7">
      <c r="A7431" s="107"/>
      <c r="B7431">
        <v>-52.490231881847798</v>
      </c>
      <c r="C7431">
        <v>-52.307126421794798</v>
      </c>
      <c r="D7431">
        <v>-52.795407648602698</v>
      </c>
      <c r="E7431">
        <v>-52.490231881847798</v>
      </c>
      <c r="F7431">
        <v>-52.246091268443799</v>
      </c>
      <c r="G7431">
        <v>-51.574704581582999</v>
      </c>
    </row>
    <row r="7432" spans="1:7">
      <c r="A7432" s="107"/>
      <c r="B7432">
        <v>-52.734372495251698</v>
      </c>
      <c r="C7432">
        <v>-52.307126421794798</v>
      </c>
      <c r="D7432">
        <v>-52.673337341900698</v>
      </c>
      <c r="E7432">
        <v>-52.185056115092799</v>
      </c>
      <c r="F7432">
        <v>-52.429196728496798</v>
      </c>
      <c r="G7432">
        <v>-51.513669428231999</v>
      </c>
    </row>
    <row r="7433" spans="1:7">
      <c r="A7433" s="107"/>
      <c r="B7433">
        <v>-52.490231881847798</v>
      </c>
      <c r="C7433">
        <v>-52.673337341900698</v>
      </c>
      <c r="D7433">
        <v>-52.551267035198798</v>
      </c>
      <c r="E7433">
        <v>-52.368161575145798</v>
      </c>
      <c r="F7433">
        <v>-52.429196728496798</v>
      </c>
      <c r="G7433">
        <v>-51.2084936614771</v>
      </c>
    </row>
    <row r="7434" spans="1:7">
      <c r="A7434" s="107"/>
      <c r="B7434">
        <v>-52.551267035198798</v>
      </c>
      <c r="C7434">
        <v>-52.612302188549698</v>
      </c>
      <c r="D7434">
        <v>-52.368161575145798</v>
      </c>
      <c r="E7434">
        <v>-52.246091268443799</v>
      </c>
      <c r="F7434">
        <v>-51.879880348337899</v>
      </c>
      <c r="G7434">
        <v>-51.0864233547751</v>
      </c>
    </row>
    <row r="7435" spans="1:7">
      <c r="A7435" s="107"/>
      <c r="B7435">
        <v>-52.429196728496798</v>
      </c>
      <c r="C7435">
        <v>-52.551267035198798</v>
      </c>
      <c r="D7435">
        <v>-52.490231881847798</v>
      </c>
      <c r="E7435">
        <v>-52.429196728496798</v>
      </c>
      <c r="F7435">
        <v>-52.185056115092799</v>
      </c>
      <c r="G7435">
        <v>-51.452634274880999</v>
      </c>
    </row>
    <row r="7436" spans="1:7">
      <c r="A7436" s="107"/>
      <c r="B7436">
        <v>-52.185056115092799</v>
      </c>
      <c r="C7436">
        <v>-51.940915501688899</v>
      </c>
      <c r="D7436">
        <v>-52.612302188549698</v>
      </c>
      <c r="E7436">
        <v>-52.612302188549698</v>
      </c>
      <c r="F7436">
        <v>-52.124020961741898</v>
      </c>
      <c r="G7436">
        <v>-51.574704581582999</v>
      </c>
    </row>
    <row r="7437" spans="1:7">
      <c r="A7437" s="107"/>
      <c r="B7437">
        <v>-53.039548262006598</v>
      </c>
      <c r="C7437">
        <v>-52.368161575145798</v>
      </c>
      <c r="D7437">
        <v>-52.673337341900698</v>
      </c>
      <c r="E7437">
        <v>-52.673337341900698</v>
      </c>
      <c r="F7437">
        <v>-52.246091268443799</v>
      </c>
      <c r="G7437">
        <v>-51.513669428231999</v>
      </c>
    </row>
    <row r="7438" spans="1:7">
      <c r="A7438" s="107"/>
      <c r="B7438">
        <v>-52.673337341900698</v>
      </c>
      <c r="C7438">
        <v>-52.612302188549698</v>
      </c>
      <c r="D7438">
        <v>-52.185056115092799</v>
      </c>
      <c r="E7438">
        <v>-52.551267035198798</v>
      </c>
      <c r="F7438">
        <v>-52.490231881847798</v>
      </c>
      <c r="G7438">
        <v>-51.452634274880999</v>
      </c>
    </row>
    <row r="7439" spans="1:7">
      <c r="A7439" s="107"/>
      <c r="B7439">
        <v>-52.551267035198798</v>
      </c>
      <c r="C7439">
        <v>-52.612302188549698</v>
      </c>
      <c r="D7439">
        <v>-52.246091268443799</v>
      </c>
      <c r="E7439">
        <v>-52.490231881847798</v>
      </c>
      <c r="F7439">
        <v>-52.734372495251698</v>
      </c>
      <c r="G7439">
        <v>-51.39159912153</v>
      </c>
    </row>
    <row r="7440" spans="1:7">
      <c r="A7440" s="107"/>
      <c r="B7440">
        <v>-52.551267035198798</v>
      </c>
      <c r="C7440">
        <v>-52.307126421794798</v>
      </c>
      <c r="D7440">
        <v>-52.368161575145798</v>
      </c>
      <c r="E7440">
        <v>-52.429196728496798</v>
      </c>
      <c r="F7440">
        <v>-52.246091268443799</v>
      </c>
      <c r="G7440">
        <v>-51.269528814828099</v>
      </c>
    </row>
    <row r="7441" spans="1:7">
      <c r="A7441" s="107"/>
      <c r="B7441">
        <v>-52.612302188549698</v>
      </c>
      <c r="C7441">
        <v>-52.185056115092799</v>
      </c>
      <c r="D7441">
        <v>-52.368161575145798</v>
      </c>
      <c r="E7441">
        <v>-52.551267035198798</v>
      </c>
      <c r="F7441">
        <v>-52.185056115092799</v>
      </c>
      <c r="G7441">
        <v>-51.574704581582999</v>
      </c>
    </row>
    <row r="7442" spans="1:7">
      <c r="A7442" s="107"/>
      <c r="B7442">
        <v>-52.673337341900698</v>
      </c>
      <c r="C7442">
        <v>-51.940915501688899</v>
      </c>
      <c r="D7442">
        <v>-52.612302188549698</v>
      </c>
      <c r="E7442">
        <v>-52.185056115092799</v>
      </c>
      <c r="F7442">
        <v>-51.818845194986899</v>
      </c>
      <c r="G7442">
        <v>-51.39159912153</v>
      </c>
    </row>
    <row r="7443" spans="1:7">
      <c r="A7443" s="107"/>
      <c r="B7443">
        <v>-52.612302188549698</v>
      </c>
      <c r="C7443">
        <v>-52.917477955304697</v>
      </c>
      <c r="D7443">
        <v>-52.368161575145798</v>
      </c>
      <c r="E7443">
        <v>-51.940915501688899</v>
      </c>
      <c r="F7443">
        <v>-52.246091268443799</v>
      </c>
      <c r="G7443">
        <v>-51.330563968179</v>
      </c>
    </row>
    <row r="7444" spans="1:7">
      <c r="A7444" s="107"/>
      <c r="B7444">
        <v>-52.307126421794798</v>
      </c>
      <c r="C7444">
        <v>-52.490231881847798</v>
      </c>
      <c r="D7444">
        <v>-52.490231881847798</v>
      </c>
      <c r="E7444">
        <v>-52.062985808390899</v>
      </c>
      <c r="F7444">
        <v>-52.429196728496798</v>
      </c>
      <c r="G7444">
        <v>-51.330563968179</v>
      </c>
    </row>
    <row r="7445" spans="1:7">
      <c r="A7445" s="107"/>
      <c r="B7445">
        <v>-52.429196728496798</v>
      </c>
      <c r="C7445">
        <v>-52.490231881847798</v>
      </c>
      <c r="D7445">
        <v>-52.062985808390899</v>
      </c>
      <c r="E7445">
        <v>-52.429196728496798</v>
      </c>
      <c r="F7445">
        <v>-52.185056115092799</v>
      </c>
      <c r="G7445">
        <v>-51.452634274880999</v>
      </c>
    </row>
    <row r="7446" spans="1:7">
      <c r="A7446" s="107"/>
      <c r="B7446">
        <v>-52.368161575145798</v>
      </c>
      <c r="C7446">
        <v>-52.429196728496798</v>
      </c>
      <c r="D7446">
        <v>-52.673337341900698</v>
      </c>
      <c r="E7446">
        <v>-52.490231881847798</v>
      </c>
      <c r="F7446">
        <v>-52.062985808390899</v>
      </c>
      <c r="G7446">
        <v>-51.513669428231999</v>
      </c>
    </row>
    <row r="7447" spans="1:7">
      <c r="A7447" s="107"/>
      <c r="B7447">
        <v>-52.551267035198798</v>
      </c>
      <c r="C7447">
        <v>-52.368161575145798</v>
      </c>
      <c r="D7447">
        <v>-52.734372495251698</v>
      </c>
      <c r="E7447">
        <v>-52.429196728496798</v>
      </c>
      <c r="F7447">
        <v>-52.429196728496798</v>
      </c>
      <c r="G7447">
        <v>-51.574704581582999</v>
      </c>
    </row>
    <row r="7448" spans="1:7">
      <c r="A7448" s="107"/>
      <c r="B7448">
        <v>-52.612302188549698</v>
      </c>
      <c r="C7448">
        <v>-52.734372495251698</v>
      </c>
      <c r="D7448">
        <v>-52.612302188549698</v>
      </c>
      <c r="E7448">
        <v>-52.368161575145798</v>
      </c>
      <c r="F7448">
        <v>-52.612302188549698</v>
      </c>
      <c r="G7448">
        <v>-50.9033178947221</v>
      </c>
    </row>
    <row r="7449" spans="1:7">
      <c r="A7449" s="107"/>
      <c r="B7449">
        <v>-52.551267035198798</v>
      </c>
      <c r="C7449">
        <v>-52.185056115092799</v>
      </c>
      <c r="D7449">
        <v>-52.673337341900698</v>
      </c>
      <c r="E7449">
        <v>-52.185056115092799</v>
      </c>
      <c r="F7449">
        <v>-52.307126421794798</v>
      </c>
      <c r="G7449">
        <v>-50.9643530480731</v>
      </c>
    </row>
    <row r="7450" spans="1:7">
      <c r="A7450" s="107"/>
      <c r="B7450">
        <v>-52.429196728496798</v>
      </c>
      <c r="C7450">
        <v>-52.307126421794798</v>
      </c>
      <c r="D7450">
        <v>-52.368161575145798</v>
      </c>
      <c r="E7450">
        <v>-52.368161575145798</v>
      </c>
      <c r="F7450">
        <v>-52.124020961741898</v>
      </c>
      <c r="G7450">
        <v>-51.452634274880999</v>
      </c>
    </row>
    <row r="7451" spans="1:7">
      <c r="A7451" s="107"/>
      <c r="B7451">
        <v>-52.307126421794798</v>
      </c>
      <c r="C7451">
        <v>-52.062985808390899</v>
      </c>
      <c r="D7451">
        <v>-52.368161575145798</v>
      </c>
      <c r="E7451">
        <v>-52.490231881847798</v>
      </c>
      <c r="F7451">
        <v>-52.124020961741898</v>
      </c>
      <c r="G7451">
        <v>-51.513669428231999</v>
      </c>
    </row>
    <row r="7452" spans="1:7">
      <c r="A7452" s="107"/>
      <c r="B7452">
        <v>-52.490231881847798</v>
      </c>
      <c r="C7452">
        <v>-52.307126421794798</v>
      </c>
      <c r="D7452">
        <v>-52.307126421794798</v>
      </c>
      <c r="E7452">
        <v>-52.490231881847798</v>
      </c>
      <c r="F7452">
        <v>-52.368161575145798</v>
      </c>
      <c r="G7452">
        <v>-51.574704581582999</v>
      </c>
    </row>
    <row r="7453" spans="1:7">
      <c r="A7453" s="107"/>
      <c r="B7453">
        <v>-52.795407648602698</v>
      </c>
      <c r="C7453">
        <v>-52.612302188549698</v>
      </c>
      <c r="D7453">
        <v>-52.551267035198798</v>
      </c>
      <c r="E7453">
        <v>-52.124020961741898</v>
      </c>
      <c r="F7453">
        <v>-52.368161575145798</v>
      </c>
      <c r="G7453">
        <v>-51.513669428231999</v>
      </c>
    </row>
    <row r="7454" spans="1:7">
      <c r="A7454" s="107"/>
      <c r="B7454">
        <v>-52.673337341900698</v>
      </c>
      <c r="C7454">
        <v>-52.673337341900698</v>
      </c>
      <c r="D7454">
        <v>-52.673337341900698</v>
      </c>
      <c r="E7454">
        <v>-52.062985808390899</v>
      </c>
      <c r="F7454">
        <v>-52.368161575145798</v>
      </c>
      <c r="G7454">
        <v>-51.330563968179</v>
      </c>
    </row>
    <row r="7455" spans="1:7">
      <c r="A7455" s="107"/>
      <c r="B7455">
        <v>-52.551267035198798</v>
      </c>
      <c r="C7455">
        <v>-52.551267035198798</v>
      </c>
      <c r="D7455">
        <v>-52.429196728496798</v>
      </c>
      <c r="E7455">
        <v>-52.124020961741898</v>
      </c>
      <c r="F7455">
        <v>-52.124020961741898</v>
      </c>
      <c r="G7455">
        <v>-51.269528814828099</v>
      </c>
    </row>
    <row r="7456" spans="1:7">
      <c r="A7456" s="107"/>
      <c r="B7456">
        <v>-52.124020961741898</v>
      </c>
      <c r="C7456">
        <v>-52.185056115092799</v>
      </c>
      <c r="D7456">
        <v>-52.307126421794798</v>
      </c>
      <c r="E7456">
        <v>-52.490231881847798</v>
      </c>
      <c r="F7456">
        <v>-51.940915501688899</v>
      </c>
      <c r="G7456">
        <v>-51.574704581582999</v>
      </c>
    </row>
    <row r="7457" spans="1:7">
      <c r="A7457" s="107"/>
      <c r="B7457">
        <v>-52.551267035198798</v>
      </c>
      <c r="C7457">
        <v>-52.429196728496798</v>
      </c>
      <c r="D7457">
        <v>-52.368161575145798</v>
      </c>
      <c r="E7457">
        <v>-52.612302188549698</v>
      </c>
      <c r="F7457">
        <v>-52.307126421794798</v>
      </c>
      <c r="G7457">
        <v>-51.635739734933999</v>
      </c>
    </row>
    <row r="7458" spans="1:7">
      <c r="A7458" s="107"/>
      <c r="B7458">
        <v>-52.307126421794798</v>
      </c>
      <c r="C7458">
        <v>-52.368161575145798</v>
      </c>
      <c r="D7458">
        <v>-52.368161575145798</v>
      </c>
      <c r="E7458">
        <v>-52.551267035198798</v>
      </c>
      <c r="F7458">
        <v>-52.490231881847798</v>
      </c>
      <c r="G7458">
        <v>-51.696774888284999</v>
      </c>
    </row>
    <row r="7459" spans="1:7">
      <c r="A7459" s="107"/>
      <c r="B7459">
        <v>-52.673337341900698</v>
      </c>
      <c r="C7459">
        <v>-52.612302188549698</v>
      </c>
      <c r="D7459">
        <v>-52.734372495251698</v>
      </c>
      <c r="E7459">
        <v>-52.429196728496798</v>
      </c>
      <c r="F7459">
        <v>-52.307126421794798</v>
      </c>
      <c r="G7459">
        <v>-51.269528814828099</v>
      </c>
    </row>
    <row r="7460" spans="1:7">
      <c r="A7460" s="107"/>
      <c r="B7460">
        <v>-52.612302188549698</v>
      </c>
      <c r="C7460">
        <v>-52.734372495251698</v>
      </c>
      <c r="D7460">
        <v>-52.612302188549698</v>
      </c>
      <c r="E7460">
        <v>-52.307126421794798</v>
      </c>
      <c r="F7460">
        <v>-52.185056115092799</v>
      </c>
      <c r="G7460">
        <v>-51.2084936614771</v>
      </c>
    </row>
    <row r="7461" spans="1:7">
      <c r="A7461" s="107"/>
      <c r="B7461">
        <v>-52.307126421794798</v>
      </c>
      <c r="C7461">
        <v>-51.940915501688899</v>
      </c>
      <c r="D7461">
        <v>-52.490231881847798</v>
      </c>
      <c r="E7461">
        <v>-52.490231881847798</v>
      </c>
      <c r="F7461">
        <v>-52.185056115092799</v>
      </c>
      <c r="G7461">
        <v>-51.330563968179</v>
      </c>
    </row>
    <row r="7462" spans="1:7">
      <c r="A7462" s="107"/>
      <c r="B7462">
        <v>-52.307126421794798</v>
      </c>
      <c r="C7462">
        <v>-52.307126421794798</v>
      </c>
      <c r="D7462">
        <v>-51.940915501688899</v>
      </c>
      <c r="E7462">
        <v>-53.039548262006598</v>
      </c>
      <c r="F7462">
        <v>-52.551267035198798</v>
      </c>
      <c r="G7462">
        <v>-51.574704581582999</v>
      </c>
    </row>
    <row r="7463" spans="1:7">
      <c r="A7463" s="107"/>
      <c r="B7463">
        <v>-52.307126421794798</v>
      </c>
      <c r="C7463">
        <v>-52.734372495251698</v>
      </c>
      <c r="D7463">
        <v>-52.307126421794798</v>
      </c>
      <c r="E7463">
        <v>-52.490231881847798</v>
      </c>
      <c r="F7463">
        <v>-52.368161575145798</v>
      </c>
      <c r="G7463">
        <v>-51.818845194986899</v>
      </c>
    </row>
    <row r="7464" spans="1:7">
      <c r="A7464" s="107"/>
      <c r="B7464">
        <v>-52.612302188549698</v>
      </c>
      <c r="C7464">
        <v>-52.429196728496798</v>
      </c>
      <c r="D7464">
        <v>-52.612302188549698</v>
      </c>
      <c r="E7464">
        <v>-52.429196728496798</v>
      </c>
      <c r="F7464">
        <v>-52.062985808390899</v>
      </c>
      <c r="G7464">
        <v>-51.696774888284999</v>
      </c>
    </row>
    <row r="7465" spans="1:7">
      <c r="A7465" s="107"/>
      <c r="B7465">
        <v>-52.856442801953698</v>
      </c>
      <c r="C7465">
        <v>-52.734372495251698</v>
      </c>
      <c r="D7465">
        <v>-52.551267035198798</v>
      </c>
      <c r="E7465">
        <v>-52.246091268443799</v>
      </c>
      <c r="F7465">
        <v>-52.124020961741898</v>
      </c>
      <c r="G7465">
        <v>-51.330563968179</v>
      </c>
    </row>
    <row r="7466" spans="1:7">
      <c r="A7466" s="107"/>
      <c r="B7466">
        <v>-52.185056115092799</v>
      </c>
      <c r="C7466">
        <v>-52.612302188549698</v>
      </c>
      <c r="D7466">
        <v>-52.429196728496798</v>
      </c>
      <c r="E7466">
        <v>-52.429196728496798</v>
      </c>
      <c r="F7466">
        <v>-52.001950655039899</v>
      </c>
      <c r="G7466">
        <v>-51.269528814828099</v>
      </c>
    </row>
    <row r="7467" spans="1:7">
      <c r="A7467" s="107"/>
      <c r="B7467">
        <v>-52.368161575145798</v>
      </c>
      <c r="C7467">
        <v>-52.001950655039899</v>
      </c>
      <c r="D7467">
        <v>-52.185056115092799</v>
      </c>
      <c r="E7467">
        <v>-52.734372495251698</v>
      </c>
      <c r="F7467">
        <v>-52.368161575145798</v>
      </c>
      <c r="G7467">
        <v>-51.696774888284999</v>
      </c>
    </row>
    <row r="7468" spans="1:7">
      <c r="A7468" s="107"/>
      <c r="B7468">
        <v>-52.673337341900698</v>
      </c>
      <c r="C7468">
        <v>-52.612302188549698</v>
      </c>
      <c r="D7468">
        <v>-52.429196728496798</v>
      </c>
      <c r="E7468">
        <v>-52.612302188549698</v>
      </c>
      <c r="F7468">
        <v>-52.368161575145798</v>
      </c>
      <c r="G7468">
        <v>-51.940915501688899</v>
      </c>
    </row>
    <row r="7469" spans="1:7">
      <c r="A7469" s="107"/>
      <c r="B7469">
        <v>-52.551267035198798</v>
      </c>
      <c r="C7469">
        <v>-52.978513108655697</v>
      </c>
      <c r="D7469">
        <v>-52.734372495251698</v>
      </c>
      <c r="E7469">
        <v>-52.612302188549698</v>
      </c>
      <c r="F7469">
        <v>-52.307126421794798</v>
      </c>
      <c r="G7469">
        <v>-51.513669428231999</v>
      </c>
    </row>
    <row r="7470" spans="1:7">
      <c r="A7470" s="107"/>
      <c r="B7470">
        <v>-52.673337341900698</v>
      </c>
      <c r="C7470">
        <v>-52.673337341900698</v>
      </c>
      <c r="D7470">
        <v>-52.062985808390899</v>
      </c>
      <c r="E7470">
        <v>-52.307126421794798</v>
      </c>
      <c r="F7470">
        <v>-51.940915501688899</v>
      </c>
      <c r="G7470">
        <v>-51.269528814828099</v>
      </c>
    </row>
    <row r="7471" spans="1:7">
      <c r="A7471" s="107"/>
      <c r="B7471">
        <v>-52.673337341900698</v>
      </c>
      <c r="C7471">
        <v>-52.490231881847798</v>
      </c>
      <c r="D7471">
        <v>-52.490231881847798</v>
      </c>
      <c r="E7471">
        <v>-52.429196728496798</v>
      </c>
      <c r="F7471">
        <v>-52.124020961741898</v>
      </c>
      <c r="G7471">
        <v>-51.635739734933999</v>
      </c>
    </row>
    <row r="7472" spans="1:7">
      <c r="A7472" s="107"/>
      <c r="B7472">
        <v>-52.307126421794798</v>
      </c>
      <c r="C7472">
        <v>-52.185056115092799</v>
      </c>
      <c r="D7472">
        <v>-52.612302188549698</v>
      </c>
      <c r="E7472">
        <v>-52.551267035198798</v>
      </c>
      <c r="F7472">
        <v>-52.001950655039899</v>
      </c>
      <c r="G7472">
        <v>-51.635739734933999</v>
      </c>
    </row>
    <row r="7473" spans="1:7">
      <c r="A7473" s="107"/>
      <c r="B7473">
        <v>-52.429196728496798</v>
      </c>
      <c r="C7473">
        <v>-52.795407648602698</v>
      </c>
      <c r="D7473">
        <v>-51.696774888284999</v>
      </c>
      <c r="E7473">
        <v>-52.673337341900698</v>
      </c>
      <c r="F7473">
        <v>-52.551267035198798</v>
      </c>
      <c r="G7473">
        <v>-51.879880348337899</v>
      </c>
    </row>
    <row r="7474" spans="1:7">
      <c r="A7474" s="107"/>
      <c r="B7474">
        <v>-52.612302188549698</v>
      </c>
      <c r="C7474">
        <v>-52.490231881847798</v>
      </c>
      <c r="D7474">
        <v>-52.368161575145798</v>
      </c>
      <c r="E7474">
        <v>-52.673337341900698</v>
      </c>
      <c r="F7474">
        <v>-52.185056115092799</v>
      </c>
      <c r="G7474">
        <v>-51.574704581582999</v>
      </c>
    </row>
    <row r="7475" spans="1:7">
      <c r="A7475" s="107"/>
      <c r="B7475">
        <v>-52.307126421794798</v>
      </c>
      <c r="C7475">
        <v>-52.734372495251698</v>
      </c>
      <c r="D7475">
        <v>-52.612302188549698</v>
      </c>
      <c r="E7475">
        <v>-52.734372495251698</v>
      </c>
      <c r="F7475">
        <v>-52.001950655039899</v>
      </c>
      <c r="G7475">
        <v>-51.574704581582999</v>
      </c>
    </row>
    <row r="7476" spans="1:7">
      <c r="A7476" s="107"/>
      <c r="B7476">
        <v>-52.673337341900698</v>
      </c>
      <c r="C7476">
        <v>-52.490231881847798</v>
      </c>
      <c r="D7476">
        <v>-52.673337341900698</v>
      </c>
      <c r="E7476">
        <v>-52.185056115092799</v>
      </c>
      <c r="F7476">
        <v>-52.185056115092799</v>
      </c>
      <c r="G7476">
        <v>-51.330563968179</v>
      </c>
    </row>
    <row r="7477" spans="1:7">
      <c r="A7477" s="107"/>
      <c r="B7477">
        <v>-52.978513108655697</v>
      </c>
      <c r="C7477">
        <v>-52.612302188549698</v>
      </c>
      <c r="D7477">
        <v>-52.429196728496798</v>
      </c>
      <c r="E7477">
        <v>-52.490231881847798</v>
      </c>
      <c r="F7477">
        <v>-52.368161575145798</v>
      </c>
      <c r="G7477">
        <v>-51.574704581582999</v>
      </c>
    </row>
    <row r="7478" spans="1:7">
      <c r="A7478" s="107"/>
      <c r="B7478">
        <v>-52.551267035198798</v>
      </c>
      <c r="C7478">
        <v>-52.490231881847798</v>
      </c>
      <c r="D7478">
        <v>-52.246091268443799</v>
      </c>
      <c r="E7478">
        <v>-52.246091268443799</v>
      </c>
      <c r="F7478">
        <v>-52.307126421794798</v>
      </c>
      <c r="G7478">
        <v>-51.635739734933999</v>
      </c>
    </row>
    <row r="7479" spans="1:7">
      <c r="A7479" s="107"/>
      <c r="B7479">
        <v>-52.490231881847798</v>
      </c>
      <c r="C7479">
        <v>-52.795407648602698</v>
      </c>
      <c r="D7479">
        <v>-52.368161575145798</v>
      </c>
      <c r="E7479">
        <v>-52.612302188549698</v>
      </c>
      <c r="F7479">
        <v>-51.635739734933999</v>
      </c>
      <c r="G7479">
        <v>-51.39159912153</v>
      </c>
    </row>
    <row r="7480" spans="1:7">
      <c r="A7480" s="107"/>
      <c r="B7480">
        <v>-52.490231881847798</v>
      </c>
      <c r="C7480">
        <v>-52.612302188549698</v>
      </c>
      <c r="D7480">
        <v>-52.368161575145798</v>
      </c>
      <c r="E7480">
        <v>-52.551267035198798</v>
      </c>
      <c r="F7480">
        <v>-51.879880348337899</v>
      </c>
      <c r="G7480">
        <v>-51.452634274880999</v>
      </c>
    </row>
    <row r="7481" spans="1:7">
      <c r="A7481" s="107"/>
      <c r="B7481">
        <v>-52.673337341900698</v>
      </c>
      <c r="C7481">
        <v>-52.612302188549698</v>
      </c>
      <c r="D7481">
        <v>-52.673337341900698</v>
      </c>
      <c r="E7481">
        <v>-52.551267035198798</v>
      </c>
      <c r="F7481">
        <v>-52.185056115092799</v>
      </c>
      <c r="G7481">
        <v>-51.2084936614771</v>
      </c>
    </row>
    <row r="7482" spans="1:7">
      <c r="A7482" s="107"/>
      <c r="B7482">
        <v>-52.490231881847798</v>
      </c>
      <c r="C7482">
        <v>-52.612302188549698</v>
      </c>
      <c r="D7482">
        <v>-52.551267035198798</v>
      </c>
      <c r="E7482">
        <v>-52.917477955304697</v>
      </c>
      <c r="F7482">
        <v>-52.307126421794798</v>
      </c>
      <c r="G7482">
        <v>-51.452634274880999</v>
      </c>
    </row>
    <row r="7483" spans="1:7">
      <c r="A7483" s="107"/>
      <c r="B7483">
        <v>-52.856442801953698</v>
      </c>
      <c r="C7483">
        <v>-52.612302188549698</v>
      </c>
      <c r="D7483">
        <v>-52.185056115092799</v>
      </c>
      <c r="E7483">
        <v>-52.062985808390899</v>
      </c>
      <c r="F7483">
        <v>-52.124020961741898</v>
      </c>
      <c r="G7483">
        <v>-51.452634274880999</v>
      </c>
    </row>
    <row r="7484" spans="1:7">
      <c r="A7484" s="107"/>
      <c r="B7484">
        <v>-52.734372495251698</v>
      </c>
      <c r="C7484">
        <v>-52.673337341900698</v>
      </c>
      <c r="D7484">
        <v>-52.062985808390899</v>
      </c>
      <c r="E7484">
        <v>-52.429196728496798</v>
      </c>
      <c r="F7484">
        <v>-52.124020961741898</v>
      </c>
      <c r="G7484">
        <v>-51.757810041635899</v>
      </c>
    </row>
    <row r="7485" spans="1:7">
      <c r="A7485" s="107"/>
      <c r="B7485">
        <v>-52.917477955304697</v>
      </c>
      <c r="C7485">
        <v>-52.490231881847798</v>
      </c>
      <c r="D7485">
        <v>-52.490231881847798</v>
      </c>
      <c r="E7485">
        <v>-52.734372495251698</v>
      </c>
      <c r="F7485">
        <v>-52.307126421794798</v>
      </c>
      <c r="G7485">
        <v>-51.269528814828099</v>
      </c>
    </row>
    <row r="7486" spans="1:7">
      <c r="A7486" s="107"/>
      <c r="B7486">
        <v>-52.429196728496798</v>
      </c>
      <c r="C7486">
        <v>-52.795407648602698</v>
      </c>
      <c r="D7486">
        <v>-52.673337341900698</v>
      </c>
      <c r="E7486">
        <v>-52.612302188549698</v>
      </c>
      <c r="F7486">
        <v>-52.062985808390899</v>
      </c>
      <c r="G7486">
        <v>-51.574704581582999</v>
      </c>
    </row>
    <row r="7487" spans="1:7">
      <c r="A7487" s="107"/>
      <c r="B7487">
        <v>-52.429196728496798</v>
      </c>
      <c r="C7487">
        <v>-52.734372495251698</v>
      </c>
      <c r="D7487">
        <v>-52.551267035198798</v>
      </c>
      <c r="E7487">
        <v>-52.917477955304697</v>
      </c>
      <c r="F7487">
        <v>-52.246091268443799</v>
      </c>
      <c r="G7487">
        <v>-51.0864233547751</v>
      </c>
    </row>
    <row r="7488" spans="1:7">
      <c r="A7488" s="107"/>
      <c r="B7488">
        <v>-52.795407648602698</v>
      </c>
      <c r="C7488">
        <v>-52.551267035198798</v>
      </c>
      <c r="D7488">
        <v>-52.246091268443799</v>
      </c>
      <c r="E7488">
        <v>-52.978513108655697</v>
      </c>
      <c r="F7488">
        <v>-52.124020961741898</v>
      </c>
      <c r="G7488">
        <v>-51.574704581582999</v>
      </c>
    </row>
    <row r="7489" spans="1:7">
      <c r="A7489" s="107"/>
      <c r="B7489">
        <v>-52.795407648602698</v>
      </c>
      <c r="C7489">
        <v>-52.551267035198798</v>
      </c>
      <c r="D7489">
        <v>-52.307126421794798</v>
      </c>
      <c r="E7489">
        <v>-52.490231881847798</v>
      </c>
      <c r="F7489">
        <v>-51.818845194986899</v>
      </c>
      <c r="G7489">
        <v>-51.330563968179</v>
      </c>
    </row>
    <row r="7490" spans="1:7">
      <c r="A7490" s="107"/>
      <c r="B7490">
        <v>-52.917477955304697</v>
      </c>
      <c r="C7490">
        <v>-52.551267035198798</v>
      </c>
      <c r="D7490">
        <v>-52.551267035198798</v>
      </c>
      <c r="E7490">
        <v>-52.368161575145798</v>
      </c>
      <c r="F7490">
        <v>-52.307126421794798</v>
      </c>
      <c r="G7490">
        <v>-51.39159912153</v>
      </c>
    </row>
    <row r="7491" spans="1:7">
      <c r="A7491" s="107"/>
      <c r="B7491">
        <v>-52.551267035198798</v>
      </c>
      <c r="C7491">
        <v>-52.734372495251698</v>
      </c>
      <c r="D7491">
        <v>-53.039548262006598</v>
      </c>
      <c r="E7491">
        <v>-52.795407648602698</v>
      </c>
      <c r="F7491">
        <v>-52.307126421794798</v>
      </c>
      <c r="G7491">
        <v>-51.757810041635899</v>
      </c>
    </row>
    <row r="7492" spans="1:7">
      <c r="A7492" s="107"/>
      <c r="B7492">
        <v>-52.185056115092799</v>
      </c>
      <c r="C7492">
        <v>-53.161618568708597</v>
      </c>
      <c r="D7492">
        <v>-52.368161575145798</v>
      </c>
      <c r="E7492">
        <v>-52.490231881847798</v>
      </c>
      <c r="F7492">
        <v>-51.818845194986899</v>
      </c>
      <c r="G7492">
        <v>-51.39159912153</v>
      </c>
    </row>
    <row r="7493" spans="1:7">
      <c r="A7493" s="107"/>
      <c r="B7493">
        <v>-52.612302188549698</v>
      </c>
      <c r="C7493">
        <v>-52.856442801953698</v>
      </c>
      <c r="D7493">
        <v>-51.940915501688899</v>
      </c>
      <c r="E7493">
        <v>-52.917477955304697</v>
      </c>
      <c r="F7493">
        <v>-52.185056115092799</v>
      </c>
      <c r="G7493">
        <v>-51.696774888284999</v>
      </c>
    </row>
    <row r="7494" spans="1:7">
      <c r="A7494" s="107"/>
      <c r="B7494">
        <v>-52.795407648602698</v>
      </c>
      <c r="C7494">
        <v>-52.429196728496798</v>
      </c>
      <c r="D7494">
        <v>-52.368161575145798</v>
      </c>
      <c r="E7494">
        <v>-53.100583415357598</v>
      </c>
      <c r="F7494">
        <v>-52.551267035198798</v>
      </c>
      <c r="G7494">
        <v>-51.574704581582999</v>
      </c>
    </row>
    <row r="7495" spans="1:7">
      <c r="A7495" s="107"/>
      <c r="B7495">
        <v>-52.856442801953698</v>
      </c>
      <c r="C7495">
        <v>-52.368161575145798</v>
      </c>
      <c r="D7495">
        <v>-52.673337341900698</v>
      </c>
      <c r="E7495">
        <v>-52.795407648602698</v>
      </c>
      <c r="F7495">
        <v>-51.940915501688899</v>
      </c>
      <c r="G7495">
        <v>-50.9033178947221</v>
      </c>
    </row>
    <row r="7496" spans="1:7">
      <c r="A7496" s="107"/>
      <c r="B7496">
        <v>-52.917477955304697</v>
      </c>
      <c r="C7496">
        <v>-52.795407648602698</v>
      </c>
      <c r="D7496">
        <v>-52.612302188549698</v>
      </c>
      <c r="E7496">
        <v>-52.612302188549698</v>
      </c>
      <c r="F7496">
        <v>-52.062985808390899</v>
      </c>
      <c r="G7496">
        <v>-51.330563968179</v>
      </c>
    </row>
    <row r="7497" spans="1:7">
      <c r="A7497" s="107"/>
      <c r="B7497">
        <v>-52.551267035198798</v>
      </c>
      <c r="C7497">
        <v>-52.856442801953698</v>
      </c>
      <c r="D7497">
        <v>-52.673337341900698</v>
      </c>
      <c r="E7497">
        <v>-52.734372495251698</v>
      </c>
      <c r="F7497">
        <v>-52.124020961741898</v>
      </c>
      <c r="G7497">
        <v>-51.818845194986899</v>
      </c>
    </row>
    <row r="7498" spans="1:7">
      <c r="A7498" s="107"/>
      <c r="B7498">
        <v>-52.429196728496798</v>
      </c>
      <c r="C7498">
        <v>-52.612302188549698</v>
      </c>
      <c r="D7498">
        <v>-52.307126421794798</v>
      </c>
      <c r="E7498">
        <v>-53.039548262006598</v>
      </c>
      <c r="F7498">
        <v>-51.818845194986899</v>
      </c>
      <c r="G7498">
        <v>-51.269528814828099</v>
      </c>
    </row>
    <row r="7499" spans="1:7">
      <c r="A7499" s="107"/>
      <c r="B7499">
        <v>-52.612302188549698</v>
      </c>
      <c r="C7499">
        <v>-52.612302188549698</v>
      </c>
      <c r="D7499">
        <v>-52.246091268443799</v>
      </c>
      <c r="E7499">
        <v>-52.673337341900698</v>
      </c>
      <c r="F7499">
        <v>-52.612302188549698</v>
      </c>
      <c r="G7499">
        <v>-51.330563968179</v>
      </c>
    </row>
    <row r="7500" spans="1:7">
      <c r="A7500" s="107"/>
      <c r="B7500">
        <v>-52.795407648602698</v>
      </c>
      <c r="C7500">
        <v>-52.795407648602698</v>
      </c>
      <c r="D7500">
        <v>-52.551267035198798</v>
      </c>
      <c r="E7500">
        <v>-52.734372495251698</v>
      </c>
      <c r="F7500">
        <v>-52.062985808390899</v>
      </c>
      <c r="G7500">
        <v>-51.574704581582999</v>
      </c>
    </row>
    <row r="7501" spans="1:7">
      <c r="A7501" s="107"/>
      <c r="B7501">
        <v>-52.795407648602698</v>
      </c>
      <c r="C7501">
        <v>-52.673337341900698</v>
      </c>
      <c r="D7501">
        <v>-52.551267035198798</v>
      </c>
      <c r="E7501">
        <v>-52.612302188549698</v>
      </c>
      <c r="F7501">
        <v>-51.879880348337899</v>
      </c>
      <c r="G7501">
        <v>-51.0253882014241</v>
      </c>
    </row>
    <row r="7502" spans="1:7">
      <c r="A7502" s="107"/>
      <c r="B7502">
        <v>-52.551267035198798</v>
      </c>
      <c r="C7502">
        <v>-52.429196728496798</v>
      </c>
      <c r="D7502">
        <v>-52.429196728496798</v>
      </c>
      <c r="E7502">
        <v>-52.795407648602698</v>
      </c>
      <c r="F7502">
        <v>-52.062985808390899</v>
      </c>
      <c r="G7502">
        <v>-51.818845194986899</v>
      </c>
    </row>
    <row r="7503" spans="1:7">
      <c r="A7503" s="107"/>
      <c r="B7503">
        <v>-52.490231881847798</v>
      </c>
      <c r="C7503">
        <v>-52.978513108655697</v>
      </c>
      <c r="D7503">
        <v>-52.368161575145798</v>
      </c>
      <c r="E7503">
        <v>-52.734372495251698</v>
      </c>
      <c r="F7503">
        <v>-52.185056115092799</v>
      </c>
      <c r="G7503">
        <v>-51.635739734933999</v>
      </c>
    </row>
    <row r="7504" spans="1:7">
      <c r="B7504">
        <v>-52.429196728496798</v>
      </c>
      <c r="C7504">
        <v>-53.161618568708597</v>
      </c>
      <c r="D7504">
        <v>-52.429196728496798</v>
      </c>
      <c r="E7504">
        <v>-52.917477955304697</v>
      </c>
      <c r="F7504">
        <v>-52.062985808390899</v>
      </c>
      <c r="G7504">
        <v>-51.330563968179</v>
      </c>
    </row>
    <row r="7505" spans="2:7">
      <c r="B7505">
        <v>-52.856442801953698</v>
      </c>
      <c r="C7505">
        <v>-52.795407648602698</v>
      </c>
      <c r="D7505">
        <v>-52.917477955304697</v>
      </c>
      <c r="E7505">
        <v>-53.039548262006598</v>
      </c>
      <c r="F7505">
        <v>-52.062985808390899</v>
      </c>
      <c r="G7505">
        <v>-51.1474585081261</v>
      </c>
    </row>
    <row r="7506" spans="2:7">
      <c r="B7506">
        <v>-53.039548262006598</v>
      </c>
      <c r="C7506">
        <v>-52.551267035198798</v>
      </c>
      <c r="D7506">
        <v>-52.856442801953698</v>
      </c>
      <c r="E7506">
        <v>-52.795407648602698</v>
      </c>
      <c r="F7506">
        <v>-52.001950655039899</v>
      </c>
      <c r="G7506">
        <v>-51.513669428231999</v>
      </c>
    </row>
    <row r="7507" spans="2:7">
      <c r="B7507">
        <v>-53.100583415357598</v>
      </c>
      <c r="C7507">
        <v>-52.734372495251698</v>
      </c>
      <c r="D7507">
        <v>-52.429196728496798</v>
      </c>
      <c r="E7507">
        <v>-52.673337341900698</v>
      </c>
      <c r="F7507">
        <v>-52.368161575145798</v>
      </c>
      <c r="G7507">
        <v>-51.940915501688899</v>
      </c>
    </row>
    <row r="7508" spans="2:7">
      <c r="B7508">
        <v>-52.673337341900698</v>
      </c>
      <c r="C7508">
        <v>-53.039548262006598</v>
      </c>
      <c r="D7508">
        <v>-52.307126421794798</v>
      </c>
      <c r="E7508">
        <v>-52.551267035198798</v>
      </c>
      <c r="F7508">
        <v>-52.062985808390899</v>
      </c>
      <c r="G7508">
        <v>-51.757810041635899</v>
      </c>
    </row>
    <row r="7509" spans="2:7">
      <c r="B7509">
        <v>-52.368161575145798</v>
      </c>
      <c r="C7509">
        <v>-52.856442801953698</v>
      </c>
      <c r="D7509">
        <v>-52.429196728496798</v>
      </c>
      <c r="E7509">
        <v>-52.795407648602698</v>
      </c>
      <c r="F7509">
        <v>-52.185056115092799</v>
      </c>
      <c r="G7509">
        <v>-51.513669428231999</v>
      </c>
    </row>
    <row r="7510" spans="2:7">
      <c r="B7510">
        <v>-52.429196728496798</v>
      </c>
      <c r="C7510">
        <v>-52.673337341900698</v>
      </c>
      <c r="D7510">
        <v>-52.551267035198798</v>
      </c>
      <c r="E7510">
        <v>-52.917477955304697</v>
      </c>
      <c r="F7510">
        <v>-52.062985808390899</v>
      </c>
      <c r="G7510">
        <v>-51.39159912153</v>
      </c>
    </row>
    <row r="7511" spans="2:7">
      <c r="B7511">
        <v>-52.368161575145798</v>
      </c>
      <c r="C7511">
        <v>-52.795407648602698</v>
      </c>
      <c r="D7511">
        <v>-52.551267035198798</v>
      </c>
      <c r="E7511">
        <v>-53.039548262006598</v>
      </c>
      <c r="F7511">
        <v>-52.307126421794798</v>
      </c>
      <c r="G7511">
        <v>-51.513669428231999</v>
      </c>
    </row>
    <row r="7512" spans="2:7">
      <c r="B7512">
        <v>-52.612302188549698</v>
      </c>
      <c r="C7512">
        <v>-52.917477955304697</v>
      </c>
      <c r="D7512">
        <v>-52.307126421794798</v>
      </c>
      <c r="E7512">
        <v>-52.917477955304697</v>
      </c>
      <c r="F7512">
        <v>-52.185056115092799</v>
      </c>
      <c r="G7512">
        <v>-51.635739734933999</v>
      </c>
    </row>
    <row r="7513" spans="2:7">
      <c r="B7513">
        <v>-52.673337341900698</v>
      </c>
      <c r="C7513">
        <v>-52.856442801953698</v>
      </c>
      <c r="D7513">
        <v>-52.062985808390899</v>
      </c>
      <c r="E7513">
        <v>-52.734372495251698</v>
      </c>
      <c r="F7513">
        <v>-52.001950655039899</v>
      </c>
      <c r="G7513">
        <v>-51.574704581582999</v>
      </c>
    </row>
    <row r="7514" spans="2:7">
      <c r="B7514">
        <v>-52.856442801953698</v>
      </c>
      <c r="C7514">
        <v>-52.612302188549698</v>
      </c>
      <c r="D7514">
        <v>-52.307126421794798</v>
      </c>
      <c r="E7514">
        <v>-52.368161575145798</v>
      </c>
      <c r="F7514">
        <v>-52.429196728496798</v>
      </c>
      <c r="G7514">
        <v>-51.635739734933999</v>
      </c>
    </row>
    <row r="7515" spans="2:7">
      <c r="B7515">
        <v>-52.368161575145798</v>
      </c>
      <c r="C7515">
        <v>-52.795407648602698</v>
      </c>
      <c r="D7515">
        <v>-52.490231881847798</v>
      </c>
      <c r="E7515">
        <v>-52.795407648602698</v>
      </c>
      <c r="F7515">
        <v>-52.368161575145798</v>
      </c>
      <c r="G7515">
        <v>-51.39159912153</v>
      </c>
    </row>
    <row r="7516" spans="2:7">
      <c r="B7516">
        <v>-52.734372495251698</v>
      </c>
      <c r="C7516">
        <v>-52.856442801953698</v>
      </c>
      <c r="D7516">
        <v>-52.551267035198798</v>
      </c>
      <c r="E7516">
        <v>-52.917477955304697</v>
      </c>
      <c r="F7516">
        <v>-52.185056115092799</v>
      </c>
      <c r="G7516">
        <v>-51.635739734933999</v>
      </c>
    </row>
    <row r="7517" spans="2:7">
      <c r="B7517">
        <v>-52.856442801953698</v>
      </c>
      <c r="C7517">
        <v>-52.734372495251698</v>
      </c>
      <c r="D7517">
        <v>-52.307126421794798</v>
      </c>
      <c r="E7517">
        <v>-52.795407648602698</v>
      </c>
      <c r="F7517">
        <v>-52.124020961741898</v>
      </c>
      <c r="G7517">
        <v>-51.635739734933999</v>
      </c>
    </row>
    <row r="7518" spans="2:7">
      <c r="B7518">
        <v>-52.795407648602698</v>
      </c>
      <c r="C7518">
        <v>-52.246091268443799</v>
      </c>
      <c r="D7518">
        <v>-52.246091268443799</v>
      </c>
      <c r="E7518">
        <v>-52.612302188549698</v>
      </c>
      <c r="F7518">
        <v>-52.368161575145798</v>
      </c>
      <c r="G7518">
        <v>-51.39159912153</v>
      </c>
    </row>
    <row r="7519" spans="2:7">
      <c r="B7519">
        <v>-52.246091268443799</v>
      </c>
      <c r="C7519">
        <v>-52.551267035198798</v>
      </c>
      <c r="D7519">
        <v>-52.612302188549698</v>
      </c>
      <c r="E7519">
        <v>-52.917477955304697</v>
      </c>
      <c r="F7519">
        <v>-52.490231881847798</v>
      </c>
      <c r="G7519">
        <v>-51.39159912153</v>
      </c>
    </row>
    <row r="7520" spans="2:7">
      <c r="B7520">
        <v>-52.673337341900698</v>
      </c>
      <c r="C7520">
        <v>-53.039548262006598</v>
      </c>
      <c r="D7520">
        <v>-52.734372495251698</v>
      </c>
      <c r="E7520">
        <v>-53.161618568708597</v>
      </c>
      <c r="F7520">
        <v>-52.490231881847798</v>
      </c>
      <c r="G7520">
        <v>-51.330563968179</v>
      </c>
    </row>
    <row r="7521" spans="2:7">
      <c r="B7521">
        <v>-52.673337341900698</v>
      </c>
      <c r="C7521">
        <v>-52.734372495251698</v>
      </c>
      <c r="D7521">
        <v>-52.612302188549698</v>
      </c>
      <c r="E7521">
        <v>-53.039548262006598</v>
      </c>
      <c r="F7521">
        <v>-52.185056115092799</v>
      </c>
      <c r="G7521">
        <v>-51.635739734933999</v>
      </c>
    </row>
    <row r="7522" spans="2:7">
      <c r="B7522">
        <v>-52.612302188549698</v>
      </c>
      <c r="C7522">
        <v>-52.734372495251698</v>
      </c>
      <c r="D7522">
        <v>-52.673337341900698</v>
      </c>
      <c r="E7522">
        <v>-52.734372495251698</v>
      </c>
      <c r="F7522">
        <v>-52.124020961741898</v>
      </c>
      <c r="G7522">
        <v>-51.940915501688899</v>
      </c>
    </row>
    <row r="7523" spans="2:7">
      <c r="B7523">
        <v>-52.917477955304697</v>
      </c>
      <c r="C7523">
        <v>-52.368161575145798</v>
      </c>
      <c r="D7523">
        <v>-52.429196728496798</v>
      </c>
      <c r="E7523">
        <v>-52.490231881847798</v>
      </c>
      <c r="F7523">
        <v>-52.246091268443799</v>
      </c>
      <c r="G7523">
        <v>-51.574704581582999</v>
      </c>
    </row>
    <row r="7524" spans="2:7">
      <c r="B7524">
        <v>-52.612302188549698</v>
      </c>
      <c r="C7524">
        <v>-52.978513108655697</v>
      </c>
      <c r="D7524">
        <v>-52.490231881847798</v>
      </c>
      <c r="E7524">
        <v>-52.490231881847798</v>
      </c>
      <c r="F7524">
        <v>-52.429196728496798</v>
      </c>
      <c r="G7524">
        <v>-51.0864233547751</v>
      </c>
    </row>
    <row r="7525" spans="2:7">
      <c r="B7525">
        <v>-52.429196728496798</v>
      </c>
      <c r="C7525">
        <v>-53.039548262006598</v>
      </c>
      <c r="D7525">
        <v>-53.039548262006598</v>
      </c>
      <c r="E7525">
        <v>-52.673337341900698</v>
      </c>
      <c r="F7525">
        <v>-52.307126421794798</v>
      </c>
      <c r="G7525">
        <v>-51.269528814828099</v>
      </c>
    </row>
    <row r="7526" spans="2:7">
      <c r="B7526">
        <v>-52.673337341900698</v>
      </c>
      <c r="C7526">
        <v>-52.978513108655697</v>
      </c>
      <c r="D7526">
        <v>-52.429196728496798</v>
      </c>
      <c r="E7526">
        <v>-52.856442801953698</v>
      </c>
      <c r="F7526">
        <v>-52.185056115092799</v>
      </c>
      <c r="G7526">
        <v>-51.696774888284999</v>
      </c>
    </row>
    <row r="7527" spans="2:7">
      <c r="B7527">
        <v>-53.039548262006598</v>
      </c>
      <c r="C7527">
        <v>-52.551267035198798</v>
      </c>
      <c r="D7527">
        <v>-52.551267035198798</v>
      </c>
      <c r="E7527">
        <v>-52.917477955304697</v>
      </c>
      <c r="F7527">
        <v>-52.551267035198798</v>
      </c>
      <c r="G7527">
        <v>-51.696774888284999</v>
      </c>
    </row>
    <row r="7528" spans="2:7">
      <c r="B7528">
        <v>-53.100583415357598</v>
      </c>
      <c r="C7528">
        <v>-52.185056115092799</v>
      </c>
      <c r="D7528">
        <v>-52.612302188549698</v>
      </c>
      <c r="E7528">
        <v>-52.551267035198798</v>
      </c>
      <c r="F7528">
        <v>-52.368161575145798</v>
      </c>
      <c r="G7528">
        <v>-51.330563968179</v>
      </c>
    </row>
    <row r="7529" spans="2:7">
      <c r="B7529">
        <v>-52.734372495251698</v>
      </c>
      <c r="C7529">
        <v>-52.917477955304697</v>
      </c>
      <c r="D7529">
        <v>-52.368161575145798</v>
      </c>
      <c r="E7529">
        <v>-52.673337341900698</v>
      </c>
      <c r="F7529">
        <v>-52.307126421794798</v>
      </c>
      <c r="G7529">
        <v>-51.39159912153</v>
      </c>
    </row>
    <row r="7530" spans="2:7">
      <c r="B7530">
        <v>-52.124020961741898</v>
      </c>
      <c r="C7530">
        <v>-52.734372495251698</v>
      </c>
      <c r="D7530">
        <v>-52.612302188549698</v>
      </c>
      <c r="E7530">
        <v>-52.856442801953698</v>
      </c>
      <c r="F7530">
        <v>-52.429196728496798</v>
      </c>
      <c r="G7530">
        <v>-51.635739734933999</v>
      </c>
    </row>
    <row r="7531" spans="2:7">
      <c r="B7531">
        <v>-52.612302188549698</v>
      </c>
      <c r="C7531">
        <v>-52.795407648602698</v>
      </c>
      <c r="D7531">
        <v>-52.307126421794798</v>
      </c>
      <c r="E7531">
        <v>-52.917477955304697</v>
      </c>
      <c r="F7531">
        <v>-52.429196728496798</v>
      </c>
      <c r="G7531">
        <v>-51.879880348337899</v>
      </c>
    </row>
    <row r="7532" spans="2:7">
      <c r="B7532">
        <v>-52.673337341900698</v>
      </c>
      <c r="C7532">
        <v>-52.612302188549698</v>
      </c>
      <c r="D7532">
        <v>-52.673337341900698</v>
      </c>
      <c r="E7532">
        <v>-52.856442801953698</v>
      </c>
      <c r="F7532">
        <v>-52.612302188549698</v>
      </c>
      <c r="G7532">
        <v>-51.513669428231999</v>
      </c>
    </row>
    <row r="7533" spans="2:7">
      <c r="B7533">
        <v>-52.978513108655697</v>
      </c>
      <c r="C7533">
        <v>-53.039548262006598</v>
      </c>
      <c r="D7533">
        <v>-52.490231881847798</v>
      </c>
      <c r="E7533">
        <v>-52.612302188549698</v>
      </c>
      <c r="F7533">
        <v>-52.307126421794798</v>
      </c>
      <c r="G7533">
        <v>-51.39159912153</v>
      </c>
    </row>
    <row r="7534" spans="2:7">
      <c r="B7534">
        <v>-52.551267035198798</v>
      </c>
      <c r="C7534">
        <v>-52.856442801953698</v>
      </c>
      <c r="D7534">
        <v>-52.612302188549698</v>
      </c>
      <c r="E7534">
        <v>-52.551267035198798</v>
      </c>
      <c r="F7534">
        <v>-52.124020961741898</v>
      </c>
      <c r="G7534">
        <v>-51.452634274880999</v>
      </c>
    </row>
    <row r="7535" spans="2:7">
      <c r="B7535">
        <v>-52.612302188549698</v>
      </c>
      <c r="C7535">
        <v>-52.734372495251698</v>
      </c>
      <c r="D7535">
        <v>-52.612302188549698</v>
      </c>
      <c r="E7535">
        <v>-52.795407648602698</v>
      </c>
      <c r="F7535">
        <v>-52.307126421794798</v>
      </c>
      <c r="G7535">
        <v>-51.330563968179</v>
      </c>
    </row>
    <row r="7536" spans="2:7">
      <c r="B7536">
        <v>-52.001950655039899</v>
      </c>
      <c r="C7536">
        <v>-52.734372495251698</v>
      </c>
      <c r="D7536">
        <v>-52.368161575145798</v>
      </c>
      <c r="E7536">
        <v>-52.917477955304697</v>
      </c>
      <c r="F7536">
        <v>-52.429196728496798</v>
      </c>
      <c r="G7536">
        <v>-51.2084936614771</v>
      </c>
    </row>
    <row r="7537" spans="2:7">
      <c r="B7537">
        <v>-52.612302188549698</v>
      </c>
      <c r="C7537">
        <v>-52.917477955304697</v>
      </c>
      <c r="D7537">
        <v>-52.490231881847798</v>
      </c>
      <c r="E7537">
        <v>-52.978513108655697</v>
      </c>
      <c r="F7537">
        <v>-52.246091268443799</v>
      </c>
      <c r="G7537">
        <v>-51.1474585081261</v>
      </c>
    </row>
    <row r="7538" spans="2:7">
      <c r="B7538">
        <v>-52.856442801953698</v>
      </c>
      <c r="C7538">
        <v>-52.368161575145798</v>
      </c>
      <c r="D7538">
        <v>-52.795407648602698</v>
      </c>
      <c r="E7538">
        <v>-52.795407648602698</v>
      </c>
      <c r="F7538">
        <v>-52.062985808390899</v>
      </c>
      <c r="G7538">
        <v>-51.39159912153</v>
      </c>
    </row>
    <row r="7539" spans="2:7">
      <c r="B7539">
        <v>-53.039548262006598</v>
      </c>
      <c r="C7539">
        <v>-52.673337341900698</v>
      </c>
      <c r="D7539">
        <v>-52.490231881847798</v>
      </c>
      <c r="E7539">
        <v>-52.551267035198798</v>
      </c>
      <c r="F7539">
        <v>-52.368161575145798</v>
      </c>
      <c r="G7539">
        <v>-51.635739734933999</v>
      </c>
    </row>
    <row r="7540" spans="2:7">
      <c r="B7540">
        <v>-52.795407648602698</v>
      </c>
      <c r="C7540">
        <v>-52.795407648602698</v>
      </c>
      <c r="D7540">
        <v>-52.124020961741898</v>
      </c>
      <c r="E7540">
        <v>-52.551267035198798</v>
      </c>
      <c r="F7540">
        <v>-52.429196728496798</v>
      </c>
      <c r="G7540">
        <v>-51.574704581582999</v>
      </c>
    </row>
    <row r="7541" spans="2:7">
      <c r="B7541">
        <v>-52.551267035198798</v>
      </c>
      <c r="C7541">
        <v>-52.917477955304697</v>
      </c>
      <c r="D7541">
        <v>-52.795407648602698</v>
      </c>
      <c r="E7541">
        <v>-52.795407648602698</v>
      </c>
      <c r="F7541">
        <v>-52.246091268443799</v>
      </c>
      <c r="G7541">
        <v>-51.452634274880999</v>
      </c>
    </row>
    <row r="7542" spans="2:7">
      <c r="B7542">
        <v>-52.795407648602698</v>
      </c>
      <c r="C7542">
        <v>-52.917477955304697</v>
      </c>
      <c r="D7542">
        <v>-52.612302188549698</v>
      </c>
      <c r="E7542">
        <v>-53.100583415357598</v>
      </c>
      <c r="F7542">
        <v>-52.307126421794798</v>
      </c>
      <c r="G7542">
        <v>-51.330563968179</v>
      </c>
    </row>
    <row r="7543" spans="2:7">
      <c r="B7543">
        <v>-52.307126421794798</v>
      </c>
      <c r="C7543">
        <v>-52.246091268443799</v>
      </c>
      <c r="D7543">
        <v>-52.673337341900698</v>
      </c>
      <c r="E7543">
        <v>-52.490231881847798</v>
      </c>
      <c r="F7543">
        <v>-52.490231881847798</v>
      </c>
      <c r="G7543">
        <v>-51.39159912153</v>
      </c>
    </row>
    <row r="7544" spans="2:7">
      <c r="B7544">
        <v>-52.917477955304697</v>
      </c>
      <c r="C7544">
        <v>-52.856442801953698</v>
      </c>
      <c r="D7544">
        <v>-52.368161575145798</v>
      </c>
      <c r="E7544">
        <v>-52.612302188549698</v>
      </c>
      <c r="F7544">
        <v>-52.368161575145798</v>
      </c>
      <c r="G7544">
        <v>-51.757810041635899</v>
      </c>
    </row>
    <row r="7545" spans="2:7">
      <c r="B7545">
        <v>-52.917477955304697</v>
      </c>
      <c r="C7545">
        <v>-53.161618568708597</v>
      </c>
      <c r="D7545">
        <v>-52.307126421794798</v>
      </c>
      <c r="E7545">
        <v>-52.673337341900698</v>
      </c>
      <c r="F7545">
        <v>-51.635739734933999</v>
      </c>
      <c r="G7545">
        <v>-51.696774888284999</v>
      </c>
    </row>
    <row r="7546" spans="2:7">
      <c r="B7546">
        <v>-52.795407648602698</v>
      </c>
      <c r="C7546">
        <v>-52.368161575145798</v>
      </c>
      <c r="D7546">
        <v>-52.429196728496798</v>
      </c>
      <c r="E7546">
        <v>-52.673337341900698</v>
      </c>
      <c r="F7546">
        <v>-52.307126421794798</v>
      </c>
      <c r="G7546">
        <v>-51.39159912153</v>
      </c>
    </row>
    <row r="7547" spans="2:7">
      <c r="B7547">
        <v>-52.734372495251698</v>
      </c>
      <c r="C7547">
        <v>-52.734372495251698</v>
      </c>
      <c r="D7547">
        <v>-52.612302188549698</v>
      </c>
      <c r="E7547">
        <v>-53.100583415357598</v>
      </c>
      <c r="F7547">
        <v>-52.856442801953698</v>
      </c>
      <c r="G7547">
        <v>-51.2084936614771</v>
      </c>
    </row>
    <row r="7548" spans="2:7">
      <c r="B7548">
        <v>-52.246091268443799</v>
      </c>
      <c r="C7548">
        <v>-53.161618568708597</v>
      </c>
      <c r="D7548">
        <v>-52.429196728496798</v>
      </c>
      <c r="E7548">
        <v>-52.917477955304697</v>
      </c>
      <c r="F7548">
        <v>-52.490231881847798</v>
      </c>
      <c r="G7548">
        <v>-51.452634274880999</v>
      </c>
    </row>
    <row r="7549" spans="2:7">
      <c r="B7549">
        <v>-52.978513108655697</v>
      </c>
      <c r="C7549">
        <v>-52.490231881847798</v>
      </c>
      <c r="D7549">
        <v>-52.307126421794798</v>
      </c>
      <c r="E7549">
        <v>-52.734372495251698</v>
      </c>
      <c r="F7549">
        <v>-52.062985808390899</v>
      </c>
      <c r="G7549">
        <v>-51.635739734933999</v>
      </c>
    </row>
    <row r="7550" spans="2:7">
      <c r="B7550">
        <v>-53.100583415357598</v>
      </c>
      <c r="C7550">
        <v>-52.612302188549698</v>
      </c>
      <c r="D7550">
        <v>-52.246091268443799</v>
      </c>
      <c r="E7550">
        <v>-52.551267035198798</v>
      </c>
      <c r="F7550">
        <v>-52.551267035198798</v>
      </c>
      <c r="G7550">
        <v>-51.574704581582999</v>
      </c>
    </row>
    <row r="7551" spans="2:7">
      <c r="B7551">
        <v>-52.612302188549698</v>
      </c>
      <c r="C7551">
        <v>-53.039548262006598</v>
      </c>
      <c r="D7551">
        <v>-52.856442801953698</v>
      </c>
      <c r="E7551">
        <v>-52.185056115092799</v>
      </c>
      <c r="F7551">
        <v>-52.307126421794798</v>
      </c>
      <c r="G7551">
        <v>-51.269528814828099</v>
      </c>
    </row>
    <row r="7552" spans="2:7">
      <c r="B7552">
        <v>-52.612302188549698</v>
      </c>
      <c r="C7552">
        <v>-52.673337341900698</v>
      </c>
      <c r="D7552">
        <v>-52.551267035198798</v>
      </c>
      <c r="E7552">
        <v>-52.856442801953698</v>
      </c>
      <c r="F7552">
        <v>-52.124020961741898</v>
      </c>
      <c r="G7552">
        <v>-51.696774888284999</v>
      </c>
    </row>
    <row r="7553" spans="2:7">
      <c r="B7553">
        <v>-52.795407648602698</v>
      </c>
      <c r="C7553">
        <v>-52.917477955304697</v>
      </c>
      <c r="D7553">
        <v>-52.429196728496798</v>
      </c>
      <c r="E7553">
        <v>-52.856442801953698</v>
      </c>
      <c r="F7553">
        <v>-52.246091268443799</v>
      </c>
      <c r="G7553">
        <v>-51.452634274880999</v>
      </c>
    </row>
    <row r="7554" spans="2:7">
      <c r="B7554">
        <v>-52.734372495251698</v>
      </c>
      <c r="C7554">
        <v>-52.612302188549698</v>
      </c>
      <c r="D7554">
        <v>-52.124020961741898</v>
      </c>
      <c r="E7554">
        <v>-52.734372495251698</v>
      </c>
      <c r="F7554">
        <v>-52.734372495251698</v>
      </c>
      <c r="G7554">
        <v>-51.635739734933999</v>
      </c>
    </row>
    <row r="7555" spans="2:7">
      <c r="B7555">
        <v>-52.856442801953698</v>
      </c>
      <c r="C7555">
        <v>-52.490231881847798</v>
      </c>
      <c r="D7555">
        <v>-52.368161575145798</v>
      </c>
      <c r="E7555">
        <v>-52.612302188549698</v>
      </c>
      <c r="F7555">
        <v>-52.490231881847798</v>
      </c>
      <c r="G7555">
        <v>-51.39159912153</v>
      </c>
    </row>
    <row r="7556" spans="2:7">
      <c r="B7556">
        <v>-52.978513108655697</v>
      </c>
      <c r="C7556">
        <v>-52.612302188549698</v>
      </c>
      <c r="D7556">
        <v>-52.551267035198798</v>
      </c>
      <c r="E7556">
        <v>-52.795407648602698</v>
      </c>
      <c r="F7556">
        <v>-52.307126421794798</v>
      </c>
      <c r="G7556">
        <v>-51.39159912153</v>
      </c>
    </row>
    <row r="7557" spans="2:7">
      <c r="B7557">
        <v>-52.551267035198798</v>
      </c>
      <c r="C7557">
        <v>-52.795407648602698</v>
      </c>
      <c r="D7557">
        <v>-52.551267035198798</v>
      </c>
      <c r="E7557">
        <v>-52.978513108655697</v>
      </c>
      <c r="F7557">
        <v>-52.307126421794798</v>
      </c>
      <c r="G7557">
        <v>-51.452634274880999</v>
      </c>
    </row>
    <row r="7558" spans="2:7">
      <c r="B7558">
        <v>-52.673337341900698</v>
      </c>
      <c r="C7558">
        <v>-52.856442801953698</v>
      </c>
      <c r="D7558">
        <v>-52.917477955304697</v>
      </c>
      <c r="E7558">
        <v>-52.856442801953698</v>
      </c>
      <c r="F7558">
        <v>-52.246091268443799</v>
      </c>
      <c r="G7558">
        <v>-51.635739734933999</v>
      </c>
    </row>
    <row r="7559" spans="2:7">
      <c r="B7559">
        <v>-53.100583415357598</v>
      </c>
      <c r="C7559">
        <v>-52.795407648602698</v>
      </c>
      <c r="D7559">
        <v>-51.757810041635899</v>
      </c>
      <c r="E7559">
        <v>-52.734372495251698</v>
      </c>
      <c r="F7559">
        <v>-52.978513108655697</v>
      </c>
      <c r="G7559">
        <v>-51.452634274880999</v>
      </c>
    </row>
    <row r="7560" spans="2:7">
      <c r="B7560">
        <v>-52.734372495251698</v>
      </c>
      <c r="C7560">
        <v>-52.856442801953698</v>
      </c>
      <c r="D7560">
        <v>-52.429196728496798</v>
      </c>
      <c r="E7560">
        <v>-52.551267035198798</v>
      </c>
      <c r="F7560">
        <v>-52.307126421794798</v>
      </c>
      <c r="G7560">
        <v>-51.513669428231999</v>
      </c>
    </row>
    <row r="7561" spans="2:7">
      <c r="B7561">
        <v>-52.734372495251698</v>
      </c>
      <c r="C7561">
        <v>-52.856442801953698</v>
      </c>
      <c r="D7561">
        <v>-52.612302188549698</v>
      </c>
      <c r="E7561">
        <v>-52.734372495251698</v>
      </c>
      <c r="F7561">
        <v>-52.185056115092799</v>
      </c>
      <c r="G7561">
        <v>-51.39159912153</v>
      </c>
    </row>
    <row r="7562" spans="2:7">
      <c r="B7562">
        <v>-52.551267035198798</v>
      </c>
      <c r="C7562">
        <v>-52.917477955304697</v>
      </c>
      <c r="D7562">
        <v>-52.490231881847798</v>
      </c>
      <c r="E7562">
        <v>-53.100583415357598</v>
      </c>
      <c r="F7562">
        <v>-52.612302188549698</v>
      </c>
      <c r="G7562">
        <v>-52.001950655039899</v>
      </c>
    </row>
    <row r="7563" spans="2:7">
      <c r="B7563">
        <v>-52.795407648602698</v>
      </c>
      <c r="C7563">
        <v>-52.673337341900698</v>
      </c>
      <c r="D7563">
        <v>-52.429196728496798</v>
      </c>
      <c r="E7563">
        <v>-52.429196728496798</v>
      </c>
      <c r="F7563">
        <v>-52.734372495251698</v>
      </c>
      <c r="G7563">
        <v>-51.818845194986899</v>
      </c>
    </row>
    <row r="7564" spans="2:7">
      <c r="B7564">
        <v>-52.673337341900698</v>
      </c>
      <c r="C7564">
        <v>-52.673337341900698</v>
      </c>
      <c r="D7564">
        <v>-52.185056115092799</v>
      </c>
      <c r="E7564">
        <v>-52.551267035198798</v>
      </c>
      <c r="F7564">
        <v>-52.368161575145798</v>
      </c>
      <c r="G7564">
        <v>-51.513669428231999</v>
      </c>
    </row>
    <row r="7565" spans="2:7">
      <c r="B7565">
        <v>-52.978513108655697</v>
      </c>
      <c r="C7565">
        <v>-52.856442801953698</v>
      </c>
      <c r="D7565">
        <v>-52.307126421794798</v>
      </c>
      <c r="E7565">
        <v>-52.673337341900698</v>
      </c>
      <c r="F7565">
        <v>-52.551267035198798</v>
      </c>
      <c r="G7565">
        <v>-51.269528814828099</v>
      </c>
    </row>
    <row r="7566" spans="2:7">
      <c r="B7566">
        <v>-52.734372495251698</v>
      </c>
      <c r="C7566">
        <v>-52.551267035198798</v>
      </c>
      <c r="D7566">
        <v>-52.612302188549698</v>
      </c>
      <c r="E7566">
        <v>-52.856442801953698</v>
      </c>
      <c r="F7566">
        <v>-52.429196728496798</v>
      </c>
      <c r="G7566">
        <v>-51.330563968179</v>
      </c>
    </row>
    <row r="7567" spans="2:7">
      <c r="B7567">
        <v>-52.673337341900698</v>
      </c>
      <c r="C7567">
        <v>-52.856442801953698</v>
      </c>
      <c r="D7567">
        <v>-52.551267035198798</v>
      </c>
      <c r="E7567">
        <v>-53.161618568708597</v>
      </c>
      <c r="F7567">
        <v>-52.856442801953698</v>
      </c>
      <c r="G7567">
        <v>-51.696774888284999</v>
      </c>
    </row>
    <row r="7568" spans="2:7">
      <c r="B7568">
        <v>-52.734372495251698</v>
      </c>
      <c r="C7568">
        <v>-52.795407648602698</v>
      </c>
      <c r="D7568">
        <v>-52.551267035198798</v>
      </c>
      <c r="E7568">
        <v>-52.673337341900698</v>
      </c>
      <c r="F7568">
        <v>-52.307126421794798</v>
      </c>
      <c r="G7568">
        <v>-51.39159912153</v>
      </c>
    </row>
    <row r="7569" spans="2:7">
      <c r="B7569">
        <v>-53.100583415357598</v>
      </c>
      <c r="C7569">
        <v>-52.673337341900698</v>
      </c>
      <c r="D7569">
        <v>-52.368161575145798</v>
      </c>
      <c r="E7569">
        <v>-52.612302188549698</v>
      </c>
      <c r="F7569">
        <v>-52.490231881847798</v>
      </c>
      <c r="G7569">
        <v>-51.696774888284999</v>
      </c>
    </row>
    <row r="7570" spans="2:7">
      <c r="B7570">
        <v>-52.917477955304697</v>
      </c>
      <c r="C7570">
        <v>-52.429196728496798</v>
      </c>
      <c r="D7570">
        <v>-52.307126421794798</v>
      </c>
      <c r="E7570">
        <v>-52.795407648602698</v>
      </c>
      <c r="F7570">
        <v>-52.917477955304697</v>
      </c>
      <c r="G7570">
        <v>-51.330563968179</v>
      </c>
    </row>
    <row r="7571" spans="2:7">
      <c r="B7571">
        <v>-53.039548262006598</v>
      </c>
      <c r="C7571">
        <v>-52.673337341900698</v>
      </c>
      <c r="D7571">
        <v>-52.490231881847798</v>
      </c>
      <c r="E7571">
        <v>-52.612302188549698</v>
      </c>
      <c r="F7571">
        <v>-52.368161575145798</v>
      </c>
      <c r="G7571">
        <v>-51.269528814828099</v>
      </c>
    </row>
    <row r="7572" spans="2:7">
      <c r="B7572">
        <v>-52.612302188549698</v>
      </c>
      <c r="C7572">
        <v>-52.917477955304697</v>
      </c>
      <c r="D7572">
        <v>-52.490231881847798</v>
      </c>
      <c r="E7572">
        <v>-52.795407648602698</v>
      </c>
      <c r="F7572">
        <v>-52.368161575145798</v>
      </c>
      <c r="G7572">
        <v>-51.696774888284999</v>
      </c>
    </row>
    <row r="7573" spans="2:7">
      <c r="B7573">
        <v>-52.612302188549698</v>
      </c>
      <c r="C7573">
        <v>-53.039548262006598</v>
      </c>
      <c r="D7573">
        <v>-52.429196728496798</v>
      </c>
      <c r="E7573">
        <v>-52.978513108655697</v>
      </c>
      <c r="F7573">
        <v>-52.734372495251698</v>
      </c>
      <c r="G7573">
        <v>-51.452634274880999</v>
      </c>
    </row>
    <row r="7574" spans="2:7">
      <c r="B7574">
        <v>-52.856442801953698</v>
      </c>
      <c r="C7574">
        <v>-52.429196728496798</v>
      </c>
      <c r="D7574">
        <v>-52.124020961741898</v>
      </c>
      <c r="E7574">
        <v>-52.429196728496798</v>
      </c>
      <c r="F7574">
        <v>-52.612302188549698</v>
      </c>
      <c r="G7574">
        <v>-51.696774888284999</v>
      </c>
    </row>
    <row r="7575" spans="2:7">
      <c r="B7575">
        <v>-52.917477955304697</v>
      </c>
      <c r="C7575">
        <v>-52.185056115092799</v>
      </c>
      <c r="D7575">
        <v>-52.185056115092799</v>
      </c>
      <c r="E7575">
        <v>-52.612302188549698</v>
      </c>
      <c r="F7575">
        <v>-52.429196728496798</v>
      </c>
      <c r="G7575">
        <v>-51.452634274880999</v>
      </c>
    </row>
    <row r="7576" spans="2:7">
      <c r="B7576">
        <v>-53.039548262006598</v>
      </c>
      <c r="C7576">
        <v>-52.734372495251698</v>
      </c>
      <c r="D7576">
        <v>-52.551267035198798</v>
      </c>
      <c r="E7576">
        <v>-52.978513108655697</v>
      </c>
      <c r="F7576">
        <v>-52.368161575145798</v>
      </c>
      <c r="G7576">
        <v>-51.513669428231999</v>
      </c>
    </row>
    <row r="7577" spans="2:7">
      <c r="B7577">
        <v>-52.795407648602698</v>
      </c>
      <c r="C7577">
        <v>-52.856442801953698</v>
      </c>
      <c r="D7577">
        <v>-52.368161575145798</v>
      </c>
      <c r="E7577">
        <v>-52.551267035198798</v>
      </c>
      <c r="F7577">
        <v>-52.734372495251698</v>
      </c>
      <c r="G7577">
        <v>-51.513669428231999</v>
      </c>
    </row>
    <row r="7578" spans="2:7">
      <c r="B7578">
        <v>-52.307126421794798</v>
      </c>
      <c r="C7578">
        <v>-52.551267035198798</v>
      </c>
      <c r="D7578">
        <v>-52.429196728496798</v>
      </c>
      <c r="E7578">
        <v>-52.856442801953698</v>
      </c>
      <c r="F7578">
        <v>-52.612302188549698</v>
      </c>
      <c r="G7578">
        <v>-51.39159912153</v>
      </c>
    </row>
    <row r="7579" spans="2:7">
      <c r="B7579">
        <v>-52.795407648602698</v>
      </c>
      <c r="C7579">
        <v>-52.490231881847798</v>
      </c>
      <c r="D7579">
        <v>-52.246091268443799</v>
      </c>
      <c r="E7579">
        <v>-52.734372495251698</v>
      </c>
      <c r="F7579">
        <v>-52.246091268443799</v>
      </c>
      <c r="G7579">
        <v>-51.696774888284999</v>
      </c>
    </row>
    <row r="7580" spans="2:7">
      <c r="B7580">
        <v>-53.039548262006598</v>
      </c>
      <c r="C7580">
        <v>-52.795407648602698</v>
      </c>
      <c r="D7580">
        <v>-52.307126421794798</v>
      </c>
      <c r="E7580">
        <v>-52.551267035198798</v>
      </c>
      <c r="F7580">
        <v>-52.429196728496798</v>
      </c>
      <c r="G7580">
        <v>-51.574704581582999</v>
      </c>
    </row>
    <row r="7581" spans="2:7">
      <c r="B7581">
        <v>-52.856442801953698</v>
      </c>
      <c r="C7581">
        <v>-52.978513108655697</v>
      </c>
      <c r="D7581">
        <v>-52.124020961741898</v>
      </c>
      <c r="E7581">
        <v>-52.551267035198798</v>
      </c>
      <c r="F7581">
        <v>-52.795407648602698</v>
      </c>
      <c r="G7581">
        <v>-51.330563968179</v>
      </c>
    </row>
    <row r="7582" spans="2:7">
      <c r="B7582">
        <v>-52.734372495251698</v>
      </c>
      <c r="C7582">
        <v>-52.673337341900698</v>
      </c>
      <c r="D7582">
        <v>-52.307126421794798</v>
      </c>
      <c r="E7582">
        <v>-52.917477955304697</v>
      </c>
      <c r="F7582">
        <v>-52.795407648602698</v>
      </c>
      <c r="G7582">
        <v>-51.452634274880999</v>
      </c>
    </row>
    <row r="7583" spans="2:7">
      <c r="B7583">
        <v>-52.795407648602698</v>
      </c>
      <c r="C7583">
        <v>-52.368161575145798</v>
      </c>
      <c r="D7583">
        <v>-52.429196728496798</v>
      </c>
      <c r="E7583">
        <v>-52.978513108655697</v>
      </c>
      <c r="F7583">
        <v>-52.124020961741898</v>
      </c>
      <c r="G7583">
        <v>-51.818845194986899</v>
      </c>
    </row>
    <row r="7584" spans="2:7">
      <c r="B7584">
        <v>-52.856442801953698</v>
      </c>
      <c r="C7584">
        <v>-52.368161575145798</v>
      </c>
      <c r="D7584">
        <v>-52.246091268443799</v>
      </c>
      <c r="E7584">
        <v>-52.734372495251698</v>
      </c>
      <c r="F7584">
        <v>-52.368161575145798</v>
      </c>
      <c r="G7584">
        <v>-51.452634274880999</v>
      </c>
    </row>
    <row r="7585" spans="2:7">
      <c r="B7585">
        <v>-52.917477955304697</v>
      </c>
      <c r="C7585">
        <v>-52.612302188549698</v>
      </c>
      <c r="D7585">
        <v>-52.062985808390899</v>
      </c>
      <c r="E7585">
        <v>-52.246091268443799</v>
      </c>
      <c r="F7585">
        <v>-52.673337341900698</v>
      </c>
      <c r="G7585">
        <v>-51.330563968179</v>
      </c>
    </row>
    <row r="7586" spans="2:7">
      <c r="B7586">
        <v>-52.673337341900698</v>
      </c>
      <c r="C7586">
        <v>-52.490231881847798</v>
      </c>
      <c r="D7586">
        <v>-52.062985808390899</v>
      </c>
      <c r="E7586">
        <v>-52.551267035198798</v>
      </c>
      <c r="F7586">
        <v>-52.673337341900698</v>
      </c>
      <c r="G7586">
        <v>-51.330563968179</v>
      </c>
    </row>
    <row r="7587" spans="2:7">
      <c r="B7587">
        <v>-52.673337341900698</v>
      </c>
      <c r="C7587">
        <v>-52.307126421794798</v>
      </c>
      <c r="D7587">
        <v>-52.307126421794798</v>
      </c>
      <c r="E7587">
        <v>-52.856442801953698</v>
      </c>
      <c r="F7587">
        <v>-52.490231881847798</v>
      </c>
      <c r="G7587">
        <v>-51.696774888284999</v>
      </c>
    </row>
    <row r="7588" spans="2:7">
      <c r="B7588">
        <v>-52.795407648602698</v>
      </c>
      <c r="C7588">
        <v>-52.185056115092799</v>
      </c>
      <c r="D7588">
        <v>-52.368161575145798</v>
      </c>
      <c r="E7588">
        <v>-53.039548262006598</v>
      </c>
      <c r="F7588">
        <v>-52.368161575145798</v>
      </c>
      <c r="G7588">
        <v>-51.330563968179</v>
      </c>
    </row>
    <row r="7589" spans="2:7">
      <c r="B7589">
        <v>-52.856442801953698</v>
      </c>
      <c r="C7589">
        <v>-52.551267035198798</v>
      </c>
      <c r="D7589">
        <v>-52.124020961741898</v>
      </c>
      <c r="E7589">
        <v>-52.551267035198798</v>
      </c>
      <c r="F7589">
        <v>-52.673337341900698</v>
      </c>
      <c r="G7589">
        <v>-51.39159912153</v>
      </c>
    </row>
    <row r="7590" spans="2:7">
      <c r="B7590">
        <v>-53.039548262006598</v>
      </c>
      <c r="C7590">
        <v>-52.734372495251698</v>
      </c>
      <c r="D7590">
        <v>-52.429196728496798</v>
      </c>
      <c r="E7590">
        <v>-52.551267035198798</v>
      </c>
      <c r="F7590">
        <v>-52.612302188549698</v>
      </c>
      <c r="G7590">
        <v>-51.330563968179</v>
      </c>
    </row>
    <row r="7591" spans="2:7">
      <c r="B7591">
        <v>-53.039548262006598</v>
      </c>
      <c r="C7591">
        <v>-52.734372495251698</v>
      </c>
      <c r="D7591">
        <v>-52.368161575145798</v>
      </c>
      <c r="E7591">
        <v>-52.490231881847798</v>
      </c>
      <c r="F7591">
        <v>-52.551267035198798</v>
      </c>
      <c r="G7591">
        <v>-51.574704581582999</v>
      </c>
    </row>
    <row r="7592" spans="2:7">
      <c r="B7592">
        <v>-52.795407648602698</v>
      </c>
      <c r="C7592">
        <v>-52.551267035198798</v>
      </c>
      <c r="D7592">
        <v>-52.124020961741898</v>
      </c>
      <c r="E7592">
        <v>-52.917477955304697</v>
      </c>
      <c r="F7592">
        <v>-52.429196728496798</v>
      </c>
      <c r="G7592">
        <v>-51.513669428231999</v>
      </c>
    </row>
    <row r="7593" spans="2:7">
      <c r="B7593">
        <v>-52.612302188549698</v>
      </c>
      <c r="C7593">
        <v>-52.490231881847798</v>
      </c>
      <c r="D7593">
        <v>-52.062985808390899</v>
      </c>
      <c r="E7593">
        <v>-52.978513108655697</v>
      </c>
      <c r="F7593">
        <v>-52.490231881847798</v>
      </c>
      <c r="G7593">
        <v>-51.452634274880999</v>
      </c>
    </row>
    <row r="7594" spans="2:7">
      <c r="B7594">
        <v>-52.795407648602698</v>
      </c>
      <c r="C7594">
        <v>-52.612302188549698</v>
      </c>
      <c r="D7594">
        <v>-52.185056115092799</v>
      </c>
      <c r="E7594">
        <v>-52.551267035198798</v>
      </c>
      <c r="F7594">
        <v>-52.551267035198798</v>
      </c>
      <c r="G7594">
        <v>-51.1474585081261</v>
      </c>
    </row>
    <row r="7595" spans="2:7">
      <c r="B7595">
        <v>-53.100583415357598</v>
      </c>
      <c r="C7595">
        <v>-52.734372495251698</v>
      </c>
      <c r="D7595">
        <v>-52.368161575145798</v>
      </c>
      <c r="E7595">
        <v>-52.490231881847798</v>
      </c>
      <c r="F7595">
        <v>-52.490231881847798</v>
      </c>
      <c r="G7595">
        <v>-51.574704581582999</v>
      </c>
    </row>
    <row r="7596" spans="2:7">
      <c r="B7596">
        <v>-53.100583415357598</v>
      </c>
      <c r="C7596">
        <v>-52.673337341900698</v>
      </c>
      <c r="D7596">
        <v>-52.551267035198798</v>
      </c>
      <c r="E7596">
        <v>-52.612302188549698</v>
      </c>
      <c r="F7596">
        <v>-52.673337341900698</v>
      </c>
      <c r="G7596">
        <v>-51.39159912153</v>
      </c>
    </row>
    <row r="7597" spans="2:7">
      <c r="B7597">
        <v>-52.917477955304697</v>
      </c>
      <c r="C7597">
        <v>-52.490231881847798</v>
      </c>
      <c r="D7597">
        <v>-52.612302188549698</v>
      </c>
      <c r="E7597">
        <v>-52.551267035198798</v>
      </c>
      <c r="F7597">
        <v>-52.429196728496798</v>
      </c>
      <c r="G7597">
        <v>-51.574704581582999</v>
      </c>
    </row>
    <row r="7598" spans="2:7">
      <c r="B7598">
        <v>-52.856442801953698</v>
      </c>
      <c r="C7598">
        <v>-52.429196728496798</v>
      </c>
      <c r="D7598">
        <v>-51.940915501688899</v>
      </c>
      <c r="E7598">
        <v>-52.795407648602698</v>
      </c>
      <c r="F7598">
        <v>-52.490231881847798</v>
      </c>
      <c r="G7598">
        <v>-51.39159912153</v>
      </c>
    </row>
    <row r="7599" spans="2:7">
      <c r="B7599">
        <v>-52.734372495251698</v>
      </c>
      <c r="C7599">
        <v>-52.795407648602698</v>
      </c>
      <c r="D7599">
        <v>-52.307126421794798</v>
      </c>
      <c r="E7599">
        <v>-52.856442801953698</v>
      </c>
      <c r="F7599">
        <v>-52.612302188549698</v>
      </c>
      <c r="G7599">
        <v>-51.635739734933999</v>
      </c>
    </row>
    <row r="7600" spans="2:7">
      <c r="B7600">
        <v>-52.795407648602698</v>
      </c>
      <c r="C7600">
        <v>-52.856442801953698</v>
      </c>
      <c r="D7600">
        <v>-52.185056115092799</v>
      </c>
      <c r="E7600">
        <v>-52.734372495251698</v>
      </c>
      <c r="F7600">
        <v>-52.673337341900698</v>
      </c>
      <c r="G7600">
        <v>-51.635739734933999</v>
      </c>
    </row>
    <row r="7601" spans="2:7">
      <c r="B7601">
        <v>-53.100583415357598</v>
      </c>
      <c r="C7601">
        <v>-52.612302188549698</v>
      </c>
      <c r="D7601">
        <v>-52.307126421794798</v>
      </c>
      <c r="E7601">
        <v>-52.368161575145798</v>
      </c>
      <c r="F7601">
        <v>-52.307126421794798</v>
      </c>
      <c r="G7601">
        <v>-51.39159912153</v>
      </c>
    </row>
    <row r="7602" spans="2:7">
      <c r="B7602">
        <v>-53.161618568708597</v>
      </c>
      <c r="C7602">
        <v>-52.612302188549698</v>
      </c>
      <c r="D7602">
        <v>-52.246091268443799</v>
      </c>
      <c r="E7602">
        <v>-52.368161575145798</v>
      </c>
      <c r="F7602">
        <v>-52.307126421794798</v>
      </c>
      <c r="G7602">
        <v>-51.513669428231999</v>
      </c>
    </row>
    <row r="7603" spans="2:7">
      <c r="B7603">
        <v>-52.673337341900698</v>
      </c>
      <c r="C7603">
        <v>-52.124020961741898</v>
      </c>
      <c r="D7603">
        <v>-52.246091268443799</v>
      </c>
      <c r="E7603">
        <v>-52.612302188549698</v>
      </c>
      <c r="F7603">
        <v>-52.368161575145798</v>
      </c>
      <c r="G7603">
        <v>-51.635739734933999</v>
      </c>
    </row>
    <row r="7604" spans="2:7">
      <c r="B7604">
        <v>-53.100583415357598</v>
      </c>
      <c r="C7604">
        <v>-52.795407648602698</v>
      </c>
      <c r="D7604">
        <v>-52.368161575145798</v>
      </c>
      <c r="E7604">
        <v>-52.734372495251698</v>
      </c>
      <c r="F7604">
        <v>-52.551267035198798</v>
      </c>
      <c r="G7604">
        <v>-51.696774888284999</v>
      </c>
    </row>
    <row r="7605" spans="2:7">
      <c r="B7605">
        <v>-52.795407648602698</v>
      </c>
      <c r="C7605">
        <v>-52.734372495251698</v>
      </c>
      <c r="D7605">
        <v>-52.429196728496798</v>
      </c>
      <c r="E7605">
        <v>-52.856442801953698</v>
      </c>
      <c r="F7605">
        <v>-52.795407648602698</v>
      </c>
      <c r="G7605">
        <v>-51.879880348337899</v>
      </c>
    </row>
    <row r="7606" spans="2:7">
      <c r="B7606">
        <v>-52.856442801953698</v>
      </c>
      <c r="C7606">
        <v>-52.551267035198798</v>
      </c>
      <c r="D7606">
        <v>-52.246091268443799</v>
      </c>
      <c r="E7606">
        <v>-52.734372495251698</v>
      </c>
      <c r="F7606">
        <v>-52.368161575145798</v>
      </c>
      <c r="G7606">
        <v>-51.635739734933999</v>
      </c>
    </row>
    <row r="7607" spans="2:7">
      <c r="B7607">
        <v>-53.405759182112597</v>
      </c>
      <c r="C7607">
        <v>-52.368161575145798</v>
      </c>
      <c r="D7607">
        <v>-52.185056115092799</v>
      </c>
      <c r="E7607">
        <v>-52.612302188549698</v>
      </c>
      <c r="F7607">
        <v>-52.185056115092799</v>
      </c>
      <c r="G7607">
        <v>-51.0864233547751</v>
      </c>
    </row>
    <row r="7608" spans="2:7">
      <c r="B7608">
        <v>-52.795407648602698</v>
      </c>
      <c r="C7608">
        <v>-52.429196728496798</v>
      </c>
      <c r="D7608">
        <v>-51.818845194986899</v>
      </c>
      <c r="E7608">
        <v>-53.039548262006598</v>
      </c>
      <c r="F7608">
        <v>-52.246091268443799</v>
      </c>
      <c r="G7608">
        <v>-51.635739734933999</v>
      </c>
    </row>
    <row r="7609" spans="2:7">
      <c r="B7609">
        <v>-52.551267035198798</v>
      </c>
      <c r="C7609">
        <v>-52.429196728496798</v>
      </c>
      <c r="D7609">
        <v>-52.551267035198798</v>
      </c>
      <c r="E7609">
        <v>-52.978513108655697</v>
      </c>
      <c r="F7609">
        <v>-52.551267035198798</v>
      </c>
      <c r="G7609">
        <v>-51.879880348337899</v>
      </c>
    </row>
    <row r="7610" spans="2:7">
      <c r="B7610">
        <v>-53.039548262006598</v>
      </c>
      <c r="C7610">
        <v>-52.795407648602698</v>
      </c>
      <c r="D7610">
        <v>-52.307126421794798</v>
      </c>
      <c r="E7610">
        <v>-52.856442801953698</v>
      </c>
      <c r="F7610">
        <v>-52.551267035198798</v>
      </c>
      <c r="G7610">
        <v>-51.757810041635899</v>
      </c>
    </row>
    <row r="7611" spans="2:7">
      <c r="B7611">
        <v>-52.917477955304697</v>
      </c>
      <c r="C7611">
        <v>-52.307126421794798</v>
      </c>
      <c r="D7611">
        <v>-52.307126421794798</v>
      </c>
      <c r="E7611">
        <v>-52.856442801953698</v>
      </c>
      <c r="F7611">
        <v>-52.307126421794798</v>
      </c>
      <c r="G7611">
        <v>-51.39159912153</v>
      </c>
    </row>
    <row r="7612" spans="2:7">
      <c r="B7612">
        <v>-53.039548262006598</v>
      </c>
      <c r="C7612">
        <v>-52.551267035198798</v>
      </c>
      <c r="D7612">
        <v>-52.062985808390899</v>
      </c>
      <c r="E7612">
        <v>-52.612302188549698</v>
      </c>
      <c r="F7612">
        <v>-52.490231881847798</v>
      </c>
      <c r="G7612">
        <v>-51.696774888284999</v>
      </c>
    </row>
    <row r="7613" spans="2:7">
      <c r="B7613">
        <v>-53.039548262006598</v>
      </c>
      <c r="C7613">
        <v>-52.734372495251698</v>
      </c>
      <c r="D7613">
        <v>-52.307126421794798</v>
      </c>
      <c r="E7613">
        <v>-52.429196728496798</v>
      </c>
      <c r="F7613">
        <v>-52.734372495251698</v>
      </c>
      <c r="G7613">
        <v>-51.818845194986899</v>
      </c>
    </row>
    <row r="7614" spans="2:7">
      <c r="B7614">
        <v>-52.856442801953698</v>
      </c>
      <c r="C7614">
        <v>-52.246091268443799</v>
      </c>
      <c r="D7614">
        <v>-52.429196728496798</v>
      </c>
      <c r="E7614">
        <v>-52.490231881847798</v>
      </c>
      <c r="F7614">
        <v>-52.490231881847798</v>
      </c>
      <c r="G7614">
        <v>-51.696774888284999</v>
      </c>
    </row>
    <row r="7615" spans="2:7">
      <c r="B7615">
        <v>-53.222653722059597</v>
      </c>
      <c r="C7615">
        <v>-52.307126421794798</v>
      </c>
      <c r="D7615">
        <v>-52.124020961741898</v>
      </c>
      <c r="E7615">
        <v>-52.673337341900698</v>
      </c>
      <c r="F7615">
        <v>-52.368161575145798</v>
      </c>
      <c r="G7615">
        <v>-51.513669428231999</v>
      </c>
    </row>
    <row r="7616" spans="2:7">
      <c r="B7616">
        <v>-52.917477955304697</v>
      </c>
      <c r="C7616">
        <v>-52.062985808390899</v>
      </c>
      <c r="D7616">
        <v>-52.124020961741898</v>
      </c>
      <c r="E7616">
        <v>-52.795407648602698</v>
      </c>
      <c r="F7616">
        <v>-52.673337341900698</v>
      </c>
      <c r="G7616">
        <v>-51.269528814828099</v>
      </c>
    </row>
    <row r="7617" spans="2:7">
      <c r="B7617">
        <v>-52.978513108655697</v>
      </c>
      <c r="C7617">
        <v>-52.673337341900698</v>
      </c>
      <c r="D7617">
        <v>-52.673337341900698</v>
      </c>
      <c r="E7617">
        <v>-52.612302188549698</v>
      </c>
      <c r="F7617">
        <v>-52.856442801953698</v>
      </c>
      <c r="G7617">
        <v>-51.452634274880999</v>
      </c>
    </row>
    <row r="7618" spans="2:7">
      <c r="B7618">
        <v>-52.795407648602698</v>
      </c>
      <c r="C7618">
        <v>-52.429196728496798</v>
      </c>
      <c r="D7618">
        <v>-52.429196728496798</v>
      </c>
      <c r="E7618">
        <v>-52.490231881847798</v>
      </c>
      <c r="F7618">
        <v>-52.856442801953698</v>
      </c>
      <c r="G7618">
        <v>-51.574704581582999</v>
      </c>
    </row>
    <row r="7619" spans="2:7">
      <c r="B7619">
        <v>-52.917477955304697</v>
      </c>
      <c r="C7619">
        <v>-52.551267035198798</v>
      </c>
      <c r="D7619">
        <v>-52.062985808390899</v>
      </c>
      <c r="E7619">
        <v>-52.429196728496798</v>
      </c>
      <c r="F7619">
        <v>-52.551267035198798</v>
      </c>
      <c r="G7619">
        <v>-51.330563968179</v>
      </c>
    </row>
    <row r="7620" spans="2:7">
      <c r="B7620">
        <v>-53.039548262006598</v>
      </c>
      <c r="C7620">
        <v>-52.246091268443799</v>
      </c>
      <c r="D7620">
        <v>-52.185056115092799</v>
      </c>
      <c r="E7620">
        <v>-52.795407648602698</v>
      </c>
      <c r="F7620">
        <v>-52.368161575145798</v>
      </c>
      <c r="G7620">
        <v>-51.330563968179</v>
      </c>
    </row>
    <row r="7621" spans="2:7">
      <c r="B7621">
        <v>-53.222653722059597</v>
      </c>
      <c r="C7621">
        <v>-52.551267035198798</v>
      </c>
      <c r="D7621">
        <v>-52.429196728496798</v>
      </c>
      <c r="E7621">
        <v>-52.856442801953698</v>
      </c>
      <c r="F7621">
        <v>-52.673337341900698</v>
      </c>
      <c r="G7621">
        <v>-51.452634274880999</v>
      </c>
    </row>
    <row r="7622" spans="2:7">
      <c r="B7622">
        <v>-53.344724028761597</v>
      </c>
      <c r="C7622">
        <v>-52.856442801953698</v>
      </c>
      <c r="D7622">
        <v>-52.368161575145798</v>
      </c>
      <c r="E7622">
        <v>-52.673337341900698</v>
      </c>
      <c r="F7622">
        <v>-52.795407648602698</v>
      </c>
      <c r="G7622">
        <v>-51.635739734933999</v>
      </c>
    </row>
    <row r="7623" spans="2:7">
      <c r="B7623">
        <v>-52.734372495251698</v>
      </c>
      <c r="C7623">
        <v>-52.612302188549698</v>
      </c>
      <c r="D7623">
        <v>-52.490231881847798</v>
      </c>
      <c r="E7623">
        <v>-52.307126421794798</v>
      </c>
      <c r="F7623">
        <v>-52.612302188549698</v>
      </c>
      <c r="G7623">
        <v>-51.452634274880999</v>
      </c>
    </row>
    <row r="7624" spans="2:7">
      <c r="B7624">
        <v>-53.039548262006598</v>
      </c>
      <c r="C7624">
        <v>-52.307126421794798</v>
      </c>
      <c r="D7624">
        <v>-52.368161575145798</v>
      </c>
      <c r="E7624">
        <v>-52.429196728496798</v>
      </c>
      <c r="F7624">
        <v>-52.429196728496798</v>
      </c>
      <c r="G7624">
        <v>-51.452634274880999</v>
      </c>
    </row>
    <row r="7625" spans="2:7">
      <c r="B7625">
        <v>-52.856442801953698</v>
      </c>
      <c r="C7625">
        <v>-52.429196728496798</v>
      </c>
      <c r="D7625">
        <v>-52.612302188549698</v>
      </c>
      <c r="E7625">
        <v>-52.734372495251698</v>
      </c>
      <c r="F7625">
        <v>-52.673337341900698</v>
      </c>
      <c r="G7625">
        <v>-51.757810041635899</v>
      </c>
    </row>
    <row r="7626" spans="2:7">
      <c r="B7626">
        <v>-53.161618568708597</v>
      </c>
      <c r="C7626">
        <v>-52.673337341900698</v>
      </c>
      <c r="D7626">
        <v>-52.490231881847798</v>
      </c>
      <c r="E7626">
        <v>-52.917477955304697</v>
      </c>
      <c r="F7626">
        <v>-52.856442801953698</v>
      </c>
      <c r="G7626">
        <v>-51.818845194986899</v>
      </c>
    </row>
    <row r="7627" spans="2:7">
      <c r="B7627">
        <v>-53.161618568708597</v>
      </c>
      <c r="C7627">
        <v>-52.917477955304697</v>
      </c>
      <c r="D7627">
        <v>-52.185056115092799</v>
      </c>
      <c r="E7627">
        <v>-52.551267035198798</v>
      </c>
      <c r="F7627">
        <v>-52.673337341900698</v>
      </c>
      <c r="G7627">
        <v>-51.574704581582999</v>
      </c>
    </row>
    <row r="7628" spans="2:7">
      <c r="B7628">
        <v>-52.734372495251698</v>
      </c>
      <c r="C7628">
        <v>-51.940915501688899</v>
      </c>
      <c r="D7628">
        <v>-52.246091268443799</v>
      </c>
      <c r="E7628">
        <v>-52.429196728496798</v>
      </c>
      <c r="F7628">
        <v>-52.307126421794798</v>
      </c>
      <c r="G7628">
        <v>-51.39159912153</v>
      </c>
    </row>
    <row r="7629" spans="2:7">
      <c r="B7629">
        <v>-53.100583415357598</v>
      </c>
      <c r="C7629">
        <v>-52.307126421794798</v>
      </c>
      <c r="D7629">
        <v>-52.429196728496798</v>
      </c>
      <c r="E7629">
        <v>-52.490231881847798</v>
      </c>
      <c r="F7629">
        <v>-52.307126421794798</v>
      </c>
      <c r="G7629">
        <v>-51.696774888284999</v>
      </c>
    </row>
    <row r="7630" spans="2:7">
      <c r="B7630">
        <v>-53.100583415357598</v>
      </c>
      <c r="C7630">
        <v>-52.795407648602698</v>
      </c>
      <c r="D7630">
        <v>-52.551267035198798</v>
      </c>
      <c r="E7630">
        <v>-52.795407648602698</v>
      </c>
      <c r="F7630">
        <v>-52.551267035198798</v>
      </c>
      <c r="G7630">
        <v>-51.696774888284999</v>
      </c>
    </row>
    <row r="7631" spans="2:7">
      <c r="B7631">
        <v>-53.344724028761597</v>
      </c>
      <c r="C7631">
        <v>-52.307126421794798</v>
      </c>
      <c r="D7631">
        <v>-52.429196728496798</v>
      </c>
      <c r="E7631">
        <v>-52.734372495251698</v>
      </c>
      <c r="F7631">
        <v>-52.490231881847798</v>
      </c>
      <c r="G7631">
        <v>-51.635739734933999</v>
      </c>
    </row>
    <row r="7632" spans="2:7">
      <c r="B7632">
        <v>-53.161618568708597</v>
      </c>
      <c r="C7632">
        <v>-52.307126421794798</v>
      </c>
      <c r="D7632">
        <v>-52.307126421794798</v>
      </c>
      <c r="E7632">
        <v>-52.612302188549698</v>
      </c>
      <c r="F7632">
        <v>-52.307126421794798</v>
      </c>
      <c r="G7632">
        <v>-51.452634274880999</v>
      </c>
    </row>
    <row r="7633" spans="2:7">
      <c r="B7633">
        <v>-52.795407648602698</v>
      </c>
      <c r="C7633">
        <v>-52.734372495251698</v>
      </c>
      <c r="D7633">
        <v>-52.429196728496798</v>
      </c>
      <c r="E7633">
        <v>-52.185056115092799</v>
      </c>
      <c r="F7633">
        <v>-52.490231881847798</v>
      </c>
      <c r="G7633">
        <v>-51.635739734933999</v>
      </c>
    </row>
    <row r="7634" spans="2:7">
      <c r="B7634">
        <v>-53.039548262006598</v>
      </c>
      <c r="C7634">
        <v>-52.490231881847798</v>
      </c>
      <c r="D7634">
        <v>-52.246091268443799</v>
      </c>
      <c r="E7634">
        <v>-52.795407648602698</v>
      </c>
      <c r="F7634">
        <v>-52.673337341900698</v>
      </c>
      <c r="G7634">
        <v>-51.757810041635899</v>
      </c>
    </row>
    <row r="7635" spans="2:7">
      <c r="B7635">
        <v>-53.344724028761597</v>
      </c>
      <c r="C7635">
        <v>-52.551267035198798</v>
      </c>
      <c r="D7635">
        <v>-52.429196728496798</v>
      </c>
      <c r="E7635">
        <v>-52.734372495251698</v>
      </c>
      <c r="F7635">
        <v>-52.734372495251698</v>
      </c>
      <c r="G7635">
        <v>-51.818845194986899</v>
      </c>
    </row>
    <row r="7636" spans="2:7">
      <c r="B7636">
        <v>-53.161618568708597</v>
      </c>
      <c r="C7636">
        <v>-52.307126421794798</v>
      </c>
      <c r="D7636">
        <v>-51.940915501688899</v>
      </c>
      <c r="E7636">
        <v>-52.673337341900698</v>
      </c>
      <c r="F7636">
        <v>-52.185056115092799</v>
      </c>
      <c r="G7636">
        <v>-51.39159912153</v>
      </c>
    </row>
    <row r="7637" spans="2:7">
      <c r="B7637">
        <v>-53.161618568708597</v>
      </c>
      <c r="C7637">
        <v>-52.429196728496798</v>
      </c>
      <c r="D7637">
        <v>-52.062985808390899</v>
      </c>
      <c r="E7637">
        <v>-52.734372495251698</v>
      </c>
      <c r="F7637">
        <v>-52.490231881847798</v>
      </c>
      <c r="G7637">
        <v>-51.39159912153</v>
      </c>
    </row>
    <row r="7638" spans="2:7">
      <c r="B7638">
        <v>-52.917477955304697</v>
      </c>
      <c r="C7638">
        <v>-52.612302188549698</v>
      </c>
      <c r="D7638">
        <v>-52.307126421794798</v>
      </c>
      <c r="E7638">
        <v>-52.001950655039899</v>
      </c>
      <c r="F7638">
        <v>-52.429196728496798</v>
      </c>
      <c r="G7638">
        <v>-51.269528814828099</v>
      </c>
    </row>
    <row r="7639" spans="2:7">
      <c r="B7639">
        <v>-52.978513108655697</v>
      </c>
      <c r="C7639">
        <v>-52.490231881847798</v>
      </c>
      <c r="D7639">
        <v>-52.551267035198798</v>
      </c>
      <c r="E7639">
        <v>-52.368161575145798</v>
      </c>
      <c r="F7639">
        <v>-52.856442801953698</v>
      </c>
      <c r="G7639">
        <v>-51.818845194986899</v>
      </c>
    </row>
    <row r="7640" spans="2:7">
      <c r="B7640">
        <v>-53.466794335463597</v>
      </c>
      <c r="C7640">
        <v>-52.490231881847798</v>
      </c>
      <c r="D7640">
        <v>-52.795407648602698</v>
      </c>
      <c r="E7640">
        <v>-52.429196728496798</v>
      </c>
      <c r="F7640">
        <v>-52.307126421794798</v>
      </c>
      <c r="G7640">
        <v>-51.574704581582999</v>
      </c>
    </row>
    <row r="7641" spans="2:7">
      <c r="B7641">
        <v>-53.527829488814497</v>
      </c>
      <c r="C7641">
        <v>-51.940915501688899</v>
      </c>
      <c r="D7641">
        <v>-52.185056115092799</v>
      </c>
      <c r="E7641">
        <v>-52.612302188549698</v>
      </c>
      <c r="F7641">
        <v>-52.429196728496798</v>
      </c>
      <c r="G7641">
        <v>-51.574704581582999</v>
      </c>
    </row>
    <row r="7642" spans="2:7">
      <c r="B7642">
        <v>-53.039548262006598</v>
      </c>
      <c r="C7642">
        <v>-52.551267035198798</v>
      </c>
      <c r="D7642">
        <v>-52.185056115092799</v>
      </c>
      <c r="E7642">
        <v>-52.185056115092799</v>
      </c>
      <c r="F7642">
        <v>-52.673337341900698</v>
      </c>
      <c r="G7642">
        <v>-51.330563968179</v>
      </c>
    </row>
    <row r="7643" spans="2:7">
      <c r="B7643">
        <v>-53.161618568708597</v>
      </c>
      <c r="C7643">
        <v>-52.612302188549698</v>
      </c>
      <c r="D7643">
        <v>-52.307126421794798</v>
      </c>
      <c r="E7643">
        <v>-52.368161575145798</v>
      </c>
      <c r="F7643">
        <v>-52.368161575145798</v>
      </c>
      <c r="G7643">
        <v>-51.879880348337899</v>
      </c>
    </row>
    <row r="7644" spans="2:7">
      <c r="B7644">
        <v>-53.710934948867497</v>
      </c>
      <c r="C7644">
        <v>-52.490231881847798</v>
      </c>
      <c r="D7644">
        <v>-52.612302188549698</v>
      </c>
      <c r="E7644">
        <v>-52.246091268443799</v>
      </c>
      <c r="F7644">
        <v>-52.429196728496798</v>
      </c>
      <c r="G7644">
        <v>-51.757810041635899</v>
      </c>
    </row>
    <row r="7645" spans="2:7">
      <c r="B7645">
        <v>-53.466794335463597</v>
      </c>
      <c r="C7645">
        <v>-52.062985808390899</v>
      </c>
      <c r="D7645">
        <v>-52.795407648602698</v>
      </c>
      <c r="E7645">
        <v>-52.795407648602698</v>
      </c>
      <c r="F7645">
        <v>-52.124020961741898</v>
      </c>
      <c r="G7645">
        <v>-51.513669428231999</v>
      </c>
    </row>
    <row r="7646" spans="2:7">
      <c r="B7646">
        <v>-53.405759182112597</v>
      </c>
      <c r="C7646">
        <v>-52.795407648602698</v>
      </c>
      <c r="D7646">
        <v>-52.062985808390899</v>
      </c>
      <c r="E7646">
        <v>-52.673337341900698</v>
      </c>
      <c r="F7646">
        <v>-52.734372495251698</v>
      </c>
      <c r="G7646">
        <v>-51.269528814828099</v>
      </c>
    </row>
    <row r="7647" spans="2:7">
      <c r="B7647">
        <v>-53.161618568708597</v>
      </c>
      <c r="C7647">
        <v>-52.734372495251698</v>
      </c>
      <c r="D7647">
        <v>-52.185056115092799</v>
      </c>
      <c r="E7647">
        <v>-52.490231881847798</v>
      </c>
      <c r="F7647">
        <v>-52.551267035198798</v>
      </c>
      <c r="G7647">
        <v>-51.330563968179</v>
      </c>
    </row>
    <row r="7648" spans="2:7">
      <c r="B7648">
        <v>-53.466794335463597</v>
      </c>
      <c r="C7648">
        <v>-52.856442801953698</v>
      </c>
      <c r="D7648">
        <v>-52.551267035198798</v>
      </c>
      <c r="E7648">
        <v>-52.673337341900698</v>
      </c>
      <c r="F7648">
        <v>-52.429196728496798</v>
      </c>
      <c r="G7648">
        <v>-51.818845194986899</v>
      </c>
    </row>
    <row r="7649" spans="2:7">
      <c r="B7649">
        <v>-53.039548262006598</v>
      </c>
      <c r="C7649">
        <v>-52.307126421794798</v>
      </c>
      <c r="D7649">
        <v>-52.307126421794798</v>
      </c>
      <c r="E7649">
        <v>-52.673337341900698</v>
      </c>
      <c r="F7649">
        <v>-51.940915501688899</v>
      </c>
      <c r="G7649">
        <v>-51.39159912153</v>
      </c>
    </row>
    <row r="7650" spans="2:7">
      <c r="B7650">
        <v>-53.405759182112597</v>
      </c>
      <c r="C7650">
        <v>-52.185056115092799</v>
      </c>
      <c r="D7650">
        <v>-52.551267035198798</v>
      </c>
      <c r="E7650">
        <v>-52.734372495251698</v>
      </c>
      <c r="F7650">
        <v>-52.368161575145798</v>
      </c>
      <c r="G7650">
        <v>-51.757810041635899</v>
      </c>
    </row>
    <row r="7651" spans="2:7">
      <c r="B7651">
        <v>-53.100583415357598</v>
      </c>
      <c r="C7651">
        <v>-52.673337341900698</v>
      </c>
      <c r="D7651">
        <v>-52.307126421794798</v>
      </c>
      <c r="E7651">
        <v>-52.612302188549698</v>
      </c>
      <c r="F7651">
        <v>-52.612302188549698</v>
      </c>
      <c r="G7651">
        <v>-51.635739734933999</v>
      </c>
    </row>
    <row r="7652" spans="2:7">
      <c r="B7652">
        <v>-53.527829488814497</v>
      </c>
      <c r="C7652">
        <v>-52.612302188549698</v>
      </c>
      <c r="D7652">
        <v>-52.062985808390899</v>
      </c>
      <c r="E7652">
        <v>-52.246091268443799</v>
      </c>
      <c r="F7652">
        <v>-52.612302188549698</v>
      </c>
      <c r="G7652">
        <v>-51.879880348337899</v>
      </c>
    </row>
    <row r="7653" spans="2:7">
      <c r="B7653">
        <v>-53.466794335463597</v>
      </c>
      <c r="C7653">
        <v>-52.795407648602698</v>
      </c>
      <c r="D7653">
        <v>-52.551267035198798</v>
      </c>
      <c r="E7653">
        <v>-52.795407648602698</v>
      </c>
      <c r="F7653">
        <v>-52.551267035198798</v>
      </c>
      <c r="G7653">
        <v>-51.39159912153</v>
      </c>
    </row>
    <row r="7654" spans="2:7">
      <c r="B7654">
        <v>-53.405759182112597</v>
      </c>
      <c r="C7654">
        <v>-52.551267035198798</v>
      </c>
      <c r="D7654">
        <v>-52.795407648602698</v>
      </c>
      <c r="E7654">
        <v>-53.039548262006598</v>
      </c>
      <c r="F7654">
        <v>-52.062985808390899</v>
      </c>
      <c r="G7654">
        <v>-51.39159912153</v>
      </c>
    </row>
    <row r="7655" spans="2:7">
      <c r="B7655">
        <v>-53.405759182112597</v>
      </c>
      <c r="C7655">
        <v>-52.124020961741898</v>
      </c>
      <c r="D7655">
        <v>-52.185056115092799</v>
      </c>
      <c r="E7655">
        <v>-52.551267035198798</v>
      </c>
      <c r="F7655">
        <v>-52.429196728496798</v>
      </c>
      <c r="G7655">
        <v>-51.757810041635899</v>
      </c>
    </row>
    <row r="7656" spans="2:7">
      <c r="B7656">
        <v>-53.100583415357598</v>
      </c>
      <c r="C7656">
        <v>-52.551267035198798</v>
      </c>
      <c r="D7656">
        <v>-52.246091268443799</v>
      </c>
      <c r="E7656">
        <v>-52.429196728496798</v>
      </c>
      <c r="F7656">
        <v>-52.612302188549698</v>
      </c>
      <c r="G7656">
        <v>-51.818845194986899</v>
      </c>
    </row>
    <row r="7657" spans="2:7">
      <c r="B7657">
        <v>-53.466794335463597</v>
      </c>
      <c r="C7657">
        <v>-52.734372495251698</v>
      </c>
      <c r="D7657">
        <v>-52.368161575145798</v>
      </c>
      <c r="E7657">
        <v>-52.856442801953698</v>
      </c>
      <c r="F7657">
        <v>-52.429196728496798</v>
      </c>
      <c r="G7657">
        <v>-51.696774888284999</v>
      </c>
    </row>
    <row r="7658" spans="2:7">
      <c r="B7658">
        <v>-53.466794335463597</v>
      </c>
      <c r="C7658">
        <v>-52.490231881847798</v>
      </c>
      <c r="D7658">
        <v>-52.612302188549698</v>
      </c>
      <c r="E7658">
        <v>-52.734372495251698</v>
      </c>
      <c r="F7658">
        <v>-52.246091268443799</v>
      </c>
      <c r="G7658">
        <v>-51.1474585081261</v>
      </c>
    </row>
    <row r="7659" spans="2:7">
      <c r="B7659">
        <v>-53.100583415357598</v>
      </c>
      <c r="C7659">
        <v>-52.307126421794798</v>
      </c>
      <c r="D7659">
        <v>-52.246091268443799</v>
      </c>
      <c r="E7659">
        <v>-52.734372495251698</v>
      </c>
      <c r="F7659">
        <v>-52.246091268443799</v>
      </c>
      <c r="G7659">
        <v>-51.696774888284999</v>
      </c>
    </row>
    <row r="7660" spans="2:7">
      <c r="B7660">
        <v>-53.344724028761597</v>
      </c>
      <c r="C7660">
        <v>-52.917477955304697</v>
      </c>
      <c r="D7660">
        <v>-52.307126421794798</v>
      </c>
      <c r="E7660">
        <v>-52.795407648602698</v>
      </c>
      <c r="F7660">
        <v>-52.490231881847798</v>
      </c>
      <c r="G7660">
        <v>-52.062985808390899</v>
      </c>
    </row>
    <row r="7661" spans="2:7">
      <c r="B7661">
        <v>-53.222653722059597</v>
      </c>
      <c r="C7661">
        <v>-52.795407648602698</v>
      </c>
      <c r="D7661">
        <v>-52.612302188549698</v>
      </c>
      <c r="E7661">
        <v>-52.246091268443799</v>
      </c>
      <c r="F7661">
        <v>-52.551267035198798</v>
      </c>
      <c r="G7661">
        <v>-51.574704581582999</v>
      </c>
    </row>
    <row r="7662" spans="2:7">
      <c r="B7662">
        <v>-53.222653722059597</v>
      </c>
      <c r="C7662">
        <v>-52.612302188549698</v>
      </c>
      <c r="D7662">
        <v>-52.551267035198798</v>
      </c>
      <c r="E7662">
        <v>-52.795407648602698</v>
      </c>
      <c r="F7662">
        <v>-52.368161575145798</v>
      </c>
      <c r="G7662">
        <v>-51.513669428231999</v>
      </c>
    </row>
    <row r="7663" spans="2:7">
      <c r="B7663">
        <v>-53.588864642165497</v>
      </c>
      <c r="C7663">
        <v>-52.001950655039899</v>
      </c>
      <c r="D7663">
        <v>-52.490231881847798</v>
      </c>
      <c r="E7663">
        <v>-52.978513108655697</v>
      </c>
      <c r="F7663">
        <v>-52.246091268443799</v>
      </c>
      <c r="G7663">
        <v>-51.879880348337899</v>
      </c>
    </row>
    <row r="7664" spans="2:7">
      <c r="B7664">
        <v>-53.222653722059597</v>
      </c>
      <c r="C7664">
        <v>-52.246091268443799</v>
      </c>
      <c r="D7664">
        <v>-52.307126421794798</v>
      </c>
      <c r="E7664">
        <v>-52.673337341900698</v>
      </c>
      <c r="F7664">
        <v>-52.185056115092799</v>
      </c>
      <c r="G7664">
        <v>-51.635739734933999</v>
      </c>
    </row>
    <row r="7665" spans="2:7">
      <c r="B7665">
        <v>-52.612302188549698</v>
      </c>
      <c r="C7665">
        <v>-52.673337341900698</v>
      </c>
      <c r="D7665">
        <v>-52.490231881847798</v>
      </c>
      <c r="E7665">
        <v>-52.429196728496798</v>
      </c>
      <c r="F7665">
        <v>-52.795407648602698</v>
      </c>
      <c r="G7665">
        <v>-51.818845194986899</v>
      </c>
    </row>
    <row r="7666" spans="2:7">
      <c r="B7666">
        <v>-52.856442801953698</v>
      </c>
      <c r="C7666">
        <v>-52.673337341900698</v>
      </c>
      <c r="D7666">
        <v>-52.429196728496798</v>
      </c>
      <c r="E7666">
        <v>-52.368161575145798</v>
      </c>
      <c r="F7666">
        <v>-52.551267035198798</v>
      </c>
      <c r="G7666">
        <v>-51.696774888284999</v>
      </c>
    </row>
    <row r="7667" spans="2:7">
      <c r="B7667">
        <v>-53.344724028761597</v>
      </c>
      <c r="C7667">
        <v>-52.551267035198798</v>
      </c>
      <c r="D7667">
        <v>-52.429196728496798</v>
      </c>
      <c r="E7667">
        <v>-53.039548262006598</v>
      </c>
      <c r="F7667">
        <v>-52.490231881847798</v>
      </c>
      <c r="G7667">
        <v>-51.330563968179</v>
      </c>
    </row>
    <row r="7668" spans="2:7">
      <c r="B7668">
        <v>-53.466794335463597</v>
      </c>
      <c r="C7668">
        <v>-52.368161575145798</v>
      </c>
      <c r="D7668">
        <v>-52.612302188549698</v>
      </c>
      <c r="E7668">
        <v>-52.795407648602698</v>
      </c>
      <c r="F7668">
        <v>-52.246091268443799</v>
      </c>
      <c r="G7668">
        <v>-51.635739734933999</v>
      </c>
    </row>
    <row r="7669" spans="2:7">
      <c r="B7669">
        <v>-53.405759182112597</v>
      </c>
      <c r="C7669">
        <v>-52.551267035198798</v>
      </c>
      <c r="D7669">
        <v>-52.246091268443799</v>
      </c>
      <c r="E7669">
        <v>-52.856442801953698</v>
      </c>
      <c r="F7669">
        <v>-52.246091268443799</v>
      </c>
      <c r="G7669">
        <v>-51.940915501688899</v>
      </c>
    </row>
    <row r="7670" spans="2:7">
      <c r="B7670">
        <v>-53.161618568708597</v>
      </c>
      <c r="C7670">
        <v>-52.673337341900698</v>
      </c>
      <c r="D7670">
        <v>-52.734372495251698</v>
      </c>
      <c r="E7670">
        <v>-52.612302188549698</v>
      </c>
      <c r="F7670">
        <v>-52.734372495251698</v>
      </c>
      <c r="G7670">
        <v>-51.635739734933999</v>
      </c>
    </row>
    <row r="7671" spans="2:7">
      <c r="B7671">
        <v>-53.100583415357598</v>
      </c>
      <c r="C7671">
        <v>-52.490231881847798</v>
      </c>
      <c r="D7671">
        <v>-52.429196728496798</v>
      </c>
      <c r="E7671">
        <v>-52.795407648602698</v>
      </c>
      <c r="F7671">
        <v>-52.429196728496798</v>
      </c>
      <c r="G7671">
        <v>-51.635739734933999</v>
      </c>
    </row>
    <row r="7672" spans="2:7">
      <c r="B7672">
        <v>-53.588864642165497</v>
      </c>
      <c r="C7672">
        <v>-52.490231881847798</v>
      </c>
      <c r="D7672">
        <v>-52.368161575145798</v>
      </c>
      <c r="E7672">
        <v>-52.612302188549698</v>
      </c>
      <c r="F7672">
        <v>-52.429196728496798</v>
      </c>
      <c r="G7672">
        <v>-51.574704581582999</v>
      </c>
    </row>
    <row r="7673" spans="2:7">
      <c r="B7673">
        <v>-53.527829488814497</v>
      </c>
      <c r="C7673">
        <v>-52.612302188549698</v>
      </c>
      <c r="D7673">
        <v>-52.551267035198798</v>
      </c>
      <c r="E7673">
        <v>-52.734372495251698</v>
      </c>
      <c r="F7673">
        <v>-51.940915501688899</v>
      </c>
      <c r="G7673">
        <v>-51.696774888284999</v>
      </c>
    </row>
    <row r="7674" spans="2:7">
      <c r="B7674">
        <v>-53.527829488814497</v>
      </c>
      <c r="C7674">
        <v>-52.917477955304697</v>
      </c>
      <c r="D7674">
        <v>-52.368161575145798</v>
      </c>
      <c r="E7674">
        <v>-52.917477955304697</v>
      </c>
      <c r="F7674">
        <v>-52.490231881847798</v>
      </c>
      <c r="G7674">
        <v>-51.696774888284999</v>
      </c>
    </row>
    <row r="7675" spans="2:7">
      <c r="B7675">
        <v>-53.222653722059597</v>
      </c>
      <c r="C7675">
        <v>-52.917477955304697</v>
      </c>
      <c r="D7675">
        <v>-52.368161575145798</v>
      </c>
      <c r="E7675">
        <v>-52.795407648602698</v>
      </c>
      <c r="F7675">
        <v>-52.551267035198798</v>
      </c>
      <c r="G7675">
        <v>-51.818845194986899</v>
      </c>
    </row>
    <row r="7676" spans="2:7">
      <c r="B7676">
        <v>-52.917477955304697</v>
      </c>
      <c r="C7676">
        <v>-52.673337341900698</v>
      </c>
      <c r="D7676">
        <v>-52.856442801953698</v>
      </c>
      <c r="E7676">
        <v>-52.673337341900698</v>
      </c>
      <c r="F7676">
        <v>-52.551267035198798</v>
      </c>
      <c r="G7676">
        <v>-51.696774888284999</v>
      </c>
    </row>
    <row r="7677" spans="2:7">
      <c r="B7677">
        <v>-52.490231881847798</v>
      </c>
      <c r="C7677">
        <v>-52.673337341900698</v>
      </c>
      <c r="D7677">
        <v>-52.612302188549698</v>
      </c>
      <c r="E7677">
        <v>-52.551267035198798</v>
      </c>
      <c r="F7677">
        <v>-52.062985808390899</v>
      </c>
      <c r="G7677">
        <v>-51.452634274880999</v>
      </c>
    </row>
    <row r="7678" spans="2:7">
      <c r="B7678">
        <v>-52.917477955304697</v>
      </c>
      <c r="C7678">
        <v>-53.100583415357598</v>
      </c>
      <c r="D7678">
        <v>-52.246091268443799</v>
      </c>
      <c r="E7678">
        <v>-52.368161575145798</v>
      </c>
      <c r="F7678">
        <v>-52.429196728496798</v>
      </c>
      <c r="G7678">
        <v>-51.513669428231999</v>
      </c>
    </row>
    <row r="7679" spans="2:7">
      <c r="B7679">
        <v>-53.222653722059597</v>
      </c>
      <c r="C7679">
        <v>-53.039548262006598</v>
      </c>
      <c r="D7679">
        <v>-52.062985808390899</v>
      </c>
      <c r="E7679">
        <v>-52.856442801953698</v>
      </c>
      <c r="F7679">
        <v>-52.551267035198798</v>
      </c>
      <c r="G7679">
        <v>-51.940915501688899</v>
      </c>
    </row>
    <row r="7680" spans="2:7">
      <c r="B7680">
        <v>-53.161618568708597</v>
      </c>
      <c r="C7680">
        <v>-52.612302188549698</v>
      </c>
      <c r="D7680">
        <v>-52.429196728496798</v>
      </c>
      <c r="E7680">
        <v>-52.856442801953698</v>
      </c>
      <c r="F7680">
        <v>-52.368161575145798</v>
      </c>
      <c r="G7680">
        <v>-51.879880348337899</v>
      </c>
    </row>
    <row r="7681" spans="2:7">
      <c r="B7681">
        <v>-53.161618568708597</v>
      </c>
      <c r="C7681">
        <v>-52.490231881847798</v>
      </c>
      <c r="D7681">
        <v>-52.734372495251698</v>
      </c>
      <c r="E7681">
        <v>-52.673337341900698</v>
      </c>
      <c r="F7681">
        <v>-52.062985808390899</v>
      </c>
      <c r="G7681">
        <v>-51.635739734933999</v>
      </c>
    </row>
    <row r="7682" spans="2:7">
      <c r="B7682">
        <v>-52.856442801953698</v>
      </c>
      <c r="C7682">
        <v>-52.978513108655697</v>
      </c>
      <c r="D7682">
        <v>-52.673337341900698</v>
      </c>
      <c r="E7682">
        <v>-52.795407648602698</v>
      </c>
      <c r="F7682">
        <v>-52.185056115092799</v>
      </c>
      <c r="G7682">
        <v>-51.330563968179</v>
      </c>
    </row>
    <row r="7683" spans="2:7">
      <c r="B7683">
        <v>-53.344724028761597</v>
      </c>
      <c r="C7683">
        <v>-52.917477955304697</v>
      </c>
      <c r="D7683">
        <v>-52.551267035198798</v>
      </c>
      <c r="E7683">
        <v>-52.856442801953698</v>
      </c>
      <c r="F7683">
        <v>-52.368161575145798</v>
      </c>
      <c r="G7683">
        <v>-51.574704581582999</v>
      </c>
    </row>
    <row r="7684" spans="2:7">
      <c r="B7684">
        <v>-53.100583415357598</v>
      </c>
      <c r="C7684">
        <v>-52.612302188549698</v>
      </c>
      <c r="D7684">
        <v>-52.429196728496798</v>
      </c>
      <c r="E7684">
        <v>-52.917477955304697</v>
      </c>
      <c r="F7684">
        <v>-52.368161575145798</v>
      </c>
      <c r="G7684">
        <v>-51.879880348337899</v>
      </c>
    </row>
    <row r="7685" spans="2:7">
      <c r="B7685">
        <v>-53.527829488814497</v>
      </c>
      <c r="C7685">
        <v>-52.124020961741898</v>
      </c>
      <c r="D7685">
        <v>-52.673337341900698</v>
      </c>
      <c r="E7685">
        <v>-52.673337341900698</v>
      </c>
      <c r="F7685">
        <v>-52.185056115092799</v>
      </c>
      <c r="G7685">
        <v>-51.940915501688899</v>
      </c>
    </row>
    <row r="7686" spans="2:7">
      <c r="B7686">
        <v>-53.039548262006598</v>
      </c>
      <c r="C7686">
        <v>-52.429196728496798</v>
      </c>
      <c r="D7686">
        <v>-52.673337341900698</v>
      </c>
      <c r="E7686">
        <v>-52.551267035198798</v>
      </c>
      <c r="F7686">
        <v>-52.246091268443799</v>
      </c>
      <c r="G7686">
        <v>-51.696774888284999</v>
      </c>
    </row>
    <row r="7687" spans="2:7">
      <c r="B7687">
        <v>-53.100583415357598</v>
      </c>
      <c r="C7687">
        <v>-52.795407648602698</v>
      </c>
      <c r="D7687">
        <v>-52.429196728496798</v>
      </c>
      <c r="E7687">
        <v>-52.734372495251698</v>
      </c>
      <c r="F7687">
        <v>-52.307126421794798</v>
      </c>
      <c r="G7687">
        <v>-51.757810041635899</v>
      </c>
    </row>
    <row r="7688" spans="2:7">
      <c r="B7688">
        <v>-53.466794335463597</v>
      </c>
      <c r="C7688">
        <v>-52.673337341900698</v>
      </c>
      <c r="D7688">
        <v>-52.429196728496798</v>
      </c>
      <c r="E7688">
        <v>-52.917477955304697</v>
      </c>
      <c r="F7688">
        <v>-52.368161575145798</v>
      </c>
      <c r="G7688">
        <v>-51.696774888284999</v>
      </c>
    </row>
    <row r="7689" spans="2:7">
      <c r="B7689">
        <v>-53.100583415357598</v>
      </c>
      <c r="C7689">
        <v>-52.856442801953698</v>
      </c>
      <c r="D7689">
        <v>-52.368161575145798</v>
      </c>
      <c r="E7689">
        <v>-52.856442801953698</v>
      </c>
      <c r="F7689">
        <v>-52.062985808390899</v>
      </c>
      <c r="G7689">
        <v>-52.185056115092799</v>
      </c>
    </row>
    <row r="7690" spans="2:7">
      <c r="B7690">
        <v>-53.161618568708597</v>
      </c>
      <c r="C7690">
        <v>-52.307126421794798</v>
      </c>
      <c r="D7690">
        <v>-52.551267035198798</v>
      </c>
      <c r="E7690">
        <v>-52.551267035198798</v>
      </c>
      <c r="F7690">
        <v>-52.062985808390899</v>
      </c>
      <c r="G7690">
        <v>-51.757810041635899</v>
      </c>
    </row>
    <row r="7691" spans="2:7">
      <c r="B7691">
        <v>-53.039548262006598</v>
      </c>
      <c r="C7691">
        <v>-52.673337341900698</v>
      </c>
      <c r="D7691">
        <v>-52.795407648602698</v>
      </c>
      <c r="E7691">
        <v>-52.734372495251698</v>
      </c>
      <c r="F7691">
        <v>-52.124020961741898</v>
      </c>
      <c r="G7691">
        <v>-51.574704581582999</v>
      </c>
    </row>
    <row r="7692" spans="2:7">
      <c r="B7692">
        <v>-53.039548262006598</v>
      </c>
      <c r="C7692">
        <v>-52.856442801953698</v>
      </c>
      <c r="D7692">
        <v>-52.673337341900698</v>
      </c>
      <c r="E7692">
        <v>-53.039548262006598</v>
      </c>
      <c r="F7692">
        <v>-52.368161575145798</v>
      </c>
      <c r="G7692">
        <v>-51.696774888284999</v>
      </c>
    </row>
    <row r="7693" spans="2:7">
      <c r="B7693">
        <v>-53.161618568708597</v>
      </c>
      <c r="C7693">
        <v>-52.673337341900698</v>
      </c>
      <c r="D7693">
        <v>-52.490231881847798</v>
      </c>
      <c r="E7693">
        <v>-52.917477955304697</v>
      </c>
      <c r="F7693">
        <v>-52.429196728496798</v>
      </c>
      <c r="G7693">
        <v>-51.757810041635899</v>
      </c>
    </row>
    <row r="7694" spans="2:7">
      <c r="B7694">
        <v>-53.222653722059597</v>
      </c>
      <c r="C7694">
        <v>-52.490231881847798</v>
      </c>
      <c r="D7694">
        <v>-52.246091268443799</v>
      </c>
      <c r="E7694">
        <v>-52.795407648602698</v>
      </c>
      <c r="F7694">
        <v>-52.246091268443799</v>
      </c>
      <c r="G7694">
        <v>-51.879880348337899</v>
      </c>
    </row>
    <row r="7695" spans="2:7">
      <c r="B7695">
        <v>-52.856442801953698</v>
      </c>
      <c r="C7695">
        <v>-52.124020961741898</v>
      </c>
      <c r="D7695">
        <v>-52.612302188549698</v>
      </c>
      <c r="E7695">
        <v>-52.551267035198798</v>
      </c>
      <c r="F7695">
        <v>-52.307126421794798</v>
      </c>
      <c r="G7695">
        <v>-51.635739734933999</v>
      </c>
    </row>
    <row r="7696" spans="2:7">
      <c r="B7696">
        <v>-53.039548262006598</v>
      </c>
      <c r="C7696">
        <v>-52.673337341900698</v>
      </c>
      <c r="D7696">
        <v>-52.795407648602698</v>
      </c>
      <c r="E7696">
        <v>-52.612302188549698</v>
      </c>
      <c r="F7696">
        <v>-52.429196728496798</v>
      </c>
      <c r="G7696">
        <v>-51.574704581582999</v>
      </c>
    </row>
    <row r="7697" spans="2:7">
      <c r="B7697">
        <v>-53.100583415357598</v>
      </c>
      <c r="C7697">
        <v>-52.795407648602698</v>
      </c>
      <c r="D7697">
        <v>-52.612302188549698</v>
      </c>
      <c r="E7697">
        <v>-52.734372495251698</v>
      </c>
      <c r="F7697">
        <v>-52.368161575145798</v>
      </c>
      <c r="G7697">
        <v>-51.635739734933999</v>
      </c>
    </row>
    <row r="7698" spans="2:7">
      <c r="B7698">
        <v>-53.771970102218503</v>
      </c>
      <c r="C7698">
        <v>-52.795407648602698</v>
      </c>
      <c r="D7698">
        <v>-52.734372495251698</v>
      </c>
      <c r="E7698">
        <v>-52.917477955304697</v>
      </c>
      <c r="F7698">
        <v>-52.307126421794798</v>
      </c>
      <c r="G7698">
        <v>-51.696774888284999</v>
      </c>
    </row>
    <row r="7699" spans="2:7">
      <c r="B7699">
        <v>-53.344724028761597</v>
      </c>
      <c r="C7699">
        <v>-52.368161575145798</v>
      </c>
      <c r="D7699">
        <v>-52.368161575145798</v>
      </c>
      <c r="E7699">
        <v>-52.673337341900698</v>
      </c>
      <c r="F7699">
        <v>-52.062985808390899</v>
      </c>
      <c r="G7699">
        <v>-51.940915501688899</v>
      </c>
    </row>
    <row r="7700" spans="2:7">
      <c r="B7700">
        <v>-53.344724028761597</v>
      </c>
      <c r="C7700">
        <v>-52.612302188549698</v>
      </c>
      <c r="D7700">
        <v>-52.551267035198798</v>
      </c>
      <c r="E7700">
        <v>-52.246091268443799</v>
      </c>
      <c r="F7700">
        <v>-51.879880348337899</v>
      </c>
      <c r="G7700">
        <v>-51.818845194986899</v>
      </c>
    </row>
    <row r="7701" spans="2:7">
      <c r="B7701">
        <v>-52.917477955304697</v>
      </c>
      <c r="C7701">
        <v>-52.673337341900698</v>
      </c>
      <c r="D7701">
        <v>-52.734372495251698</v>
      </c>
      <c r="E7701">
        <v>-52.124020961741898</v>
      </c>
      <c r="F7701">
        <v>-52.062985808390899</v>
      </c>
      <c r="G7701">
        <v>-51.574704581582999</v>
      </c>
    </row>
    <row r="7702" spans="2:7">
      <c r="B7702">
        <v>-53.710934948867497</v>
      </c>
      <c r="C7702">
        <v>-52.856442801953698</v>
      </c>
      <c r="D7702">
        <v>-52.795407648602698</v>
      </c>
      <c r="E7702">
        <v>-52.551267035198798</v>
      </c>
      <c r="F7702">
        <v>-52.185056115092799</v>
      </c>
      <c r="G7702">
        <v>-51.635739734933999</v>
      </c>
    </row>
    <row r="7703" spans="2:7">
      <c r="B7703">
        <v>-53.405759182112597</v>
      </c>
      <c r="C7703">
        <v>-52.490231881847798</v>
      </c>
      <c r="D7703">
        <v>-52.673337341900698</v>
      </c>
      <c r="E7703">
        <v>-52.856442801953698</v>
      </c>
      <c r="F7703">
        <v>-52.062985808390899</v>
      </c>
      <c r="G7703">
        <v>-52.001950655039899</v>
      </c>
    </row>
    <row r="7704" spans="2:7">
      <c r="B7704">
        <v>-53.466794335463597</v>
      </c>
      <c r="C7704">
        <v>-52.551267035198798</v>
      </c>
      <c r="D7704">
        <v>-52.551267035198798</v>
      </c>
      <c r="E7704">
        <v>-52.734372495251698</v>
      </c>
      <c r="F7704">
        <v>-51.818845194986899</v>
      </c>
      <c r="G7704">
        <v>-52.124020961741898</v>
      </c>
    </row>
    <row r="7705" spans="2:7">
      <c r="B7705">
        <v>-52.795407648602698</v>
      </c>
      <c r="C7705">
        <v>-52.307126421794798</v>
      </c>
      <c r="D7705">
        <v>-52.551267035198798</v>
      </c>
      <c r="E7705">
        <v>-52.490231881847798</v>
      </c>
      <c r="F7705">
        <v>-52.001950655039899</v>
      </c>
      <c r="G7705">
        <v>-51.818845194986899</v>
      </c>
    </row>
    <row r="7706" spans="2:7">
      <c r="B7706">
        <v>-52.917477955304697</v>
      </c>
      <c r="C7706">
        <v>-52.673337341900698</v>
      </c>
      <c r="D7706">
        <v>-52.612302188549698</v>
      </c>
      <c r="E7706">
        <v>-52.368161575145798</v>
      </c>
      <c r="F7706">
        <v>-52.246091268443799</v>
      </c>
      <c r="G7706">
        <v>-51.574704581582999</v>
      </c>
    </row>
    <row r="7707" spans="2:7">
      <c r="B7707">
        <v>-53.100583415357598</v>
      </c>
      <c r="C7707">
        <v>-52.734372495251698</v>
      </c>
      <c r="D7707">
        <v>-52.917477955304697</v>
      </c>
      <c r="E7707">
        <v>-52.551267035198798</v>
      </c>
      <c r="F7707">
        <v>-52.307126421794798</v>
      </c>
      <c r="G7707">
        <v>-51.574704581582999</v>
      </c>
    </row>
    <row r="7708" spans="2:7">
      <c r="B7708">
        <v>-53.466794335463597</v>
      </c>
      <c r="C7708">
        <v>-52.673337341900698</v>
      </c>
      <c r="D7708">
        <v>-52.612302188549698</v>
      </c>
      <c r="E7708">
        <v>-52.917477955304697</v>
      </c>
      <c r="F7708">
        <v>-52.001950655039899</v>
      </c>
      <c r="G7708">
        <v>-51.757810041635899</v>
      </c>
    </row>
    <row r="7709" spans="2:7">
      <c r="B7709">
        <v>-53.588864642165497</v>
      </c>
      <c r="C7709">
        <v>-52.612302188549698</v>
      </c>
      <c r="D7709">
        <v>-52.734372495251698</v>
      </c>
      <c r="E7709">
        <v>-52.856442801953698</v>
      </c>
      <c r="F7709">
        <v>-51.818845194986899</v>
      </c>
      <c r="G7709">
        <v>-51.879880348337899</v>
      </c>
    </row>
    <row r="7710" spans="2:7">
      <c r="B7710">
        <v>-53.161618568708597</v>
      </c>
      <c r="C7710">
        <v>-52.368161575145798</v>
      </c>
      <c r="D7710">
        <v>-52.612302188549698</v>
      </c>
      <c r="E7710">
        <v>-52.856442801953698</v>
      </c>
      <c r="F7710">
        <v>-52.062985808390899</v>
      </c>
      <c r="G7710">
        <v>-51.696774888284999</v>
      </c>
    </row>
    <row r="7711" spans="2:7">
      <c r="B7711">
        <v>-53.100583415357598</v>
      </c>
      <c r="C7711">
        <v>-52.795407648602698</v>
      </c>
      <c r="D7711">
        <v>-53.100583415357598</v>
      </c>
      <c r="E7711">
        <v>-52.612302188549698</v>
      </c>
      <c r="F7711">
        <v>-52.124020961741898</v>
      </c>
      <c r="G7711">
        <v>-51.574704581582999</v>
      </c>
    </row>
    <row r="7712" spans="2:7">
      <c r="B7712">
        <v>-52.856442801953698</v>
      </c>
      <c r="C7712">
        <v>-52.978513108655697</v>
      </c>
      <c r="D7712">
        <v>-52.734372495251698</v>
      </c>
      <c r="E7712">
        <v>-53.222653722059597</v>
      </c>
      <c r="F7712">
        <v>-52.612302188549698</v>
      </c>
      <c r="G7712">
        <v>-51.757810041635899</v>
      </c>
    </row>
    <row r="7713" spans="2:7">
      <c r="B7713">
        <v>-53.222653722059597</v>
      </c>
      <c r="C7713">
        <v>-52.429196728496798</v>
      </c>
      <c r="D7713">
        <v>-52.795407648602698</v>
      </c>
      <c r="E7713">
        <v>-52.856442801953698</v>
      </c>
      <c r="F7713">
        <v>-51.940915501688899</v>
      </c>
      <c r="G7713">
        <v>-51.818845194986899</v>
      </c>
    </row>
    <row r="7714" spans="2:7">
      <c r="B7714">
        <v>-53.527829488814497</v>
      </c>
      <c r="C7714">
        <v>-52.551267035198798</v>
      </c>
      <c r="D7714">
        <v>-52.368161575145798</v>
      </c>
      <c r="E7714">
        <v>-53.100583415357598</v>
      </c>
      <c r="F7714">
        <v>-51.940915501688899</v>
      </c>
      <c r="G7714">
        <v>-51.879880348337899</v>
      </c>
    </row>
    <row r="7715" spans="2:7">
      <c r="B7715">
        <v>-53.039548262006598</v>
      </c>
      <c r="C7715">
        <v>-52.551267035198798</v>
      </c>
      <c r="D7715">
        <v>-52.856442801953698</v>
      </c>
      <c r="E7715">
        <v>-52.673337341900698</v>
      </c>
      <c r="F7715">
        <v>-51.940915501688899</v>
      </c>
      <c r="G7715">
        <v>-51.513669428231999</v>
      </c>
    </row>
    <row r="7716" spans="2:7">
      <c r="B7716">
        <v>-53.039548262006598</v>
      </c>
      <c r="C7716">
        <v>-52.551267035198798</v>
      </c>
      <c r="D7716">
        <v>-52.734372495251698</v>
      </c>
      <c r="E7716">
        <v>-52.612302188549698</v>
      </c>
      <c r="F7716">
        <v>-52.185056115092799</v>
      </c>
      <c r="G7716">
        <v>-51.452634274880999</v>
      </c>
    </row>
    <row r="7717" spans="2:7">
      <c r="B7717">
        <v>-52.978513108655697</v>
      </c>
      <c r="C7717">
        <v>-52.734372495251698</v>
      </c>
      <c r="D7717">
        <v>-52.856442801953698</v>
      </c>
      <c r="E7717">
        <v>-52.795407648602698</v>
      </c>
      <c r="F7717">
        <v>-52.062985808390899</v>
      </c>
      <c r="G7717">
        <v>-51.2084936614771</v>
      </c>
    </row>
    <row r="7718" spans="2:7">
      <c r="B7718">
        <v>-53.161618568708597</v>
      </c>
      <c r="C7718">
        <v>-52.917477955304697</v>
      </c>
      <c r="D7718">
        <v>-52.124020961741898</v>
      </c>
      <c r="E7718">
        <v>-52.612302188549698</v>
      </c>
      <c r="F7718">
        <v>-52.124020961741898</v>
      </c>
      <c r="G7718">
        <v>-51.452634274880999</v>
      </c>
    </row>
    <row r="7719" spans="2:7">
      <c r="B7719">
        <v>-53.466794335463597</v>
      </c>
      <c r="C7719">
        <v>-52.307126421794798</v>
      </c>
      <c r="D7719">
        <v>-52.917477955304697</v>
      </c>
      <c r="E7719">
        <v>-52.978513108655697</v>
      </c>
      <c r="F7719">
        <v>-51.757810041635899</v>
      </c>
      <c r="G7719">
        <v>-51.330563968179</v>
      </c>
    </row>
    <row r="7720" spans="2:7">
      <c r="B7720">
        <v>-53.161618568708597</v>
      </c>
      <c r="C7720">
        <v>-52.429196728496798</v>
      </c>
      <c r="D7720">
        <v>-53.039548262006598</v>
      </c>
      <c r="E7720">
        <v>-52.612302188549698</v>
      </c>
      <c r="F7720">
        <v>-52.124020961741898</v>
      </c>
      <c r="G7720">
        <v>-51.574704581582999</v>
      </c>
    </row>
    <row r="7721" spans="2:7">
      <c r="B7721">
        <v>-53.100583415357598</v>
      </c>
      <c r="C7721">
        <v>-52.917477955304697</v>
      </c>
      <c r="D7721">
        <v>-52.856442801953698</v>
      </c>
      <c r="E7721">
        <v>-52.490231881847798</v>
      </c>
      <c r="F7721">
        <v>-52.124020961741898</v>
      </c>
      <c r="G7721">
        <v>-51.696774888284999</v>
      </c>
    </row>
    <row r="7722" spans="2:7">
      <c r="B7722">
        <v>-53.039548262006598</v>
      </c>
      <c r="C7722">
        <v>-52.612302188549698</v>
      </c>
      <c r="D7722">
        <v>-52.734372495251698</v>
      </c>
      <c r="E7722">
        <v>-52.795407648602698</v>
      </c>
      <c r="F7722">
        <v>-52.185056115092799</v>
      </c>
      <c r="G7722">
        <v>-51.940915501688899</v>
      </c>
    </row>
    <row r="7723" spans="2:7">
      <c r="B7723">
        <v>-53.039548262006598</v>
      </c>
      <c r="C7723">
        <v>-52.734372495251698</v>
      </c>
      <c r="D7723">
        <v>-52.490231881847798</v>
      </c>
      <c r="E7723">
        <v>-52.856442801953698</v>
      </c>
      <c r="F7723">
        <v>-52.124020961741898</v>
      </c>
      <c r="G7723">
        <v>-51.452634274880999</v>
      </c>
    </row>
    <row r="7724" spans="2:7">
      <c r="B7724">
        <v>-53.344724028761597</v>
      </c>
      <c r="C7724">
        <v>-52.734372495251698</v>
      </c>
      <c r="D7724">
        <v>-52.856442801953698</v>
      </c>
      <c r="E7724">
        <v>-52.856442801953698</v>
      </c>
      <c r="F7724">
        <v>-51.818845194986899</v>
      </c>
      <c r="G7724">
        <v>-51.574704581582999</v>
      </c>
    </row>
    <row r="7725" spans="2:7">
      <c r="B7725">
        <v>-53.405759182112597</v>
      </c>
      <c r="C7725">
        <v>-52.673337341900698</v>
      </c>
      <c r="D7725">
        <v>-52.856442801953698</v>
      </c>
      <c r="E7725">
        <v>-52.917477955304697</v>
      </c>
      <c r="F7725">
        <v>-52.062985808390899</v>
      </c>
      <c r="G7725">
        <v>-51.757810041635899</v>
      </c>
    </row>
    <row r="7726" spans="2:7">
      <c r="B7726">
        <v>-53.344724028761597</v>
      </c>
      <c r="C7726">
        <v>-52.124020961741898</v>
      </c>
      <c r="D7726">
        <v>-52.673337341900698</v>
      </c>
      <c r="E7726">
        <v>-52.734372495251698</v>
      </c>
      <c r="F7726">
        <v>-52.001950655039899</v>
      </c>
      <c r="G7726">
        <v>-51.269528814828099</v>
      </c>
    </row>
    <row r="7727" spans="2:7">
      <c r="B7727">
        <v>-52.856442801953698</v>
      </c>
      <c r="C7727">
        <v>-52.612302188549698</v>
      </c>
      <c r="D7727">
        <v>-52.795407648602698</v>
      </c>
      <c r="E7727">
        <v>-52.978513108655697</v>
      </c>
      <c r="F7727">
        <v>-52.185056115092799</v>
      </c>
      <c r="G7727">
        <v>-51.696774888284999</v>
      </c>
    </row>
    <row r="7728" spans="2:7">
      <c r="B7728">
        <v>-52.917477955304697</v>
      </c>
      <c r="C7728">
        <v>-52.856442801953698</v>
      </c>
      <c r="D7728">
        <v>-52.612302188549698</v>
      </c>
      <c r="E7728">
        <v>-52.856442801953698</v>
      </c>
      <c r="F7728">
        <v>-52.185056115092799</v>
      </c>
      <c r="G7728">
        <v>-51.39159912153</v>
      </c>
    </row>
    <row r="7729" spans="2:7">
      <c r="B7729">
        <v>-53.222653722059597</v>
      </c>
      <c r="C7729">
        <v>-52.917477955304697</v>
      </c>
      <c r="D7729">
        <v>-52.795407648602698</v>
      </c>
      <c r="E7729">
        <v>-53.039548262006598</v>
      </c>
      <c r="F7729">
        <v>-51.879880348337899</v>
      </c>
      <c r="G7729">
        <v>-51.696774888284999</v>
      </c>
    </row>
    <row r="7730" spans="2:7">
      <c r="B7730">
        <v>-53.039548262006598</v>
      </c>
      <c r="C7730">
        <v>-52.307126421794798</v>
      </c>
      <c r="D7730">
        <v>-52.673337341900698</v>
      </c>
      <c r="E7730">
        <v>-52.734372495251698</v>
      </c>
      <c r="F7730">
        <v>-51.818845194986899</v>
      </c>
      <c r="G7730">
        <v>-51.757810041635899</v>
      </c>
    </row>
    <row r="7731" spans="2:7">
      <c r="B7731">
        <v>-53.344724028761597</v>
      </c>
      <c r="C7731">
        <v>-52.429196728496798</v>
      </c>
      <c r="D7731">
        <v>-52.429196728496798</v>
      </c>
      <c r="E7731">
        <v>-52.856442801953698</v>
      </c>
      <c r="F7731">
        <v>-51.879880348337899</v>
      </c>
      <c r="G7731">
        <v>-51.696774888284999</v>
      </c>
    </row>
    <row r="7732" spans="2:7">
      <c r="B7732">
        <v>-53.222653722059597</v>
      </c>
      <c r="C7732">
        <v>-52.490231881847798</v>
      </c>
      <c r="D7732">
        <v>-52.612302188549698</v>
      </c>
      <c r="E7732">
        <v>-52.612302188549698</v>
      </c>
      <c r="F7732">
        <v>-52.062985808390899</v>
      </c>
      <c r="G7732">
        <v>-51.574704581582999</v>
      </c>
    </row>
    <row r="7733" spans="2:7">
      <c r="B7733">
        <v>-53.161618568708597</v>
      </c>
      <c r="C7733">
        <v>-52.795407648602698</v>
      </c>
      <c r="D7733">
        <v>-52.795407648602698</v>
      </c>
      <c r="E7733">
        <v>-52.490231881847798</v>
      </c>
      <c r="F7733">
        <v>-52.246091268443799</v>
      </c>
      <c r="G7733">
        <v>-51.269528814828099</v>
      </c>
    </row>
    <row r="7734" spans="2:7">
      <c r="B7734">
        <v>-52.490231881847798</v>
      </c>
      <c r="C7734">
        <v>-52.917477955304697</v>
      </c>
      <c r="D7734">
        <v>-52.856442801953698</v>
      </c>
      <c r="E7734">
        <v>-52.978513108655697</v>
      </c>
      <c r="F7734">
        <v>-51.940915501688899</v>
      </c>
      <c r="G7734">
        <v>-51.696774888284999</v>
      </c>
    </row>
    <row r="7735" spans="2:7">
      <c r="B7735">
        <v>-52.917477955304697</v>
      </c>
      <c r="C7735">
        <v>-52.368161575145798</v>
      </c>
      <c r="D7735">
        <v>-52.551267035198798</v>
      </c>
      <c r="E7735">
        <v>-52.368161575145798</v>
      </c>
      <c r="F7735">
        <v>-51.696774888284999</v>
      </c>
      <c r="G7735">
        <v>-51.757810041635899</v>
      </c>
    </row>
    <row r="7736" spans="2:7">
      <c r="B7736">
        <v>-53.222653722059597</v>
      </c>
      <c r="C7736">
        <v>-52.673337341900698</v>
      </c>
      <c r="D7736">
        <v>-52.551267035198798</v>
      </c>
      <c r="E7736">
        <v>-52.856442801953698</v>
      </c>
      <c r="F7736">
        <v>-51.269528814828099</v>
      </c>
      <c r="G7736">
        <v>-51.635739734933999</v>
      </c>
    </row>
    <row r="7737" spans="2:7">
      <c r="B7737">
        <v>-53.405759182112597</v>
      </c>
      <c r="C7737">
        <v>-52.429196728496798</v>
      </c>
      <c r="D7737">
        <v>-52.734372495251698</v>
      </c>
      <c r="E7737">
        <v>-53.039548262006598</v>
      </c>
      <c r="F7737">
        <v>-51.879880348337899</v>
      </c>
      <c r="G7737">
        <v>-51.39159912153</v>
      </c>
    </row>
    <row r="7738" spans="2:7">
      <c r="B7738">
        <v>-53.588864642165497</v>
      </c>
      <c r="C7738">
        <v>-52.734372495251698</v>
      </c>
      <c r="D7738">
        <v>-52.856442801953698</v>
      </c>
      <c r="E7738">
        <v>-52.368161575145798</v>
      </c>
      <c r="F7738">
        <v>-52.124020961741898</v>
      </c>
      <c r="G7738">
        <v>-51.574704581582999</v>
      </c>
    </row>
    <row r="7739" spans="2:7">
      <c r="B7739">
        <v>-52.917477955304697</v>
      </c>
      <c r="C7739">
        <v>-53.039548262006598</v>
      </c>
      <c r="D7739">
        <v>-52.673337341900698</v>
      </c>
      <c r="E7739">
        <v>-52.612302188549698</v>
      </c>
      <c r="F7739">
        <v>-51.757810041635899</v>
      </c>
      <c r="G7739">
        <v>-52.001950655039899</v>
      </c>
    </row>
    <row r="7740" spans="2:7">
      <c r="B7740">
        <v>-53.039548262006598</v>
      </c>
      <c r="C7740">
        <v>-52.734372495251698</v>
      </c>
      <c r="D7740">
        <v>-52.429196728496798</v>
      </c>
      <c r="E7740">
        <v>-52.856442801953698</v>
      </c>
      <c r="F7740">
        <v>-51.696774888284999</v>
      </c>
      <c r="G7740">
        <v>-51.452634274880999</v>
      </c>
    </row>
    <row r="7741" spans="2:7">
      <c r="B7741">
        <v>-52.856442801953698</v>
      </c>
      <c r="C7741">
        <v>-52.246091268443799</v>
      </c>
      <c r="D7741">
        <v>-52.795407648602698</v>
      </c>
      <c r="E7741">
        <v>-52.429196728496798</v>
      </c>
      <c r="F7741">
        <v>-51.696774888284999</v>
      </c>
      <c r="G7741">
        <v>-51.330563968179</v>
      </c>
    </row>
    <row r="7742" spans="2:7">
      <c r="B7742">
        <v>-53.405759182112597</v>
      </c>
      <c r="C7742">
        <v>-52.307126421794798</v>
      </c>
      <c r="D7742">
        <v>-53.039548262006598</v>
      </c>
      <c r="E7742">
        <v>-52.917477955304697</v>
      </c>
      <c r="F7742">
        <v>-52.001950655039899</v>
      </c>
      <c r="G7742">
        <v>-51.757810041635899</v>
      </c>
    </row>
    <row r="7743" spans="2:7">
      <c r="B7743">
        <v>-53.405759182112597</v>
      </c>
      <c r="C7743">
        <v>-52.673337341900698</v>
      </c>
      <c r="D7743">
        <v>-52.551267035198798</v>
      </c>
      <c r="E7743">
        <v>-53.039548262006598</v>
      </c>
      <c r="F7743">
        <v>-52.124020961741898</v>
      </c>
      <c r="G7743">
        <v>-51.696774888284999</v>
      </c>
    </row>
    <row r="7744" spans="2:7">
      <c r="B7744">
        <v>-53.039548262006598</v>
      </c>
      <c r="C7744">
        <v>-52.856442801953698</v>
      </c>
      <c r="D7744">
        <v>-52.612302188549698</v>
      </c>
      <c r="E7744">
        <v>-52.368161575145798</v>
      </c>
      <c r="F7744">
        <v>-52.001950655039899</v>
      </c>
      <c r="G7744">
        <v>-51.696774888284999</v>
      </c>
    </row>
    <row r="7745" spans="2:7">
      <c r="B7745">
        <v>-53.161618568708597</v>
      </c>
      <c r="C7745">
        <v>-52.673337341900698</v>
      </c>
      <c r="D7745">
        <v>-52.795407648602698</v>
      </c>
      <c r="E7745">
        <v>-52.551267035198798</v>
      </c>
      <c r="F7745">
        <v>-51.757810041635899</v>
      </c>
      <c r="G7745">
        <v>-51.39159912153</v>
      </c>
    </row>
    <row r="7746" spans="2:7">
      <c r="B7746">
        <v>-52.917477955304697</v>
      </c>
      <c r="C7746">
        <v>-52.917477955304697</v>
      </c>
      <c r="D7746">
        <v>-53.039548262006598</v>
      </c>
      <c r="E7746">
        <v>-52.612302188549698</v>
      </c>
      <c r="F7746">
        <v>-51.818845194986899</v>
      </c>
      <c r="G7746">
        <v>-51.696774888284999</v>
      </c>
    </row>
    <row r="7747" spans="2:7">
      <c r="B7747">
        <v>-52.917477955304697</v>
      </c>
      <c r="C7747">
        <v>-52.551267035198798</v>
      </c>
      <c r="D7747">
        <v>-52.673337341900698</v>
      </c>
      <c r="E7747">
        <v>-52.673337341900698</v>
      </c>
      <c r="F7747">
        <v>-51.940915501688899</v>
      </c>
      <c r="G7747">
        <v>-51.696774888284999</v>
      </c>
    </row>
    <row r="7748" spans="2:7">
      <c r="B7748">
        <v>-53.405759182112597</v>
      </c>
      <c r="C7748">
        <v>-52.551267035198798</v>
      </c>
      <c r="D7748">
        <v>-52.612302188549698</v>
      </c>
      <c r="E7748">
        <v>-52.734372495251698</v>
      </c>
      <c r="F7748">
        <v>-52.062985808390899</v>
      </c>
      <c r="G7748">
        <v>-51.452634274880999</v>
      </c>
    </row>
    <row r="7749" spans="2:7">
      <c r="B7749">
        <v>-53.466794335463597</v>
      </c>
      <c r="C7749">
        <v>-52.734372495251698</v>
      </c>
      <c r="D7749">
        <v>-53.100583415357598</v>
      </c>
      <c r="E7749">
        <v>-52.795407648602698</v>
      </c>
      <c r="F7749">
        <v>-52.062985808390899</v>
      </c>
      <c r="G7749">
        <v>-51.330563968179</v>
      </c>
    </row>
    <row r="7750" spans="2:7">
      <c r="B7750">
        <v>-53.344724028761597</v>
      </c>
      <c r="C7750">
        <v>-52.551267035198798</v>
      </c>
      <c r="D7750">
        <v>-52.917477955304697</v>
      </c>
      <c r="E7750">
        <v>-52.856442801953698</v>
      </c>
      <c r="F7750">
        <v>-52.001950655039899</v>
      </c>
      <c r="G7750">
        <v>-51.879880348337899</v>
      </c>
    </row>
    <row r="7751" spans="2:7">
      <c r="B7751">
        <v>-52.917477955304697</v>
      </c>
      <c r="C7751">
        <v>-52.795407648602698</v>
      </c>
      <c r="D7751">
        <v>-52.612302188549698</v>
      </c>
      <c r="E7751">
        <v>-52.368161575145798</v>
      </c>
      <c r="F7751">
        <v>-51.513669428231999</v>
      </c>
      <c r="G7751">
        <v>-51.879880348337899</v>
      </c>
    </row>
    <row r="7752" spans="2:7">
      <c r="B7752">
        <v>-52.795407648602698</v>
      </c>
      <c r="C7752">
        <v>-52.551267035198798</v>
      </c>
      <c r="D7752">
        <v>-52.368161575145798</v>
      </c>
      <c r="E7752">
        <v>-52.612302188549698</v>
      </c>
      <c r="F7752">
        <v>-51.940915501688899</v>
      </c>
      <c r="G7752">
        <v>-51.574704581582999</v>
      </c>
    </row>
    <row r="7753" spans="2:7">
      <c r="B7753">
        <v>-52.978513108655697</v>
      </c>
      <c r="C7753">
        <v>-52.673337341900698</v>
      </c>
      <c r="D7753">
        <v>-52.856442801953698</v>
      </c>
      <c r="E7753">
        <v>-52.917477955304697</v>
      </c>
      <c r="F7753">
        <v>-52.307126421794798</v>
      </c>
      <c r="G7753">
        <v>-51.452634274880999</v>
      </c>
    </row>
    <row r="7754" spans="2:7">
      <c r="B7754">
        <v>-53.222653722059597</v>
      </c>
      <c r="C7754">
        <v>-52.978513108655697</v>
      </c>
      <c r="D7754">
        <v>-52.917477955304697</v>
      </c>
      <c r="E7754">
        <v>-53.100583415357598</v>
      </c>
      <c r="F7754">
        <v>-52.001950655039899</v>
      </c>
      <c r="G7754">
        <v>-51.818845194986899</v>
      </c>
    </row>
    <row r="7755" spans="2:7">
      <c r="B7755">
        <v>-53.344724028761597</v>
      </c>
      <c r="C7755">
        <v>-52.612302188549698</v>
      </c>
      <c r="D7755">
        <v>-52.673337341900698</v>
      </c>
      <c r="E7755">
        <v>-52.612302188549698</v>
      </c>
      <c r="F7755">
        <v>-51.696774888284999</v>
      </c>
      <c r="G7755">
        <v>-51.574704581582999</v>
      </c>
    </row>
    <row r="7756" spans="2:7">
      <c r="B7756">
        <v>-53.344724028761597</v>
      </c>
      <c r="C7756">
        <v>-52.612302188549698</v>
      </c>
      <c r="D7756">
        <v>-52.673337341900698</v>
      </c>
      <c r="E7756">
        <v>-52.185056115092799</v>
      </c>
      <c r="F7756">
        <v>-51.696774888284999</v>
      </c>
      <c r="G7756">
        <v>-51.696774888284999</v>
      </c>
    </row>
    <row r="7757" spans="2:7">
      <c r="B7757">
        <v>-53.100583415357598</v>
      </c>
      <c r="C7757">
        <v>-52.795407648602698</v>
      </c>
      <c r="D7757">
        <v>-52.612302188549698</v>
      </c>
      <c r="E7757">
        <v>-52.429196728496798</v>
      </c>
      <c r="F7757">
        <v>-52.368161575145798</v>
      </c>
      <c r="G7757">
        <v>-51.513669428231999</v>
      </c>
    </row>
    <row r="7758" spans="2:7">
      <c r="B7758">
        <v>-52.978513108655697</v>
      </c>
      <c r="C7758">
        <v>-52.856442801953698</v>
      </c>
      <c r="D7758">
        <v>-52.734372495251698</v>
      </c>
      <c r="E7758">
        <v>-52.734372495251698</v>
      </c>
      <c r="F7758">
        <v>-52.124020961741898</v>
      </c>
      <c r="G7758">
        <v>-51.635739734933999</v>
      </c>
    </row>
    <row r="7759" spans="2:7">
      <c r="B7759">
        <v>-53.344724028761597</v>
      </c>
      <c r="C7759">
        <v>-52.734372495251698</v>
      </c>
      <c r="D7759">
        <v>-52.734372495251698</v>
      </c>
      <c r="E7759">
        <v>-53.161618568708597</v>
      </c>
      <c r="F7759">
        <v>-51.940915501688899</v>
      </c>
      <c r="G7759">
        <v>-51.696774888284999</v>
      </c>
    </row>
    <row r="7760" spans="2:7">
      <c r="B7760">
        <v>-53.466794335463597</v>
      </c>
      <c r="C7760">
        <v>-52.551267035198798</v>
      </c>
      <c r="D7760">
        <v>-52.673337341900698</v>
      </c>
      <c r="E7760">
        <v>-52.856442801953698</v>
      </c>
      <c r="F7760">
        <v>-51.879880348337899</v>
      </c>
      <c r="G7760">
        <v>-51.513669428231999</v>
      </c>
    </row>
    <row r="7761" spans="2:7">
      <c r="B7761">
        <v>-53.405759182112597</v>
      </c>
      <c r="C7761">
        <v>-52.734372495251698</v>
      </c>
      <c r="D7761">
        <v>-52.551267035198798</v>
      </c>
      <c r="E7761">
        <v>-52.307126421794798</v>
      </c>
      <c r="F7761">
        <v>-52.124020961741898</v>
      </c>
      <c r="G7761">
        <v>-51.818845194986899</v>
      </c>
    </row>
    <row r="7762" spans="2:7">
      <c r="B7762">
        <v>-53.344724028761597</v>
      </c>
      <c r="C7762">
        <v>-52.917477955304697</v>
      </c>
      <c r="D7762">
        <v>-53.100583415357598</v>
      </c>
      <c r="E7762">
        <v>-52.429196728496798</v>
      </c>
      <c r="F7762">
        <v>-52.124020961741898</v>
      </c>
      <c r="G7762">
        <v>-51.513669428231999</v>
      </c>
    </row>
    <row r="7763" spans="2:7">
      <c r="B7763">
        <v>-53.039548262006598</v>
      </c>
      <c r="C7763">
        <v>-52.856442801953698</v>
      </c>
      <c r="D7763">
        <v>-53.100583415357598</v>
      </c>
      <c r="E7763">
        <v>-52.551267035198798</v>
      </c>
      <c r="F7763">
        <v>-51.940915501688899</v>
      </c>
      <c r="G7763">
        <v>-51.452634274880999</v>
      </c>
    </row>
    <row r="7764" spans="2:7">
      <c r="B7764">
        <v>-53.039548262006598</v>
      </c>
      <c r="C7764">
        <v>-52.612302188549698</v>
      </c>
      <c r="D7764">
        <v>-52.734372495251698</v>
      </c>
      <c r="E7764">
        <v>-52.673337341900698</v>
      </c>
      <c r="F7764">
        <v>-52.062985808390899</v>
      </c>
      <c r="G7764">
        <v>-51.696774888284999</v>
      </c>
    </row>
    <row r="7765" spans="2:7">
      <c r="B7765">
        <v>-53.222653722059597</v>
      </c>
      <c r="C7765">
        <v>-52.917477955304697</v>
      </c>
      <c r="D7765">
        <v>-52.368161575145798</v>
      </c>
      <c r="E7765">
        <v>-53.039548262006598</v>
      </c>
      <c r="F7765">
        <v>-51.879880348337899</v>
      </c>
      <c r="G7765">
        <v>-51.330563968179</v>
      </c>
    </row>
    <row r="7766" spans="2:7">
      <c r="B7766">
        <v>-53.222653722059597</v>
      </c>
      <c r="C7766">
        <v>-52.917477955304697</v>
      </c>
      <c r="D7766">
        <v>-52.612302188549698</v>
      </c>
      <c r="E7766">
        <v>-52.734372495251698</v>
      </c>
      <c r="F7766">
        <v>-52.062985808390899</v>
      </c>
      <c r="G7766">
        <v>-51.513669428231999</v>
      </c>
    </row>
    <row r="7767" spans="2:7">
      <c r="B7767">
        <v>-53.588864642165497</v>
      </c>
      <c r="C7767">
        <v>-52.917477955304697</v>
      </c>
      <c r="D7767">
        <v>-52.917477955304697</v>
      </c>
      <c r="E7767">
        <v>-52.307126421794798</v>
      </c>
      <c r="F7767">
        <v>-52.307126421794798</v>
      </c>
      <c r="G7767">
        <v>-51.635739734933999</v>
      </c>
    </row>
    <row r="7768" spans="2:7">
      <c r="B7768">
        <v>-53.222653722059597</v>
      </c>
      <c r="C7768">
        <v>-52.856442801953698</v>
      </c>
      <c r="D7768">
        <v>-52.856442801953698</v>
      </c>
      <c r="E7768">
        <v>-52.185056115092799</v>
      </c>
      <c r="F7768">
        <v>-52.001950655039899</v>
      </c>
      <c r="G7768">
        <v>-51.574704581582999</v>
      </c>
    </row>
    <row r="7769" spans="2:7">
      <c r="B7769">
        <v>-53.161618568708597</v>
      </c>
      <c r="C7769">
        <v>-52.429196728496798</v>
      </c>
      <c r="D7769">
        <v>-52.551267035198798</v>
      </c>
      <c r="E7769">
        <v>-52.429196728496798</v>
      </c>
      <c r="F7769">
        <v>-51.635739734933999</v>
      </c>
      <c r="G7769">
        <v>-51.635739734933999</v>
      </c>
    </row>
    <row r="7770" spans="2:7">
      <c r="B7770">
        <v>-53.039548262006598</v>
      </c>
      <c r="C7770">
        <v>-52.734372495251698</v>
      </c>
      <c r="D7770">
        <v>-52.612302188549698</v>
      </c>
      <c r="E7770">
        <v>-52.673337341900698</v>
      </c>
      <c r="F7770">
        <v>-51.818845194986899</v>
      </c>
      <c r="G7770">
        <v>-51.330563968179</v>
      </c>
    </row>
    <row r="7771" spans="2:7">
      <c r="B7771">
        <v>-52.978513108655697</v>
      </c>
      <c r="C7771">
        <v>-53.100583415357598</v>
      </c>
      <c r="D7771">
        <v>-52.917477955304697</v>
      </c>
      <c r="E7771">
        <v>-52.612302188549698</v>
      </c>
      <c r="F7771">
        <v>-51.940915501688899</v>
      </c>
      <c r="G7771">
        <v>-51.757810041635899</v>
      </c>
    </row>
    <row r="7772" spans="2:7">
      <c r="B7772">
        <v>-53.771970102218503</v>
      </c>
      <c r="C7772">
        <v>-52.978513108655697</v>
      </c>
      <c r="D7772">
        <v>-52.612302188549698</v>
      </c>
      <c r="E7772">
        <v>-52.612302188549698</v>
      </c>
      <c r="F7772">
        <v>-52.062985808390899</v>
      </c>
      <c r="G7772">
        <v>-51.757810041635899</v>
      </c>
    </row>
    <row r="7773" spans="2:7">
      <c r="B7773">
        <v>-53.466794335463597</v>
      </c>
      <c r="C7773">
        <v>-52.856442801953698</v>
      </c>
      <c r="D7773">
        <v>-52.551267035198798</v>
      </c>
      <c r="E7773">
        <v>-52.551267035198798</v>
      </c>
      <c r="F7773">
        <v>-52.246091268443799</v>
      </c>
      <c r="G7773">
        <v>-51.0864233547751</v>
      </c>
    </row>
    <row r="7774" spans="2:7">
      <c r="B7774">
        <v>-52.917477955304697</v>
      </c>
      <c r="C7774">
        <v>-52.612302188549698</v>
      </c>
      <c r="D7774">
        <v>-52.612302188549698</v>
      </c>
      <c r="E7774">
        <v>-52.673337341900698</v>
      </c>
      <c r="F7774">
        <v>-51.879880348337899</v>
      </c>
      <c r="G7774">
        <v>-51.2084936614771</v>
      </c>
    </row>
    <row r="7775" spans="2:7">
      <c r="B7775">
        <v>-53.100583415357598</v>
      </c>
      <c r="C7775">
        <v>-52.856442801953698</v>
      </c>
      <c r="D7775">
        <v>-52.917477955304697</v>
      </c>
      <c r="E7775">
        <v>-52.978513108655697</v>
      </c>
      <c r="F7775">
        <v>-51.818845194986899</v>
      </c>
      <c r="G7775">
        <v>-51.513669428231999</v>
      </c>
    </row>
    <row r="7776" spans="2:7">
      <c r="B7776">
        <v>-53.222653722059597</v>
      </c>
      <c r="C7776">
        <v>-52.917477955304697</v>
      </c>
      <c r="D7776">
        <v>-52.795407648602698</v>
      </c>
      <c r="E7776">
        <v>-52.612302188549698</v>
      </c>
      <c r="F7776">
        <v>-51.879880348337899</v>
      </c>
      <c r="G7776">
        <v>-51.635739734933999</v>
      </c>
    </row>
    <row r="7777" spans="2:7">
      <c r="B7777">
        <v>-53.344724028761597</v>
      </c>
      <c r="C7777">
        <v>-52.490231881847798</v>
      </c>
      <c r="D7777">
        <v>-52.612302188549698</v>
      </c>
      <c r="E7777">
        <v>-52.551267035198798</v>
      </c>
      <c r="F7777">
        <v>-52.062985808390899</v>
      </c>
      <c r="G7777">
        <v>-51.696774888284999</v>
      </c>
    </row>
    <row r="7778" spans="2:7">
      <c r="B7778">
        <v>-53.344724028761597</v>
      </c>
      <c r="C7778">
        <v>-52.917477955304697</v>
      </c>
      <c r="D7778">
        <v>-52.734372495251698</v>
      </c>
      <c r="E7778">
        <v>-52.307126421794798</v>
      </c>
      <c r="F7778">
        <v>-52.124020961741898</v>
      </c>
      <c r="G7778">
        <v>-51.452634274880999</v>
      </c>
    </row>
    <row r="7779" spans="2:7">
      <c r="B7779">
        <v>-52.978513108655697</v>
      </c>
      <c r="C7779">
        <v>-52.551267035198798</v>
      </c>
      <c r="D7779">
        <v>-52.856442801953698</v>
      </c>
      <c r="E7779">
        <v>-52.307126421794798</v>
      </c>
      <c r="F7779">
        <v>-52.124020961741898</v>
      </c>
      <c r="G7779">
        <v>-51.635739734933999</v>
      </c>
    </row>
    <row r="7780" spans="2:7">
      <c r="B7780">
        <v>-53.222653722059597</v>
      </c>
      <c r="C7780">
        <v>-52.795407648602698</v>
      </c>
      <c r="D7780">
        <v>-52.795407648602698</v>
      </c>
      <c r="E7780">
        <v>-52.429196728496798</v>
      </c>
      <c r="F7780">
        <v>-51.879880348337899</v>
      </c>
      <c r="G7780">
        <v>-51.696774888284999</v>
      </c>
    </row>
    <row r="7781" spans="2:7">
      <c r="B7781">
        <v>-52.856442801953698</v>
      </c>
      <c r="C7781">
        <v>-52.734372495251698</v>
      </c>
      <c r="D7781">
        <v>-52.673337341900698</v>
      </c>
      <c r="E7781">
        <v>-52.368161575145798</v>
      </c>
      <c r="F7781">
        <v>-52.185056115092799</v>
      </c>
      <c r="G7781">
        <v>-51.452634274880999</v>
      </c>
    </row>
    <row r="7782" spans="2:7">
      <c r="B7782">
        <v>-53.649899795516497</v>
      </c>
      <c r="C7782">
        <v>-52.856442801953698</v>
      </c>
      <c r="D7782">
        <v>-52.185056115092799</v>
      </c>
      <c r="E7782">
        <v>-52.368161575145798</v>
      </c>
      <c r="F7782">
        <v>-52.246091268443799</v>
      </c>
      <c r="G7782">
        <v>-51.2084936614771</v>
      </c>
    </row>
    <row r="7783" spans="2:7">
      <c r="B7783">
        <v>-53.466794335463597</v>
      </c>
      <c r="C7783">
        <v>-52.795407648602698</v>
      </c>
      <c r="D7783">
        <v>-53.222653722059597</v>
      </c>
      <c r="E7783">
        <v>-52.185056115092799</v>
      </c>
      <c r="F7783">
        <v>-52.246091268443799</v>
      </c>
      <c r="G7783">
        <v>-51.696774888284999</v>
      </c>
    </row>
    <row r="7784" spans="2:7">
      <c r="B7784">
        <v>-53.588864642165497</v>
      </c>
      <c r="C7784">
        <v>-52.612302188549698</v>
      </c>
      <c r="D7784">
        <v>-52.795407648602698</v>
      </c>
      <c r="E7784">
        <v>-52.062985808390899</v>
      </c>
      <c r="F7784">
        <v>-52.185056115092799</v>
      </c>
      <c r="G7784">
        <v>-51.696774888284999</v>
      </c>
    </row>
    <row r="7785" spans="2:7">
      <c r="B7785">
        <v>-53.100583415357598</v>
      </c>
      <c r="C7785">
        <v>-52.673337341900698</v>
      </c>
      <c r="D7785">
        <v>-52.307126421794798</v>
      </c>
      <c r="E7785">
        <v>-52.368161575145798</v>
      </c>
      <c r="F7785">
        <v>-52.246091268443799</v>
      </c>
      <c r="G7785">
        <v>-51.513669428231999</v>
      </c>
    </row>
    <row r="7786" spans="2:7">
      <c r="B7786">
        <v>-53.161618568708597</v>
      </c>
      <c r="C7786">
        <v>-52.917477955304697</v>
      </c>
      <c r="D7786">
        <v>-53.039548262006598</v>
      </c>
      <c r="E7786">
        <v>-52.673337341900698</v>
      </c>
      <c r="F7786">
        <v>-52.307126421794798</v>
      </c>
      <c r="G7786">
        <v>-51.574704581582999</v>
      </c>
    </row>
    <row r="7787" spans="2:7">
      <c r="B7787">
        <v>-52.917477955304697</v>
      </c>
      <c r="C7787">
        <v>-52.917477955304697</v>
      </c>
      <c r="D7787">
        <v>-52.917477955304697</v>
      </c>
      <c r="E7787">
        <v>-52.490231881847798</v>
      </c>
      <c r="F7787">
        <v>-52.429196728496798</v>
      </c>
      <c r="G7787">
        <v>-51.818845194986899</v>
      </c>
    </row>
    <row r="7788" spans="2:7">
      <c r="B7788">
        <v>-53.527829488814497</v>
      </c>
      <c r="C7788">
        <v>-52.917477955304697</v>
      </c>
      <c r="D7788">
        <v>-52.673337341900698</v>
      </c>
      <c r="E7788">
        <v>-52.246091268443799</v>
      </c>
      <c r="F7788">
        <v>-52.307126421794798</v>
      </c>
      <c r="G7788">
        <v>-51.818845194986899</v>
      </c>
    </row>
    <row r="7789" spans="2:7">
      <c r="B7789">
        <v>-53.588864642165497</v>
      </c>
      <c r="C7789">
        <v>-52.368161575145798</v>
      </c>
      <c r="D7789">
        <v>-52.612302188549698</v>
      </c>
      <c r="E7789">
        <v>-52.185056115092799</v>
      </c>
      <c r="F7789">
        <v>-52.124020961741898</v>
      </c>
      <c r="G7789">
        <v>-51.513669428231999</v>
      </c>
    </row>
    <row r="7790" spans="2:7">
      <c r="B7790">
        <v>-53.161618568708597</v>
      </c>
      <c r="C7790">
        <v>-52.734372495251698</v>
      </c>
      <c r="D7790">
        <v>-52.612302188549698</v>
      </c>
      <c r="E7790">
        <v>-52.429196728496798</v>
      </c>
      <c r="F7790">
        <v>-52.062985808390899</v>
      </c>
      <c r="G7790">
        <v>-51.696774888284999</v>
      </c>
    </row>
    <row r="7791" spans="2:7">
      <c r="B7791">
        <v>-53.161618568708597</v>
      </c>
      <c r="C7791">
        <v>-52.917477955304697</v>
      </c>
      <c r="D7791">
        <v>-52.978513108655697</v>
      </c>
      <c r="E7791">
        <v>-52.734372495251698</v>
      </c>
      <c r="F7791">
        <v>-52.429196728496798</v>
      </c>
      <c r="G7791">
        <v>-51.879880348337899</v>
      </c>
    </row>
    <row r="7792" spans="2:7">
      <c r="B7792">
        <v>-53.344724028761597</v>
      </c>
      <c r="C7792">
        <v>-52.917477955304697</v>
      </c>
      <c r="D7792">
        <v>-52.551267035198798</v>
      </c>
      <c r="E7792">
        <v>-52.673337341900698</v>
      </c>
      <c r="F7792">
        <v>-52.429196728496798</v>
      </c>
      <c r="G7792">
        <v>-51.696774888284999</v>
      </c>
    </row>
    <row r="7793" spans="2:7">
      <c r="B7793">
        <v>-53.405759182112597</v>
      </c>
      <c r="C7793">
        <v>-52.856442801953698</v>
      </c>
      <c r="D7793">
        <v>-52.917477955304697</v>
      </c>
      <c r="E7793">
        <v>-52.612302188549698</v>
      </c>
      <c r="F7793">
        <v>-52.185056115092799</v>
      </c>
      <c r="G7793">
        <v>-51.39159912153</v>
      </c>
    </row>
    <row r="7794" spans="2:7">
      <c r="B7794">
        <v>-53.344724028761597</v>
      </c>
      <c r="C7794">
        <v>-52.429196728496798</v>
      </c>
      <c r="D7794">
        <v>-52.856442801953698</v>
      </c>
      <c r="E7794">
        <v>-52.246091268443799</v>
      </c>
      <c r="F7794">
        <v>-51.940915501688899</v>
      </c>
      <c r="G7794">
        <v>-51.696774888284999</v>
      </c>
    </row>
    <row r="7795" spans="2:7">
      <c r="B7795">
        <v>-53.466794335463597</v>
      </c>
      <c r="C7795">
        <v>-52.917477955304697</v>
      </c>
      <c r="D7795">
        <v>-53.100583415357598</v>
      </c>
      <c r="E7795">
        <v>-52.429196728496798</v>
      </c>
      <c r="F7795">
        <v>-52.124020961741898</v>
      </c>
      <c r="G7795">
        <v>-51.940915501688899</v>
      </c>
    </row>
    <row r="7796" spans="2:7">
      <c r="B7796">
        <v>-53.344724028761597</v>
      </c>
      <c r="C7796">
        <v>-53.222653722059597</v>
      </c>
      <c r="D7796">
        <v>-52.490231881847798</v>
      </c>
      <c r="E7796">
        <v>-52.307126421794798</v>
      </c>
      <c r="F7796">
        <v>-52.001950655039899</v>
      </c>
      <c r="G7796">
        <v>-51.879880348337899</v>
      </c>
    </row>
    <row r="7797" spans="2:7">
      <c r="B7797">
        <v>-52.978513108655697</v>
      </c>
      <c r="C7797">
        <v>-52.612302188549698</v>
      </c>
      <c r="D7797">
        <v>-52.734372495251698</v>
      </c>
      <c r="E7797">
        <v>-52.795407648602698</v>
      </c>
      <c r="F7797">
        <v>-52.246091268443799</v>
      </c>
      <c r="G7797">
        <v>-51.452634274880999</v>
      </c>
    </row>
    <row r="7798" spans="2:7">
      <c r="B7798">
        <v>-53.222653722059597</v>
      </c>
      <c r="C7798">
        <v>-52.673337341900698</v>
      </c>
      <c r="D7798">
        <v>-52.734372495251698</v>
      </c>
      <c r="E7798">
        <v>-52.551267035198798</v>
      </c>
      <c r="F7798">
        <v>-52.246091268443799</v>
      </c>
      <c r="G7798">
        <v>-51.818845194986899</v>
      </c>
    </row>
    <row r="7799" spans="2:7">
      <c r="B7799">
        <v>-53.405759182112597</v>
      </c>
      <c r="C7799">
        <v>-52.978513108655697</v>
      </c>
      <c r="D7799">
        <v>-52.978513108655697</v>
      </c>
      <c r="E7799">
        <v>-52.612302188549698</v>
      </c>
      <c r="F7799">
        <v>-51.879880348337899</v>
      </c>
      <c r="G7799">
        <v>-51.879880348337899</v>
      </c>
    </row>
    <row r="7800" spans="2:7">
      <c r="B7800">
        <v>-53.466794335463597</v>
      </c>
      <c r="C7800">
        <v>-52.429196728496798</v>
      </c>
      <c r="D7800">
        <v>-52.429196728496798</v>
      </c>
      <c r="E7800">
        <v>-52.185056115092799</v>
      </c>
      <c r="F7800">
        <v>-52.246091268443799</v>
      </c>
      <c r="G7800">
        <v>-51.879880348337899</v>
      </c>
    </row>
    <row r="7801" spans="2:7">
      <c r="B7801">
        <v>-53.527829488814497</v>
      </c>
      <c r="C7801">
        <v>-52.795407648602698</v>
      </c>
      <c r="D7801">
        <v>-52.551267035198798</v>
      </c>
      <c r="E7801">
        <v>-52.062985808390899</v>
      </c>
      <c r="F7801">
        <v>-51.879880348337899</v>
      </c>
      <c r="G7801">
        <v>-51.635739734933999</v>
      </c>
    </row>
    <row r="7802" spans="2:7">
      <c r="B7802">
        <v>-52.856442801953698</v>
      </c>
      <c r="C7802">
        <v>-52.917477955304697</v>
      </c>
      <c r="D7802">
        <v>-52.612302188549698</v>
      </c>
      <c r="E7802">
        <v>-52.490231881847798</v>
      </c>
      <c r="F7802">
        <v>-52.001950655039899</v>
      </c>
      <c r="G7802">
        <v>-51.635739734933999</v>
      </c>
    </row>
    <row r="7803" spans="2:7">
      <c r="B7803">
        <v>-53.100583415357598</v>
      </c>
      <c r="C7803">
        <v>-52.734372495251698</v>
      </c>
      <c r="D7803">
        <v>-52.856442801953698</v>
      </c>
      <c r="E7803">
        <v>-52.429196728496798</v>
      </c>
      <c r="F7803">
        <v>-51.879880348337899</v>
      </c>
      <c r="G7803">
        <v>-51.879880348337899</v>
      </c>
    </row>
    <row r="7804" spans="2:7">
      <c r="B7804">
        <v>-53.588864642165497</v>
      </c>
      <c r="C7804">
        <v>-52.978513108655697</v>
      </c>
      <c r="D7804">
        <v>-52.856442801953698</v>
      </c>
      <c r="E7804">
        <v>-52.734372495251698</v>
      </c>
      <c r="F7804">
        <v>-52.490231881847798</v>
      </c>
      <c r="G7804">
        <v>-51.879880348337899</v>
      </c>
    </row>
    <row r="7805" spans="2:7">
      <c r="B7805">
        <v>-53.100583415357598</v>
      </c>
      <c r="C7805">
        <v>-52.917477955304697</v>
      </c>
      <c r="D7805">
        <v>-52.612302188549698</v>
      </c>
      <c r="E7805">
        <v>-52.307126421794798</v>
      </c>
      <c r="F7805">
        <v>-52.185056115092799</v>
      </c>
      <c r="G7805">
        <v>-51.452634274880999</v>
      </c>
    </row>
    <row r="7806" spans="2:7">
      <c r="B7806">
        <v>-53.344724028761597</v>
      </c>
      <c r="C7806">
        <v>-52.673337341900698</v>
      </c>
      <c r="D7806">
        <v>-52.917477955304697</v>
      </c>
      <c r="E7806">
        <v>-52.246091268443799</v>
      </c>
      <c r="F7806">
        <v>-51.879880348337899</v>
      </c>
      <c r="G7806">
        <v>-51.574704581582999</v>
      </c>
    </row>
    <row r="7807" spans="2:7">
      <c r="B7807">
        <v>-53.100583415357598</v>
      </c>
      <c r="C7807">
        <v>-52.307126421794798</v>
      </c>
      <c r="D7807">
        <v>-52.795407648602698</v>
      </c>
      <c r="E7807">
        <v>-52.368161575145798</v>
      </c>
      <c r="F7807">
        <v>-52.001950655039899</v>
      </c>
      <c r="G7807">
        <v>-51.818845194986899</v>
      </c>
    </row>
    <row r="7808" spans="2:7">
      <c r="B7808">
        <v>-52.917477955304697</v>
      </c>
      <c r="C7808">
        <v>-52.917477955304697</v>
      </c>
      <c r="D7808">
        <v>-52.978513108655697</v>
      </c>
      <c r="E7808">
        <v>-52.551267035198798</v>
      </c>
      <c r="F7808">
        <v>-52.001950655039899</v>
      </c>
      <c r="G7808">
        <v>-51.696774888284999</v>
      </c>
    </row>
    <row r="7809" spans="2:7">
      <c r="B7809">
        <v>-53.161618568708597</v>
      </c>
      <c r="C7809">
        <v>-52.978513108655697</v>
      </c>
      <c r="D7809">
        <v>-52.673337341900698</v>
      </c>
      <c r="E7809">
        <v>-52.490231881847798</v>
      </c>
      <c r="F7809">
        <v>-52.551267035198798</v>
      </c>
      <c r="G7809">
        <v>-51.513669428231999</v>
      </c>
    </row>
    <row r="7810" spans="2:7">
      <c r="B7810">
        <v>-53.466794335463597</v>
      </c>
      <c r="C7810">
        <v>-53.039548262006598</v>
      </c>
      <c r="D7810">
        <v>-52.795407648602698</v>
      </c>
      <c r="E7810">
        <v>-52.368161575145798</v>
      </c>
      <c r="F7810">
        <v>-52.124020961741898</v>
      </c>
      <c r="G7810">
        <v>-51.452634274880999</v>
      </c>
    </row>
    <row r="7811" spans="2:7">
      <c r="B7811">
        <v>-53.649899795516497</v>
      </c>
      <c r="C7811">
        <v>-52.490231881847798</v>
      </c>
      <c r="D7811">
        <v>-53.100583415357598</v>
      </c>
      <c r="E7811">
        <v>-52.185056115092799</v>
      </c>
      <c r="F7811">
        <v>-52.001950655039899</v>
      </c>
      <c r="G7811">
        <v>-52.124020961741898</v>
      </c>
    </row>
    <row r="7812" spans="2:7">
      <c r="B7812">
        <v>-53.039548262006598</v>
      </c>
      <c r="C7812">
        <v>-52.734372495251698</v>
      </c>
      <c r="D7812">
        <v>-52.429196728496798</v>
      </c>
      <c r="E7812">
        <v>-52.673337341900698</v>
      </c>
      <c r="F7812">
        <v>-51.879880348337899</v>
      </c>
      <c r="G7812">
        <v>-51.757810041635899</v>
      </c>
    </row>
    <row r="7813" spans="2:7">
      <c r="B7813">
        <v>-53.161618568708597</v>
      </c>
      <c r="C7813">
        <v>-52.978513108655697</v>
      </c>
      <c r="D7813">
        <v>-52.734372495251698</v>
      </c>
      <c r="E7813">
        <v>-52.246091268443799</v>
      </c>
      <c r="F7813">
        <v>-52.185056115092799</v>
      </c>
      <c r="G7813">
        <v>-51.513669428231999</v>
      </c>
    </row>
    <row r="7814" spans="2:7">
      <c r="B7814">
        <v>-53.222653722059597</v>
      </c>
      <c r="C7814">
        <v>-53.161618568708597</v>
      </c>
      <c r="D7814">
        <v>-53.039548262006598</v>
      </c>
      <c r="E7814">
        <v>-52.551267035198798</v>
      </c>
      <c r="F7814">
        <v>-52.246091268443799</v>
      </c>
      <c r="G7814">
        <v>-51.574704581582999</v>
      </c>
    </row>
    <row r="7815" spans="2:7">
      <c r="B7815">
        <v>-53.405759182112597</v>
      </c>
      <c r="C7815">
        <v>-52.673337341900698</v>
      </c>
      <c r="D7815">
        <v>-52.734372495251698</v>
      </c>
      <c r="E7815">
        <v>-52.307126421794798</v>
      </c>
      <c r="F7815">
        <v>-52.429196728496798</v>
      </c>
      <c r="G7815">
        <v>-51.635739734933999</v>
      </c>
    </row>
    <row r="7816" spans="2:7">
      <c r="B7816">
        <v>-53.222653722059597</v>
      </c>
      <c r="C7816">
        <v>-52.673337341900698</v>
      </c>
      <c r="D7816">
        <v>-53.039548262006598</v>
      </c>
      <c r="E7816">
        <v>-52.246091268443799</v>
      </c>
      <c r="F7816">
        <v>-51.757810041635899</v>
      </c>
      <c r="G7816">
        <v>-51.879880348337899</v>
      </c>
    </row>
    <row r="7817" spans="2:7">
      <c r="B7817">
        <v>-53.466794335463597</v>
      </c>
      <c r="C7817">
        <v>-52.856442801953698</v>
      </c>
      <c r="D7817">
        <v>-52.795407648602698</v>
      </c>
      <c r="E7817">
        <v>-52.368161575145798</v>
      </c>
      <c r="F7817">
        <v>-52.185056115092799</v>
      </c>
      <c r="G7817">
        <v>-51.269528814828099</v>
      </c>
    </row>
    <row r="7818" spans="2:7">
      <c r="B7818">
        <v>-53.161618568708597</v>
      </c>
      <c r="C7818">
        <v>-53.100583415357598</v>
      </c>
      <c r="D7818">
        <v>-52.490231881847798</v>
      </c>
      <c r="E7818">
        <v>-52.246091268443799</v>
      </c>
      <c r="F7818">
        <v>-51.879880348337899</v>
      </c>
      <c r="G7818">
        <v>-51.635739734933999</v>
      </c>
    </row>
    <row r="7819" spans="2:7">
      <c r="B7819">
        <v>-53.588864642165497</v>
      </c>
      <c r="C7819">
        <v>-53.100583415357598</v>
      </c>
      <c r="D7819">
        <v>-52.917477955304697</v>
      </c>
      <c r="E7819">
        <v>-52.368161575145798</v>
      </c>
      <c r="F7819">
        <v>-52.124020961741898</v>
      </c>
      <c r="G7819">
        <v>-51.574704581582999</v>
      </c>
    </row>
    <row r="7820" spans="2:7">
      <c r="B7820">
        <v>-53.039548262006598</v>
      </c>
      <c r="C7820">
        <v>-52.673337341900698</v>
      </c>
      <c r="D7820">
        <v>-53.161618568708597</v>
      </c>
      <c r="E7820">
        <v>-52.490231881847798</v>
      </c>
      <c r="F7820">
        <v>-52.246091268443799</v>
      </c>
      <c r="G7820">
        <v>-52.001950655039899</v>
      </c>
    </row>
    <row r="7821" spans="2:7">
      <c r="B7821">
        <v>-53.344724028761597</v>
      </c>
      <c r="C7821">
        <v>-52.551267035198798</v>
      </c>
      <c r="D7821">
        <v>-52.673337341900698</v>
      </c>
      <c r="E7821">
        <v>-51.940915501688899</v>
      </c>
      <c r="F7821">
        <v>-51.879880348337899</v>
      </c>
      <c r="G7821">
        <v>-51.696774888284999</v>
      </c>
    </row>
    <row r="7822" spans="2:7">
      <c r="B7822">
        <v>-53.161618568708597</v>
      </c>
      <c r="C7822">
        <v>-52.856442801953698</v>
      </c>
      <c r="D7822">
        <v>-52.795407648602698</v>
      </c>
      <c r="E7822">
        <v>-52.795407648602698</v>
      </c>
      <c r="F7822">
        <v>-52.185056115092799</v>
      </c>
      <c r="G7822">
        <v>-51.635739734933999</v>
      </c>
    </row>
    <row r="7823" spans="2:7">
      <c r="B7823">
        <v>-53.222653722059597</v>
      </c>
      <c r="C7823">
        <v>-53.039548262006598</v>
      </c>
      <c r="D7823">
        <v>-53.161618568708597</v>
      </c>
      <c r="E7823">
        <v>-52.917477955304697</v>
      </c>
      <c r="F7823">
        <v>-52.246091268443799</v>
      </c>
      <c r="G7823">
        <v>-51.940915501688899</v>
      </c>
    </row>
    <row r="7824" spans="2:7">
      <c r="B7824">
        <v>-53.466794335463597</v>
      </c>
      <c r="C7824">
        <v>-52.856442801953698</v>
      </c>
      <c r="D7824">
        <v>-52.917477955304697</v>
      </c>
      <c r="E7824">
        <v>-52.246091268443799</v>
      </c>
      <c r="F7824">
        <v>-52.185056115092799</v>
      </c>
      <c r="G7824">
        <v>-51.452634274880999</v>
      </c>
    </row>
    <row r="7825" spans="2:7">
      <c r="B7825">
        <v>-53.405759182112597</v>
      </c>
      <c r="C7825">
        <v>-52.856442801953698</v>
      </c>
      <c r="D7825">
        <v>-52.856442801953698</v>
      </c>
      <c r="E7825">
        <v>-52.307126421794798</v>
      </c>
      <c r="F7825">
        <v>-52.001950655039899</v>
      </c>
      <c r="G7825">
        <v>-52.062985808390899</v>
      </c>
    </row>
    <row r="7826" spans="2:7">
      <c r="B7826">
        <v>-52.856442801953698</v>
      </c>
      <c r="C7826">
        <v>-52.795407648602698</v>
      </c>
      <c r="D7826">
        <v>-52.734372495251698</v>
      </c>
      <c r="E7826">
        <v>-52.612302188549698</v>
      </c>
      <c r="F7826">
        <v>-51.940915501688899</v>
      </c>
      <c r="G7826">
        <v>-51.818845194986899</v>
      </c>
    </row>
    <row r="7827" spans="2:7">
      <c r="B7827">
        <v>-53.100583415357598</v>
      </c>
      <c r="C7827">
        <v>-52.734372495251698</v>
      </c>
      <c r="D7827">
        <v>-53.039548262006598</v>
      </c>
      <c r="E7827">
        <v>-52.551267035198798</v>
      </c>
      <c r="F7827">
        <v>-52.246091268443799</v>
      </c>
      <c r="G7827">
        <v>-51.513669428231999</v>
      </c>
    </row>
    <row r="7828" spans="2:7">
      <c r="B7828">
        <v>-53.039548262006598</v>
      </c>
      <c r="C7828">
        <v>-52.795407648602698</v>
      </c>
      <c r="D7828">
        <v>-52.734372495251698</v>
      </c>
      <c r="E7828">
        <v>-52.612302188549698</v>
      </c>
      <c r="F7828">
        <v>-52.429196728496798</v>
      </c>
      <c r="G7828">
        <v>-51.818845194986899</v>
      </c>
    </row>
    <row r="7829" spans="2:7">
      <c r="B7829">
        <v>-53.344724028761597</v>
      </c>
      <c r="C7829">
        <v>-53.039548262006598</v>
      </c>
      <c r="D7829">
        <v>-53.100583415357598</v>
      </c>
      <c r="E7829">
        <v>-52.429196728496798</v>
      </c>
      <c r="F7829">
        <v>-52.246091268443799</v>
      </c>
      <c r="G7829">
        <v>-52.124020961741898</v>
      </c>
    </row>
    <row r="7830" spans="2:7">
      <c r="B7830">
        <v>-53.588864642165497</v>
      </c>
      <c r="C7830">
        <v>-52.673337341900698</v>
      </c>
      <c r="D7830">
        <v>-52.917477955304697</v>
      </c>
      <c r="E7830">
        <v>-52.368161575145798</v>
      </c>
      <c r="F7830">
        <v>-52.062985808390899</v>
      </c>
      <c r="G7830">
        <v>-51.818845194986899</v>
      </c>
    </row>
    <row r="7831" spans="2:7">
      <c r="B7831">
        <v>-53.405759182112597</v>
      </c>
      <c r="C7831">
        <v>-52.795407648602698</v>
      </c>
      <c r="D7831">
        <v>-52.856442801953698</v>
      </c>
      <c r="E7831">
        <v>-52.062985808390899</v>
      </c>
      <c r="F7831">
        <v>-52.124020961741898</v>
      </c>
      <c r="G7831">
        <v>-51.635739734933999</v>
      </c>
    </row>
    <row r="7832" spans="2:7">
      <c r="B7832">
        <v>-52.673337341900698</v>
      </c>
      <c r="C7832">
        <v>-52.917477955304697</v>
      </c>
      <c r="D7832">
        <v>-52.429196728496798</v>
      </c>
      <c r="E7832">
        <v>-52.612302188549698</v>
      </c>
      <c r="F7832">
        <v>-52.368161575145798</v>
      </c>
      <c r="G7832">
        <v>-51.696774888284999</v>
      </c>
    </row>
    <row r="7833" spans="2:7">
      <c r="B7833">
        <v>-52.734372495251698</v>
      </c>
      <c r="C7833">
        <v>-53.100583415357598</v>
      </c>
      <c r="D7833">
        <v>-52.917477955304697</v>
      </c>
      <c r="E7833">
        <v>-52.612302188549698</v>
      </c>
      <c r="F7833">
        <v>-52.246091268443799</v>
      </c>
      <c r="G7833">
        <v>-51.940915501688899</v>
      </c>
    </row>
    <row r="7834" spans="2:7">
      <c r="B7834">
        <v>-53.100583415357598</v>
      </c>
      <c r="C7834">
        <v>-53.039548262006598</v>
      </c>
      <c r="D7834">
        <v>-53.100583415357598</v>
      </c>
      <c r="E7834">
        <v>-52.490231881847798</v>
      </c>
      <c r="F7834">
        <v>-52.307126421794798</v>
      </c>
      <c r="G7834">
        <v>-52.246091268443799</v>
      </c>
    </row>
    <row r="7835" spans="2:7">
      <c r="B7835">
        <v>-53.527829488814497</v>
      </c>
      <c r="C7835">
        <v>-52.856442801953698</v>
      </c>
      <c r="D7835">
        <v>-53.100583415357598</v>
      </c>
      <c r="E7835">
        <v>-52.124020961741898</v>
      </c>
      <c r="F7835">
        <v>-52.124020961741898</v>
      </c>
      <c r="G7835">
        <v>-52.001950655039899</v>
      </c>
    </row>
    <row r="7836" spans="2:7">
      <c r="B7836">
        <v>-53.405759182112597</v>
      </c>
      <c r="C7836">
        <v>-52.856442801953698</v>
      </c>
      <c r="D7836">
        <v>-52.795407648602698</v>
      </c>
      <c r="E7836">
        <v>-52.246091268443799</v>
      </c>
      <c r="F7836">
        <v>-51.879880348337899</v>
      </c>
      <c r="G7836">
        <v>-51.574704581582999</v>
      </c>
    </row>
    <row r="7837" spans="2:7">
      <c r="B7837">
        <v>-53.161618568708597</v>
      </c>
      <c r="C7837">
        <v>-53.039548262006598</v>
      </c>
      <c r="D7837">
        <v>-52.551267035198798</v>
      </c>
      <c r="E7837">
        <v>-52.429196728496798</v>
      </c>
      <c r="F7837">
        <v>-52.246091268443799</v>
      </c>
      <c r="G7837">
        <v>-51.879880348337899</v>
      </c>
    </row>
    <row r="7838" spans="2:7">
      <c r="B7838">
        <v>-53.161618568708597</v>
      </c>
      <c r="C7838">
        <v>-52.856442801953698</v>
      </c>
      <c r="D7838">
        <v>-53.100583415357598</v>
      </c>
      <c r="E7838">
        <v>-52.734372495251698</v>
      </c>
      <c r="F7838">
        <v>-52.429196728496798</v>
      </c>
      <c r="G7838">
        <v>-52.368161575145798</v>
      </c>
    </row>
    <row r="7839" spans="2:7">
      <c r="B7839">
        <v>-53.588864642165497</v>
      </c>
      <c r="C7839">
        <v>-52.734372495251698</v>
      </c>
      <c r="D7839">
        <v>-53.039548262006598</v>
      </c>
      <c r="E7839">
        <v>-52.062985808390899</v>
      </c>
      <c r="F7839">
        <v>-52.368161575145798</v>
      </c>
      <c r="G7839">
        <v>-51.940915501688899</v>
      </c>
    </row>
    <row r="7840" spans="2:7">
      <c r="B7840">
        <v>-53.710934948867497</v>
      </c>
      <c r="C7840">
        <v>-52.490231881847798</v>
      </c>
      <c r="D7840">
        <v>-52.795407648602698</v>
      </c>
      <c r="E7840">
        <v>-52.368161575145798</v>
      </c>
      <c r="F7840">
        <v>-51.818845194986899</v>
      </c>
      <c r="G7840">
        <v>-51.757810041635899</v>
      </c>
    </row>
    <row r="7841" spans="2:7">
      <c r="B7841">
        <v>-53.466794335463597</v>
      </c>
      <c r="C7841">
        <v>-52.429196728496798</v>
      </c>
      <c r="D7841">
        <v>-53.039548262006598</v>
      </c>
      <c r="E7841">
        <v>-52.246091268443799</v>
      </c>
      <c r="F7841">
        <v>-52.001950655039899</v>
      </c>
      <c r="G7841">
        <v>-51.818845194986899</v>
      </c>
    </row>
    <row r="7842" spans="2:7">
      <c r="B7842">
        <v>-53.222653722059597</v>
      </c>
      <c r="C7842">
        <v>-52.551267035198798</v>
      </c>
      <c r="D7842">
        <v>-53.100583415357598</v>
      </c>
      <c r="E7842">
        <v>-52.612302188549698</v>
      </c>
      <c r="F7842">
        <v>-52.185056115092799</v>
      </c>
      <c r="G7842">
        <v>-52.062985808390899</v>
      </c>
    </row>
    <row r="7843" spans="2:7">
      <c r="B7843">
        <v>-53.039548262006598</v>
      </c>
      <c r="C7843">
        <v>-52.490231881847798</v>
      </c>
      <c r="D7843">
        <v>-52.551267035198798</v>
      </c>
      <c r="E7843">
        <v>-52.612302188549698</v>
      </c>
      <c r="F7843">
        <v>-52.490231881847798</v>
      </c>
      <c r="G7843">
        <v>-51.757810041635899</v>
      </c>
    </row>
    <row r="7844" spans="2:7">
      <c r="B7844">
        <v>-53.161618568708597</v>
      </c>
      <c r="C7844">
        <v>-52.429196728496798</v>
      </c>
      <c r="D7844">
        <v>-52.795407648602698</v>
      </c>
      <c r="E7844">
        <v>-52.246091268443799</v>
      </c>
      <c r="F7844">
        <v>-52.001950655039899</v>
      </c>
      <c r="G7844">
        <v>-52.062985808390899</v>
      </c>
    </row>
    <row r="7845" spans="2:7">
      <c r="B7845">
        <v>-53.344724028761597</v>
      </c>
      <c r="C7845">
        <v>-52.429196728496798</v>
      </c>
      <c r="D7845">
        <v>-52.673337341900698</v>
      </c>
      <c r="E7845">
        <v>-52.307126421794798</v>
      </c>
      <c r="F7845">
        <v>-52.124020961741898</v>
      </c>
      <c r="G7845">
        <v>-51.696774888284999</v>
      </c>
    </row>
    <row r="7846" spans="2:7">
      <c r="B7846">
        <v>-53.405759182112597</v>
      </c>
      <c r="C7846">
        <v>-52.490231881847798</v>
      </c>
      <c r="D7846">
        <v>-52.856442801953698</v>
      </c>
      <c r="E7846">
        <v>-52.307126421794798</v>
      </c>
      <c r="F7846">
        <v>-52.001950655039899</v>
      </c>
      <c r="G7846">
        <v>-51.879880348337899</v>
      </c>
    </row>
    <row r="7847" spans="2:7">
      <c r="B7847">
        <v>-53.161618568708597</v>
      </c>
      <c r="C7847">
        <v>-52.673337341900698</v>
      </c>
      <c r="D7847">
        <v>-53.100583415357598</v>
      </c>
      <c r="E7847">
        <v>-52.429196728496798</v>
      </c>
      <c r="F7847">
        <v>-52.246091268443799</v>
      </c>
      <c r="G7847">
        <v>-51.879880348337899</v>
      </c>
    </row>
    <row r="7848" spans="2:7">
      <c r="B7848">
        <v>-53.100583415357598</v>
      </c>
      <c r="C7848">
        <v>-52.795407648602698</v>
      </c>
      <c r="D7848">
        <v>-53.222653722059597</v>
      </c>
      <c r="E7848">
        <v>-52.917477955304697</v>
      </c>
      <c r="F7848">
        <v>-52.429196728496798</v>
      </c>
      <c r="G7848">
        <v>-52.124020961741898</v>
      </c>
    </row>
    <row r="7849" spans="2:7">
      <c r="B7849">
        <v>-52.978513108655697</v>
      </c>
      <c r="C7849">
        <v>-52.795407648602698</v>
      </c>
      <c r="D7849">
        <v>-52.917477955304697</v>
      </c>
      <c r="E7849">
        <v>-52.795407648602698</v>
      </c>
      <c r="F7849">
        <v>-52.307126421794798</v>
      </c>
      <c r="G7849">
        <v>-51.940915501688899</v>
      </c>
    </row>
    <row r="7850" spans="2:7">
      <c r="B7850">
        <v>-53.405759182112597</v>
      </c>
      <c r="C7850">
        <v>-52.368161575145798</v>
      </c>
      <c r="D7850">
        <v>-52.734372495251698</v>
      </c>
      <c r="E7850">
        <v>-52.307126421794798</v>
      </c>
      <c r="F7850">
        <v>-52.001950655039899</v>
      </c>
      <c r="G7850">
        <v>-51.940915501688899</v>
      </c>
    </row>
    <row r="7851" spans="2:7">
      <c r="B7851">
        <v>-53.405759182112597</v>
      </c>
      <c r="C7851">
        <v>-52.673337341900698</v>
      </c>
      <c r="D7851">
        <v>-53.039548262006598</v>
      </c>
      <c r="E7851">
        <v>-52.185056115092799</v>
      </c>
      <c r="F7851">
        <v>-51.940915501688899</v>
      </c>
      <c r="G7851">
        <v>-52.185056115092799</v>
      </c>
    </row>
    <row r="7852" spans="2:7">
      <c r="B7852">
        <v>-53.405759182112597</v>
      </c>
      <c r="C7852">
        <v>-52.917477955304697</v>
      </c>
      <c r="D7852">
        <v>-52.856442801953698</v>
      </c>
      <c r="E7852">
        <v>-52.429196728496798</v>
      </c>
      <c r="F7852">
        <v>-52.185056115092799</v>
      </c>
      <c r="G7852">
        <v>-51.879880348337899</v>
      </c>
    </row>
    <row r="7853" spans="2:7">
      <c r="B7853">
        <v>-53.100583415357598</v>
      </c>
      <c r="C7853">
        <v>-52.978513108655697</v>
      </c>
      <c r="D7853">
        <v>-52.612302188549698</v>
      </c>
      <c r="E7853">
        <v>-52.612302188549698</v>
      </c>
      <c r="F7853">
        <v>-52.368161575145798</v>
      </c>
      <c r="G7853">
        <v>-51.940915501688899</v>
      </c>
    </row>
    <row r="7854" spans="2:7">
      <c r="B7854">
        <v>-52.917477955304697</v>
      </c>
      <c r="C7854">
        <v>-52.673337341900698</v>
      </c>
      <c r="D7854">
        <v>-52.856442801953698</v>
      </c>
      <c r="E7854">
        <v>-52.673337341900698</v>
      </c>
      <c r="F7854">
        <v>-52.429196728496798</v>
      </c>
      <c r="G7854">
        <v>-51.879880348337899</v>
      </c>
    </row>
    <row r="7855" spans="2:7">
      <c r="B7855">
        <v>-53.466794335463597</v>
      </c>
      <c r="C7855">
        <v>-52.734372495251698</v>
      </c>
      <c r="D7855">
        <v>-53.100583415357598</v>
      </c>
      <c r="E7855">
        <v>-52.612302188549698</v>
      </c>
      <c r="F7855">
        <v>-52.062985808390899</v>
      </c>
      <c r="G7855">
        <v>-52.062985808390899</v>
      </c>
    </row>
    <row r="7856" spans="2:7">
      <c r="B7856">
        <v>-53.771970102218503</v>
      </c>
      <c r="C7856">
        <v>-52.856442801953698</v>
      </c>
      <c r="D7856">
        <v>-53.039548262006598</v>
      </c>
      <c r="E7856">
        <v>-52.368161575145798</v>
      </c>
      <c r="F7856">
        <v>-51.696774888284999</v>
      </c>
      <c r="G7856">
        <v>-52.551267035198798</v>
      </c>
    </row>
    <row r="7857" spans="2:7">
      <c r="B7857">
        <v>-53.405759182112597</v>
      </c>
      <c r="C7857">
        <v>-53.222653722059597</v>
      </c>
      <c r="D7857">
        <v>-52.856442801953698</v>
      </c>
      <c r="E7857">
        <v>-52.551267035198798</v>
      </c>
      <c r="F7857">
        <v>-52.246091268443799</v>
      </c>
      <c r="G7857">
        <v>-52.368161575145798</v>
      </c>
    </row>
    <row r="7858" spans="2:7">
      <c r="B7858">
        <v>-53.405759182112597</v>
      </c>
      <c r="C7858">
        <v>-52.795407648602698</v>
      </c>
      <c r="D7858">
        <v>-52.734372495251698</v>
      </c>
      <c r="E7858">
        <v>-52.551267035198798</v>
      </c>
      <c r="F7858">
        <v>-52.368161575145798</v>
      </c>
      <c r="G7858">
        <v>-52.062985808390899</v>
      </c>
    </row>
    <row r="7859" spans="2:7">
      <c r="B7859">
        <v>-53.039548262006598</v>
      </c>
      <c r="C7859">
        <v>-52.795407648602698</v>
      </c>
      <c r="D7859">
        <v>-52.978513108655697</v>
      </c>
      <c r="E7859">
        <v>-52.795407648602698</v>
      </c>
      <c r="F7859">
        <v>-52.062985808390899</v>
      </c>
      <c r="G7859">
        <v>-51.818845194986899</v>
      </c>
    </row>
    <row r="7860" spans="2:7">
      <c r="B7860">
        <v>-53.161618568708597</v>
      </c>
      <c r="C7860">
        <v>-52.673337341900698</v>
      </c>
      <c r="D7860">
        <v>-52.673337341900698</v>
      </c>
      <c r="E7860">
        <v>-52.612302188549698</v>
      </c>
      <c r="F7860">
        <v>-52.185056115092799</v>
      </c>
      <c r="G7860">
        <v>-52.307126421794798</v>
      </c>
    </row>
    <row r="7861" spans="2:7">
      <c r="B7861">
        <v>-53.405759182112597</v>
      </c>
      <c r="C7861">
        <v>-52.978513108655697</v>
      </c>
      <c r="D7861">
        <v>-52.978513108655697</v>
      </c>
      <c r="E7861">
        <v>-52.551267035198798</v>
      </c>
      <c r="F7861">
        <v>-52.062985808390899</v>
      </c>
      <c r="G7861">
        <v>-52.307126421794798</v>
      </c>
    </row>
    <row r="7862" spans="2:7">
      <c r="B7862">
        <v>-53.161618568708597</v>
      </c>
      <c r="C7862">
        <v>-52.978513108655697</v>
      </c>
      <c r="D7862">
        <v>-52.612302188549698</v>
      </c>
      <c r="E7862">
        <v>-52.185056115092799</v>
      </c>
      <c r="F7862">
        <v>-52.612302188549698</v>
      </c>
      <c r="G7862">
        <v>-52.062985808390899</v>
      </c>
    </row>
    <row r="7863" spans="2:7">
      <c r="B7863">
        <v>-53.649899795516497</v>
      </c>
      <c r="C7863">
        <v>-52.612302188549698</v>
      </c>
      <c r="D7863">
        <v>-52.368161575145798</v>
      </c>
      <c r="E7863">
        <v>-51.879880348337899</v>
      </c>
      <c r="F7863">
        <v>-52.246091268443799</v>
      </c>
      <c r="G7863">
        <v>-51.879880348337899</v>
      </c>
    </row>
    <row r="7864" spans="2:7">
      <c r="B7864">
        <v>-53.344724028761597</v>
      </c>
      <c r="C7864">
        <v>-53.039548262006598</v>
      </c>
      <c r="D7864">
        <v>-53.405759182112597</v>
      </c>
      <c r="E7864">
        <v>-52.062985808390899</v>
      </c>
      <c r="F7864">
        <v>-51.940915501688899</v>
      </c>
      <c r="G7864">
        <v>-52.734372495251698</v>
      </c>
    </row>
    <row r="7865" spans="2:7">
      <c r="B7865">
        <v>-53.527829488814497</v>
      </c>
      <c r="C7865">
        <v>-52.795407648602698</v>
      </c>
      <c r="D7865">
        <v>-53.100583415357598</v>
      </c>
      <c r="E7865">
        <v>-52.185056115092799</v>
      </c>
      <c r="F7865">
        <v>-51.940915501688899</v>
      </c>
      <c r="G7865">
        <v>-52.490231881847798</v>
      </c>
    </row>
    <row r="7866" spans="2:7">
      <c r="B7866">
        <v>-53.039548262006598</v>
      </c>
      <c r="C7866">
        <v>-53.039548262006598</v>
      </c>
      <c r="D7866">
        <v>-52.490231881847798</v>
      </c>
      <c r="E7866">
        <v>-52.490231881847798</v>
      </c>
      <c r="F7866">
        <v>-52.246091268443799</v>
      </c>
      <c r="G7866">
        <v>-52.124020961741898</v>
      </c>
    </row>
    <row r="7867" spans="2:7">
      <c r="B7867">
        <v>-53.466794335463597</v>
      </c>
      <c r="C7867">
        <v>-52.734372495251698</v>
      </c>
      <c r="D7867">
        <v>-52.978513108655697</v>
      </c>
      <c r="E7867">
        <v>-52.429196728496798</v>
      </c>
      <c r="F7867">
        <v>-52.124020961741898</v>
      </c>
      <c r="G7867">
        <v>-51.879880348337899</v>
      </c>
    </row>
    <row r="7868" spans="2:7">
      <c r="B7868">
        <v>-53.222653722059597</v>
      </c>
      <c r="C7868">
        <v>-52.978513108655697</v>
      </c>
      <c r="D7868">
        <v>-53.161618568708597</v>
      </c>
      <c r="E7868">
        <v>-52.307126421794798</v>
      </c>
      <c r="F7868">
        <v>-51.452634274880999</v>
      </c>
      <c r="G7868">
        <v>-52.185056115092799</v>
      </c>
    </row>
    <row r="7869" spans="2:7">
      <c r="B7869">
        <v>-53.710934948867497</v>
      </c>
      <c r="C7869">
        <v>-52.734372495251698</v>
      </c>
      <c r="D7869">
        <v>-52.795407648602698</v>
      </c>
      <c r="E7869">
        <v>-52.124020961741898</v>
      </c>
      <c r="F7869">
        <v>-51.696774888284999</v>
      </c>
      <c r="G7869">
        <v>-51.940915501688899</v>
      </c>
    </row>
    <row r="7870" spans="2:7">
      <c r="B7870">
        <v>-53.344724028761597</v>
      </c>
      <c r="C7870">
        <v>-52.978513108655697</v>
      </c>
      <c r="D7870">
        <v>-52.978513108655697</v>
      </c>
      <c r="E7870">
        <v>-51.940915501688899</v>
      </c>
      <c r="F7870">
        <v>-51.940915501688899</v>
      </c>
      <c r="G7870">
        <v>-52.185056115092799</v>
      </c>
    </row>
    <row r="7871" spans="2:7">
      <c r="B7871">
        <v>-53.344724028761597</v>
      </c>
      <c r="C7871">
        <v>-52.612302188549698</v>
      </c>
      <c r="D7871">
        <v>-52.856442801953698</v>
      </c>
      <c r="E7871">
        <v>-52.062985808390899</v>
      </c>
      <c r="F7871">
        <v>-51.940915501688899</v>
      </c>
      <c r="G7871">
        <v>-52.001950655039899</v>
      </c>
    </row>
    <row r="7872" spans="2:7">
      <c r="B7872">
        <v>-52.551267035198798</v>
      </c>
      <c r="C7872">
        <v>-52.551267035198798</v>
      </c>
      <c r="D7872">
        <v>-53.161618568708597</v>
      </c>
      <c r="E7872">
        <v>-52.368161575145798</v>
      </c>
      <c r="F7872">
        <v>-51.818845194986899</v>
      </c>
      <c r="G7872">
        <v>-52.368161575145798</v>
      </c>
    </row>
    <row r="7873" spans="2:7">
      <c r="B7873">
        <v>-53.161618568708597</v>
      </c>
      <c r="C7873">
        <v>-52.612302188549698</v>
      </c>
      <c r="D7873">
        <v>-53.100583415357598</v>
      </c>
      <c r="E7873">
        <v>-52.368161575145798</v>
      </c>
      <c r="F7873">
        <v>-51.696774888284999</v>
      </c>
      <c r="G7873">
        <v>-52.307126421794798</v>
      </c>
    </row>
    <row r="7874" spans="2:7">
      <c r="B7874">
        <v>-53.405759182112597</v>
      </c>
      <c r="C7874">
        <v>-52.795407648602698</v>
      </c>
      <c r="D7874">
        <v>-52.551267035198798</v>
      </c>
      <c r="E7874">
        <v>-52.368161575145798</v>
      </c>
      <c r="F7874">
        <v>-51.879880348337899</v>
      </c>
      <c r="G7874">
        <v>-52.124020961741898</v>
      </c>
    </row>
    <row r="7875" spans="2:7">
      <c r="B7875">
        <v>-53.588864642165497</v>
      </c>
      <c r="C7875">
        <v>-53.344724028761597</v>
      </c>
      <c r="D7875">
        <v>-53.100583415357598</v>
      </c>
      <c r="E7875">
        <v>-52.124020961741898</v>
      </c>
      <c r="F7875">
        <v>-52.001950655039899</v>
      </c>
      <c r="G7875">
        <v>-52.062985808390899</v>
      </c>
    </row>
    <row r="7876" spans="2:7">
      <c r="B7876">
        <v>-53.710934948867497</v>
      </c>
      <c r="C7876">
        <v>-52.185056115092799</v>
      </c>
      <c r="D7876">
        <v>-52.978513108655697</v>
      </c>
      <c r="E7876">
        <v>-52.490231881847798</v>
      </c>
      <c r="F7876">
        <v>-51.879880348337899</v>
      </c>
      <c r="G7876">
        <v>-52.307126421794798</v>
      </c>
    </row>
    <row r="7877" spans="2:7">
      <c r="B7877">
        <v>-53.100583415357598</v>
      </c>
      <c r="C7877">
        <v>-52.490231881847798</v>
      </c>
      <c r="D7877">
        <v>-53.100583415357598</v>
      </c>
      <c r="E7877">
        <v>-52.124020961741898</v>
      </c>
      <c r="F7877">
        <v>-51.452634274880999</v>
      </c>
      <c r="G7877">
        <v>-52.307126421794798</v>
      </c>
    </row>
    <row r="7878" spans="2:7">
      <c r="B7878">
        <v>-53.100583415357598</v>
      </c>
      <c r="C7878">
        <v>-52.978513108655697</v>
      </c>
      <c r="D7878">
        <v>-52.612302188549698</v>
      </c>
      <c r="E7878">
        <v>-52.551267035198798</v>
      </c>
      <c r="F7878">
        <v>-51.940915501688899</v>
      </c>
      <c r="G7878">
        <v>-52.124020961741898</v>
      </c>
    </row>
    <row r="7879" spans="2:7">
      <c r="B7879">
        <v>-53.344724028761597</v>
      </c>
      <c r="C7879">
        <v>-52.612302188549698</v>
      </c>
      <c r="D7879">
        <v>-52.978513108655697</v>
      </c>
      <c r="E7879">
        <v>-52.429196728496798</v>
      </c>
      <c r="F7879">
        <v>-52.246091268443799</v>
      </c>
      <c r="G7879">
        <v>-52.124020961741898</v>
      </c>
    </row>
    <row r="7880" spans="2:7">
      <c r="B7880">
        <v>-53.527829488814497</v>
      </c>
      <c r="C7880">
        <v>-52.734372495251698</v>
      </c>
      <c r="D7880">
        <v>-52.917477955304697</v>
      </c>
      <c r="E7880">
        <v>-52.307126421794798</v>
      </c>
      <c r="F7880">
        <v>-51.940915501688899</v>
      </c>
      <c r="G7880">
        <v>-52.307126421794798</v>
      </c>
    </row>
    <row r="7881" spans="2:7">
      <c r="B7881">
        <v>-53.894040408920397</v>
      </c>
      <c r="C7881">
        <v>-52.612302188549698</v>
      </c>
      <c r="D7881">
        <v>-53.100583415357598</v>
      </c>
      <c r="E7881">
        <v>-52.124020961741898</v>
      </c>
      <c r="F7881">
        <v>-51.879880348337899</v>
      </c>
      <c r="G7881">
        <v>-52.307126421794798</v>
      </c>
    </row>
    <row r="7882" spans="2:7">
      <c r="B7882">
        <v>-53.161618568708597</v>
      </c>
      <c r="C7882">
        <v>-52.368161575145798</v>
      </c>
      <c r="D7882">
        <v>-52.612302188549698</v>
      </c>
      <c r="E7882">
        <v>-52.368161575145798</v>
      </c>
      <c r="F7882">
        <v>-52.001950655039899</v>
      </c>
      <c r="G7882">
        <v>-52.246091268443799</v>
      </c>
    </row>
    <row r="7883" spans="2:7">
      <c r="B7883">
        <v>-53.161618568708597</v>
      </c>
      <c r="C7883">
        <v>-52.856442801953698</v>
      </c>
      <c r="D7883">
        <v>-52.917477955304697</v>
      </c>
      <c r="E7883">
        <v>-52.246091268443799</v>
      </c>
      <c r="F7883">
        <v>-52.307126421794798</v>
      </c>
      <c r="G7883">
        <v>-52.185056115092799</v>
      </c>
    </row>
    <row r="7884" spans="2:7">
      <c r="B7884">
        <v>-53.222653722059597</v>
      </c>
      <c r="C7884">
        <v>-52.734372495251698</v>
      </c>
      <c r="D7884">
        <v>-53.039548262006598</v>
      </c>
      <c r="E7884">
        <v>-52.673337341900698</v>
      </c>
      <c r="F7884">
        <v>-51.696774888284999</v>
      </c>
      <c r="G7884">
        <v>-52.368161575145798</v>
      </c>
    </row>
    <row r="7885" spans="2:7">
      <c r="B7885">
        <v>-53.100583415357598</v>
      </c>
      <c r="C7885">
        <v>-52.124020961741898</v>
      </c>
      <c r="D7885">
        <v>-53.222653722059597</v>
      </c>
      <c r="E7885">
        <v>-52.246091268443799</v>
      </c>
      <c r="F7885">
        <v>-51.879880348337899</v>
      </c>
      <c r="G7885">
        <v>-52.734372495251698</v>
      </c>
    </row>
    <row r="7886" spans="2:7">
      <c r="B7886">
        <v>-53.222653722059597</v>
      </c>
      <c r="C7886">
        <v>-52.612302188549698</v>
      </c>
      <c r="D7886">
        <v>-52.978513108655697</v>
      </c>
      <c r="E7886">
        <v>-52.062985808390899</v>
      </c>
      <c r="F7886">
        <v>-51.879880348337899</v>
      </c>
      <c r="G7886">
        <v>-52.185056115092799</v>
      </c>
    </row>
    <row r="7887" spans="2:7">
      <c r="B7887">
        <v>-53.588864642165497</v>
      </c>
      <c r="C7887">
        <v>-53.039548262006598</v>
      </c>
      <c r="D7887">
        <v>-52.856442801953698</v>
      </c>
      <c r="E7887">
        <v>-52.368161575145798</v>
      </c>
      <c r="F7887">
        <v>-52.307126421794798</v>
      </c>
      <c r="G7887">
        <v>-52.124020961741898</v>
      </c>
    </row>
    <row r="7888" spans="2:7">
      <c r="B7888">
        <v>-53.344724028761597</v>
      </c>
      <c r="C7888">
        <v>-52.551267035198798</v>
      </c>
      <c r="D7888">
        <v>-53.344724028761597</v>
      </c>
      <c r="E7888">
        <v>-52.062985808390899</v>
      </c>
      <c r="F7888">
        <v>-52.001950655039899</v>
      </c>
      <c r="G7888">
        <v>-52.246091268443799</v>
      </c>
    </row>
    <row r="7889" spans="2:7">
      <c r="B7889">
        <v>-53.100583415357598</v>
      </c>
      <c r="C7889">
        <v>-52.429196728496798</v>
      </c>
      <c r="D7889">
        <v>-52.917477955304697</v>
      </c>
      <c r="E7889">
        <v>-52.551267035198798</v>
      </c>
      <c r="F7889">
        <v>-51.696774888284999</v>
      </c>
      <c r="G7889">
        <v>-52.368161575145798</v>
      </c>
    </row>
    <row r="7890" spans="2:7">
      <c r="B7890">
        <v>-53.161618568708597</v>
      </c>
      <c r="C7890">
        <v>-52.612302188549698</v>
      </c>
      <c r="D7890">
        <v>-53.039548262006598</v>
      </c>
      <c r="E7890">
        <v>-52.246091268443799</v>
      </c>
      <c r="F7890">
        <v>-52.124020961741898</v>
      </c>
      <c r="G7890">
        <v>-52.246091268443799</v>
      </c>
    </row>
    <row r="7891" spans="2:7">
      <c r="B7891">
        <v>-53.039548262006598</v>
      </c>
      <c r="C7891">
        <v>-52.856442801953698</v>
      </c>
      <c r="D7891">
        <v>-52.734372495251698</v>
      </c>
      <c r="E7891">
        <v>-52.307126421794798</v>
      </c>
      <c r="F7891">
        <v>-52.124020961741898</v>
      </c>
      <c r="G7891">
        <v>-52.185056115092799</v>
      </c>
    </row>
    <row r="7892" spans="2:7">
      <c r="B7892">
        <v>-53.344724028761597</v>
      </c>
      <c r="C7892">
        <v>-52.124020961741898</v>
      </c>
      <c r="D7892">
        <v>-53.100583415357598</v>
      </c>
      <c r="E7892">
        <v>-51.818845194986899</v>
      </c>
      <c r="F7892">
        <v>-52.307126421794798</v>
      </c>
      <c r="G7892">
        <v>-51.696774888284999</v>
      </c>
    </row>
    <row r="7893" spans="2:7">
      <c r="B7893">
        <v>-53.649899795516497</v>
      </c>
      <c r="C7893">
        <v>-52.551267035198798</v>
      </c>
      <c r="D7893">
        <v>-53.466794335463597</v>
      </c>
      <c r="E7893">
        <v>-52.368161575145798</v>
      </c>
      <c r="F7893">
        <v>-51.818845194986899</v>
      </c>
      <c r="G7893">
        <v>-52.307126421794798</v>
      </c>
    </row>
    <row r="7894" spans="2:7">
      <c r="B7894">
        <v>-52.795407648602698</v>
      </c>
      <c r="C7894">
        <v>-52.734372495251698</v>
      </c>
      <c r="D7894">
        <v>-52.917477955304697</v>
      </c>
      <c r="E7894">
        <v>-52.307126421794798</v>
      </c>
      <c r="F7894">
        <v>-52.124020961741898</v>
      </c>
      <c r="G7894">
        <v>-52.368161575145798</v>
      </c>
    </row>
    <row r="7895" spans="2:7">
      <c r="B7895">
        <v>-53.100583415357598</v>
      </c>
      <c r="C7895">
        <v>-52.917477955304697</v>
      </c>
      <c r="D7895">
        <v>-52.978513108655697</v>
      </c>
      <c r="E7895">
        <v>-52.490231881847798</v>
      </c>
      <c r="F7895">
        <v>-52.185056115092799</v>
      </c>
      <c r="G7895">
        <v>-52.490231881847798</v>
      </c>
    </row>
    <row r="7896" spans="2:7">
      <c r="B7896">
        <v>-53.100583415357598</v>
      </c>
      <c r="C7896">
        <v>-52.368161575145798</v>
      </c>
      <c r="D7896">
        <v>-52.795407648602698</v>
      </c>
      <c r="E7896">
        <v>-52.673337341900698</v>
      </c>
      <c r="F7896">
        <v>-52.124020961741898</v>
      </c>
      <c r="G7896">
        <v>-52.062985808390899</v>
      </c>
    </row>
    <row r="7897" spans="2:7">
      <c r="B7897">
        <v>-53.100583415357598</v>
      </c>
      <c r="C7897">
        <v>-52.368161575145798</v>
      </c>
      <c r="D7897">
        <v>-52.856442801953698</v>
      </c>
      <c r="E7897">
        <v>-52.246091268443799</v>
      </c>
      <c r="F7897">
        <v>-51.818845194986899</v>
      </c>
      <c r="G7897">
        <v>-52.124020961741898</v>
      </c>
    </row>
    <row r="7898" spans="2:7">
      <c r="B7898">
        <v>-53.039548262006598</v>
      </c>
      <c r="C7898">
        <v>-52.551267035198798</v>
      </c>
      <c r="D7898">
        <v>-53.100583415357598</v>
      </c>
      <c r="E7898">
        <v>-52.551267035198798</v>
      </c>
      <c r="F7898">
        <v>-52.124020961741898</v>
      </c>
      <c r="G7898">
        <v>-52.429196728496798</v>
      </c>
    </row>
    <row r="7899" spans="2:7">
      <c r="B7899">
        <v>-53.100583415357598</v>
      </c>
      <c r="C7899">
        <v>-53.039548262006598</v>
      </c>
      <c r="D7899">
        <v>-53.039548262006598</v>
      </c>
      <c r="E7899">
        <v>-52.185056115092799</v>
      </c>
      <c r="F7899">
        <v>-52.307126421794798</v>
      </c>
      <c r="G7899">
        <v>-52.246091268443799</v>
      </c>
    </row>
    <row r="7900" spans="2:7">
      <c r="B7900">
        <v>-53.100583415357598</v>
      </c>
      <c r="C7900">
        <v>-52.673337341900698</v>
      </c>
      <c r="D7900">
        <v>-52.978513108655697</v>
      </c>
      <c r="E7900">
        <v>-52.490231881847798</v>
      </c>
      <c r="F7900">
        <v>-52.185056115092799</v>
      </c>
      <c r="G7900">
        <v>-52.368161575145798</v>
      </c>
    </row>
    <row r="7901" spans="2:7">
      <c r="B7901">
        <v>-52.856442801953698</v>
      </c>
      <c r="C7901">
        <v>-52.368161575145798</v>
      </c>
      <c r="D7901">
        <v>-52.795407648602698</v>
      </c>
      <c r="E7901">
        <v>-52.551267035198798</v>
      </c>
      <c r="F7901">
        <v>-51.452634274880999</v>
      </c>
      <c r="G7901">
        <v>-51.574704581582999</v>
      </c>
    </row>
    <row r="7902" spans="2:7">
      <c r="B7902">
        <v>-52.734372495251698</v>
      </c>
      <c r="C7902">
        <v>-52.368161575145798</v>
      </c>
      <c r="D7902">
        <v>-52.978513108655697</v>
      </c>
      <c r="E7902">
        <v>-52.185056115092799</v>
      </c>
      <c r="F7902">
        <v>-51.940915501688899</v>
      </c>
      <c r="G7902">
        <v>-52.246091268443799</v>
      </c>
    </row>
    <row r="7903" spans="2:7">
      <c r="B7903">
        <v>-53.222653722059597</v>
      </c>
      <c r="C7903">
        <v>-52.673337341900698</v>
      </c>
      <c r="D7903">
        <v>-53.039548262006598</v>
      </c>
      <c r="E7903">
        <v>-52.429196728496798</v>
      </c>
      <c r="F7903">
        <v>-52.062985808390899</v>
      </c>
      <c r="G7903">
        <v>-52.368161575145798</v>
      </c>
    </row>
    <row r="7904" spans="2:7">
      <c r="B7904">
        <v>-53.161618568708597</v>
      </c>
      <c r="C7904">
        <v>-52.673337341900698</v>
      </c>
      <c r="D7904">
        <v>-52.978513108655697</v>
      </c>
      <c r="E7904">
        <v>-52.551267035198798</v>
      </c>
      <c r="F7904">
        <v>-51.940915501688899</v>
      </c>
      <c r="G7904">
        <v>-52.429196728496798</v>
      </c>
    </row>
    <row r="7905" spans="2:7">
      <c r="B7905">
        <v>-53.100583415357598</v>
      </c>
      <c r="C7905">
        <v>-52.673337341900698</v>
      </c>
      <c r="D7905">
        <v>-52.856442801953698</v>
      </c>
      <c r="E7905">
        <v>-52.612302188549698</v>
      </c>
      <c r="F7905">
        <v>-52.001950655039899</v>
      </c>
      <c r="G7905">
        <v>-52.246091268443799</v>
      </c>
    </row>
    <row r="7906" spans="2:7">
      <c r="B7906">
        <v>-52.795407648602698</v>
      </c>
      <c r="C7906">
        <v>-52.307126421794798</v>
      </c>
      <c r="D7906">
        <v>-52.734372495251698</v>
      </c>
      <c r="E7906">
        <v>-52.490231881847798</v>
      </c>
      <c r="F7906">
        <v>-51.696774888284999</v>
      </c>
      <c r="G7906">
        <v>-52.062985808390899</v>
      </c>
    </row>
    <row r="7907" spans="2:7">
      <c r="B7907">
        <v>-52.795407648602698</v>
      </c>
      <c r="C7907">
        <v>-52.307126421794798</v>
      </c>
      <c r="D7907">
        <v>-53.161618568708597</v>
      </c>
      <c r="E7907">
        <v>-52.246091268443799</v>
      </c>
      <c r="F7907">
        <v>-52.185056115092799</v>
      </c>
      <c r="G7907">
        <v>-52.246091268443799</v>
      </c>
    </row>
    <row r="7908" spans="2:7">
      <c r="B7908">
        <v>-53.222653722059597</v>
      </c>
      <c r="C7908">
        <v>-52.734372495251698</v>
      </c>
      <c r="D7908">
        <v>-53.466794335463597</v>
      </c>
      <c r="E7908">
        <v>-52.124020961741898</v>
      </c>
      <c r="F7908">
        <v>-52.246091268443799</v>
      </c>
      <c r="G7908">
        <v>-51.818845194986899</v>
      </c>
    </row>
    <row r="7909" spans="2:7">
      <c r="B7909">
        <v>-53.161618568708597</v>
      </c>
      <c r="C7909">
        <v>-52.734372495251698</v>
      </c>
      <c r="D7909">
        <v>-52.429196728496798</v>
      </c>
      <c r="E7909">
        <v>-52.490231881847798</v>
      </c>
      <c r="F7909">
        <v>-51.818845194986899</v>
      </c>
      <c r="G7909">
        <v>-52.307126421794798</v>
      </c>
    </row>
    <row r="7910" spans="2:7">
      <c r="B7910">
        <v>-53.344724028761597</v>
      </c>
      <c r="C7910">
        <v>-52.490231881847798</v>
      </c>
      <c r="D7910">
        <v>-52.856442801953698</v>
      </c>
      <c r="E7910">
        <v>-52.795407648602698</v>
      </c>
      <c r="F7910">
        <v>-51.757810041635899</v>
      </c>
      <c r="G7910">
        <v>-52.246091268443799</v>
      </c>
    </row>
    <row r="7911" spans="2:7">
      <c r="B7911">
        <v>-52.856442801953698</v>
      </c>
      <c r="C7911">
        <v>-52.429196728496798</v>
      </c>
      <c r="D7911">
        <v>-53.039548262006598</v>
      </c>
      <c r="E7911">
        <v>-52.429196728496798</v>
      </c>
      <c r="F7911">
        <v>-52.001950655039899</v>
      </c>
      <c r="G7911">
        <v>-52.062985808390899</v>
      </c>
    </row>
    <row r="7912" spans="2:7">
      <c r="B7912">
        <v>-52.795407648602698</v>
      </c>
      <c r="C7912">
        <v>-52.795407648602698</v>
      </c>
      <c r="D7912">
        <v>-53.222653722059597</v>
      </c>
      <c r="E7912">
        <v>-52.307126421794798</v>
      </c>
      <c r="F7912">
        <v>-51.818845194986899</v>
      </c>
      <c r="G7912">
        <v>-52.490231881847798</v>
      </c>
    </row>
    <row r="7913" spans="2:7">
      <c r="B7913">
        <v>-52.917477955304697</v>
      </c>
      <c r="C7913">
        <v>-52.917477955304697</v>
      </c>
      <c r="D7913">
        <v>-52.551267035198798</v>
      </c>
      <c r="E7913">
        <v>-52.307126421794798</v>
      </c>
      <c r="F7913">
        <v>-52.062985808390899</v>
      </c>
      <c r="G7913">
        <v>-52.490231881847798</v>
      </c>
    </row>
    <row r="7914" spans="2:7">
      <c r="B7914">
        <v>-53.344724028761597</v>
      </c>
      <c r="C7914">
        <v>-52.673337341900698</v>
      </c>
      <c r="D7914">
        <v>-52.917477955304697</v>
      </c>
      <c r="E7914">
        <v>-52.307126421794798</v>
      </c>
      <c r="F7914">
        <v>-52.062985808390899</v>
      </c>
      <c r="G7914">
        <v>-52.062985808390899</v>
      </c>
    </row>
    <row r="7915" spans="2:7">
      <c r="B7915">
        <v>-53.100583415357598</v>
      </c>
      <c r="C7915">
        <v>-52.124020961741898</v>
      </c>
      <c r="D7915">
        <v>-52.978513108655697</v>
      </c>
      <c r="E7915">
        <v>-52.612302188549698</v>
      </c>
      <c r="F7915">
        <v>-51.39159912153</v>
      </c>
      <c r="G7915">
        <v>-52.124020961741898</v>
      </c>
    </row>
    <row r="7916" spans="2:7">
      <c r="B7916">
        <v>-52.917477955304697</v>
      </c>
      <c r="C7916">
        <v>-52.246091268443799</v>
      </c>
      <c r="D7916">
        <v>-53.466794335463597</v>
      </c>
      <c r="E7916">
        <v>-52.673337341900698</v>
      </c>
      <c r="F7916">
        <v>-51.940915501688899</v>
      </c>
      <c r="G7916">
        <v>-52.551267035198798</v>
      </c>
    </row>
    <row r="7917" spans="2:7">
      <c r="B7917">
        <v>-52.917477955304697</v>
      </c>
      <c r="C7917">
        <v>-52.551267035198798</v>
      </c>
      <c r="D7917">
        <v>-52.978513108655697</v>
      </c>
      <c r="E7917">
        <v>-52.551267035198798</v>
      </c>
      <c r="F7917">
        <v>-52.368161575145798</v>
      </c>
      <c r="G7917">
        <v>-52.246091268443799</v>
      </c>
    </row>
    <row r="7918" spans="2:7">
      <c r="B7918">
        <v>-53.222653722059597</v>
      </c>
      <c r="C7918">
        <v>-52.612302188549698</v>
      </c>
      <c r="D7918">
        <v>-52.734372495251698</v>
      </c>
      <c r="E7918">
        <v>-52.062985808390899</v>
      </c>
      <c r="F7918">
        <v>-51.818845194986899</v>
      </c>
      <c r="G7918">
        <v>-52.185056115092799</v>
      </c>
    </row>
    <row r="7919" spans="2:7">
      <c r="B7919">
        <v>-53.344724028761597</v>
      </c>
      <c r="C7919">
        <v>-52.673337341900698</v>
      </c>
      <c r="D7919">
        <v>-52.978513108655697</v>
      </c>
      <c r="E7919">
        <v>-52.307126421794798</v>
      </c>
      <c r="F7919">
        <v>-51.635739734933999</v>
      </c>
      <c r="G7919">
        <v>-52.307126421794798</v>
      </c>
    </row>
    <row r="7920" spans="2:7">
      <c r="B7920">
        <v>-53.161618568708597</v>
      </c>
      <c r="C7920">
        <v>-52.429196728496798</v>
      </c>
      <c r="D7920">
        <v>-52.917477955304697</v>
      </c>
      <c r="E7920">
        <v>-52.551267035198798</v>
      </c>
      <c r="F7920">
        <v>-51.818845194986899</v>
      </c>
      <c r="G7920">
        <v>-52.185056115092799</v>
      </c>
    </row>
    <row r="7921" spans="2:7">
      <c r="B7921">
        <v>-52.734372495251698</v>
      </c>
      <c r="C7921">
        <v>-52.490231881847798</v>
      </c>
      <c r="D7921">
        <v>-53.161618568708597</v>
      </c>
      <c r="E7921">
        <v>-52.734372495251698</v>
      </c>
      <c r="F7921">
        <v>-52.062985808390899</v>
      </c>
      <c r="G7921">
        <v>-52.429196728496798</v>
      </c>
    </row>
    <row r="7922" spans="2:7">
      <c r="B7922">
        <v>-52.612302188549698</v>
      </c>
      <c r="C7922">
        <v>-52.673337341900698</v>
      </c>
      <c r="D7922">
        <v>-53.039548262006598</v>
      </c>
      <c r="E7922">
        <v>-52.612302188549698</v>
      </c>
      <c r="F7922">
        <v>-51.696774888284999</v>
      </c>
      <c r="G7922">
        <v>-52.490231881847798</v>
      </c>
    </row>
    <row r="7923" spans="2:7">
      <c r="B7923">
        <v>-52.795407648602698</v>
      </c>
      <c r="C7923">
        <v>-52.795407648602698</v>
      </c>
      <c r="D7923">
        <v>-52.673337341900698</v>
      </c>
      <c r="E7923">
        <v>-52.307126421794798</v>
      </c>
      <c r="F7923">
        <v>-51.696774888284999</v>
      </c>
      <c r="G7923">
        <v>-52.124020961741898</v>
      </c>
    </row>
    <row r="7924" spans="2:7">
      <c r="B7924">
        <v>-53.100583415357598</v>
      </c>
      <c r="C7924">
        <v>-52.612302188549698</v>
      </c>
      <c r="D7924">
        <v>-53.039548262006598</v>
      </c>
      <c r="E7924">
        <v>-52.246091268443799</v>
      </c>
      <c r="F7924">
        <v>-51.635739734933999</v>
      </c>
      <c r="G7924">
        <v>-52.124020961741898</v>
      </c>
    </row>
    <row r="7925" spans="2:7">
      <c r="B7925">
        <v>-53.222653722059597</v>
      </c>
      <c r="C7925">
        <v>-52.368161575145798</v>
      </c>
      <c r="D7925">
        <v>-53.222653722059597</v>
      </c>
      <c r="E7925">
        <v>-52.368161575145798</v>
      </c>
      <c r="F7925">
        <v>-52.246091268443799</v>
      </c>
      <c r="G7925">
        <v>-52.612302188549698</v>
      </c>
    </row>
    <row r="7926" spans="2:7">
      <c r="B7926">
        <v>-53.222653722059597</v>
      </c>
      <c r="C7926">
        <v>-52.551267035198798</v>
      </c>
      <c r="D7926">
        <v>-53.222653722059597</v>
      </c>
      <c r="E7926">
        <v>-52.612302188549698</v>
      </c>
      <c r="F7926">
        <v>-51.574704581582999</v>
      </c>
      <c r="G7926">
        <v>-52.368161575145798</v>
      </c>
    </row>
    <row r="7927" spans="2:7">
      <c r="B7927">
        <v>-53.222653722059597</v>
      </c>
      <c r="C7927">
        <v>-52.734372495251698</v>
      </c>
      <c r="D7927">
        <v>-53.344724028761597</v>
      </c>
      <c r="E7927">
        <v>-52.551267035198798</v>
      </c>
      <c r="F7927">
        <v>-51.818845194986899</v>
      </c>
      <c r="G7927">
        <v>-52.246091268443799</v>
      </c>
    </row>
    <row r="7928" spans="2:7">
      <c r="B7928">
        <v>-53.039548262006598</v>
      </c>
      <c r="C7928">
        <v>-52.673337341900698</v>
      </c>
      <c r="D7928">
        <v>-52.917477955304697</v>
      </c>
      <c r="E7928">
        <v>-52.368161575145798</v>
      </c>
      <c r="F7928">
        <v>-51.635739734933999</v>
      </c>
      <c r="G7928">
        <v>-51.940915501688899</v>
      </c>
    </row>
    <row r="7929" spans="2:7">
      <c r="B7929">
        <v>-53.161618568708597</v>
      </c>
      <c r="C7929">
        <v>-52.551267035198798</v>
      </c>
      <c r="D7929">
        <v>-52.917477955304697</v>
      </c>
      <c r="E7929">
        <v>-52.551267035198798</v>
      </c>
      <c r="F7929">
        <v>-51.879880348337899</v>
      </c>
      <c r="G7929">
        <v>-52.062985808390899</v>
      </c>
    </row>
    <row r="7930" spans="2:7">
      <c r="B7930">
        <v>-53.161618568708597</v>
      </c>
      <c r="C7930">
        <v>-52.490231881847798</v>
      </c>
      <c r="D7930">
        <v>-52.856442801953698</v>
      </c>
      <c r="E7930">
        <v>-52.185056115092799</v>
      </c>
      <c r="F7930">
        <v>-51.940915501688899</v>
      </c>
      <c r="G7930">
        <v>-52.551267035198798</v>
      </c>
    </row>
    <row r="7931" spans="2:7">
      <c r="B7931">
        <v>-53.039548262006598</v>
      </c>
      <c r="C7931">
        <v>-52.856442801953698</v>
      </c>
      <c r="D7931">
        <v>-53.100583415357598</v>
      </c>
      <c r="E7931">
        <v>-52.307126421794798</v>
      </c>
      <c r="F7931">
        <v>-51.757810041635899</v>
      </c>
      <c r="G7931">
        <v>-52.429196728496798</v>
      </c>
    </row>
    <row r="7932" spans="2:7">
      <c r="B7932">
        <v>-53.344724028761597</v>
      </c>
      <c r="C7932">
        <v>-52.673337341900698</v>
      </c>
      <c r="D7932">
        <v>-52.917477955304697</v>
      </c>
      <c r="E7932">
        <v>-52.612302188549698</v>
      </c>
      <c r="F7932">
        <v>-51.574704581582999</v>
      </c>
      <c r="G7932">
        <v>-51.940915501688899</v>
      </c>
    </row>
    <row r="7933" spans="2:7">
      <c r="B7933">
        <v>-53.161618568708597</v>
      </c>
      <c r="C7933">
        <v>-52.490231881847798</v>
      </c>
      <c r="D7933">
        <v>-52.856442801953698</v>
      </c>
      <c r="E7933">
        <v>-52.490231881847798</v>
      </c>
      <c r="F7933">
        <v>-51.757810041635899</v>
      </c>
      <c r="G7933">
        <v>-52.062985808390899</v>
      </c>
    </row>
    <row r="7934" spans="2:7">
      <c r="B7934">
        <v>-52.978513108655697</v>
      </c>
      <c r="C7934">
        <v>-52.673337341900698</v>
      </c>
      <c r="D7934">
        <v>-52.978513108655697</v>
      </c>
      <c r="E7934">
        <v>-52.429196728496798</v>
      </c>
      <c r="F7934">
        <v>-51.940915501688899</v>
      </c>
      <c r="G7934">
        <v>-52.185056115092799</v>
      </c>
    </row>
    <row r="7935" spans="2:7">
      <c r="B7935">
        <v>-52.673337341900698</v>
      </c>
      <c r="C7935">
        <v>-52.612302188549698</v>
      </c>
      <c r="D7935">
        <v>-53.161618568708597</v>
      </c>
      <c r="E7935">
        <v>-52.368161575145798</v>
      </c>
      <c r="F7935">
        <v>-52.062985808390899</v>
      </c>
      <c r="G7935">
        <v>-52.612302188549698</v>
      </c>
    </row>
    <row r="7936" spans="2:7">
      <c r="B7936">
        <v>-53.039548262006598</v>
      </c>
      <c r="C7936">
        <v>-52.551267035198798</v>
      </c>
      <c r="D7936">
        <v>-53.344724028761597</v>
      </c>
      <c r="E7936">
        <v>-52.185056115092799</v>
      </c>
      <c r="F7936">
        <v>-51.696774888284999</v>
      </c>
      <c r="G7936">
        <v>-52.612302188549698</v>
      </c>
    </row>
    <row r="7937" spans="2:7">
      <c r="B7937">
        <v>-53.100583415357598</v>
      </c>
      <c r="C7937">
        <v>-52.612302188549698</v>
      </c>
      <c r="D7937">
        <v>-52.917477955304697</v>
      </c>
      <c r="E7937">
        <v>-52.246091268443799</v>
      </c>
      <c r="F7937">
        <v>-51.635739734933999</v>
      </c>
      <c r="G7937">
        <v>-51.696774888284999</v>
      </c>
    </row>
    <row r="7938" spans="2:7">
      <c r="B7938">
        <v>-53.344724028761597</v>
      </c>
      <c r="C7938">
        <v>-52.246091268443799</v>
      </c>
      <c r="D7938">
        <v>-52.734372495251698</v>
      </c>
      <c r="E7938">
        <v>-52.429196728496798</v>
      </c>
      <c r="F7938">
        <v>-51.940915501688899</v>
      </c>
      <c r="G7938">
        <v>-52.001950655039899</v>
      </c>
    </row>
    <row r="7939" spans="2:7">
      <c r="B7939">
        <v>-53.100583415357598</v>
      </c>
      <c r="C7939">
        <v>-52.490231881847798</v>
      </c>
      <c r="D7939">
        <v>-53.161618568708597</v>
      </c>
      <c r="E7939">
        <v>-52.429196728496798</v>
      </c>
      <c r="F7939">
        <v>-52.001950655039899</v>
      </c>
      <c r="G7939">
        <v>-52.307126421794798</v>
      </c>
    </row>
    <row r="7940" spans="2:7">
      <c r="B7940">
        <v>-52.917477955304697</v>
      </c>
      <c r="C7940">
        <v>-52.490231881847798</v>
      </c>
      <c r="D7940">
        <v>-53.344724028761597</v>
      </c>
      <c r="E7940">
        <v>-52.795407648602698</v>
      </c>
      <c r="F7940">
        <v>-51.879880348337899</v>
      </c>
      <c r="G7940">
        <v>-52.429196728496798</v>
      </c>
    </row>
    <row r="7941" spans="2:7">
      <c r="B7941">
        <v>-52.978513108655697</v>
      </c>
      <c r="C7941">
        <v>-52.795407648602698</v>
      </c>
      <c r="D7941">
        <v>-53.039548262006598</v>
      </c>
      <c r="E7941">
        <v>-52.612302188549698</v>
      </c>
      <c r="F7941">
        <v>-51.635739734933999</v>
      </c>
      <c r="G7941">
        <v>-52.368161575145798</v>
      </c>
    </row>
    <row r="7942" spans="2:7">
      <c r="B7942">
        <v>-53.039548262006598</v>
      </c>
      <c r="C7942">
        <v>-52.429196728496798</v>
      </c>
      <c r="D7942">
        <v>-52.917477955304697</v>
      </c>
      <c r="E7942">
        <v>-52.246091268443799</v>
      </c>
      <c r="F7942">
        <v>-51.940915501688899</v>
      </c>
      <c r="G7942">
        <v>-52.185056115092799</v>
      </c>
    </row>
    <row r="7943" spans="2:7">
      <c r="B7943">
        <v>-52.856442801953698</v>
      </c>
      <c r="C7943">
        <v>-52.551267035198798</v>
      </c>
      <c r="D7943">
        <v>-52.917477955304697</v>
      </c>
      <c r="E7943">
        <v>-52.185056115092799</v>
      </c>
      <c r="F7943">
        <v>-52.124020961741898</v>
      </c>
      <c r="G7943">
        <v>-52.185056115092799</v>
      </c>
    </row>
    <row r="7944" spans="2:7">
      <c r="B7944">
        <v>-53.222653722059597</v>
      </c>
      <c r="C7944">
        <v>-52.551267035198798</v>
      </c>
      <c r="D7944">
        <v>-52.795407648602698</v>
      </c>
      <c r="E7944">
        <v>-52.368161575145798</v>
      </c>
      <c r="F7944">
        <v>-51.940915501688899</v>
      </c>
      <c r="G7944">
        <v>-52.185056115092799</v>
      </c>
    </row>
    <row r="7945" spans="2:7">
      <c r="B7945">
        <v>-52.978513108655697</v>
      </c>
      <c r="C7945">
        <v>-52.734372495251698</v>
      </c>
      <c r="D7945">
        <v>-53.222653722059597</v>
      </c>
      <c r="E7945">
        <v>-52.490231881847798</v>
      </c>
      <c r="F7945">
        <v>-51.696774888284999</v>
      </c>
      <c r="G7945">
        <v>-52.368161575145798</v>
      </c>
    </row>
    <row r="7946" spans="2:7">
      <c r="B7946">
        <v>-52.795407648602698</v>
      </c>
      <c r="C7946">
        <v>-52.795407648602698</v>
      </c>
      <c r="D7946">
        <v>-52.795407648602698</v>
      </c>
      <c r="E7946">
        <v>-52.185056115092799</v>
      </c>
      <c r="F7946">
        <v>-51.269528814828099</v>
      </c>
      <c r="G7946">
        <v>-52.368161575145798</v>
      </c>
    </row>
    <row r="7947" spans="2:7">
      <c r="B7947">
        <v>-52.856442801953698</v>
      </c>
      <c r="C7947">
        <v>-52.551267035198798</v>
      </c>
      <c r="D7947">
        <v>-52.429196728496798</v>
      </c>
      <c r="E7947">
        <v>-51.879880348337899</v>
      </c>
      <c r="F7947">
        <v>-51.574704581582999</v>
      </c>
      <c r="G7947">
        <v>-52.307126421794798</v>
      </c>
    </row>
    <row r="7948" spans="2:7">
      <c r="B7948">
        <v>-52.795407648602698</v>
      </c>
      <c r="C7948">
        <v>-52.307126421794798</v>
      </c>
      <c r="D7948">
        <v>-53.466794335463597</v>
      </c>
      <c r="E7948">
        <v>-51.879880348337899</v>
      </c>
      <c r="F7948">
        <v>-51.879880348337899</v>
      </c>
      <c r="G7948">
        <v>-52.185056115092799</v>
      </c>
    </row>
    <row r="7949" spans="2:7">
      <c r="B7949">
        <v>-53.100583415357598</v>
      </c>
      <c r="C7949">
        <v>-52.368161575145798</v>
      </c>
      <c r="D7949">
        <v>-53.100583415357598</v>
      </c>
      <c r="E7949">
        <v>-52.124020961741898</v>
      </c>
      <c r="F7949">
        <v>-51.879880348337899</v>
      </c>
      <c r="G7949">
        <v>-52.368161575145798</v>
      </c>
    </row>
    <row r="7950" spans="2:7">
      <c r="B7950">
        <v>-52.856442801953698</v>
      </c>
      <c r="C7950">
        <v>-52.795407648602698</v>
      </c>
      <c r="D7950">
        <v>-52.612302188549698</v>
      </c>
      <c r="E7950">
        <v>-52.246091268443799</v>
      </c>
      <c r="F7950">
        <v>-51.635739734933999</v>
      </c>
      <c r="G7950">
        <v>-52.734372495251698</v>
      </c>
    </row>
    <row r="7951" spans="2:7">
      <c r="B7951">
        <v>-52.917477955304697</v>
      </c>
      <c r="C7951">
        <v>-52.429196728496798</v>
      </c>
      <c r="D7951">
        <v>-52.734372495251698</v>
      </c>
      <c r="E7951">
        <v>-52.673337341900698</v>
      </c>
      <c r="F7951">
        <v>-51.696774888284999</v>
      </c>
      <c r="G7951">
        <v>-52.551267035198798</v>
      </c>
    </row>
    <row r="7952" spans="2:7">
      <c r="B7952">
        <v>-52.551267035198798</v>
      </c>
      <c r="C7952">
        <v>-52.307126421794798</v>
      </c>
      <c r="D7952">
        <v>-52.856442801953698</v>
      </c>
      <c r="E7952">
        <v>-52.307126421794798</v>
      </c>
      <c r="F7952">
        <v>-51.940915501688899</v>
      </c>
      <c r="G7952">
        <v>-52.551267035198798</v>
      </c>
    </row>
    <row r="7953" spans="2:7">
      <c r="B7953">
        <v>-52.734372495251698</v>
      </c>
      <c r="C7953">
        <v>-52.307126421794798</v>
      </c>
      <c r="D7953">
        <v>-52.795407648602698</v>
      </c>
      <c r="E7953">
        <v>-52.185056115092799</v>
      </c>
      <c r="F7953">
        <v>-52.124020961741898</v>
      </c>
      <c r="G7953">
        <v>-52.185056115092799</v>
      </c>
    </row>
    <row r="7954" spans="2:7">
      <c r="B7954">
        <v>-53.039548262006598</v>
      </c>
      <c r="C7954">
        <v>-52.673337341900698</v>
      </c>
      <c r="D7954">
        <v>-53.100583415357598</v>
      </c>
      <c r="E7954">
        <v>-52.001950655039899</v>
      </c>
      <c r="F7954">
        <v>-51.879880348337899</v>
      </c>
      <c r="G7954">
        <v>-52.246091268443799</v>
      </c>
    </row>
    <row r="7955" spans="2:7">
      <c r="B7955">
        <v>-53.405759182112597</v>
      </c>
      <c r="C7955">
        <v>-52.856442801953698</v>
      </c>
      <c r="D7955">
        <v>-52.734372495251698</v>
      </c>
      <c r="E7955">
        <v>-52.185056115092799</v>
      </c>
      <c r="F7955">
        <v>-51.696774888284999</v>
      </c>
      <c r="G7955">
        <v>-52.429196728496798</v>
      </c>
    </row>
    <row r="7956" spans="2:7">
      <c r="B7956">
        <v>-53.222653722059597</v>
      </c>
      <c r="C7956">
        <v>-52.673337341900698</v>
      </c>
      <c r="D7956">
        <v>-52.795407648602698</v>
      </c>
      <c r="E7956">
        <v>-52.612302188549698</v>
      </c>
      <c r="F7956">
        <v>-51.757810041635899</v>
      </c>
      <c r="G7956">
        <v>-52.551267035198798</v>
      </c>
    </row>
    <row r="7957" spans="2:7">
      <c r="B7957">
        <v>-52.856442801953698</v>
      </c>
      <c r="C7957">
        <v>-52.368161575145798</v>
      </c>
      <c r="D7957">
        <v>-53.039548262006598</v>
      </c>
      <c r="E7957">
        <v>-52.612302188549698</v>
      </c>
      <c r="F7957">
        <v>-52.062985808390899</v>
      </c>
      <c r="G7957">
        <v>-52.246091268443799</v>
      </c>
    </row>
    <row r="7958" spans="2:7">
      <c r="B7958">
        <v>-52.673337341900698</v>
      </c>
      <c r="C7958">
        <v>-52.124020961741898</v>
      </c>
      <c r="D7958">
        <v>-52.856442801953698</v>
      </c>
      <c r="E7958">
        <v>-52.612302188549698</v>
      </c>
      <c r="F7958">
        <v>-52.062985808390899</v>
      </c>
      <c r="G7958">
        <v>-51.757810041635899</v>
      </c>
    </row>
    <row r="7959" spans="2:7">
      <c r="B7959">
        <v>-52.612302188549698</v>
      </c>
      <c r="C7959">
        <v>-52.856442801953698</v>
      </c>
      <c r="D7959">
        <v>-52.978513108655697</v>
      </c>
      <c r="E7959">
        <v>-52.490231881847798</v>
      </c>
      <c r="F7959">
        <v>-51.940915501688899</v>
      </c>
      <c r="G7959">
        <v>-51.940915501688899</v>
      </c>
    </row>
    <row r="7960" spans="2:7">
      <c r="B7960">
        <v>-52.917477955304697</v>
      </c>
      <c r="C7960">
        <v>-53.039548262006598</v>
      </c>
      <c r="D7960">
        <v>-52.429196728496798</v>
      </c>
      <c r="E7960">
        <v>-52.307126421794798</v>
      </c>
      <c r="F7960">
        <v>-51.757810041635899</v>
      </c>
      <c r="G7960">
        <v>-52.124020961741898</v>
      </c>
    </row>
    <row r="7961" spans="2:7">
      <c r="B7961">
        <v>-53.100583415357598</v>
      </c>
      <c r="C7961">
        <v>-52.429196728496798</v>
      </c>
      <c r="D7961">
        <v>-52.734372495251698</v>
      </c>
      <c r="E7961">
        <v>-52.429196728496798</v>
      </c>
      <c r="F7961">
        <v>-51.879880348337899</v>
      </c>
      <c r="G7961">
        <v>-52.124020961741898</v>
      </c>
    </row>
    <row r="7962" spans="2:7">
      <c r="B7962">
        <v>-52.978513108655697</v>
      </c>
      <c r="C7962">
        <v>-52.490231881847798</v>
      </c>
      <c r="D7962">
        <v>-52.551267035198798</v>
      </c>
      <c r="E7962">
        <v>-52.673337341900698</v>
      </c>
      <c r="F7962">
        <v>-52.185056115092799</v>
      </c>
      <c r="G7962">
        <v>-52.124020961741898</v>
      </c>
    </row>
    <row r="7963" spans="2:7">
      <c r="B7963">
        <v>-53.039548262006598</v>
      </c>
      <c r="C7963">
        <v>-52.612302188549698</v>
      </c>
      <c r="D7963">
        <v>-52.856442801953698</v>
      </c>
      <c r="E7963">
        <v>-52.612302188549698</v>
      </c>
      <c r="F7963">
        <v>-52.307126421794798</v>
      </c>
      <c r="G7963">
        <v>-52.062985808390899</v>
      </c>
    </row>
    <row r="7964" spans="2:7">
      <c r="B7964">
        <v>-52.490231881847798</v>
      </c>
      <c r="C7964">
        <v>-52.551267035198798</v>
      </c>
      <c r="D7964">
        <v>-52.734372495251698</v>
      </c>
      <c r="E7964">
        <v>-52.795407648602698</v>
      </c>
      <c r="F7964">
        <v>-51.635739734933999</v>
      </c>
      <c r="G7964">
        <v>-51.879880348337899</v>
      </c>
    </row>
    <row r="7965" spans="2:7">
      <c r="B7965">
        <v>-52.673337341900698</v>
      </c>
      <c r="C7965">
        <v>-52.734372495251698</v>
      </c>
      <c r="D7965">
        <v>-52.856442801953698</v>
      </c>
      <c r="E7965">
        <v>-52.551267035198798</v>
      </c>
      <c r="F7965">
        <v>-51.879880348337899</v>
      </c>
      <c r="G7965">
        <v>-52.062985808390899</v>
      </c>
    </row>
    <row r="7966" spans="2:7">
      <c r="B7966">
        <v>-53.161618568708597</v>
      </c>
      <c r="C7966">
        <v>-52.734372495251698</v>
      </c>
      <c r="D7966">
        <v>-52.612302188549698</v>
      </c>
      <c r="E7966">
        <v>-52.246091268443799</v>
      </c>
      <c r="F7966">
        <v>-52.185056115092799</v>
      </c>
      <c r="G7966">
        <v>-52.246091268443799</v>
      </c>
    </row>
    <row r="7967" spans="2:7">
      <c r="B7967">
        <v>-52.734372495251698</v>
      </c>
      <c r="C7967">
        <v>-52.246091268443799</v>
      </c>
      <c r="D7967">
        <v>-52.856442801953698</v>
      </c>
      <c r="E7967">
        <v>-52.673337341900698</v>
      </c>
      <c r="F7967">
        <v>-51.879880348337899</v>
      </c>
      <c r="G7967">
        <v>-52.490231881847798</v>
      </c>
    </row>
    <row r="7968" spans="2:7">
      <c r="B7968">
        <v>-53.100583415357598</v>
      </c>
      <c r="C7968">
        <v>-52.368161575145798</v>
      </c>
      <c r="D7968">
        <v>-52.856442801953698</v>
      </c>
      <c r="E7968">
        <v>-52.185056115092799</v>
      </c>
      <c r="F7968">
        <v>-52.307126421794798</v>
      </c>
      <c r="G7968">
        <v>-52.551267035198798</v>
      </c>
    </row>
    <row r="7969" spans="2:7">
      <c r="B7969">
        <v>-53.161618568708597</v>
      </c>
      <c r="C7969">
        <v>-52.856442801953698</v>
      </c>
      <c r="D7969">
        <v>-53.039548262006598</v>
      </c>
      <c r="E7969">
        <v>-52.856442801953698</v>
      </c>
      <c r="F7969">
        <v>-51.940915501688899</v>
      </c>
      <c r="G7969">
        <v>-52.551267035198798</v>
      </c>
    </row>
    <row r="7970" spans="2:7">
      <c r="B7970">
        <v>-52.551267035198798</v>
      </c>
      <c r="C7970">
        <v>-52.307126421794798</v>
      </c>
      <c r="D7970">
        <v>-53.100583415357598</v>
      </c>
      <c r="E7970">
        <v>-52.673337341900698</v>
      </c>
      <c r="F7970">
        <v>-51.757810041635899</v>
      </c>
      <c r="G7970">
        <v>-52.124020961741898</v>
      </c>
    </row>
    <row r="7971" spans="2:7">
      <c r="B7971">
        <v>-52.734372495251698</v>
      </c>
      <c r="C7971">
        <v>-52.734372495251698</v>
      </c>
      <c r="D7971">
        <v>-52.490231881847798</v>
      </c>
      <c r="E7971">
        <v>-52.551267035198798</v>
      </c>
      <c r="F7971">
        <v>-51.757810041635899</v>
      </c>
      <c r="G7971">
        <v>-52.307126421794798</v>
      </c>
    </row>
    <row r="7972" spans="2:7">
      <c r="B7972">
        <v>-52.673337341900698</v>
      </c>
      <c r="C7972">
        <v>-52.551267035198798</v>
      </c>
      <c r="D7972">
        <v>-52.551267035198798</v>
      </c>
      <c r="E7972">
        <v>-52.429196728496798</v>
      </c>
      <c r="F7972">
        <v>-51.757810041635899</v>
      </c>
      <c r="G7972">
        <v>-52.429196728496798</v>
      </c>
    </row>
    <row r="7973" spans="2:7">
      <c r="B7973">
        <v>-52.734372495251698</v>
      </c>
      <c r="C7973">
        <v>-52.429196728496798</v>
      </c>
      <c r="D7973">
        <v>-52.429196728496798</v>
      </c>
      <c r="E7973">
        <v>-51.940915501688899</v>
      </c>
      <c r="F7973">
        <v>-52.246091268443799</v>
      </c>
      <c r="G7973">
        <v>-52.673337341900698</v>
      </c>
    </row>
    <row r="7974" spans="2:7">
      <c r="B7974">
        <v>-52.917477955304697</v>
      </c>
      <c r="C7974">
        <v>-52.246091268443799</v>
      </c>
      <c r="D7974">
        <v>-52.978513108655697</v>
      </c>
      <c r="E7974">
        <v>-52.307126421794798</v>
      </c>
      <c r="F7974">
        <v>-51.940915501688899</v>
      </c>
      <c r="G7974">
        <v>-52.307126421794798</v>
      </c>
    </row>
    <row r="7975" spans="2:7">
      <c r="B7975">
        <v>-53.344724028761597</v>
      </c>
      <c r="C7975">
        <v>-52.490231881847798</v>
      </c>
      <c r="D7975">
        <v>-52.978513108655697</v>
      </c>
      <c r="E7975">
        <v>-52.429196728496798</v>
      </c>
      <c r="F7975">
        <v>-51.879880348337899</v>
      </c>
      <c r="G7975">
        <v>-52.185056115092799</v>
      </c>
    </row>
    <row r="7976" spans="2:7">
      <c r="B7976">
        <v>-52.429196728496798</v>
      </c>
      <c r="C7976">
        <v>-52.917477955304697</v>
      </c>
      <c r="D7976">
        <v>-52.673337341900698</v>
      </c>
      <c r="E7976">
        <v>-52.612302188549698</v>
      </c>
      <c r="F7976">
        <v>-51.757810041635899</v>
      </c>
      <c r="G7976">
        <v>-52.124020961741898</v>
      </c>
    </row>
    <row r="7977" spans="2:7">
      <c r="B7977">
        <v>-52.795407648602698</v>
      </c>
      <c r="C7977">
        <v>-52.734372495251698</v>
      </c>
      <c r="D7977">
        <v>-52.673337341900698</v>
      </c>
      <c r="E7977">
        <v>-52.368161575145798</v>
      </c>
      <c r="F7977">
        <v>-51.635739734933999</v>
      </c>
      <c r="G7977">
        <v>-52.612302188549698</v>
      </c>
    </row>
    <row r="7978" spans="2:7">
      <c r="B7978">
        <v>-52.673337341900698</v>
      </c>
      <c r="C7978">
        <v>-52.307126421794798</v>
      </c>
      <c r="D7978">
        <v>-52.551267035198798</v>
      </c>
      <c r="E7978">
        <v>-52.246091268443799</v>
      </c>
      <c r="F7978">
        <v>-52.062985808390899</v>
      </c>
      <c r="G7978">
        <v>-52.551267035198798</v>
      </c>
    </row>
    <row r="7979" spans="2:7">
      <c r="B7979">
        <v>-52.673337341900698</v>
      </c>
      <c r="C7979">
        <v>-52.490231881847798</v>
      </c>
      <c r="D7979">
        <v>-53.039548262006598</v>
      </c>
      <c r="E7979">
        <v>-52.429196728496798</v>
      </c>
      <c r="F7979">
        <v>-51.757810041635899</v>
      </c>
      <c r="G7979">
        <v>-52.368161575145798</v>
      </c>
    </row>
    <row r="7980" spans="2:7">
      <c r="B7980">
        <v>-52.551267035198798</v>
      </c>
      <c r="C7980">
        <v>-52.551267035198798</v>
      </c>
      <c r="D7980">
        <v>-53.222653722059597</v>
      </c>
      <c r="E7980">
        <v>-52.551267035198798</v>
      </c>
      <c r="F7980">
        <v>-52.001950655039899</v>
      </c>
      <c r="G7980">
        <v>-52.185056115092799</v>
      </c>
    </row>
    <row r="7981" spans="2:7">
      <c r="B7981">
        <v>-52.978513108655697</v>
      </c>
      <c r="C7981">
        <v>-52.856442801953698</v>
      </c>
      <c r="D7981">
        <v>-52.795407648602698</v>
      </c>
      <c r="E7981">
        <v>-52.734372495251698</v>
      </c>
      <c r="F7981">
        <v>-51.818845194986899</v>
      </c>
      <c r="G7981">
        <v>-51.757810041635899</v>
      </c>
    </row>
    <row r="7982" spans="2:7">
      <c r="B7982">
        <v>-52.978513108655697</v>
      </c>
      <c r="C7982">
        <v>-52.368161575145798</v>
      </c>
      <c r="D7982">
        <v>-52.734372495251698</v>
      </c>
      <c r="E7982">
        <v>-52.185056115092799</v>
      </c>
      <c r="F7982">
        <v>-51.818845194986899</v>
      </c>
      <c r="G7982">
        <v>-52.490231881847798</v>
      </c>
    </row>
    <row r="7983" spans="2:7">
      <c r="B7983">
        <v>-53.039548262006598</v>
      </c>
      <c r="C7983">
        <v>-52.673337341900698</v>
      </c>
      <c r="D7983">
        <v>-52.978513108655697</v>
      </c>
      <c r="E7983">
        <v>-52.429196728496798</v>
      </c>
      <c r="F7983">
        <v>-52.001950655039899</v>
      </c>
      <c r="G7983">
        <v>-52.368161575145798</v>
      </c>
    </row>
    <row r="7984" spans="2:7">
      <c r="B7984">
        <v>-52.673337341900698</v>
      </c>
      <c r="C7984">
        <v>-52.551267035198798</v>
      </c>
      <c r="D7984">
        <v>-52.795407648602698</v>
      </c>
      <c r="E7984">
        <v>-52.551267035198798</v>
      </c>
      <c r="F7984">
        <v>-52.185056115092799</v>
      </c>
      <c r="G7984">
        <v>-52.490231881847798</v>
      </c>
    </row>
    <row r="7985" spans="2:7">
      <c r="B7985">
        <v>-52.673337341900698</v>
      </c>
      <c r="C7985">
        <v>-52.429196728496798</v>
      </c>
      <c r="D7985">
        <v>-53.100583415357598</v>
      </c>
      <c r="E7985">
        <v>-52.124020961741898</v>
      </c>
      <c r="F7985">
        <v>-52.246091268443799</v>
      </c>
      <c r="G7985">
        <v>-52.062985808390899</v>
      </c>
    </row>
    <row r="7986" spans="2:7">
      <c r="B7986">
        <v>-52.551267035198798</v>
      </c>
      <c r="C7986">
        <v>-52.673337341900698</v>
      </c>
      <c r="D7986">
        <v>-53.161618568708597</v>
      </c>
      <c r="E7986">
        <v>-52.490231881847798</v>
      </c>
      <c r="F7986">
        <v>-51.696774888284999</v>
      </c>
      <c r="G7986">
        <v>-52.185056115092799</v>
      </c>
    </row>
    <row r="7987" spans="2:7">
      <c r="B7987">
        <v>-52.856442801953698</v>
      </c>
      <c r="C7987">
        <v>-52.978513108655697</v>
      </c>
      <c r="D7987">
        <v>-52.551267035198798</v>
      </c>
      <c r="E7987">
        <v>-52.551267035198798</v>
      </c>
      <c r="F7987">
        <v>-51.818845194986899</v>
      </c>
      <c r="G7987">
        <v>-52.185056115092799</v>
      </c>
    </row>
    <row r="7988" spans="2:7">
      <c r="B7988">
        <v>-52.856442801953698</v>
      </c>
      <c r="C7988">
        <v>-52.673337341900698</v>
      </c>
      <c r="D7988">
        <v>-52.795407648602698</v>
      </c>
      <c r="E7988">
        <v>-52.429196728496798</v>
      </c>
      <c r="F7988">
        <v>-52.062985808390899</v>
      </c>
      <c r="G7988">
        <v>-52.795407648602698</v>
      </c>
    </row>
    <row r="7989" spans="2:7">
      <c r="B7989">
        <v>-53.222653722059597</v>
      </c>
      <c r="C7989">
        <v>-52.551267035198798</v>
      </c>
      <c r="D7989">
        <v>-53.222653722059597</v>
      </c>
      <c r="E7989">
        <v>-52.429196728496798</v>
      </c>
      <c r="F7989">
        <v>-51.940915501688899</v>
      </c>
      <c r="G7989">
        <v>-52.612302188549698</v>
      </c>
    </row>
    <row r="7990" spans="2:7">
      <c r="B7990">
        <v>-52.795407648602698</v>
      </c>
      <c r="C7990">
        <v>-52.429196728496798</v>
      </c>
      <c r="D7990">
        <v>-52.490231881847798</v>
      </c>
      <c r="E7990">
        <v>-52.551267035198798</v>
      </c>
      <c r="F7990">
        <v>-52.124020961741898</v>
      </c>
      <c r="G7990">
        <v>-52.246091268443799</v>
      </c>
    </row>
    <row r="7991" spans="2:7">
      <c r="B7991">
        <v>-52.795407648602698</v>
      </c>
      <c r="C7991">
        <v>-52.551267035198798</v>
      </c>
      <c r="D7991">
        <v>-53.100583415357598</v>
      </c>
      <c r="E7991">
        <v>-52.185056115092799</v>
      </c>
      <c r="F7991">
        <v>-51.818845194986899</v>
      </c>
      <c r="G7991">
        <v>-52.185056115092799</v>
      </c>
    </row>
    <row r="7992" spans="2:7">
      <c r="B7992">
        <v>-52.856442801953698</v>
      </c>
      <c r="C7992">
        <v>-53.039548262006598</v>
      </c>
      <c r="D7992">
        <v>-52.734372495251698</v>
      </c>
      <c r="E7992">
        <v>-52.429196728496798</v>
      </c>
      <c r="F7992">
        <v>-51.818845194986899</v>
      </c>
      <c r="G7992">
        <v>-52.429196728496798</v>
      </c>
    </row>
    <row r="7993" spans="2:7">
      <c r="B7993">
        <v>-52.673337341900698</v>
      </c>
      <c r="C7993">
        <v>-52.795407648602698</v>
      </c>
      <c r="D7993">
        <v>-52.917477955304697</v>
      </c>
      <c r="E7993">
        <v>-52.734372495251698</v>
      </c>
      <c r="F7993">
        <v>-51.940915501688899</v>
      </c>
      <c r="G7993">
        <v>-52.673337341900698</v>
      </c>
    </row>
    <row r="7994" spans="2:7">
      <c r="B7994">
        <v>-52.490231881847798</v>
      </c>
      <c r="C7994">
        <v>-52.490231881847798</v>
      </c>
      <c r="D7994">
        <v>-52.734372495251698</v>
      </c>
      <c r="E7994">
        <v>-52.429196728496798</v>
      </c>
      <c r="F7994">
        <v>-52.062985808390899</v>
      </c>
      <c r="G7994">
        <v>-52.795407648602698</v>
      </c>
    </row>
    <row r="7995" spans="2:7">
      <c r="B7995">
        <v>-52.856442801953698</v>
      </c>
      <c r="C7995">
        <v>-52.185056115092799</v>
      </c>
      <c r="D7995">
        <v>-52.978513108655697</v>
      </c>
      <c r="E7995">
        <v>-52.673337341900698</v>
      </c>
      <c r="F7995">
        <v>-52.001950655039899</v>
      </c>
      <c r="G7995">
        <v>-52.001950655039899</v>
      </c>
    </row>
    <row r="7996" spans="2:7">
      <c r="B7996">
        <v>-52.978513108655697</v>
      </c>
      <c r="C7996">
        <v>-52.612302188549698</v>
      </c>
      <c r="D7996">
        <v>-53.161618568708597</v>
      </c>
      <c r="E7996">
        <v>-52.917477955304697</v>
      </c>
      <c r="F7996">
        <v>-51.696774888284999</v>
      </c>
      <c r="G7996">
        <v>-52.246091268443799</v>
      </c>
    </row>
    <row r="7997" spans="2:7">
      <c r="B7997">
        <v>-52.978513108655697</v>
      </c>
      <c r="C7997">
        <v>-52.795407648602698</v>
      </c>
      <c r="D7997">
        <v>-52.795407648602698</v>
      </c>
      <c r="E7997">
        <v>-52.368161575145798</v>
      </c>
      <c r="F7997">
        <v>-51.696774888284999</v>
      </c>
      <c r="G7997">
        <v>-52.551267035198798</v>
      </c>
    </row>
    <row r="7998" spans="2:7">
      <c r="B7998">
        <v>-52.856442801953698</v>
      </c>
      <c r="C7998">
        <v>-52.795407648602698</v>
      </c>
      <c r="D7998">
        <v>-52.551267035198798</v>
      </c>
      <c r="E7998">
        <v>-52.307126421794798</v>
      </c>
      <c r="F7998">
        <v>-51.879880348337899</v>
      </c>
      <c r="G7998">
        <v>-52.368161575145798</v>
      </c>
    </row>
    <row r="7999" spans="2:7">
      <c r="B7999">
        <v>-52.856442801953698</v>
      </c>
      <c r="C7999">
        <v>-52.551267035198798</v>
      </c>
      <c r="D7999">
        <v>-53.100583415357598</v>
      </c>
      <c r="E7999">
        <v>-52.368161575145798</v>
      </c>
      <c r="F7999">
        <v>-51.696774888284999</v>
      </c>
      <c r="G7999">
        <v>-52.551267035198798</v>
      </c>
    </row>
    <row r="8000" spans="2:7">
      <c r="B8000">
        <v>-52.551267035198798</v>
      </c>
      <c r="C8000">
        <v>-52.429196728496798</v>
      </c>
      <c r="D8000">
        <v>-53.039548262006598</v>
      </c>
      <c r="E8000">
        <v>-52.612302188549698</v>
      </c>
      <c r="F8000">
        <v>-52.124020961741898</v>
      </c>
      <c r="G8000">
        <v>-52.856442801953698</v>
      </c>
    </row>
    <row r="8001" spans="2:7">
      <c r="B8001">
        <v>-52.734372495251698</v>
      </c>
      <c r="C8001">
        <v>-52.673337341900698</v>
      </c>
      <c r="D8001">
        <v>-53.100583415357598</v>
      </c>
      <c r="E8001">
        <v>-52.246091268443799</v>
      </c>
      <c r="F8001">
        <v>-51.513669428231999</v>
      </c>
      <c r="G8001">
        <v>-52.124020961741898</v>
      </c>
    </row>
    <row r="8002" spans="2:7">
      <c r="B8002">
        <v>-52.612302188549698</v>
      </c>
      <c r="C8002">
        <v>-52.978513108655697</v>
      </c>
      <c r="D8002">
        <v>-52.612302188549698</v>
      </c>
      <c r="E8002">
        <v>-52.795407648602698</v>
      </c>
      <c r="F8002">
        <v>-51.818845194986899</v>
      </c>
      <c r="G8002">
        <v>-52.551267035198798</v>
      </c>
    </row>
    <row r="8003" spans="2:7">
      <c r="B8003">
        <v>-53.039548262006598</v>
      </c>
      <c r="C8003">
        <v>-52.612302188549698</v>
      </c>
      <c r="D8003">
        <v>-52.917477955304697</v>
      </c>
      <c r="E8003">
        <v>-52.612302188549698</v>
      </c>
      <c r="F8003">
        <v>-51.940915501688899</v>
      </c>
      <c r="G8003">
        <v>-52.673337341900698</v>
      </c>
    </row>
    <row r="8004" spans="2:7">
      <c r="B8004">
        <v>-52.917477955304697</v>
      </c>
      <c r="C8004">
        <v>-52.795407648602698</v>
      </c>
      <c r="D8004">
        <v>-53.100583415357598</v>
      </c>
      <c r="E8004">
        <v>-52.734372495251698</v>
      </c>
      <c r="F8004">
        <v>-51.940915501688899</v>
      </c>
      <c r="G8004">
        <v>-52.490231881847798</v>
      </c>
    </row>
    <row r="8005" spans="2:7">
      <c r="B8005">
        <v>-52.917477955304697</v>
      </c>
      <c r="C8005">
        <v>-52.551267035198798</v>
      </c>
      <c r="D8005">
        <v>-53.039548262006598</v>
      </c>
      <c r="E8005">
        <v>-52.368161575145798</v>
      </c>
      <c r="F8005">
        <v>-52.062985808390899</v>
      </c>
      <c r="G8005">
        <v>-52.001950655039899</v>
      </c>
    </row>
    <row r="8006" spans="2:7">
      <c r="B8006">
        <v>-52.673337341900698</v>
      </c>
      <c r="C8006">
        <v>-52.673337341900698</v>
      </c>
      <c r="D8006">
        <v>-52.917477955304697</v>
      </c>
      <c r="E8006">
        <v>-52.368161575145798</v>
      </c>
      <c r="F8006">
        <v>-51.879880348337899</v>
      </c>
      <c r="G8006">
        <v>-52.185056115092799</v>
      </c>
    </row>
    <row r="8007" spans="2:7">
      <c r="B8007">
        <v>-52.551267035198798</v>
      </c>
      <c r="C8007">
        <v>-52.856442801953698</v>
      </c>
      <c r="D8007">
        <v>-52.612302188549698</v>
      </c>
      <c r="E8007">
        <v>-52.734372495251698</v>
      </c>
      <c r="F8007">
        <v>-51.940915501688899</v>
      </c>
      <c r="G8007">
        <v>-52.673337341900698</v>
      </c>
    </row>
    <row r="8008" spans="2:7">
      <c r="B8008">
        <v>-52.795407648602698</v>
      </c>
      <c r="C8008">
        <v>-52.795407648602698</v>
      </c>
      <c r="D8008">
        <v>-52.673337341900698</v>
      </c>
      <c r="E8008">
        <v>-52.734372495251698</v>
      </c>
      <c r="F8008">
        <v>-51.696774888284999</v>
      </c>
      <c r="G8008">
        <v>-52.429196728496798</v>
      </c>
    </row>
    <row r="8009" spans="2:7">
      <c r="B8009">
        <v>-52.856442801953698</v>
      </c>
      <c r="C8009">
        <v>-52.551267035198798</v>
      </c>
      <c r="D8009">
        <v>-53.222653722059597</v>
      </c>
      <c r="E8009">
        <v>-52.856442801953698</v>
      </c>
      <c r="F8009">
        <v>-51.818845194986899</v>
      </c>
      <c r="G8009">
        <v>-52.429196728496798</v>
      </c>
    </row>
    <row r="8010" spans="2:7">
      <c r="B8010">
        <v>-52.978513108655697</v>
      </c>
      <c r="C8010">
        <v>-52.551267035198798</v>
      </c>
      <c r="D8010">
        <v>-52.917477955304697</v>
      </c>
      <c r="E8010">
        <v>-52.429196728496798</v>
      </c>
      <c r="F8010">
        <v>-52.124020961741898</v>
      </c>
      <c r="G8010">
        <v>-52.185056115092799</v>
      </c>
    </row>
    <row r="8011" spans="2:7">
      <c r="B8011">
        <v>-53.100583415357598</v>
      </c>
      <c r="C8011">
        <v>-52.734372495251698</v>
      </c>
      <c r="D8011">
        <v>-52.734372495251698</v>
      </c>
      <c r="E8011">
        <v>-52.368161575145798</v>
      </c>
      <c r="F8011">
        <v>-51.818845194986899</v>
      </c>
      <c r="G8011">
        <v>-52.429196728496798</v>
      </c>
    </row>
    <row r="8012" spans="2:7">
      <c r="B8012">
        <v>-52.673337341900698</v>
      </c>
      <c r="C8012">
        <v>-52.856442801953698</v>
      </c>
      <c r="D8012">
        <v>-52.856442801953698</v>
      </c>
      <c r="E8012">
        <v>-52.368161575145798</v>
      </c>
      <c r="F8012">
        <v>-51.879880348337899</v>
      </c>
      <c r="G8012">
        <v>-52.551267035198798</v>
      </c>
    </row>
    <row r="8013" spans="2:7">
      <c r="B8013">
        <v>-52.307126421794798</v>
      </c>
      <c r="C8013">
        <v>-52.673337341900698</v>
      </c>
      <c r="D8013">
        <v>-52.978513108655697</v>
      </c>
      <c r="E8013">
        <v>-52.490231881847798</v>
      </c>
      <c r="F8013">
        <v>-51.940915501688899</v>
      </c>
      <c r="G8013">
        <v>-52.673337341900698</v>
      </c>
    </row>
    <row r="8014" spans="2:7">
      <c r="B8014">
        <v>-52.673337341900698</v>
      </c>
      <c r="C8014">
        <v>-52.490231881847798</v>
      </c>
      <c r="D8014">
        <v>-53.161618568708597</v>
      </c>
      <c r="E8014">
        <v>-52.917477955304697</v>
      </c>
      <c r="F8014">
        <v>-51.940915501688899</v>
      </c>
      <c r="G8014">
        <v>-52.551267035198798</v>
      </c>
    </row>
    <row r="8015" spans="2:7">
      <c r="B8015">
        <v>-52.917477955304697</v>
      </c>
      <c r="C8015">
        <v>-52.612302188549698</v>
      </c>
      <c r="D8015">
        <v>-52.917477955304697</v>
      </c>
      <c r="E8015">
        <v>-52.795407648602698</v>
      </c>
      <c r="F8015">
        <v>-51.879880348337899</v>
      </c>
      <c r="G8015">
        <v>-52.429196728496798</v>
      </c>
    </row>
    <row r="8016" spans="2:7">
      <c r="B8016">
        <v>-52.490231881847798</v>
      </c>
      <c r="C8016">
        <v>-52.856442801953698</v>
      </c>
      <c r="D8016">
        <v>-52.490231881847798</v>
      </c>
      <c r="E8016">
        <v>-52.612302188549698</v>
      </c>
      <c r="F8016">
        <v>-51.635739734933999</v>
      </c>
      <c r="G8016">
        <v>-52.368161575145798</v>
      </c>
    </row>
    <row r="8017" spans="2:7">
      <c r="B8017">
        <v>-52.795407648602698</v>
      </c>
      <c r="C8017">
        <v>-52.673337341900698</v>
      </c>
      <c r="D8017">
        <v>-52.673337341900698</v>
      </c>
      <c r="E8017">
        <v>-52.307126421794798</v>
      </c>
      <c r="F8017">
        <v>-52.062985808390899</v>
      </c>
      <c r="G8017">
        <v>-52.307126421794798</v>
      </c>
    </row>
    <row r="8018" spans="2:7">
      <c r="B8018">
        <v>-52.673337341900698</v>
      </c>
      <c r="C8018">
        <v>-52.246091268443799</v>
      </c>
      <c r="D8018">
        <v>-52.917477955304697</v>
      </c>
      <c r="E8018">
        <v>-52.429196728496798</v>
      </c>
      <c r="F8018">
        <v>-52.124020961741898</v>
      </c>
      <c r="G8018">
        <v>-52.612302188549698</v>
      </c>
    </row>
    <row r="8019" spans="2:7">
      <c r="B8019">
        <v>-52.612302188549698</v>
      </c>
      <c r="C8019">
        <v>-52.490231881847798</v>
      </c>
      <c r="D8019">
        <v>-53.161618568708597</v>
      </c>
      <c r="E8019">
        <v>-52.429196728496798</v>
      </c>
      <c r="F8019">
        <v>-51.757810041635899</v>
      </c>
      <c r="G8019">
        <v>-52.551267035198798</v>
      </c>
    </row>
    <row r="8020" spans="2:7">
      <c r="B8020">
        <v>-52.551267035198798</v>
      </c>
      <c r="C8020">
        <v>-52.917477955304697</v>
      </c>
      <c r="D8020">
        <v>-52.978513108655697</v>
      </c>
      <c r="E8020">
        <v>-52.612302188549698</v>
      </c>
      <c r="F8020">
        <v>-51.757810041635899</v>
      </c>
      <c r="G8020">
        <v>-52.429196728496798</v>
      </c>
    </row>
    <row r="8021" spans="2:7">
      <c r="B8021">
        <v>-52.734372495251698</v>
      </c>
      <c r="C8021">
        <v>-52.551267035198798</v>
      </c>
      <c r="D8021">
        <v>-52.978513108655697</v>
      </c>
      <c r="E8021">
        <v>-52.673337341900698</v>
      </c>
      <c r="F8021">
        <v>-51.696774888284999</v>
      </c>
      <c r="G8021">
        <v>-52.551267035198798</v>
      </c>
    </row>
    <row r="8022" spans="2:7">
      <c r="B8022">
        <v>-52.978513108655697</v>
      </c>
      <c r="C8022">
        <v>-52.612302188549698</v>
      </c>
      <c r="D8022">
        <v>-52.307126421794798</v>
      </c>
      <c r="E8022">
        <v>-52.978513108655697</v>
      </c>
      <c r="F8022">
        <v>-51.879880348337899</v>
      </c>
      <c r="G8022">
        <v>-52.429196728496798</v>
      </c>
    </row>
    <row r="8023" spans="2:7">
      <c r="B8023">
        <v>-52.795407648602698</v>
      </c>
      <c r="C8023">
        <v>-52.124020961741898</v>
      </c>
      <c r="D8023">
        <v>-52.917477955304697</v>
      </c>
      <c r="E8023">
        <v>-52.734372495251698</v>
      </c>
      <c r="F8023">
        <v>-52.062985808390899</v>
      </c>
      <c r="G8023">
        <v>-52.307126421794798</v>
      </c>
    </row>
    <row r="8024" spans="2:7">
      <c r="B8024">
        <v>-52.917477955304697</v>
      </c>
      <c r="C8024">
        <v>-52.551267035198798</v>
      </c>
      <c r="D8024">
        <v>-53.222653722059597</v>
      </c>
      <c r="E8024">
        <v>-52.307126421794798</v>
      </c>
      <c r="F8024">
        <v>-52.062985808390899</v>
      </c>
      <c r="G8024">
        <v>-52.612302188549698</v>
      </c>
    </row>
    <row r="8025" spans="2:7">
      <c r="B8025">
        <v>-52.551267035198798</v>
      </c>
      <c r="C8025">
        <v>-52.673337341900698</v>
      </c>
      <c r="D8025">
        <v>-52.856442801953698</v>
      </c>
      <c r="E8025">
        <v>-52.368161575145798</v>
      </c>
      <c r="F8025">
        <v>-51.635739734933999</v>
      </c>
      <c r="G8025">
        <v>-52.490231881847798</v>
      </c>
    </row>
    <row r="8026" spans="2:7">
      <c r="B8026">
        <v>-52.368161575145798</v>
      </c>
      <c r="C8026">
        <v>-52.978513108655697</v>
      </c>
      <c r="D8026">
        <v>-52.856442801953698</v>
      </c>
      <c r="E8026">
        <v>-52.429196728496798</v>
      </c>
      <c r="F8026">
        <v>-51.757810041635899</v>
      </c>
      <c r="G8026">
        <v>-52.307126421794798</v>
      </c>
    </row>
    <row r="8027" spans="2:7">
      <c r="B8027">
        <v>-52.917477955304697</v>
      </c>
      <c r="C8027">
        <v>-52.673337341900698</v>
      </c>
      <c r="D8027">
        <v>-52.856442801953698</v>
      </c>
      <c r="E8027">
        <v>-52.307126421794798</v>
      </c>
      <c r="F8027">
        <v>-51.513669428231999</v>
      </c>
      <c r="G8027">
        <v>-52.490231881847798</v>
      </c>
    </row>
    <row r="8028" spans="2:7">
      <c r="B8028">
        <v>-52.917477955304697</v>
      </c>
      <c r="C8028">
        <v>-52.429196728496798</v>
      </c>
      <c r="D8028">
        <v>-52.673337341900698</v>
      </c>
      <c r="E8028">
        <v>-52.612302188549698</v>
      </c>
      <c r="F8028">
        <v>-51.696774888284999</v>
      </c>
      <c r="G8028">
        <v>-52.917477955304697</v>
      </c>
    </row>
    <row r="8029" spans="2:7">
      <c r="B8029">
        <v>-52.917477955304697</v>
      </c>
      <c r="C8029">
        <v>-52.612302188549698</v>
      </c>
      <c r="D8029">
        <v>-53.344724028761597</v>
      </c>
      <c r="E8029">
        <v>-52.368161575145798</v>
      </c>
      <c r="F8029">
        <v>-51.574704581582999</v>
      </c>
      <c r="G8029">
        <v>-52.734372495251698</v>
      </c>
    </row>
    <row r="8030" spans="2:7">
      <c r="B8030">
        <v>-52.795407648602698</v>
      </c>
      <c r="C8030">
        <v>-52.551267035198798</v>
      </c>
      <c r="D8030">
        <v>-52.856442801953698</v>
      </c>
      <c r="E8030">
        <v>-52.307126421794798</v>
      </c>
      <c r="F8030">
        <v>-51.635739734933999</v>
      </c>
      <c r="G8030">
        <v>-52.429196728496798</v>
      </c>
    </row>
    <row r="8031" spans="2:7">
      <c r="B8031">
        <v>-52.429196728496798</v>
      </c>
      <c r="C8031">
        <v>-53.039548262006598</v>
      </c>
      <c r="D8031">
        <v>-52.429196728496798</v>
      </c>
      <c r="E8031">
        <v>-52.551267035198798</v>
      </c>
      <c r="F8031">
        <v>-51.879880348337899</v>
      </c>
      <c r="G8031">
        <v>-52.001950655039899</v>
      </c>
    </row>
    <row r="8032" spans="2:7">
      <c r="B8032">
        <v>-52.734372495251698</v>
      </c>
      <c r="C8032">
        <v>-52.734372495251698</v>
      </c>
      <c r="D8032">
        <v>-52.917477955304697</v>
      </c>
      <c r="E8032">
        <v>-52.673337341900698</v>
      </c>
      <c r="F8032">
        <v>-52.062985808390899</v>
      </c>
      <c r="G8032">
        <v>-52.368161575145798</v>
      </c>
    </row>
    <row r="8033" spans="2:7">
      <c r="B8033">
        <v>-52.673337341900698</v>
      </c>
      <c r="C8033">
        <v>-52.734372495251698</v>
      </c>
      <c r="D8033">
        <v>-53.039548262006598</v>
      </c>
      <c r="E8033">
        <v>-52.734372495251698</v>
      </c>
      <c r="F8033">
        <v>-52.001950655039899</v>
      </c>
      <c r="G8033">
        <v>-52.612302188549698</v>
      </c>
    </row>
    <row r="8034" spans="2:7">
      <c r="B8034">
        <v>-53.039548262006598</v>
      </c>
      <c r="C8034">
        <v>-52.612302188549698</v>
      </c>
      <c r="D8034">
        <v>-52.978513108655697</v>
      </c>
      <c r="E8034">
        <v>-52.490231881847798</v>
      </c>
      <c r="F8034">
        <v>-51.879880348337899</v>
      </c>
      <c r="G8034">
        <v>-52.795407648602698</v>
      </c>
    </row>
    <row r="8035" spans="2:7">
      <c r="B8035">
        <v>-52.673337341900698</v>
      </c>
      <c r="C8035">
        <v>-52.917477955304697</v>
      </c>
      <c r="D8035">
        <v>-52.673337341900698</v>
      </c>
      <c r="E8035">
        <v>-52.368161575145798</v>
      </c>
      <c r="F8035">
        <v>-51.635739734933999</v>
      </c>
      <c r="G8035">
        <v>-52.490231881847798</v>
      </c>
    </row>
    <row r="8036" spans="2:7">
      <c r="B8036">
        <v>-52.795407648602698</v>
      </c>
      <c r="C8036">
        <v>-52.673337341900698</v>
      </c>
      <c r="D8036">
        <v>-52.673337341900698</v>
      </c>
      <c r="E8036">
        <v>-52.307126421794798</v>
      </c>
      <c r="F8036">
        <v>-51.818845194986899</v>
      </c>
      <c r="G8036">
        <v>-52.612302188549698</v>
      </c>
    </row>
    <row r="8037" spans="2:7">
      <c r="B8037">
        <v>-52.429196728496798</v>
      </c>
      <c r="C8037">
        <v>-52.795407648602698</v>
      </c>
      <c r="D8037">
        <v>-52.917477955304697</v>
      </c>
      <c r="E8037">
        <v>-52.551267035198798</v>
      </c>
      <c r="F8037">
        <v>-51.940915501688899</v>
      </c>
      <c r="G8037">
        <v>-52.734372495251698</v>
      </c>
    </row>
    <row r="8038" spans="2:7">
      <c r="B8038">
        <v>-52.673337341900698</v>
      </c>
      <c r="C8038">
        <v>-52.368161575145798</v>
      </c>
      <c r="D8038">
        <v>-53.222653722059597</v>
      </c>
      <c r="E8038">
        <v>-52.612302188549698</v>
      </c>
      <c r="F8038">
        <v>-52.001950655039899</v>
      </c>
      <c r="G8038">
        <v>-52.734372495251698</v>
      </c>
    </row>
    <row r="8039" spans="2:7">
      <c r="B8039">
        <v>-52.856442801953698</v>
      </c>
      <c r="C8039">
        <v>-52.551267035198798</v>
      </c>
      <c r="D8039">
        <v>-52.978513108655697</v>
      </c>
      <c r="E8039">
        <v>-52.673337341900698</v>
      </c>
      <c r="F8039">
        <v>-51.818845194986899</v>
      </c>
      <c r="G8039">
        <v>-52.429196728496798</v>
      </c>
    </row>
    <row r="8040" spans="2:7">
      <c r="B8040">
        <v>-53.039548262006598</v>
      </c>
      <c r="C8040">
        <v>-52.795407648602698</v>
      </c>
      <c r="D8040">
        <v>-52.795407648602698</v>
      </c>
      <c r="E8040">
        <v>-52.612302188549698</v>
      </c>
      <c r="F8040">
        <v>-51.574704581582999</v>
      </c>
      <c r="G8040">
        <v>-52.368161575145798</v>
      </c>
    </row>
    <row r="8041" spans="2:7">
      <c r="B8041">
        <v>-52.978513108655697</v>
      </c>
      <c r="C8041">
        <v>-52.856442801953698</v>
      </c>
      <c r="D8041">
        <v>-53.039548262006598</v>
      </c>
      <c r="E8041">
        <v>-52.429196728496798</v>
      </c>
      <c r="F8041">
        <v>-51.635739734933999</v>
      </c>
      <c r="G8041">
        <v>-52.612302188549698</v>
      </c>
    </row>
    <row r="8042" spans="2:7">
      <c r="B8042">
        <v>-52.795407648602698</v>
      </c>
      <c r="C8042">
        <v>-52.795407648602698</v>
      </c>
      <c r="D8042">
        <v>-52.673337341900698</v>
      </c>
      <c r="E8042">
        <v>-52.551267035198798</v>
      </c>
      <c r="F8042">
        <v>-52.001950655039899</v>
      </c>
      <c r="G8042">
        <v>-52.734372495251698</v>
      </c>
    </row>
    <row r="8043" spans="2:7">
      <c r="B8043">
        <v>-52.978513108655697</v>
      </c>
      <c r="C8043">
        <v>-52.429196728496798</v>
      </c>
      <c r="D8043">
        <v>-52.795407648602698</v>
      </c>
      <c r="E8043">
        <v>-52.673337341900698</v>
      </c>
      <c r="F8043">
        <v>-51.879880348337899</v>
      </c>
      <c r="G8043">
        <v>-52.551267035198798</v>
      </c>
    </row>
    <row r="8044" spans="2:7">
      <c r="B8044">
        <v>-52.551267035198798</v>
      </c>
      <c r="C8044">
        <v>-52.673337341900698</v>
      </c>
      <c r="D8044">
        <v>-52.551267035198798</v>
      </c>
      <c r="E8044">
        <v>-52.917477955304697</v>
      </c>
      <c r="F8044">
        <v>-51.635739734933999</v>
      </c>
      <c r="G8044">
        <v>-52.307126421794798</v>
      </c>
    </row>
    <row r="8045" spans="2:7">
      <c r="B8045">
        <v>-52.978513108655697</v>
      </c>
      <c r="C8045">
        <v>-53.161618568708597</v>
      </c>
      <c r="D8045">
        <v>-53.039548262006598</v>
      </c>
      <c r="E8045">
        <v>-52.978513108655697</v>
      </c>
      <c r="F8045">
        <v>-51.757810041635899</v>
      </c>
      <c r="G8045">
        <v>-52.612302188549698</v>
      </c>
    </row>
    <row r="8046" spans="2:7">
      <c r="B8046">
        <v>-52.917477955304697</v>
      </c>
      <c r="C8046">
        <v>-52.429196728496798</v>
      </c>
      <c r="D8046">
        <v>-52.734372495251698</v>
      </c>
      <c r="E8046">
        <v>-52.551267035198798</v>
      </c>
      <c r="F8046">
        <v>-52.062985808390899</v>
      </c>
      <c r="G8046">
        <v>-52.551267035198798</v>
      </c>
    </row>
    <row r="8047" spans="2:7">
      <c r="B8047">
        <v>-52.917477955304697</v>
      </c>
      <c r="C8047">
        <v>-52.673337341900698</v>
      </c>
      <c r="D8047">
        <v>-53.100583415357598</v>
      </c>
      <c r="E8047">
        <v>-52.612302188549698</v>
      </c>
      <c r="F8047">
        <v>-52.001950655039899</v>
      </c>
      <c r="G8047">
        <v>-52.490231881847798</v>
      </c>
    </row>
    <row r="8048" spans="2:7">
      <c r="B8048">
        <v>-52.856442801953698</v>
      </c>
      <c r="C8048">
        <v>-52.795407648602698</v>
      </c>
      <c r="D8048">
        <v>-52.856442801953698</v>
      </c>
      <c r="E8048">
        <v>-52.429196728496798</v>
      </c>
      <c r="F8048">
        <v>-51.879880348337899</v>
      </c>
      <c r="G8048">
        <v>-52.368161575145798</v>
      </c>
    </row>
    <row r="8049" spans="2:7">
      <c r="B8049">
        <v>-52.185056115092799</v>
      </c>
      <c r="C8049">
        <v>-52.429196728496798</v>
      </c>
      <c r="D8049">
        <v>-53.039548262006598</v>
      </c>
      <c r="E8049">
        <v>-52.429196728496798</v>
      </c>
      <c r="F8049">
        <v>-51.879880348337899</v>
      </c>
      <c r="G8049">
        <v>-52.490231881847798</v>
      </c>
    </row>
    <row r="8050" spans="2:7">
      <c r="B8050">
        <v>-52.856442801953698</v>
      </c>
      <c r="C8050">
        <v>-52.856442801953698</v>
      </c>
      <c r="D8050">
        <v>-53.161618568708597</v>
      </c>
      <c r="E8050">
        <v>-52.673337341900698</v>
      </c>
      <c r="F8050">
        <v>-51.635739734933999</v>
      </c>
      <c r="G8050">
        <v>-52.612302188549698</v>
      </c>
    </row>
    <row r="8051" spans="2:7">
      <c r="B8051">
        <v>-53.100583415357598</v>
      </c>
      <c r="C8051">
        <v>-52.978513108655697</v>
      </c>
      <c r="D8051">
        <v>-53.161618568708597</v>
      </c>
      <c r="E8051">
        <v>-52.246091268443799</v>
      </c>
      <c r="F8051">
        <v>-52.124020961741898</v>
      </c>
      <c r="G8051">
        <v>-52.856442801953698</v>
      </c>
    </row>
    <row r="8052" spans="2:7">
      <c r="B8052">
        <v>-52.856442801953698</v>
      </c>
      <c r="C8052">
        <v>-52.124020961741898</v>
      </c>
      <c r="D8052">
        <v>-53.100583415357598</v>
      </c>
      <c r="E8052">
        <v>-52.795407648602698</v>
      </c>
      <c r="F8052">
        <v>-51.757810041635899</v>
      </c>
      <c r="G8052">
        <v>-52.001950655039899</v>
      </c>
    </row>
    <row r="8053" spans="2:7">
      <c r="B8053">
        <v>-53.100583415357598</v>
      </c>
      <c r="C8053">
        <v>-52.673337341900698</v>
      </c>
      <c r="D8053">
        <v>-52.795407648602698</v>
      </c>
      <c r="E8053">
        <v>-52.551267035198798</v>
      </c>
      <c r="F8053">
        <v>-51.818845194986899</v>
      </c>
      <c r="G8053">
        <v>-52.368161575145798</v>
      </c>
    </row>
    <row r="8054" spans="2:7">
      <c r="B8054">
        <v>-53.161618568708597</v>
      </c>
      <c r="C8054">
        <v>-52.917477955304697</v>
      </c>
      <c r="D8054">
        <v>-53.100583415357598</v>
      </c>
      <c r="E8054">
        <v>-52.490231881847798</v>
      </c>
      <c r="F8054">
        <v>-51.818845194986899</v>
      </c>
      <c r="G8054">
        <v>-52.673337341900698</v>
      </c>
    </row>
    <row r="8055" spans="2:7">
      <c r="B8055">
        <v>-52.795407648602698</v>
      </c>
      <c r="C8055">
        <v>-52.856442801953698</v>
      </c>
      <c r="D8055">
        <v>-52.917477955304697</v>
      </c>
      <c r="E8055">
        <v>-52.551267035198798</v>
      </c>
      <c r="F8055">
        <v>-51.879880348337899</v>
      </c>
      <c r="G8055">
        <v>-52.612302188549698</v>
      </c>
    </row>
    <row r="8056" spans="2:7">
      <c r="B8056">
        <v>-52.856442801953698</v>
      </c>
      <c r="C8056">
        <v>-52.307126421794798</v>
      </c>
      <c r="D8056">
        <v>-53.039548262006598</v>
      </c>
      <c r="E8056">
        <v>-52.490231881847798</v>
      </c>
      <c r="F8056">
        <v>-51.757810041635899</v>
      </c>
      <c r="G8056">
        <v>-52.917477955304697</v>
      </c>
    </row>
    <row r="8057" spans="2:7">
      <c r="B8057">
        <v>-53.161618568708597</v>
      </c>
      <c r="C8057">
        <v>-52.612302188549698</v>
      </c>
      <c r="D8057">
        <v>-52.856442801953698</v>
      </c>
      <c r="E8057">
        <v>-52.612302188549698</v>
      </c>
      <c r="F8057">
        <v>-51.513669428231999</v>
      </c>
      <c r="G8057">
        <v>-52.673337341900698</v>
      </c>
    </row>
    <row r="8058" spans="2:7">
      <c r="B8058">
        <v>-52.917477955304697</v>
      </c>
      <c r="C8058">
        <v>-53.161618568708597</v>
      </c>
      <c r="D8058">
        <v>-52.734372495251698</v>
      </c>
      <c r="E8058">
        <v>-52.490231881847798</v>
      </c>
      <c r="F8058">
        <v>-52.001950655039899</v>
      </c>
      <c r="G8058">
        <v>-52.551267035198798</v>
      </c>
    </row>
    <row r="8059" spans="2:7">
      <c r="B8059">
        <v>-53.222653722059597</v>
      </c>
      <c r="C8059">
        <v>-52.795407648602698</v>
      </c>
      <c r="D8059">
        <v>-53.222653722059597</v>
      </c>
      <c r="E8059">
        <v>-52.612302188549698</v>
      </c>
      <c r="F8059">
        <v>-52.001950655039899</v>
      </c>
      <c r="G8059">
        <v>-52.673337341900698</v>
      </c>
    </row>
    <row r="8060" spans="2:7">
      <c r="B8060">
        <v>-53.466794335463597</v>
      </c>
      <c r="C8060">
        <v>-52.551267035198798</v>
      </c>
      <c r="D8060">
        <v>-52.795407648602698</v>
      </c>
      <c r="E8060">
        <v>-52.429196728496798</v>
      </c>
      <c r="F8060">
        <v>-51.940915501688899</v>
      </c>
      <c r="G8060">
        <v>-52.734372495251698</v>
      </c>
    </row>
    <row r="8061" spans="2:7">
      <c r="B8061">
        <v>-52.917477955304697</v>
      </c>
      <c r="C8061">
        <v>-52.673337341900698</v>
      </c>
      <c r="D8061">
        <v>-52.978513108655697</v>
      </c>
      <c r="E8061">
        <v>-52.368161575145798</v>
      </c>
      <c r="F8061">
        <v>-51.696774888284999</v>
      </c>
      <c r="G8061">
        <v>-52.978513108655697</v>
      </c>
    </row>
    <row r="8062" spans="2:7">
      <c r="B8062">
        <v>-52.978513108655697</v>
      </c>
      <c r="C8062">
        <v>-53.100583415357598</v>
      </c>
      <c r="D8062">
        <v>-52.795407648602698</v>
      </c>
      <c r="E8062">
        <v>-52.673337341900698</v>
      </c>
      <c r="F8062">
        <v>-51.635739734933999</v>
      </c>
      <c r="G8062">
        <v>-52.429196728496798</v>
      </c>
    </row>
    <row r="8063" spans="2:7">
      <c r="B8063">
        <v>-52.917477955304697</v>
      </c>
      <c r="C8063">
        <v>-52.734372495251698</v>
      </c>
      <c r="D8063">
        <v>-52.673337341900698</v>
      </c>
      <c r="E8063">
        <v>-52.612302188549698</v>
      </c>
      <c r="F8063">
        <v>-52.001950655039899</v>
      </c>
      <c r="G8063">
        <v>-52.795407648602698</v>
      </c>
    </row>
    <row r="8064" spans="2:7">
      <c r="B8064">
        <v>-53.344724028761597</v>
      </c>
      <c r="C8064">
        <v>-52.734372495251698</v>
      </c>
      <c r="D8064">
        <v>-52.978513108655697</v>
      </c>
      <c r="E8064">
        <v>-52.734372495251698</v>
      </c>
      <c r="F8064">
        <v>-52.001950655039899</v>
      </c>
      <c r="G8064">
        <v>-52.795407648602698</v>
      </c>
    </row>
    <row r="8065" spans="2:7">
      <c r="B8065">
        <v>-52.978513108655697</v>
      </c>
      <c r="C8065">
        <v>-52.429196728496798</v>
      </c>
      <c r="D8065">
        <v>-53.100583415357598</v>
      </c>
      <c r="E8065">
        <v>-52.185056115092799</v>
      </c>
      <c r="F8065">
        <v>-52.001950655039899</v>
      </c>
      <c r="G8065">
        <v>-52.917477955304697</v>
      </c>
    </row>
    <row r="8066" spans="2:7">
      <c r="B8066">
        <v>-53.161618568708597</v>
      </c>
      <c r="C8066">
        <v>-52.734372495251698</v>
      </c>
      <c r="D8066">
        <v>-52.795407648602698</v>
      </c>
      <c r="E8066">
        <v>-52.246091268443799</v>
      </c>
      <c r="F8066">
        <v>-51.757810041635899</v>
      </c>
      <c r="G8066">
        <v>-52.856442801953698</v>
      </c>
    </row>
    <row r="8067" spans="2:7">
      <c r="B8067">
        <v>-52.917477955304697</v>
      </c>
      <c r="C8067">
        <v>-53.100583415357598</v>
      </c>
      <c r="D8067">
        <v>-52.917477955304697</v>
      </c>
      <c r="E8067">
        <v>-52.551267035198798</v>
      </c>
      <c r="F8067">
        <v>-51.879880348337899</v>
      </c>
      <c r="G8067">
        <v>-52.673337341900698</v>
      </c>
    </row>
    <row r="8068" spans="2:7">
      <c r="B8068">
        <v>-53.100583415357598</v>
      </c>
      <c r="C8068">
        <v>-52.795407648602698</v>
      </c>
      <c r="D8068">
        <v>-52.978513108655697</v>
      </c>
      <c r="E8068">
        <v>-52.490231881847798</v>
      </c>
      <c r="F8068">
        <v>-52.307126421794798</v>
      </c>
      <c r="G8068">
        <v>-52.734372495251698</v>
      </c>
    </row>
    <row r="8069" spans="2:7">
      <c r="B8069">
        <v>-52.795407648602698</v>
      </c>
      <c r="C8069">
        <v>-52.551267035198798</v>
      </c>
      <c r="D8069">
        <v>-53.039548262006598</v>
      </c>
      <c r="E8069">
        <v>-52.673337341900698</v>
      </c>
      <c r="F8069">
        <v>-51.696774888284999</v>
      </c>
      <c r="G8069">
        <v>-52.917477955304697</v>
      </c>
    </row>
    <row r="8070" spans="2:7">
      <c r="B8070">
        <v>-53.344724028761597</v>
      </c>
      <c r="C8070">
        <v>-52.551267035198798</v>
      </c>
      <c r="D8070">
        <v>-52.917477955304697</v>
      </c>
      <c r="E8070">
        <v>-52.551267035198798</v>
      </c>
      <c r="F8070">
        <v>-51.757810041635899</v>
      </c>
      <c r="G8070">
        <v>-52.856442801953698</v>
      </c>
    </row>
    <row r="8071" spans="2:7">
      <c r="B8071">
        <v>-53.161618568708597</v>
      </c>
      <c r="C8071">
        <v>-52.673337341900698</v>
      </c>
      <c r="D8071">
        <v>-52.795407648602698</v>
      </c>
      <c r="E8071">
        <v>-52.246091268443799</v>
      </c>
      <c r="F8071">
        <v>-51.635739734933999</v>
      </c>
      <c r="G8071">
        <v>-52.673337341900698</v>
      </c>
    </row>
    <row r="8072" spans="2:7">
      <c r="B8072">
        <v>-53.161618568708597</v>
      </c>
      <c r="C8072">
        <v>-52.917477955304697</v>
      </c>
      <c r="D8072">
        <v>-52.612302188549698</v>
      </c>
      <c r="E8072">
        <v>-52.124020961741898</v>
      </c>
      <c r="F8072">
        <v>-51.818845194986899</v>
      </c>
      <c r="G8072">
        <v>-52.490231881847798</v>
      </c>
    </row>
    <row r="8073" spans="2:7">
      <c r="B8073">
        <v>-52.978513108655697</v>
      </c>
      <c r="C8073">
        <v>-52.856442801953698</v>
      </c>
      <c r="D8073">
        <v>-52.917477955304697</v>
      </c>
      <c r="E8073">
        <v>-52.490231881847798</v>
      </c>
      <c r="F8073">
        <v>-52.124020961741898</v>
      </c>
      <c r="G8073">
        <v>-52.612302188549698</v>
      </c>
    </row>
    <row r="8074" spans="2:7">
      <c r="B8074">
        <v>-52.795407648602698</v>
      </c>
      <c r="C8074">
        <v>-52.490231881847798</v>
      </c>
      <c r="D8074">
        <v>-53.222653722059597</v>
      </c>
      <c r="E8074">
        <v>-52.612302188549698</v>
      </c>
      <c r="F8074">
        <v>-51.818845194986899</v>
      </c>
      <c r="G8074">
        <v>-52.917477955304697</v>
      </c>
    </row>
    <row r="8075" spans="2:7">
      <c r="B8075">
        <v>-53.405759182112597</v>
      </c>
      <c r="C8075">
        <v>-52.185056115092799</v>
      </c>
      <c r="D8075">
        <v>-52.795407648602698</v>
      </c>
      <c r="E8075">
        <v>-52.734372495251698</v>
      </c>
      <c r="F8075">
        <v>-51.757810041635899</v>
      </c>
      <c r="G8075">
        <v>-52.734372495251698</v>
      </c>
    </row>
    <row r="8076" spans="2:7">
      <c r="B8076">
        <v>-53.344724028761597</v>
      </c>
      <c r="C8076">
        <v>-52.734372495251698</v>
      </c>
      <c r="D8076">
        <v>-52.917477955304697</v>
      </c>
      <c r="E8076">
        <v>-52.490231881847798</v>
      </c>
      <c r="F8076">
        <v>-52.062985808390899</v>
      </c>
      <c r="G8076">
        <v>-52.795407648602698</v>
      </c>
    </row>
    <row r="8077" spans="2:7">
      <c r="B8077">
        <v>-52.795407648602698</v>
      </c>
      <c r="C8077">
        <v>-52.734372495251698</v>
      </c>
      <c r="D8077">
        <v>-52.734372495251698</v>
      </c>
      <c r="E8077">
        <v>-52.246091268443799</v>
      </c>
      <c r="F8077">
        <v>-51.879880348337899</v>
      </c>
      <c r="G8077">
        <v>-52.185056115092799</v>
      </c>
    </row>
    <row r="8078" spans="2:7">
      <c r="B8078">
        <v>-53.161618568708597</v>
      </c>
      <c r="C8078">
        <v>-52.734372495251698</v>
      </c>
      <c r="D8078">
        <v>-52.856442801953698</v>
      </c>
      <c r="E8078">
        <v>-52.551267035198798</v>
      </c>
      <c r="F8078">
        <v>-51.940915501688899</v>
      </c>
      <c r="G8078">
        <v>-52.612302188549698</v>
      </c>
    </row>
    <row r="8079" spans="2:7">
      <c r="B8079">
        <v>-53.161618568708597</v>
      </c>
      <c r="C8079">
        <v>-52.490231881847798</v>
      </c>
      <c r="D8079">
        <v>-52.795407648602698</v>
      </c>
      <c r="E8079">
        <v>-52.795407648602698</v>
      </c>
      <c r="F8079">
        <v>-51.940915501688899</v>
      </c>
      <c r="G8079">
        <v>-52.978513108655697</v>
      </c>
    </row>
    <row r="8080" spans="2:7">
      <c r="B8080">
        <v>-53.039548262006598</v>
      </c>
      <c r="C8080">
        <v>-52.795407648602698</v>
      </c>
      <c r="D8080">
        <v>-53.039548262006598</v>
      </c>
      <c r="E8080">
        <v>-52.307126421794798</v>
      </c>
      <c r="F8080">
        <v>-51.269528814828099</v>
      </c>
      <c r="G8080">
        <v>-52.612302188549698</v>
      </c>
    </row>
    <row r="8081" spans="2:7">
      <c r="B8081">
        <v>-53.222653722059597</v>
      </c>
      <c r="C8081">
        <v>-52.917477955304697</v>
      </c>
      <c r="D8081">
        <v>-52.612302188549698</v>
      </c>
      <c r="E8081">
        <v>-52.612302188549698</v>
      </c>
      <c r="F8081">
        <v>-51.879880348337899</v>
      </c>
      <c r="G8081">
        <v>-52.856442801953698</v>
      </c>
    </row>
    <row r="8082" spans="2:7">
      <c r="B8082">
        <v>-53.344724028761597</v>
      </c>
      <c r="C8082">
        <v>-52.856442801953698</v>
      </c>
      <c r="D8082">
        <v>-52.551267035198798</v>
      </c>
      <c r="E8082">
        <v>-52.429196728496798</v>
      </c>
      <c r="F8082">
        <v>-52.062985808390899</v>
      </c>
      <c r="G8082">
        <v>-52.734372495251698</v>
      </c>
    </row>
    <row r="8083" spans="2:7">
      <c r="B8083">
        <v>-52.978513108655697</v>
      </c>
      <c r="C8083">
        <v>-52.490231881847798</v>
      </c>
      <c r="D8083">
        <v>-52.307126421794798</v>
      </c>
      <c r="E8083">
        <v>-52.368161575145798</v>
      </c>
      <c r="F8083">
        <v>-51.818845194986899</v>
      </c>
      <c r="G8083">
        <v>-52.062985808390899</v>
      </c>
    </row>
    <row r="8084" spans="2:7">
      <c r="B8084">
        <v>-53.039548262006598</v>
      </c>
      <c r="C8084">
        <v>-52.246091268443799</v>
      </c>
      <c r="D8084">
        <v>-52.917477955304697</v>
      </c>
      <c r="E8084">
        <v>-52.429196728496798</v>
      </c>
      <c r="F8084">
        <v>-51.574704581582999</v>
      </c>
      <c r="G8084">
        <v>-52.673337341900698</v>
      </c>
    </row>
    <row r="8085" spans="2:7">
      <c r="B8085">
        <v>-53.588864642165497</v>
      </c>
      <c r="C8085">
        <v>-52.307126421794798</v>
      </c>
      <c r="D8085">
        <v>-52.978513108655697</v>
      </c>
      <c r="E8085">
        <v>-52.673337341900698</v>
      </c>
      <c r="F8085">
        <v>-51.696774888284999</v>
      </c>
      <c r="G8085">
        <v>-53.039548262006598</v>
      </c>
    </row>
    <row r="8086" spans="2:7">
      <c r="B8086">
        <v>-53.466794335463597</v>
      </c>
      <c r="C8086">
        <v>-52.612302188549698</v>
      </c>
      <c r="D8086">
        <v>-53.161618568708597</v>
      </c>
      <c r="E8086">
        <v>-52.978513108655697</v>
      </c>
      <c r="F8086">
        <v>-51.940915501688899</v>
      </c>
      <c r="G8086">
        <v>-52.795407648602698</v>
      </c>
    </row>
    <row r="8087" spans="2:7">
      <c r="B8087">
        <v>-53.344724028761597</v>
      </c>
      <c r="C8087">
        <v>-52.795407648602698</v>
      </c>
      <c r="D8087">
        <v>-52.734372495251698</v>
      </c>
      <c r="E8087">
        <v>-52.429196728496798</v>
      </c>
      <c r="F8087">
        <v>-51.757810041635899</v>
      </c>
      <c r="G8087">
        <v>-52.612302188549698</v>
      </c>
    </row>
    <row r="8088" spans="2:7">
      <c r="B8088">
        <v>-53.161618568708597</v>
      </c>
      <c r="C8088">
        <v>-52.551267035198798</v>
      </c>
      <c r="D8088">
        <v>-52.307126421794798</v>
      </c>
      <c r="E8088">
        <v>-52.124020961741898</v>
      </c>
      <c r="F8088">
        <v>-51.696774888284999</v>
      </c>
      <c r="G8088">
        <v>-52.551267035198798</v>
      </c>
    </row>
    <row r="8089" spans="2:7">
      <c r="B8089">
        <v>-52.551267035198798</v>
      </c>
      <c r="C8089">
        <v>-52.429196728496798</v>
      </c>
      <c r="D8089">
        <v>-52.856442801953698</v>
      </c>
      <c r="E8089">
        <v>-52.612302188549698</v>
      </c>
      <c r="F8089">
        <v>-51.635739734933999</v>
      </c>
      <c r="G8089">
        <v>-52.795407648602698</v>
      </c>
    </row>
    <row r="8090" spans="2:7">
      <c r="B8090">
        <v>-52.795407648602698</v>
      </c>
      <c r="C8090">
        <v>-52.734372495251698</v>
      </c>
      <c r="D8090">
        <v>-53.039548262006598</v>
      </c>
      <c r="E8090">
        <v>-52.551267035198798</v>
      </c>
      <c r="F8090">
        <v>-51.879880348337899</v>
      </c>
      <c r="G8090">
        <v>-52.551267035198798</v>
      </c>
    </row>
    <row r="8091" spans="2:7">
      <c r="B8091">
        <v>-53.039548262006598</v>
      </c>
      <c r="C8091">
        <v>-52.856442801953698</v>
      </c>
      <c r="D8091">
        <v>-52.856442801953698</v>
      </c>
      <c r="E8091">
        <v>-52.795407648602698</v>
      </c>
      <c r="F8091">
        <v>-51.696774888284999</v>
      </c>
      <c r="G8091">
        <v>-52.673337341900698</v>
      </c>
    </row>
    <row r="8092" spans="2:7">
      <c r="B8092">
        <v>-53.344724028761597</v>
      </c>
      <c r="C8092">
        <v>-52.795407648602698</v>
      </c>
      <c r="D8092">
        <v>-52.795407648602698</v>
      </c>
      <c r="E8092">
        <v>-52.551267035198798</v>
      </c>
      <c r="F8092">
        <v>-52.001950655039899</v>
      </c>
      <c r="G8092">
        <v>-52.673337341900698</v>
      </c>
    </row>
    <row r="8093" spans="2:7">
      <c r="B8093">
        <v>-53.222653722059597</v>
      </c>
      <c r="C8093">
        <v>-52.673337341900698</v>
      </c>
      <c r="D8093">
        <v>-52.917477955304697</v>
      </c>
      <c r="E8093">
        <v>-52.368161575145798</v>
      </c>
      <c r="F8093">
        <v>-51.879880348337899</v>
      </c>
      <c r="G8093">
        <v>-52.490231881847798</v>
      </c>
    </row>
    <row r="8094" spans="2:7">
      <c r="B8094">
        <v>-53.222653722059597</v>
      </c>
      <c r="C8094">
        <v>-52.490231881847798</v>
      </c>
      <c r="D8094">
        <v>-52.856442801953698</v>
      </c>
      <c r="E8094">
        <v>-52.185056115092799</v>
      </c>
      <c r="F8094">
        <v>-51.818845194986899</v>
      </c>
      <c r="G8094">
        <v>-52.734372495251698</v>
      </c>
    </row>
    <row r="8095" spans="2:7">
      <c r="B8095">
        <v>-53.039548262006598</v>
      </c>
      <c r="C8095">
        <v>-52.673337341900698</v>
      </c>
      <c r="D8095">
        <v>-52.734372495251698</v>
      </c>
      <c r="E8095">
        <v>-52.368161575145798</v>
      </c>
      <c r="F8095">
        <v>-51.39159912153</v>
      </c>
      <c r="G8095">
        <v>-52.917477955304697</v>
      </c>
    </row>
    <row r="8096" spans="2:7">
      <c r="B8096">
        <v>-53.222653722059597</v>
      </c>
      <c r="C8096">
        <v>-52.795407648602698</v>
      </c>
      <c r="D8096">
        <v>-52.734372495251698</v>
      </c>
      <c r="E8096">
        <v>-52.795407648602698</v>
      </c>
      <c r="F8096">
        <v>-51.940915501688899</v>
      </c>
      <c r="G8096">
        <v>-52.734372495251698</v>
      </c>
    </row>
    <row r="8097" spans="2:7">
      <c r="B8097">
        <v>-53.344724028761597</v>
      </c>
      <c r="C8097">
        <v>-52.795407648602698</v>
      </c>
      <c r="D8097">
        <v>-52.612302188549698</v>
      </c>
      <c r="E8097">
        <v>-52.551267035198798</v>
      </c>
      <c r="F8097">
        <v>-52.062985808390899</v>
      </c>
      <c r="G8097">
        <v>-52.368161575145798</v>
      </c>
    </row>
    <row r="8098" spans="2:7">
      <c r="B8098">
        <v>-53.405759182112597</v>
      </c>
      <c r="C8098">
        <v>-52.673337341900698</v>
      </c>
      <c r="D8098">
        <v>-52.612302188549698</v>
      </c>
      <c r="E8098">
        <v>-52.062985808390899</v>
      </c>
      <c r="F8098">
        <v>-51.818845194986899</v>
      </c>
      <c r="G8098">
        <v>-52.368161575145798</v>
      </c>
    </row>
    <row r="8099" spans="2:7">
      <c r="B8099">
        <v>-53.405759182112597</v>
      </c>
      <c r="C8099">
        <v>-52.551267035198798</v>
      </c>
      <c r="D8099">
        <v>-52.856442801953698</v>
      </c>
      <c r="E8099">
        <v>-51.940915501688899</v>
      </c>
      <c r="F8099">
        <v>-51.696774888284999</v>
      </c>
      <c r="G8099">
        <v>-52.856442801953698</v>
      </c>
    </row>
    <row r="8100" spans="2:7">
      <c r="B8100">
        <v>-52.795407648602698</v>
      </c>
      <c r="C8100">
        <v>-52.551267035198798</v>
      </c>
      <c r="D8100">
        <v>-53.039548262006598</v>
      </c>
      <c r="E8100">
        <v>-52.185056115092799</v>
      </c>
      <c r="F8100">
        <v>-51.696774888284999</v>
      </c>
      <c r="G8100">
        <v>-52.917477955304697</v>
      </c>
    </row>
    <row r="8101" spans="2:7">
      <c r="B8101">
        <v>-53.039548262006598</v>
      </c>
      <c r="C8101">
        <v>-52.795407648602698</v>
      </c>
      <c r="D8101">
        <v>-52.734372495251698</v>
      </c>
      <c r="E8101">
        <v>-52.307126421794798</v>
      </c>
      <c r="F8101">
        <v>-51.757810041635899</v>
      </c>
      <c r="G8101">
        <v>-53.039548262006598</v>
      </c>
    </row>
    <row r="8102" spans="2:7">
      <c r="B8102">
        <v>-52.978513108655697</v>
      </c>
      <c r="C8102">
        <v>-52.978513108655697</v>
      </c>
      <c r="D8102">
        <v>-52.551267035198798</v>
      </c>
      <c r="E8102">
        <v>-52.551267035198798</v>
      </c>
      <c r="F8102">
        <v>-51.940915501688899</v>
      </c>
      <c r="G8102">
        <v>-52.673337341900698</v>
      </c>
    </row>
    <row r="8103" spans="2:7">
      <c r="B8103">
        <v>-53.649899795516497</v>
      </c>
      <c r="C8103">
        <v>-52.368161575145798</v>
      </c>
      <c r="D8103">
        <v>-52.551267035198798</v>
      </c>
      <c r="E8103">
        <v>-52.734372495251698</v>
      </c>
      <c r="F8103">
        <v>-51.879880348337899</v>
      </c>
      <c r="G8103">
        <v>-52.673337341900698</v>
      </c>
    </row>
    <row r="8104" spans="2:7">
      <c r="B8104">
        <v>-53.405759182112597</v>
      </c>
      <c r="C8104">
        <v>-52.429196728496798</v>
      </c>
      <c r="D8104">
        <v>-52.856442801953698</v>
      </c>
      <c r="E8104">
        <v>-52.429196728496798</v>
      </c>
      <c r="F8104">
        <v>-51.696774888284999</v>
      </c>
      <c r="G8104">
        <v>-52.917477955304697</v>
      </c>
    </row>
    <row r="8105" spans="2:7">
      <c r="B8105">
        <v>-52.856442801953698</v>
      </c>
      <c r="C8105">
        <v>-52.429196728496798</v>
      </c>
      <c r="D8105">
        <v>-52.795407648602698</v>
      </c>
      <c r="E8105">
        <v>-52.185056115092799</v>
      </c>
      <c r="F8105">
        <v>-51.879880348337899</v>
      </c>
      <c r="G8105">
        <v>-52.795407648602698</v>
      </c>
    </row>
    <row r="8106" spans="2:7">
      <c r="B8106">
        <v>-53.405759182112597</v>
      </c>
      <c r="C8106">
        <v>-52.734372495251698</v>
      </c>
      <c r="D8106">
        <v>-52.856442801953698</v>
      </c>
      <c r="E8106">
        <v>-51.696774888284999</v>
      </c>
      <c r="F8106">
        <v>-51.818845194986899</v>
      </c>
      <c r="G8106">
        <v>-52.551267035198798</v>
      </c>
    </row>
    <row r="8107" spans="2:7">
      <c r="B8107">
        <v>-52.856442801953698</v>
      </c>
      <c r="C8107">
        <v>-52.734372495251698</v>
      </c>
      <c r="D8107">
        <v>-52.734372495251698</v>
      </c>
      <c r="E8107">
        <v>-51.879880348337899</v>
      </c>
      <c r="F8107">
        <v>-51.818845194986899</v>
      </c>
      <c r="G8107">
        <v>-53.039548262006598</v>
      </c>
    </row>
    <row r="8108" spans="2:7">
      <c r="B8108">
        <v>-52.612302188549698</v>
      </c>
      <c r="C8108">
        <v>-52.856442801953698</v>
      </c>
      <c r="D8108">
        <v>-52.917477955304697</v>
      </c>
      <c r="E8108">
        <v>-52.368161575145798</v>
      </c>
      <c r="F8108">
        <v>-51.818845194986899</v>
      </c>
      <c r="G8108">
        <v>-52.917477955304697</v>
      </c>
    </row>
    <row r="8109" spans="2:7">
      <c r="B8109">
        <v>-52.856442801953698</v>
      </c>
      <c r="C8109">
        <v>-52.551267035198798</v>
      </c>
      <c r="D8109">
        <v>-52.612302188549698</v>
      </c>
      <c r="E8109">
        <v>-52.490231881847798</v>
      </c>
      <c r="F8109">
        <v>-51.879880348337899</v>
      </c>
      <c r="G8109">
        <v>-52.795407648602698</v>
      </c>
    </row>
    <row r="8110" spans="2:7">
      <c r="B8110">
        <v>-52.856442801953698</v>
      </c>
      <c r="C8110">
        <v>-52.490231881847798</v>
      </c>
      <c r="D8110">
        <v>-52.490231881847798</v>
      </c>
      <c r="E8110">
        <v>-52.429196728496798</v>
      </c>
      <c r="F8110">
        <v>-51.696774888284999</v>
      </c>
      <c r="G8110">
        <v>-52.429196728496798</v>
      </c>
    </row>
    <row r="8111" spans="2:7">
      <c r="B8111">
        <v>-52.856442801953698</v>
      </c>
      <c r="C8111">
        <v>-52.490231881847798</v>
      </c>
      <c r="D8111">
        <v>-52.490231881847798</v>
      </c>
      <c r="E8111">
        <v>-52.185056115092799</v>
      </c>
      <c r="F8111">
        <v>-51.818845194986899</v>
      </c>
      <c r="G8111">
        <v>-52.734372495251698</v>
      </c>
    </row>
    <row r="8112" spans="2:7">
      <c r="B8112">
        <v>-52.673337341900698</v>
      </c>
      <c r="C8112">
        <v>-52.795407648602698</v>
      </c>
      <c r="D8112">
        <v>-52.490231881847798</v>
      </c>
      <c r="E8112">
        <v>-52.185056115092799</v>
      </c>
      <c r="F8112">
        <v>-51.940915501688899</v>
      </c>
      <c r="G8112">
        <v>-52.856442801953698</v>
      </c>
    </row>
    <row r="8113" spans="2:7">
      <c r="B8113">
        <v>-52.124020961741898</v>
      </c>
      <c r="C8113">
        <v>-52.734372495251698</v>
      </c>
      <c r="D8113">
        <v>-53.039548262006598</v>
      </c>
      <c r="E8113">
        <v>-52.185056115092799</v>
      </c>
      <c r="F8113">
        <v>-51.940915501688899</v>
      </c>
      <c r="G8113">
        <v>-52.978513108655697</v>
      </c>
    </row>
    <row r="8114" spans="2:7">
      <c r="B8114">
        <v>-52.246091268443799</v>
      </c>
      <c r="C8114">
        <v>-52.551267035198798</v>
      </c>
      <c r="D8114">
        <v>-52.551267035198798</v>
      </c>
      <c r="E8114">
        <v>-52.307126421794798</v>
      </c>
      <c r="F8114">
        <v>-52.185056115092799</v>
      </c>
      <c r="G8114">
        <v>-52.856442801953698</v>
      </c>
    </row>
    <row r="8115" spans="2:7">
      <c r="B8115">
        <v>-52.001950655039899</v>
      </c>
      <c r="C8115">
        <v>-52.551267035198798</v>
      </c>
      <c r="D8115">
        <v>-52.429196728496798</v>
      </c>
      <c r="E8115">
        <v>-52.429196728496798</v>
      </c>
      <c r="F8115">
        <v>-52.001950655039899</v>
      </c>
      <c r="G8115">
        <v>-52.673337341900698</v>
      </c>
    </row>
    <row r="8116" spans="2:7">
      <c r="B8116">
        <v>-52.490231881847798</v>
      </c>
      <c r="C8116">
        <v>-52.062985808390899</v>
      </c>
      <c r="D8116">
        <v>-52.734372495251698</v>
      </c>
      <c r="E8116">
        <v>-52.429196728496798</v>
      </c>
      <c r="F8116">
        <v>-51.635739734933999</v>
      </c>
      <c r="G8116">
        <v>-53.039548262006598</v>
      </c>
    </row>
    <row r="8117" spans="2:7">
      <c r="B8117">
        <v>-52.246091268443799</v>
      </c>
      <c r="C8117">
        <v>-52.551267035198798</v>
      </c>
      <c r="D8117">
        <v>-52.795407648602698</v>
      </c>
      <c r="E8117">
        <v>-52.429196728496798</v>
      </c>
      <c r="F8117">
        <v>-51.940915501688899</v>
      </c>
      <c r="G8117">
        <v>-53.100583415357598</v>
      </c>
    </row>
    <row r="8118" spans="2:7">
      <c r="B8118">
        <v>-52.368161575145798</v>
      </c>
      <c r="C8118">
        <v>-52.185056115092799</v>
      </c>
      <c r="D8118">
        <v>-52.673337341900698</v>
      </c>
      <c r="E8118">
        <v>-52.246091268443799</v>
      </c>
      <c r="F8118">
        <v>-51.940915501688899</v>
      </c>
      <c r="G8118">
        <v>-52.978513108655697</v>
      </c>
    </row>
    <row r="8119" spans="2:7">
      <c r="B8119">
        <v>-51.757810041635899</v>
      </c>
      <c r="C8119">
        <v>-52.673337341900698</v>
      </c>
      <c r="D8119">
        <v>-52.673337341900698</v>
      </c>
      <c r="E8119">
        <v>-52.246091268443799</v>
      </c>
      <c r="F8119">
        <v>-51.940915501688899</v>
      </c>
      <c r="G8119">
        <v>-52.612302188549698</v>
      </c>
    </row>
    <row r="8120" spans="2:7">
      <c r="B8120">
        <v>-51.940915501688899</v>
      </c>
      <c r="C8120">
        <v>-52.429196728496798</v>
      </c>
      <c r="D8120">
        <v>-52.673337341900698</v>
      </c>
      <c r="E8120">
        <v>-52.368161575145798</v>
      </c>
      <c r="F8120">
        <v>-51.513669428231999</v>
      </c>
      <c r="G8120">
        <v>-52.490231881847798</v>
      </c>
    </row>
    <row r="8121" spans="2:7">
      <c r="B8121">
        <v>-51.696774888284999</v>
      </c>
      <c r="C8121">
        <v>-52.368161575145798</v>
      </c>
      <c r="D8121">
        <v>-52.734372495251698</v>
      </c>
      <c r="E8121">
        <v>-52.551267035198798</v>
      </c>
      <c r="F8121">
        <v>-51.696774888284999</v>
      </c>
      <c r="G8121">
        <v>-52.917477955304697</v>
      </c>
    </row>
    <row r="8122" spans="2:7">
      <c r="B8122">
        <v>-52.185056115092799</v>
      </c>
      <c r="C8122">
        <v>-52.734372495251698</v>
      </c>
      <c r="D8122">
        <v>-53.039548262006598</v>
      </c>
      <c r="E8122">
        <v>-52.490231881847798</v>
      </c>
      <c r="F8122">
        <v>-51.879880348337899</v>
      </c>
      <c r="G8122">
        <v>-52.673337341900698</v>
      </c>
    </row>
    <row r="8123" spans="2:7">
      <c r="B8123">
        <v>-52.307126421794798</v>
      </c>
      <c r="C8123">
        <v>-52.612302188549698</v>
      </c>
      <c r="D8123">
        <v>-52.490231881847798</v>
      </c>
      <c r="E8123">
        <v>-52.429196728496798</v>
      </c>
      <c r="F8123">
        <v>-51.940915501688899</v>
      </c>
      <c r="G8123">
        <v>-52.124020961741898</v>
      </c>
    </row>
    <row r="8124" spans="2:7">
      <c r="B8124">
        <v>-52.429196728496798</v>
      </c>
      <c r="C8124">
        <v>-52.551267035198798</v>
      </c>
      <c r="D8124">
        <v>-52.612302188549698</v>
      </c>
      <c r="E8124">
        <v>-52.551267035198798</v>
      </c>
      <c r="F8124">
        <v>-51.879880348337899</v>
      </c>
      <c r="G8124">
        <v>-52.307126421794798</v>
      </c>
    </row>
    <row r="8125" spans="2:7">
      <c r="B8125">
        <v>-52.368161575145798</v>
      </c>
      <c r="C8125">
        <v>-52.551267035198798</v>
      </c>
      <c r="D8125">
        <v>-52.734372495251698</v>
      </c>
      <c r="E8125">
        <v>-52.185056115092799</v>
      </c>
      <c r="F8125">
        <v>-51.696774888284999</v>
      </c>
      <c r="G8125">
        <v>-52.673337341900698</v>
      </c>
    </row>
    <row r="8126" spans="2:7">
      <c r="B8126">
        <v>-51.879880348337899</v>
      </c>
      <c r="C8126">
        <v>-52.368161575145798</v>
      </c>
      <c r="D8126">
        <v>-52.795407648602698</v>
      </c>
      <c r="E8126">
        <v>-52.124020961741898</v>
      </c>
      <c r="F8126">
        <v>-51.879880348337899</v>
      </c>
      <c r="G8126">
        <v>-52.673337341900698</v>
      </c>
    </row>
    <row r="8127" spans="2:7">
      <c r="B8127">
        <v>-51.940915501688899</v>
      </c>
      <c r="C8127">
        <v>-52.673337341900698</v>
      </c>
      <c r="D8127">
        <v>-52.612302188549698</v>
      </c>
      <c r="E8127">
        <v>-52.551267035198798</v>
      </c>
      <c r="F8127">
        <v>-51.940915501688899</v>
      </c>
      <c r="G8127">
        <v>-52.307126421794798</v>
      </c>
    </row>
    <row r="8128" spans="2:7">
      <c r="B8128">
        <v>-52.062985808390899</v>
      </c>
      <c r="C8128">
        <v>-52.368161575145798</v>
      </c>
      <c r="D8128">
        <v>-52.429196728496798</v>
      </c>
      <c r="E8128">
        <v>-52.490231881847798</v>
      </c>
      <c r="F8128">
        <v>-51.696774888284999</v>
      </c>
      <c r="G8128">
        <v>-52.673337341900698</v>
      </c>
    </row>
    <row r="8129" spans="2:7">
      <c r="B8129">
        <v>-52.185056115092799</v>
      </c>
      <c r="C8129">
        <v>-52.673337341900698</v>
      </c>
      <c r="D8129">
        <v>-52.734372495251698</v>
      </c>
      <c r="E8129">
        <v>-52.490231881847798</v>
      </c>
      <c r="F8129">
        <v>-51.696774888284999</v>
      </c>
      <c r="G8129">
        <v>-52.734372495251698</v>
      </c>
    </row>
    <row r="8130" spans="2:7">
      <c r="B8130">
        <v>-52.612302188549698</v>
      </c>
      <c r="C8130">
        <v>-52.734372495251698</v>
      </c>
      <c r="D8130">
        <v>-52.795407648602698</v>
      </c>
      <c r="E8130">
        <v>-52.307126421794798</v>
      </c>
      <c r="F8130">
        <v>-51.635739734933999</v>
      </c>
      <c r="G8130">
        <v>-52.429196728496798</v>
      </c>
    </row>
    <row r="8131" spans="2:7">
      <c r="B8131">
        <v>-52.062985808390899</v>
      </c>
      <c r="C8131">
        <v>-52.062985808390899</v>
      </c>
      <c r="D8131">
        <v>-52.612302188549698</v>
      </c>
      <c r="E8131">
        <v>-52.246091268443799</v>
      </c>
      <c r="F8131">
        <v>-51.879880348337899</v>
      </c>
      <c r="G8131">
        <v>-52.429196728496798</v>
      </c>
    </row>
    <row r="8132" spans="2:7">
      <c r="B8132">
        <v>-51.940915501688899</v>
      </c>
      <c r="C8132">
        <v>-52.246091268443799</v>
      </c>
      <c r="D8132">
        <v>-52.673337341900698</v>
      </c>
      <c r="E8132">
        <v>-52.307126421794798</v>
      </c>
      <c r="F8132">
        <v>-51.757810041635899</v>
      </c>
      <c r="G8132">
        <v>-52.368161575145798</v>
      </c>
    </row>
    <row r="8133" spans="2:7">
      <c r="B8133">
        <v>-51.879880348337899</v>
      </c>
      <c r="C8133">
        <v>-52.673337341900698</v>
      </c>
      <c r="D8133">
        <v>-52.734372495251698</v>
      </c>
      <c r="E8133">
        <v>-52.490231881847798</v>
      </c>
      <c r="F8133">
        <v>-51.940915501688899</v>
      </c>
      <c r="G8133">
        <v>-52.612302188549698</v>
      </c>
    </row>
    <row r="8134" spans="2:7">
      <c r="B8134">
        <v>-52.001950655039899</v>
      </c>
      <c r="C8134">
        <v>-52.307126421794798</v>
      </c>
      <c r="D8134">
        <v>-53.100583415357598</v>
      </c>
      <c r="E8134">
        <v>-52.124020961741898</v>
      </c>
      <c r="F8134">
        <v>-51.818845194986899</v>
      </c>
      <c r="G8134">
        <v>-52.978513108655697</v>
      </c>
    </row>
    <row r="8135" spans="2:7">
      <c r="B8135">
        <v>-52.246091268443799</v>
      </c>
      <c r="C8135">
        <v>-52.612302188549698</v>
      </c>
      <c r="D8135">
        <v>-52.490231881847798</v>
      </c>
      <c r="E8135">
        <v>-52.185056115092799</v>
      </c>
      <c r="F8135">
        <v>-51.635739734933999</v>
      </c>
      <c r="G8135">
        <v>-52.612302188549698</v>
      </c>
    </row>
    <row r="8136" spans="2:7">
      <c r="B8136">
        <v>-52.185056115092799</v>
      </c>
      <c r="C8136">
        <v>-52.612302188549698</v>
      </c>
      <c r="D8136">
        <v>-52.551267035198798</v>
      </c>
      <c r="E8136">
        <v>-52.062985808390899</v>
      </c>
      <c r="F8136">
        <v>-51.39159912153</v>
      </c>
      <c r="G8136">
        <v>-52.734372495251698</v>
      </c>
    </row>
    <row r="8137" spans="2:7">
      <c r="B8137">
        <v>-52.062985808390899</v>
      </c>
      <c r="C8137">
        <v>-52.368161575145798</v>
      </c>
      <c r="D8137">
        <v>-52.307126421794798</v>
      </c>
      <c r="E8137">
        <v>-52.246091268443799</v>
      </c>
      <c r="F8137">
        <v>-51.818845194986899</v>
      </c>
      <c r="G8137">
        <v>-52.673337341900698</v>
      </c>
    </row>
    <row r="8138" spans="2:7">
      <c r="B8138">
        <v>-51.696774888284999</v>
      </c>
      <c r="C8138">
        <v>-52.368161575145798</v>
      </c>
      <c r="D8138">
        <v>-52.856442801953698</v>
      </c>
      <c r="E8138">
        <v>-52.429196728496798</v>
      </c>
      <c r="F8138">
        <v>-51.818845194986899</v>
      </c>
      <c r="G8138">
        <v>-52.917477955304697</v>
      </c>
    </row>
    <row r="8139" spans="2:7">
      <c r="B8139">
        <v>-51.757810041635899</v>
      </c>
      <c r="C8139">
        <v>-52.734372495251698</v>
      </c>
      <c r="D8139">
        <v>-52.734372495251698</v>
      </c>
      <c r="E8139">
        <v>-52.185056115092799</v>
      </c>
      <c r="F8139">
        <v>-51.879880348337899</v>
      </c>
      <c r="G8139">
        <v>-52.429196728496798</v>
      </c>
    </row>
    <row r="8140" spans="2:7">
      <c r="B8140">
        <v>-52.246091268443799</v>
      </c>
      <c r="C8140">
        <v>-52.795407648602698</v>
      </c>
      <c r="D8140">
        <v>-52.612302188549698</v>
      </c>
      <c r="E8140">
        <v>-52.307126421794798</v>
      </c>
      <c r="F8140">
        <v>-51.574704581582999</v>
      </c>
      <c r="G8140">
        <v>-52.490231881847798</v>
      </c>
    </row>
    <row r="8141" spans="2:7">
      <c r="B8141">
        <v>-52.307126421794798</v>
      </c>
      <c r="C8141">
        <v>-52.124020961741898</v>
      </c>
      <c r="D8141">
        <v>-53.039548262006598</v>
      </c>
      <c r="E8141">
        <v>-51.940915501688899</v>
      </c>
      <c r="F8141">
        <v>-51.574704581582999</v>
      </c>
      <c r="G8141">
        <v>-52.795407648602698</v>
      </c>
    </row>
    <row r="8142" spans="2:7">
      <c r="B8142">
        <v>-52.246091268443799</v>
      </c>
      <c r="C8142">
        <v>-52.307126421794798</v>
      </c>
      <c r="D8142">
        <v>-52.673337341900698</v>
      </c>
      <c r="E8142">
        <v>-52.246091268443799</v>
      </c>
      <c r="F8142">
        <v>-51.940915501688899</v>
      </c>
      <c r="G8142">
        <v>-53.161618568708597</v>
      </c>
    </row>
    <row r="8143" spans="2:7">
      <c r="B8143">
        <v>-51.940915501688899</v>
      </c>
      <c r="C8143">
        <v>-52.673337341900698</v>
      </c>
      <c r="D8143">
        <v>-52.795407648602698</v>
      </c>
      <c r="E8143">
        <v>-52.062985808390899</v>
      </c>
      <c r="F8143">
        <v>-51.818845194986899</v>
      </c>
      <c r="G8143">
        <v>-52.856442801953698</v>
      </c>
    </row>
    <row r="8144" spans="2:7">
      <c r="B8144">
        <v>-51.940915501688899</v>
      </c>
      <c r="C8144">
        <v>-52.612302188549698</v>
      </c>
      <c r="D8144">
        <v>-52.551267035198798</v>
      </c>
      <c r="E8144">
        <v>-52.429196728496798</v>
      </c>
      <c r="F8144">
        <v>-51.757810041635899</v>
      </c>
      <c r="G8144">
        <v>-52.673337341900698</v>
      </c>
    </row>
    <row r="8145" spans="2:7">
      <c r="B8145">
        <v>-52.429196728496798</v>
      </c>
      <c r="C8145">
        <v>-52.124020961741898</v>
      </c>
      <c r="D8145">
        <v>-52.734372495251698</v>
      </c>
      <c r="E8145">
        <v>-52.368161575145798</v>
      </c>
      <c r="F8145">
        <v>-51.574704581582999</v>
      </c>
      <c r="G8145">
        <v>-52.673337341900698</v>
      </c>
    </row>
    <row r="8146" spans="2:7">
      <c r="B8146">
        <v>-52.185056115092799</v>
      </c>
      <c r="C8146">
        <v>-52.246091268443799</v>
      </c>
      <c r="D8146">
        <v>-52.795407648602698</v>
      </c>
      <c r="E8146">
        <v>-52.368161575145798</v>
      </c>
      <c r="F8146">
        <v>-51.879880348337899</v>
      </c>
      <c r="G8146">
        <v>-52.673337341900698</v>
      </c>
    </row>
    <row r="8147" spans="2:7">
      <c r="B8147">
        <v>-52.185056115092799</v>
      </c>
      <c r="C8147">
        <v>-52.429196728496798</v>
      </c>
      <c r="D8147">
        <v>-52.429196728496798</v>
      </c>
      <c r="E8147">
        <v>-52.185056115092799</v>
      </c>
      <c r="F8147">
        <v>-52.001950655039899</v>
      </c>
      <c r="G8147">
        <v>-53.161618568708597</v>
      </c>
    </row>
    <row r="8148" spans="2:7">
      <c r="B8148">
        <v>-52.062985808390899</v>
      </c>
      <c r="C8148">
        <v>-52.795407648602698</v>
      </c>
      <c r="D8148">
        <v>-53.039548262006598</v>
      </c>
      <c r="E8148">
        <v>-52.124020961741898</v>
      </c>
      <c r="F8148">
        <v>-52.062985808390899</v>
      </c>
      <c r="G8148">
        <v>-52.856442801953698</v>
      </c>
    </row>
    <row r="8149" spans="2:7">
      <c r="B8149">
        <v>-52.185056115092799</v>
      </c>
      <c r="C8149">
        <v>-52.551267035198798</v>
      </c>
      <c r="D8149">
        <v>-52.917477955304697</v>
      </c>
      <c r="E8149">
        <v>-52.368161575145798</v>
      </c>
      <c r="F8149">
        <v>-51.757810041635899</v>
      </c>
      <c r="G8149">
        <v>-52.734372495251698</v>
      </c>
    </row>
    <row r="8150" spans="2:7">
      <c r="B8150">
        <v>-51.940915501688899</v>
      </c>
      <c r="C8150">
        <v>-52.246091268443799</v>
      </c>
      <c r="D8150">
        <v>-52.246091268443799</v>
      </c>
      <c r="E8150">
        <v>-52.429196728496798</v>
      </c>
      <c r="F8150">
        <v>-51.757810041635899</v>
      </c>
      <c r="G8150">
        <v>-52.734372495251698</v>
      </c>
    </row>
    <row r="8151" spans="2:7">
      <c r="B8151">
        <v>-52.246091268443799</v>
      </c>
      <c r="C8151">
        <v>-52.307126421794798</v>
      </c>
      <c r="D8151">
        <v>-52.795407648602698</v>
      </c>
      <c r="E8151">
        <v>-52.368161575145798</v>
      </c>
      <c r="F8151">
        <v>-51.818845194986899</v>
      </c>
      <c r="G8151">
        <v>-53.039548262006598</v>
      </c>
    </row>
    <row r="8152" spans="2:7">
      <c r="B8152">
        <v>-52.368161575145798</v>
      </c>
      <c r="C8152">
        <v>-52.490231881847798</v>
      </c>
      <c r="D8152">
        <v>-53.100583415357598</v>
      </c>
      <c r="E8152">
        <v>-52.368161575145798</v>
      </c>
      <c r="F8152">
        <v>-51.940915501688899</v>
      </c>
      <c r="G8152">
        <v>-52.978513108655697</v>
      </c>
    </row>
    <row r="8153" spans="2:7">
      <c r="B8153">
        <v>-52.429196728496798</v>
      </c>
      <c r="C8153">
        <v>-53.039548262006598</v>
      </c>
      <c r="D8153">
        <v>-52.307126421794798</v>
      </c>
      <c r="E8153">
        <v>-51.818845194986899</v>
      </c>
      <c r="F8153">
        <v>-51.818845194986899</v>
      </c>
      <c r="G8153">
        <v>-52.917477955304697</v>
      </c>
    </row>
    <row r="8154" spans="2:7">
      <c r="B8154">
        <v>-52.001950655039899</v>
      </c>
      <c r="C8154">
        <v>-52.612302188549698</v>
      </c>
      <c r="D8154">
        <v>-52.490231881847798</v>
      </c>
      <c r="E8154">
        <v>-52.429196728496798</v>
      </c>
      <c r="F8154">
        <v>-51.635739734933999</v>
      </c>
      <c r="G8154">
        <v>-52.490231881847798</v>
      </c>
    </row>
    <row r="8155" spans="2:7">
      <c r="B8155">
        <v>-51.940915501688899</v>
      </c>
      <c r="C8155">
        <v>-52.185056115092799</v>
      </c>
      <c r="D8155">
        <v>-52.734372495251698</v>
      </c>
      <c r="E8155">
        <v>-52.795407648602698</v>
      </c>
      <c r="F8155">
        <v>-51.757810041635899</v>
      </c>
      <c r="G8155">
        <v>-52.734372495251698</v>
      </c>
    </row>
    <row r="8156" spans="2:7">
      <c r="B8156">
        <v>-52.490231881847798</v>
      </c>
      <c r="C8156">
        <v>-52.368161575145798</v>
      </c>
      <c r="D8156">
        <v>-52.673337341900698</v>
      </c>
      <c r="E8156">
        <v>-52.124020961741898</v>
      </c>
      <c r="F8156">
        <v>-51.879880348337899</v>
      </c>
      <c r="G8156">
        <v>-52.917477955304697</v>
      </c>
    </row>
    <row r="8157" spans="2:7">
      <c r="B8157">
        <v>-52.307126421794798</v>
      </c>
      <c r="C8157">
        <v>-52.612302188549698</v>
      </c>
      <c r="D8157">
        <v>-52.673337341900698</v>
      </c>
      <c r="E8157">
        <v>-52.185056115092799</v>
      </c>
      <c r="F8157">
        <v>-51.940915501688899</v>
      </c>
      <c r="G8157">
        <v>-52.978513108655697</v>
      </c>
    </row>
    <row r="8158" spans="2:7">
      <c r="B8158">
        <v>-52.551267035198798</v>
      </c>
      <c r="C8158">
        <v>-52.673337341900698</v>
      </c>
      <c r="D8158">
        <v>-52.795407648602698</v>
      </c>
      <c r="E8158">
        <v>-52.551267035198798</v>
      </c>
      <c r="F8158">
        <v>-51.940915501688899</v>
      </c>
      <c r="G8158">
        <v>-53.344724028761597</v>
      </c>
    </row>
    <row r="8159" spans="2:7">
      <c r="B8159">
        <v>-52.124020961741898</v>
      </c>
      <c r="C8159">
        <v>-52.734372495251698</v>
      </c>
      <c r="D8159">
        <v>-52.673337341900698</v>
      </c>
      <c r="E8159">
        <v>-52.062985808390899</v>
      </c>
      <c r="F8159">
        <v>-51.330563968179</v>
      </c>
      <c r="G8159">
        <v>-52.490231881847798</v>
      </c>
    </row>
    <row r="8160" spans="2:7">
      <c r="B8160">
        <v>-52.062985808390899</v>
      </c>
      <c r="C8160">
        <v>-52.490231881847798</v>
      </c>
      <c r="D8160">
        <v>-52.368161575145798</v>
      </c>
      <c r="E8160">
        <v>-52.429196728496798</v>
      </c>
      <c r="F8160">
        <v>-51.940915501688899</v>
      </c>
      <c r="G8160">
        <v>-52.734372495251698</v>
      </c>
    </row>
    <row r="8161" spans="2:7">
      <c r="B8161">
        <v>-52.429196728496798</v>
      </c>
      <c r="C8161">
        <v>-52.246091268443799</v>
      </c>
      <c r="D8161">
        <v>-52.917477955304697</v>
      </c>
      <c r="E8161">
        <v>-52.246091268443799</v>
      </c>
      <c r="F8161">
        <v>-52.185056115092799</v>
      </c>
      <c r="G8161">
        <v>-53.039548262006598</v>
      </c>
    </row>
    <row r="8162" spans="2:7">
      <c r="B8162">
        <v>-52.368161575145798</v>
      </c>
      <c r="C8162">
        <v>-52.062985808390899</v>
      </c>
      <c r="D8162">
        <v>-52.917477955304697</v>
      </c>
      <c r="E8162">
        <v>-52.062985808390899</v>
      </c>
      <c r="F8162">
        <v>-51.696774888284999</v>
      </c>
      <c r="G8162">
        <v>-52.917477955304697</v>
      </c>
    </row>
    <row r="8163" spans="2:7">
      <c r="B8163">
        <v>-52.124020961741898</v>
      </c>
      <c r="C8163">
        <v>-52.551267035198798</v>
      </c>
      <c r="D8163">
        <v>-52.612302188549698</v>
      </c>
      <c r="E8163">
        <v>-52.124020961741898</v>
      </c>
      <c r="F8163">
        <v>-51.757810041635899</v>
      </c>
      <c r="G8163">
        <v>-52.734372495251698</v>
      </c>
    </row>
    <row r="8164" spans="2:7">
      <c r="B8164">
        <v>-52.551267035198798</v>
      </c>
      <c r="C8164">
        <v>-52.612302188549698</v>
      </c>
      <c r="D8164">
        <v>-52.246091268443799</v>
      </c>
      <c r="E8164">
        <v>-52.368161575145798</v>
      </c>
      <c r="F8164">
        <v>-51.818845194986899</v>
      </c>
      <c r="G8164">
        <v>-52.551267035198798</v>
      </c>
    </row>
    <row r="8165" spans="2:7">
      <c r="B8165">
        <v>-52.368161575145798</v>
      </c>
      <c r="C8165">
        <v>-52.490231881847798</v>
      </c>
      <c r="D8165">
        <v>-52.734372495251698</v>
      </c>
      <c r="E8165">
        <v>-52.490231881847798</v>
      </c>
      <c r="F8165">
        <v>-52.001950655039899</v>
      </c>
      <c r="G8165">
        <v>-52.673337341900698</v>
      </c>
    </row>
    <row r="8166" spans="2:7">
      <c r="B8166">
        <v>-52.368161575145798</v>
      </c>
      <c r="C8166">
        <v>-52.368161575145798</v>
      </c>
      <c r="D8166">
        <v>-52.917477955304697</v>
      </c>
      <c r="E8166">
        <v>-51.940915501688899</v>
      </c>
      <c r="F8166">
        <v>-51.879880348337899</v>
      </c>
      <c r="G8166">
        <v>-53.039548262006598</v>
      </c>
    </row>
    <row r="8167" spans="2:7">
      <c r="B8167">
        <v>-52.124020961741898</v>
      </c>
      <c r="C8167">
        <v>-52.368161575145798</v>
      </c>
      <c r="D8167">
        <v>-52.917477955304697</v>
      </c>
      <c r="E8167">
        <v>-52.001950655039899</v>
      </c>
      <c r="F8167">
        <v>-52.062985808390899</v>
      </c>
      <c r="G8167">
        <v>-52.917477955304697</v>
      </c>
    </row>
    <row r="8168" spans="2:7">
      <c r="B8168">
        <v>-51.940915501688899</v>
      </c>
      <c r="C8168">
        <v>-52.551267035198798</v>
      </c>
      <c r="D8168">
        <v>-52.368161575145798</v>
      </c>
      <c r="E8168">
        <v>-52.246091268443799</v>
      </c>
      <c r="F8168">
        <v>-52.001950655039899</v>
      </c>
      <c r="G8168">
        <v>-52.612302188549698</v>
      </c>
    </row>
    <row r="8169" spans="2:7">
      <c r="B8169">
        <v>-52.124020961741898</v>
      </c>
      <c r="C8169">
        <v>-52.856442801953698</v>
      </c>
      <c r="D8169">
        <v>-52.612302188549698</v>
      </c>
      <c r="E8169">
        <v>-52.490231881847798</v>
      </c>
      <c r="F8169">
        <v>-51.696774888284999</v>
      </c>
      <c r="G8169">
        <v>-52.856442801953698</v>
      </c>
    </row>
    <row r="8170" spans="2:7">
      <c r="B8170">
        <v>-52.307126421794798</v>
      </c>
      <c r="C8170">
        <v>-52.917477955304697</v>
      </c>
      <c r="D8170">
        <v>-52.856442801953698</v>
      </c>
      <c r="E8170">
        <v>-52.124020961741898</v>
      </c>
      <c r="F8170">
        <v>-51.696774888284999</v>
      </c>
      <c r="G8170">
        <v>-53.100583415357598</v>
      </c>
    </row>
    <row r="8171" spans="2:7">
      <c r="B8171">
        <v>-52.490231881847798</v>
      </c>
      <c r="C8171">
        <v>-52.795407648602698</v>
      </c>
      <c r="D8171">
        <v>-52.795407648602698</v>
      </c>
      <c r="E8171">
        <v>-52.062985808390899</v>
      </c>
      <c r="F8171">
        <v>-52.001950655039899</v>
      </c>
      <c r="G8171">
        <v>-52.795407648602698</v>
      </c>
    </row>
    <row r="8172" spans="2:7">
      <c r="B8172">
        <v>-52.429196728496798</v>
      </c>
      <c r="C8172">
        <v>-52.551267035198798</v>
      </c>
      <c r="D8172">
        <v>-52.612302188549698</v>
      </c>
      <c r="E8172">
        <v>-51.940915501688899</v>
      </c>
      <c r="F8172">
        <v>-51.635739734933999</v>
      </c>
      <c r="G8172">
        <v>-52.795407648602698</v>
      </c>
    </row>
    <row r="8173" spans="2:7">
      <c r="B8173">
        <v>-52.246091268443799</v>
      </c>
      <c r="C8173">
        <v>-52.673337341900698</v>
      </c>
      <c r="D8173">
        <v>-52.673337341900698</v>
      </c>
      <c r="E8173">
        <v>-52.429196728496798</v>
      </c>
      <c r="F8173">
        <v>-52.062985808390899</v>
      </c>
      <c r="G8173">
        <v>-52.551267035198798</v>
      </c>
    </row>
    <row r="8174" spans="2:7">
      <c r="B8174">
        <v>-52.307126421794798</v>
      </c>
      <c r="C8174">
        <v>-52.673337341900698</v>
      </c>
      <c r="D8174">
        <v>-52.551267035198798</v>
      </c>
      <c r="E8174">
        <v>-52.368161575145798</v>
      </c>
      <c r="F8174">
        <v>-51.879880348337899</v>
      </c>
      <c r="G8174">
        <v>-52.856442801953698</v>
      </c>
    </row>
    <row r="8175" spans="2:7">
      <c r="B8175">
        <v>-52.551267035198798</v>
      </c>
      <c r="C8175">
        <v>-52.673337341900698</v>
      </c>
      <c r="D8175">
        <v>-52.734372495251698</v>
      </c>
      <c r="E8175">
        <v>-52.185056115092799</v>
      </c>
      <c r="F8175">
        <v>-51.940915501688899</v>
      </c>
      <c r="G8175">
        <v>-52.856442801953698</v>
      </c>
    </row>
    <row r="8176" spans="2:7">
      <c r="B8176">
        <v>-52.612302188549698</v>
      </c>
      <c r="C8176">
        <v>-52.673337341900698</v>
      </c>
      <c r="D8176">
        <v>-52.673337341900698</v>
      </c>
      <c r="E8176">
        <v>-52.124020961741898</v>
      </c>
      <c r="F8176">
        <v>-51.757810041635899</v>
      </c>
      <c r="G8176">
        <v>-52.795407648602698</v>
      </c>
    </row>
    <row r="8177" spans="2:7">
      <c r="B8177">
        <v>-52.612302188549698</v>
      </c>
      <c r="C8177">
        <v>-52.490231881847798</v>
      </c>
      <c r="D8177">
        <v>-52.551267035198798</v>
      </c>
      <c r="E8177">
        <v>-51.940915501688899</v>
      </c>
      <c r="F8177">
        <v>-52.062985808390899</v>
      </c>
      <c r="G8177">
        <v>-52.917477955304697</v>
      </c>
    </row>
    <row r="8178" spans="2:7">
      <c r="B8178">
        <v>-52.307126421794798</v>
      </c>
      <c r="C8178">
        <v>-52.612302188549698</v>
      </c>
      <c r="D8178">
        <v>-52.978513108655697</v>
      </c>
      <c r="E8178">
        <v>-52.429196728496798</v>
      </c>
      <c r="F8178">
        <v>-52.124020961741898</v>
      </c>
      <c r="G8178">
        <v>-52.734372495251698</v>
      </c>
    </row>
    <row r="8179" spans="2:7">
      <c r="B8179">
        <v>-51.818845194986899</v>
      </c>
      <c r="C8179">
        <v>-52.734372495251698</v>
      </c>
      <c r="D8179">
        <v>-52.917477955304697</v>
      </c>
      <c r="E8179">
        <v>-52.429196728496798</v>
      </c>
      <c r="F8179">
        <v>-52.062985808390899</v>
      </c>
      <c r="G8179">
        <v>-52.917477955304697</v>
      </c>
    </row>
    <row r="8180" spans="2:7">
      <c r="B8180">
        <v>-52.246091268443799</v>
      </c>
      <c r="C8180">
        <v>-52.795407648602698</v>
      </c>
      <c r="D8180">
        <v>-52.734372495251698</v>
      </c>
      <c r="E8180">
        <v>-52.246091268443799</v>
      </c>
      <c r="F8180">
        <v>-51.757810041635899</v>
      </c>
      <c r="G8180">
        <v>-53.039548262006598</v>
      </c>
    </row>
    <row r="8181" spans="2:7">
      <c r="B8181">
        <v>-52.429196728496798</v>
      </c>
      <c r="C8181">
        <v>-52.734372495251698</v>
      </c>
      <c r="D8181">
        <v>-52.246091268443799</v>
      </c>
      <c r="E8181">
        <v>-52.246091268443799</v>
      </c>
      <c r="F8181">
        <v>-51.269528814828099</v>
      </c>
      <c r="G8181">
        <v>-52.856442801953698</v>
      </c>
    </row>
    <row r="8182" spans="2:7">
      <c r="B8182">
        <v>-52.429196728496798</v>
      </c>
      <c r="C8182">
        <v>-52.551267035198798</v>
      </c>
      <c r="D8182">
        <v>-52.368161575145798</v>
      </c>
      <c r="E8182">
        <v>-52.062985808390899</v>
      </c>
      <c r="F8182">
        <v>-52.001950655039899</v>
      </c>
      <c r="G8182">
        <v>-52.795407648602698</v>
      </c>
    </row>
    <row r="8183" spans="2:7">
      <c r="B8183">
        <v>-52.551267035198798</v>
      </c>
      <c r="C8183">
        <v>-52.490231881847798</v>
      </c>
      <c r="D8183">
        <v>-52.734372495251698</v>
      </c>
      <c r="E8183">
        <v>-52.124020961741898</v>
      </c>
      <c r="F8183">
        <v>-52.185056115092799</v>
      </c>
      <c r="G8183">
        <v>-52.429196728496798</v>
      </c>
    </row>
    <row r="8184" spans="2:7">
      <c r="B8184">
        <v>-52.429196728496798</v>
      </c>
      <c r="C8184">
        <v>-52.673337341900698</v>
      </c>
      <c r="D8184">
        <v>-52.856442801953698</v>
      </c>
      <c r="E8184">
        <v>-52.307126421794798</v>
      </c>
      <c r="F8184">
        <v>-51.940915501688899</v>
      </c>
      <c r="G8184">
        <v>-53.039548262006598</v>
      </c>
    </row>
    <row r="8185" spans="2:7">
      <c r="B8185">
        <v>-52.246091268443799</v>
      </c>
      <c r="C8185">
        <v>-52.673337341900698</v>
      </c>
      <c r="D8185">
        <v>-52.795407648602698</v>
      </c>
      <c r="E8185">
        <v>-52.551267035198798</v>
      </c>
      <c r="F8185">
        <v>-51.818845194986899</v>
      </c>
      <c r="G8185">
        <v>-52.978513108655697</v>
      </c>
    </row>
    <row r="8186" spans="2:7">
      <c r="B8186">
        <v>-52.307126421794798</v>
      </c>
      <c r="C8186">
        <v>-52.490231881847798</v>
      </c>
      <c r="D8186">
        <v>-52.490231881847798</v>
      </c>
      <c r="E8186">
        <v>-52.368161575145798</v>
      </c>
      <c r="F8186">
        <v>-51.818845194986899</v>
      </c>
      <c r="G8186">
        <v>-52.612302188549698</v>
      </c>
    </row>
    <row r="8187" spans="2:7">
      <c r="B8187">
        <v>-52.551267035198798</v>
      </c>
      <c r="C8187">
        <v>-52.490231881847798</v>
      </c>
      <c r="D8187">
        <v>-52.856442801953698</v>
      </c>
      <c r="E8187">
        <v>-52.185056115092799</v>
      </c>
      <c r="F8187">
        <v>-51.879880348337899</v>
      </c>
      <c r="G8187">
        <v>-53.039548262006598</v>
      </c>
    </row>
    <row r="8188" spans="2:7">
      <c r="B8188">
        <v>-52.551267035198798</v>
      </c>
      <c r="C8188">
        <v>-52.368161575145798</v>
      </c>
      <c r="D8188">
        <v>-52.734372495251698</v>
      </c>
      <c r="E8188">
        <v>-51.818845194986899</v>
      </c>
      <c r="F8188">
        <v>-52.062985808390899</v>
      </c>
      <c r="G8188">
        <v>-52.917477955304697</v>
      </c>
    </row>
    <row r="8189" spans="2:7">
      <c r="B8189">
        <v>-52.551267035198798</v>
      </c>
      <c r="C8189">
        <v>-52.795407648602698</v>
      </c>
      <c r="D8189">
        <v>-52.734372495251698</v>
      </c>
      <c r="E8189">
        <v>-51.757810041635899</v>
      </c>
      <c r="F8189">
        <v>-52.124020961741898</v>
      </c>
      <c r="G8189">
        <v>-52.612302188549698</v>
      </c>
    </row>
    <row r="8190" spans="2:7">
      <c r="B8190">
        <v>-52.307126421794798</v>
      </c>
      <c r="C8190">
        <v>-52.673337341900698</v>
      </c>
      <c r="D8190">
        <v>-52.551267035198798</v>
      </c>
      <c r="E8190">
        <v>-52.185056115092799</v>
      </c>
      <c r="F8190">
        <v>-51.818845194986899</v>
      </c>
      <c r="G8190">
        <v>-52.978513108655697</v>
      </c>
    </row>
    <row r="8191" spans="2:7">
      <c r="B8191">
        <v>-52.062985808390899</v>
      </c>
      <c r="C8191">
        <v>-52.856442801953698</v>
      </c>
      <c r="D8191">
        <v>-52.001950655039899</v>
      </c>
      <c r="E8191">
        <v>-52.307126421794798</v>
      </c>
      <c r="F8191">
        <v>-52.001950655039899</v>
      </c>
      <c r="G8191">
        <v>-52.673337341900698</v>
      </c>
    </row>
    <row r="8192" spans="2:7">
      <c r="B8192">
        <v>-52.490231881847798</v>
      </c>
      <c r="C8192">
        <v>-52.368161575145798</v>
      </c>
      <c r="D8192">
        <v>-52.673337341900698</v>
      </c>
      <c r="E8192">
        <v>-52.490231881847798</v>
      </c>
      <c r="F8192">
        <v>-52.307126421794798</v>
      </c>
      <c r="G8192">
        <v>-52.795407648602698</v>
      </c>
    </row>
    <row r="8193" spans="2:7">
      <c r="B8193">
        <v>-52.429196728496798</v>
      </c>
      <c r="C8193">
        <v>-52.612302188549698</v>
      </c>
      <c r="D8193">
        <v>-52.490231881847798</v>
      </c>
      <c r="E8193">
        <v>-52.185056115092799</v>
      </c>
      <c r="F8193">
        <v>-52.185056115092799</v>
      </c>
      <c r="G8193">
        <v>-53.222653722059597</v>
      </c>
    </row>
    <row r="8194" spans="2:7">
      <c r="B8194">
        <v>-52.490231881847798</v>
      </c>
      <c r="C8194">
        <v>-52.795407648602698</v>
      </c>
      <c r="D8194">
        <v>-52.978513108655697</v>
      </c>
      <c r="E8194">
        <v>-51.940915501688899</v>
      </c>
      <c r="F8194">
        <v>-52.062985808390899</v>
      </c>
      <c r="G8194">
        <v>-53.100583415357598</v>
      </c>
    </row>
    <row r="8195" spans="2:7">
      <c r="B8195">
        <v>-52.734372495251698</v>
      </c>
      <c r="C8195">
        <v>-52.612302188549698</v>
      </c>
      <c r="D8195">
        <v>-52.551267035198798</v>
      </c>
      <c r="E8195">
        <v>-52.062985808390899</v>
      </c>
      <c r="F8195">
        <v>-51.452634274880999</v>
      </c>
      <c r="G8195">
        <v>-52.856442801953698</v>
      </c>
    </row>
    <row r="8196" spans="2:7">
      <c r="B8196">
        <v>-52.429196728496798</v>
      </c>
      <c r="C8196">
        <v>-52.856442801953698</v>
      </c>
      <c r="D8196">
        <v>-52.307126421794798</v>
      </c>
      <c r="E8196">
        <v>-52.307126421794798</v>
      </c>
      <c r="F8196">
        <v>-51.879880348337899</v>
      </c>
      <c r="G8196">
        <v>-52.185056115092799</v>
      </c>
    </row>
    <row r="8197" spans="2:7">
      <c r="B8197">
        <v>-52.368161575145798</v>
      </c>
      <c r="C8197">
        <v>-52.612302188549698</v>
      </c>
      <c r="D8197">
        <v>-52.978513108655697</v>
      </c>
      <c r="E8197">
        <v>-52.490231881847798</v>
      </c>
      <c r="F8197">
        <v>-52.062985808390899</v>
      </c>
      <c r="G8197">
        <v>-52.612302188549698</v>
      </c>
    </row>
    <row r="8198" spans="2:7">
      <c r="B8198">
        <v>-52.612302188549698</v>
      </c>
      <c r="C8198">
        <v>-52.795407648602698</v>
      </c>
      <c r="D8198">
        <v>-52.795407648602698</v>
      </c>
      <c r="E8198">
        <v>-52.429196728496798</v>
      </c>
      <c r="F8198">
        <v>-52.185056115092799</v>
      </c>
      <c r="G8198">
        <v>-52.978513108655697</v>
      </c>
    </row>
    <row r="8199" spans="2:7">
      <c r="B8199">
        <v>-52.795407648602698</v>
      </c>
      <c r="C8199">
        <v>-52.673337341900698</v>
      </c>
      <c r="D8199">
        <v>-52.551267035198798</v>
      </c>
      <c r="E8199">
        <v>-52.185056115092799</v>
      </c>
      <c r="F8199">
        <v>-52.124020961741898</v>
      </c>
      <c r="G8199">
        <v>-53.039548262006598</v>
      </c>
    </row>
    <row r="8200" spans="2:7">
      <c r="B8200">
        <v>-52.612302188549698</v>
      </c>
      <c r="C8200">
        <v>-53.039548262006598</v>
      </c>
      <c r="D8200">
        <v>-52.734372495251698</v>
      </c>
      <c r="E8200">
        <v>-52.124020961741898</v>
      </c>
      <c r="F8200">
        <v>-51.940915501688899</v>
      </c>
      <c r="G8200">
        <v>-52.856442801953698</v>
      </c>
    </row>
    <row r="8201" spans="2:7">
      <c r="B8201">
        <v>-52.307126421794798</v>
      </c>
      <c r="C8201">
        <v>-52.856442801953698</v>
      </c>
      <c r="D8201">
        <v>-52.673337341900698</v>
      </c>
      <c r="E8201">
        <v>-52.429196728496798</v>
      </c>
      <c r="F8201">
        <v>-51.879880348337899</v>
      </c>
      <c r="G8201">
        <v>-52.490231881847798</v>
      </c>
    </row>
    <row r="8202" spans="2:7">
      <c r="B8202">
        <v>-52.490231881847798</v>
      </c>
      <c r="C8202">
        <v>-52.856442801953698</v>
      </c>
      <c r="D8202">
        <v>-52.673337341900698</v>
      </c>
      <c r="E8202">
        <v>-52.429196728496798</v>
      </c>
      <c r="F8202">
        <v>-52.062985808390899</v>
      </c>
      <c r="G8202">
        <v>-52.856442801953698</v>
      </c>
    </row>
    <row r="8203" spans="2:7">
      <c r="B8203">
        <v>-52.673337341900698</v>
      </c>
      <c r="C8203">
        <v>-52.551267035198798</v>
      </c>
      <c r="D8203">
        <v>-53.039548262006598</v>
      </c>
      <c r="E8203">
        <v>-52.368161575145798</v>
      </c>
      <c r="F8203">
        <v>-52.124020961741898</v>
      </c>
      <c r="G8203">
        <v>-53.039548262006598</v>
      </c>
    </row>
    <row r="8204" spans="2:7">
      <c r="B8204">
        <v>-52.734372495251698</v>
      </c>
      <c r="C8204">
        <v>-52.856442801953698</v>
      </c>
      <c r="D8204">
        <v>-52.917477955304697</v>
      </c>
      <c r="E8204">
        <v>-52.124020961741898</v>
      </c>
      <c r="F8204">
        <v>-52.246091268443799</v>
      </c>
      <c r="G8204">
        <v>-52.856442801953698</v>
      </c>
    </row>
    <row r="8205" spans="2:7">
      <c r="B8205">
        <v>-52.734372495251698</v>
      </c>
      <c r="C8205">
        <v>-52.490231881847798</v>
      </c>
      <c r="D8205">
        <v>-52.062985808390899</v>
      </c>
      <c r="E8205">
        <v>-52.185056115092799</v>
      </c>
      <c r="F8205">
        <v>-52.185056115092799</v>
      </c>
      <c r="G8205">
        <v>-52.856442801953698</v>
      </c>
    </row>
    <row r="8206" spans="2:7">
      <c r="B8206">
        <v>-52.429196728496798</v>
      </c>
      <c r="C8206">
        <v>-52.795407648602698</v>
      </c>
      <c r="D8206">
        <v>-52.551267035198798</v>
      </c>
      <c r="E8206">
        <v>-52.307126421794798</v>
      </c>
      <c r="F8206">
        <v>-51.879880348337899</v>
      </c>
      <c r="G8206">
        <v>-52.795407648602698</v>
      </c>
    </row>
    <row r="8207" spans="2:7">
      <c r="B8207">
        <v>-52.490231881847798</v>
      </c>
      <c r="C8207">
        <v>-52.673337341900698</v>
      </c>
      <c r="D8207">
        <v>-52.612302188549698</v>
      </c>
      <c r="E8207">
        <v>-52.307126421794798</v>
      </c>
      <c r="F8207">
        <v>-52.001950655039899</v>
      </c>
      <c r="G8207">
        <v>-52.917477955304697</v>
      </c>
    </row>
    <row r="8208" spans="2:7">
      <c r="B8208">
        <v>-52.307126421794798</v>
      </c>
      <c r="C8208">
        <v>-52.429196728496798</v>
      </c>
      <c r="D8208">
        <v>-53.161618568708597</v>
      </c>
      <c r="E8208">
        <v>-52.001950655039899</v>
      </c>
      <c r="F8208">
        <v>-52.185056115092799</v>
      </c>
      <c r="G8208">
        <v>-53.222653722059597</v>
      </c>
    </row>
    <row r="8209" spans="2:7">
      <c r="B8209">
        <v>-52.734372495251698</v>
      </c>
      <c r="C8209">
        <v>-52.734372495251698</v>
      </c>
      <c r="D8209">
        <v>-52.795407648602698</v>
      </c>
      <c r="E8209">
        <v>-51.635739734933999</v>
      </c>
      <c r="F8209">
        <v>-52.185056115092799</v>
      </c>
      <c r="G8209">
        <v>-53.222653722059597</v>
      </c>
    </row>
    <row r="8210" spans="2:7">
      <c r="B8210">
        <v>-52.551267035198798</v>
      </c>
      <c r="C8210">
        <v>-52.307126421794798</v>
      </c>
      <c r="D8210">
        <v>-52.795407648602698</v>
      </c>
      <c r="E8210">
        <v>-51.757810041635899</v>
      </c>
      <c r="F8210">
        <v>-52.062985808390899</v>
      </c>
      <c r="G8210">
        <v>-52.917477955304697</v>
      </c>
    </row>
    <row r="8211" spans="2:7">
      <c r="B8211">
        <v>-52.612302188549698</v>
      </c>
      <c r="C8211">
        <v>-52.795407648602698</v>
      </c>
      <c r="D8211">
        <v>-52.429196728496798</v>
      </c>
      <c r="E8211">
        <v>-52.124020961741898</v>
      </c>
      <c r="F8211">
        <v>-51.696774888284999</v>
      </c>
      <c r="G8211">
        <v>-52.795407648602698</v>
      </c>
    </row>
    <row r="8212" spans="2:7">
      <c r="B8212">
        <v>-52.551267035198798</v>
      </c>
      <c r="C8212">
        <v>-52.795407648602698</v>
      </c>
      <c r="D8212">
        <v>-52.795407648602698</v>
      </c>
      <c r="E8212">
        <v>-52.185056115092799</v>
      </c>
      <c r="F8212">
        <v>-52.307126421794798</v>
      </c>
      <c r="G8212">
        <v>-53.344724028761597</v>
      </c>
    </row>
    <row r="8213" spans="2:7">
      <c r="B8213">
        <v>-52.001950655039899</v>
      </c>
      <c r="C8213">
        <v>-52.307126421794798</v>
      </c>
      <c r="D8213">
        <v>-52.734372495251698</v>
      </c>
      <c r="E8213">
        <v>-52.429196728496798</v>
      </c>
      <c r="F8213">
        <v>-52.185056115092799</v>
      </c>
      <c r="G8213">
        <v>-53.100583415357598</v>
      </c>
    </row>
    <row r="8214" spans="2:7">
      <c r="B8214">
        <v>-52.490231881847798</v>
      </c>
      <c r="C8214">
        <v>-52.429196728496798</v>
      </c>
      <c r="D8214">
        <v>-53.161618568708597</v>
      </c>
      <c r="E8214">
        <v>-52.062985808390899</v>
      </c>
      <c r="F8214">
        <v>-51.879880348337899</v>
      </c>
      <c r="G8214">
        <v>-53.222653722059597</v>
      </c>
    </row>
    <row r="8215" spans="2:7">
      <c r="B8215">
        <v>-52.612302188549698</v>
      </c>
      <c r="C8215">
        <v>-52.917477955304697</v>
      </c>
      <c r="D8215">
        <v>-52.734372495251698</v>
      </c>
      <c r="E8215">
        <v>-51.757810041635899</v>
      </c>
      <c r="F8215">
        <v>-51.940915501688899</v>
      </c>
      <c r="G8215">
        <v>-53.100583415357598</v>
      </c>
    </row>
    <row r="8216" spans="2:7">
      <c r="B8216">
        <v>-52.612302188549698</v>
      </c>
      <c r="C8216">
        <v>-52.673337341900698</v>
      </c>
      <c r="D8216">
        <v>-52.429196728496798</v>
      </c>
      <c r="E8216">
        <v>-51.879880348337899</v>
      </c>
      <c r="F8216">
        <v>-52.185056115092799</v>
      </c>
      <c r="G8216">
        <v>-52.795407648602698</v>
      </c>
    </row>
    <row r="8217" spans="2:7">
      <c r="B8217">
        <v>-52.551267035198798</v>
      </c>
      <c r="C8217">
        <v>-52.856442801953698</v>
      </c>
      <c r="D8217">
        <v>-52.612302188549698</v>
      </c>
      <c r="E8217">
        <v>-51.940915501688899</v>
      </c>
      <c r="F8217">
        <v>-52.246091268443799</v>
      </c>
      <c r="G8217">
        <v>-52.734372495251698</v>
      </c>
    </row>
    <row r="8218" spans="2:7">
      <c r="B8218">
        <v>-52.429196728496798</v>
      </c>
      <c r="C8218">
        <v>-52.917477955304697</v>
      </c>
      <c r="D8218">
        <v>-52.673337341900698</v>
      </c>
      <c r="E8218">
        <v>-52.429196728496798</v>
      </c>
      <c r="F8218">
        <v>-52.185056115092799</v>
      </c>
      <c r="G8218">
        <v>-52.673337341900698</v>
      </c>
    </row>
    <row r="8219" spans="2:7">
      <c r="B8219">
        <v>-52.307126421794798</v>
      </c>
      <c r="C8219">
        <v>-52.307126421794798</v>
      </c>
      <c r="D8219">
        <v>-52.978513108655697</v>
      </c>
      <c r="E8219">
        <v>-52.246091268443799</v>
      </c>
      <c r="F8219">
        <v>-51.940915501688899</v>
      </c>
      <c r="G8219">
        <v>-52.978513108655697</v>
      </c>
    </row>
    <row r="8220" spans="2:7">
      <c r="B8220">
        <v>-52.612302188549698</v>
      </c>
      <c r="C8220">
        <v>-52.490231881847798</v>
      </c>
      <c r="D8220">
        <v>-52.978513108655697</v>
      </c>
      <c r="E8220">
        <v>-52.185056115092799</v>
      </c>
      <c r="F8220">
        <v>-51.757810041635899</v>
      </c>
      <c r="G8220">
        <v>-53.161618568708597</v>
      </c>
    </row>
    <row r="8221" spans="2:7">
      <c r="B8221">
        <v>-52.429196728496798</v>
      </c>
      <c r="C8221">
        <v>-52.978513108655697</v>
      </c>
      <c r="D8221">
        <v>-52.795407648602698</v>
      </c>
      <c r="E8221">
        <v>-51.818845194986899</v>
      </c>
      <c r="F8221">
        <v>-52.062985808390899</v>
      </c>
      <c r="G8221">
        <v>-52.551267035198798</v>
      </c>
    </row>
    <row r="8222" spans="2:7">
      <c r="B8222">
        <v>-52.612302188549698</v>
      </c>
      <c r="C8222">
        <v>-52.673337341900698</v>
      </c>
      <c r="D8222">
        <v>-52.551267035198798</v>
      </c>
      <c r="E8222">
        <v>-51.452634274880999</v>
      </c>
      <c r="F8222">
        <v>-52.062985808390899</v>
      </c>
      <c r="G8222">
        <v>-52.551267035198798</v>
      </c>
    </row>
    <row r="8223" spans="2:7">
      <c r="B8223">
        <v>-52.490231881847798</v>
      </c>
      <c r="C8223">
        <v>-52.856442801953698</v>
      </c>
      <c r="D8223">
        <v>-52.856442801953698</v>
      </c>
      <c r="E8223">
        <v>-52.062985808390899</v>
      </c>
      <c r="F8223">
        <v>-52.368161575145798</v>
      </c>
      <c r="G8223">
        <v>-52.124020961741898</v>
      </c>
    </row>
    <row r="8224" spans="2:7">
      <c r="B8224">
        <v>-52.185056115092799</v>
      </c>
      <c r="C8224">
        <v>-52.734372495251698</v>
      </c>
      <c r="D8224">
        <v>-52.673337341900698</v>
      </c>
      <c r="E8224">
        <v>-52.062985808390899</v>
      </c>
      <c r="F8224">
        <v>-52.185056115092799</v>
      </c>
      <c r="G8224">
        <v>-52.917477955304697</v>
      </c>
    </row>
    <row r="8225" spans="2:7">
      <c r="B8225">
        <v>-52.429196728496798</v>
      </c>
      <c r="C8225">
        <v>-52.734372495251698</v>
      </c>
      <c r="D8225">
        <v>-52.978513108655697</v>
      </c>
      <c r="E8225">
        <v>-52.001950655039899</v>
      </c>
      <c r="F8225">
        <v>-51.757810041635899</v>
      </c>
      <c r="G8225">
        <v>-52.856442801953698</v>
      </c>
    </row>
    <row r="8226" spans="2:7">
      <c r="B8226">
        <v>-52.429196728496798</v>
      </c>
      <c r="C8226">
        <v>-52.429196728496798</v>
      </c>
      <c r="D8226">
        <v>-52.978513108655697</v>
      </c>
      <c r="E8226">
        <v>-51.452634274880999</v>
      </c>
      <c r="F8226">
        <v>-51.818845194986899</v>
      </c>
      <c r="G8226">
        <v>-52.978513108655697</v>
      </c>
    </row>
    <row r="8227" spans="2:7">
      <c r="B8227">
        <v>-52.612302188549698</v>
      </c>
      <c r="C8227">
        <v>-52.612302188549698</v>
      </c>
      <c r="D8227">
        <v>-52.612302188549698</v>
      </c>
      <c r="E8227">
        <v>-51.757810041635899</v>
      </c>
      <c r="F8227">
        <v>-51.879880348337899</v>
      </c>
      <c r="G8227">
        <v>-52.673337341900698</v>
      </c>
    </row>
    <row r="8228" spans="2:7">
      <c r="B8228">
        <v>-52.124020961741898</v>
      </c>
      <c r="C8228">
        <v>-52.429196728496798</v>
      </c>
      <c r="D8228">
        <v>-52.673337341900698</v>
      </c>
      <c r="E8228">
        <v>-51.940915501688899</v>
      </c>
      <c r="F8228">
        <v>-52.368161575145798</v>
      </c>
      <c r="G8228">
        <v>-52.551267035198798</v>
      </c>
    </row>
    <row r="8229" spans="2:7">
      <c r="B8229">
        <v>-52.185056115092799</v>
      </c>
      <c r="C8229">
        <v>-53.039548262006598</v>
      </c>
      <c r="D8229">
        <v>-52.551267035198798</v>
      </c>
      <c r="E8229">
        <v>-51.940915501688899</v>
      </c>
      <c r="F8229">
        <v>-52.001950655039899</v>
      </c>
      <c r="G8229">
        <v>-52.795407648602698</v>
      </c>
    </row>
    <row r="8230" spans="2:7">
      <c r="B8230">
        <v>-52.612302188549698</v>
      </c>
      <c r="C8230">
        <v>-52.612302188549698</v>
      </c>
      <c r="D8230">
        <v>-52.978513108655697</v>
      </c>
      <c r="E8230">
        <v>-52.185056115092799</v>
      </c>
      <c r="F8230">
        <v>-52.368161575145798</v>
      </c>
      <c r="G8230">
        <v>-52.856442801953698</v>
      </c>
    </row>
    <row r="8231" spans="2:7">
      <c r="B8231">
        <v>-52.673337341900698</v>
      </c>
      <c r="C8231">
        <v>-52.551267035198798</v>
      </c>
      <c r="D8231">
        <v>-53.222653722059597</v>
      </c>
      <c r="E8231">
        <v>-51.879880348337899</v>
      </c>
      <c r="F8231">
        <v>-51.696774888284999</v>
      </c>
      <c r="G8231">
        <v>-53.222653722059597</v>
      </c>
    </row>
    <row r="8232" spans="2:7">
      <c r="B8232">
        <v>-52.612302188549698</v>
      </c>
      <c r="C8232">
        <v>-52.429196728496798</v>
      </c>
      <c r="D8232">
        <v>-52.368161575145798</v>
      </c>
      <c r="E8232">
        <v>-51.757810041635899</v>
      </c>
      <c r="F8232">
        <v>-51.940915501688899</v>
      </c>
      <c r="G8232">
        <v>-52.856442801953698</v>
      </c>
    </row>
    <row r="8233" spans="2:7">
      <c r="B8233">
        <v>-52.368161575145798</v>
      </c>
      <c r="C8233">
        <v>-52.429196728496798</v>
      </c>
      <c r="D8233">
        <v>-52.673337341900698</v>
      </c>
      <c r="E8233">
        <v>-51.696774888284999</v>
      </c>
      <c r="F8233">
        <v>-51.757810041635899</v>
      </c>
      <c r="G8233">
        <v>-52.917477955304697</v>
      </c>
    </row>
    <row r="8234" spans="2:7">
      <c r="B8234">
        <v>-52.551267035198798</v>
      </c>
      <c r="C8234">
        <v>-52.612302188549698</v>
      </c>
      <c r="D8234">
        <v>-53.161618568708597</v>
      </c>
      <c r="E8234">
        <v>-52.062985808390899</v>
      </c>
      <c r="F8234">
        <v>-52.124020961741898</v>
      </c>
      <c r="G8234">
        <v>-52.856442801953698</v>
      </c>
    </row>
    <row r="8235" spans="2:7">
      <c r="B8235">
        <v>-52.368161575145798</v>
      </c>
      <c r="C8235">
        <v>-52.551267035198798</v>
      </c>
      <c r="D8235">
        <v>-52.734372495251698</v>
      </c>
      <c r="E8235">
        <v>-52.185056115092799</v>
      </c>
      <c r="F8235">
        <v>-52.246091268443799</v>
      </c>
      <c r="G8235">
        <v>-53.161618568708597</v>
      </c>
    </row>
    <row r="8236" spans="2:7">
      <c r="B8236">
        <v>-52.368161575145798</v>
      </c>
      <c r="C8236">
        <v>-52.856442801953698</v>
      </c>
      <c r="D8236">
        <v>-52.978513108655697</v>
      </c>
      <c r="E8236">
        <v>-51.818845194986899</v>
      </c>
      <c r="F8236">
        <v>-52.124020961741898</v>
      </c>
      <c r="G8236">
        <v>-52.795407648602698</v>
      </c>
    </row>
    <row r="8237" spans="2:7">
      <c r="B8237">
        <v>-52.673337341900698</v>
      </c>
      <c r="C8237">
        <v>-52.551267035198798</v>
      </c>
      <c r="D8237">
        <v>-52.978513108655697</v>
      </c>
      <c r="E8237">
        <v>-51.940915501688899</v>
      </c>
      <c r="F8237">
        <v>-52.124020961741898</v>
      </c>
      <c r="G8237">
        <v>-52.673337341900698</v>
      </c>
    </row>
    <row r="8238" spans="2:7">
      <c r="B8238">
        <v>-52.673337341900698</v>
      </c>
      <c r="C8238">
        <v>-52.307126421794798</v>
      </c>
      <c r="D8238">
        <v>-52.429196728496798</v>
      </c>
      <c r="E8238">
        <v>-51.940915501688899</v>
      </c>
      <c r="F8238">
        <v>-51.269528814828099</v>
      </c>
      <c r="G8238">
        <v>-52.246091268443799</v>
      </c>
    </row>
    <row r="8239" spans="2:7">
      <c r="B8239">
        <v>-52.551267035198798</v>
      </c>
      <c r="C8239">
        <v>-52.673337341900698</v>
      </c>
      <c r="D8239">
        <v>-52.673337341900698</v>
      </c>
      <c r="E8239">
        <v>-51.574704581582999</v>
      </c>
      <c r="F8239">
        <v>-51.940915501688899</v>
      </c>
      <c r="G8239">
        <v>-52.795407648602698</v>
      </c>
    </row>
    <row r="8240" spans="2:7">
      <c r="B8240">
        <v>-51.940915501688899</v>
      </c>
      <c r="C8240">
        <v>-52.551267035198798</v>
      </c>
      <c r="D8240">
        <v>-53.100583415357598</v>
      </c>
      <c r="E8240">
        <v>-51.696774888284999</v>
      </c>
      <c r="F8240">
        <v>-52.368161575145798</v>
      </c>
      <c r="G8240">
        <v>-52.856442801953698</v>
      </c>
    </row>
    <row r="8241" spans="2:7">
      <c r="B8241">
        <v>-52.246091268443799</v>
      </c>
      <c r="C8241">
        <v>-52.612302188549698</v>
      </c>
      <c r="D8241">
        <v>-52.917477955304697</v>
      </c>
      <c r="E8241">
        <v>-52.246091268443799</v>
      </c>
      <c r="F8241">
        <v>-52.124020961741898</v>
      </c>
      <c r="G8241">
        <v>-52.856442801953698</v>
      </c>
    </row>
    <row r="8242" spans="2:7">
      <c r="B8242">
        <v>-52.490231881847798</v>
      </c>
      <c r="C8242">
        <v>-52.673337341900698</v>
      </c>
      <c r="D8242">
        <v>-52.673337341900698</v>
      </c>
      <c r="E8242">
        <v>-51.574704581582999</v>
      </c>
      <c r="F8242">
        <v>-52.185056115092799</v>
      </c>
      <c r="G8242">
        <v>-52.673337341900698</v>
      </c>
    </row>
    <row r="8243" spans="2:7">
      <c r="B8243">
        <v>-52.612302188549698</v>
      </c>
      <c r="C8243">
        <v>-52.673337341900698</v>
      </c>
      <c r="D8243">
        <v>-52.551267035198798</v>
      </c>
      <c r="E8243">
        <v>-52.124020961741898</v>
      </c>
      <c r="F8243">
        <v>-52.001950655039899</v>
      </c>
      <c r="G8243">
        <v>-52.124020961741898</v>
      </c>
    </row>
    <row r="8244" spans="2:7">
      <c r="B8244">
        <v>-52.917477955304697</v>
      </c>
      <c r="C8244">
        <v>-52.673337341900698</v>
      </c>
      <c r="D8244">
        <v>-52.978513108655697</v>
      </c>
      <c r="E8244">
        <v>-52.001950655039899</v>
      </c>
      <c r="F8244">
        <v>-51.818845194986899</v>
      </c>
      <c r="G8244">
        <v>-52.795407648602698</v>
      </c>
    </row>
    <row r="8245" spans="2:7">
      <c r="B8245">
        <v>-52.612302188549698</v>
      </c>
      <c r="C8245">
        <v>-52.429196728496798</v>
      </c>
      <c r="D8245">
        <v>-52.917477955304697</v>
      </c>
      <c r="E8245">
        <v>-51.39159912153</v>
      </c>
      <c r="F8245">
        <v>-52.001950655039899</v>
      </c>
      <c r="G8245">
        <v>-53.039548262006598</v>
      </c>
    </row>
    <row r="8246" spans="2:7">
      <c r="B8246">
        <v>-52.185056115092799</v>
      </c>
      <c r="C8246">
        <v>-52.856442801953698</v>
      </c>
      <c r="D8246">
        <v>-52.795407648602698</v>
      </c>
      <c r="E8246">
        <v>-51.696774888284999</v>
      </c>
      <c r="F8246">
        <v>-52.124020961741898</v>
      </c>
      <c r="G8246">
        <v>-52.978513108655697</v>
      </c>
    </row>
    <row r="8247" spans="2:7">
      <c r="B8247">
        <v>-52.246091268443799</v>
      </c>
      <c r="C8247">
        <v>-52.978513108655697</v>
      </c>
      <c r="D8247">
        <v>-52.978513108655697</v>
      </c>
      <c r="E8247">
        <v>-51.757810041635899</v>
      </c>
      <c r="F8247">
        <v>-52.185056115092799</v>
      </c>
      <c r="G8247">
        <v>-52.734372495251698</v>
      </c>
    </row>
    <row r="8248" spans="2:7">
      <c r="B8248">
        <v>-52.307126421794798</v>
      </c>
      <c r="C8248">
        <v>-52.856442801953698</v>
      </c>
      <c r="D8248">
        <v>-52.734372495251698</v>
      </c>
      <c r="E8248">
        <v>-52.062985808390899</v>
      </c>
      <c r="F8248">
        <v>-52.062985808390899</v>
      </c>
      <c r="G8248">
        <v>-52.734372495251698</v>
      </c>
    </row>
    <row r="8249" spans="2:7">
      <c r="B8249">
        <v>-52.368161575145798</v>
      </c>
      <c r="C8249">
        <v>-52.612302188549698</v>
      </c>
      <c r="D8249">
        <v>-52.673337341900698</v>
      </c>
      <c r="E8249">
        <v>-51.818845194986899</v>
      </c>
      <c r="F8249">
        <v>-51.940915501688899</v>
      </c>
      <c r="G8249">
        <v>-52.551267035198798</v>
      </c>
    </row>
    <row r="8250" spans="2:7">
      <c r="B8250">
        <v>-52.612302188549698</v>
      </c>
      <c r="C8250">
        <v>-52.246091268443799</v>
      </c>
      <c r="D8250">
        <v>-52.795407648602698</v>
      </c>
      <c r="E8250">
        <v>-51.757810041635899</v>
      </c>
      <c r="F8250">
        <v>-51.696774888284999</v>
      </c>
      <c r="G8250">
        <v>-52.917477955304697</v>
      </c>
    </row>
    <row r="8251" spans="2:7">
      <c r="B8251">
        <v>-52.856442801953698</v>
      </c>
      <c r="C8251">
        <v>-52.307126421794798</v>
      </c>
      <c r="D8251">
        <v>-52.978513108655697</v>
      </c>
      <c r="E8251">
        <v>-51.757810041635899</v>
      </c>
      <c r="F8251">
        <v>-52.062985808390899</v>
      </c>
      <c r="G8251">
        <v>-53.100583415357598</v>
      </c>
    </row>
    <row r="8252" spans="2:7">
      <c r="B8252">
        <v>-52.612302188549698</v>
      </c>
      <c r="C8252">
        <v>-52.612302188549698</v>
      </c>
      <c r="D8252">
        <v>-52.795407648602698</v>
      </c>
      <c r="E8252">
        <v>-51.696774888284999</v>
      </c>
      <c r="F8252">
        <v>-52.429196728496798</v>
      </c>
      <c r="G8252">
        <v>-52.307126421794798</v>
      </c>
    </row>
    <row r="8253" spans="2:7">
      <c r="B8253">
        <v>-52.062985808390899</v>
      </c>
      <c r="C8253">
        <v>-52.673337341900698</v>
      </c>
      <c r="D8253">
        <v>-52.856442801953698</v>
      </c>
      <c r="E8253">
        <v>-51.635739734933999</v>
      </c>
      <c r="F8253">
        <v>-52.185056115092799</v>
      </c>
      <c r="G8253">
        <v>-52.734372495251698</v>
      </c>
    </row>
    <row r="8254" spans="2:7">
      <c r="B8254">
        <v>-52.246091268443799</v>
      </c>
      <c r="C8254">
        <v>-52.734372495251698</v>
      </c>
      <c r="D8254">
        <v>-52.795407648602698</v>
      </c>
      <c r="E8254">
        <v>-51.818845194986899</v>
      </c>
      <c r="F8254">
        <v>-51.818845194986899</v>
      </c>
      <c r="G8254">
        <v>-52.795407648602698</v>
      </c>
    </row>
    <row r="8255" spans="2:7">
      <c r="B8255">
        <v>-52.307126421794798</v>
      </c>
      <c r="C8255">
        <v>-52.612302188549698</v>
      </c>
      <c r="D8255">
        <v>-52.856442801953698</v>
      </c>
      <c r="E8255">
        <v>-51.879880348337899</v>
      </c>
      <c r="F8255">
        <v>-51.696774888284999</v>
      </c>
      <c r="G8255">
        <v>-52.856442801953698</v>
      </c>
    </row>
    <row r="8256" spans="2:7">
      <c r="B8256">
        <v>-52.673337341900698</v>
      </c>
      <c r="C8256">
        <v>-52.429196728496798</v>
      </c>
      <c r="D8256">
        <v>-52.917477955304697</v>
      </c>
      <c r="E8256">
        <v>-51.940915501688899</v>
      </c>
      <c r="F8256">
        <v>-52.062985808390899</v>
      </c>
      <c r="G8256">
        <v>-52.673337341900698</v>
      </c>
    </row>
    <row r="8257" spans="2:7">
      <c r="B8257">
        <v>-52.551267035198798</v>
      </c>
      <c r="C8257">
        <v>-52.673337341900698</v>
      </c>
      <c r="D8257">
        <v>-52.673337341900698</v>
      </c>
      <c r="E8257">
        <v>-51.2084936614771</v>
      </c>
      <c r="F8257">
        <v>-51.940915501688899</v>
      </c>
      <c r="G8257">
        <v>-52.551267035198798</v>
      </c>
    </row>
    <row r="8258" spans="2:7">
      <c r="B8258">
        <v>-52.551267035198798</v>
      </c>
      <c r="C8258">
        <v>-52.673337341900698</v>
      </c>
      <c r="D8258">
        <v>-52.734372495251698</v>
      </c>
      <c r="E8258">
        <v>-51.635739734933999</v>
      </c>
      <c r="F8258">
        <v>-52.124020961741898</v>
      </c>
      <c r="G8258">
        <v>-52.734372495251698</v>
      </c>
    </row>
    <row r="8259" spans="2:7">
      <c r="B8259">
        <v>-52.429196728496798</v>
      </c>
      <c r="C8259">
        <v>-52.673337341900698</v>
      </c>
      <c r="D8259">
        <v>-53.344724028761597</v>
      </c>
      <c r="E8259">
        <v>-51.940915501688899</v>
      </c>
      <c r="F8259">
        <v>-52.124020961741898</v>
      </c>
      <c r="G8259">
        <v>-52.429196728496798</v>
      </c>
    </row>
    <row r="8260" spans="2:7">
      <c r="B8260">
        <v>-52.429196728496798</v>
      </c>
      <c r="C8260">
        <v>-52.734372495251698</v>
      </c>
      <c r="D8260">
        <v>-53.039548262006598</v>
      </c>
      <c r="E8260">
        <v>-52.001950655039899</v>
      </c>
      <c r="F8260">
        <v>-52.185056115092799</v>
      </c>
      <c r="G8260">
        <v>-52.795407648602698</v>
      </c>
    </row>
    <row r="8261" spans="2:7">
      <c r="B8261">
        <v>-52.673337341900698</v>
      </c>
      <c r="C8261">
        <v>-52.429196728496798</v>
      </c>
      <c r="D8261">
        <v>-52.551267035198798</v>
      </c>
      <c r="E8261">
        <v>-51.879880348337899</v>
      </c>
      <c r="F8261">
        <v>-51.818845194986899</v>
      </c>
      <c r="G8261">
        <v>-52.734372495251698</v>
      </c>
    </row>
    <row r="8262" spans="2:7">
      <c r="B8262">
        <v>-52.734372495251698</v>
      </c>
      <c r="C8262">
        <v>-52.490231881847798</v>
      </c>
      <c r="D8262">
        <v>-52.612302188549698</v>
      </c>
      <c r="E8262">
        <v>-51.452634274880999</v>
      </c>
      <c r="F8262">
        <v>-51.879880348337899</v>
      </c>
      <c r="G8262">
        <v>-52.795407648602698</v>
      </c>
    </row>
    <row r="8263" spans="2:7">
      <c r="B8263">
        <v>-52.795407648602698</v>
      </c>
      <c r="C8263">
        <v>-52.612302188549698</v>
      </c>
      <c r="D8263">
        <v>-52.856442801953698</v>
      </c>
      <c r="E8263">
        <v>-51.330563968179</v>
      </c>
      <c r="F8263">
        <v>-52.185056115092799</v>
      </c>
      <c r="G8263">
        <v>-52.734372495251698</v>
      </c>
    </row>
    <row r="8264" spans="2:7">
      <c r="B8264">
        <v>-52.185056115092799</v>
      </c>
      <c r="C8264">
        <v>-52.734372495251698</v>
      </c>
      <c r="D8264">
        <v>-52.978513108655697</v>
      </c>
      <c r="E8264">
        <v>-51.757810041635899</v>
      </c>
      <c r="F8264">
        <v>-52.185056115092799</v>
      </c>
      <c r="G8264">
        <v>-52.856442801953698</v>
      </c>
    </row>
    <row r="8265" spans="2:7">
      <c r="B8265">
        <v>-52.368161575145798</v>
      </c>
      <c r="C8265">
        <v>-52.917477955304697</v>
      </c>
      <c r="D8265">
        <v>-52.917477955304697</v>
      </c>
      <c r="E8265">
        <v>-51.940915501688899</v>
      </c>
      <c r="F8265">
        <v>-52.185056115092799</v>
      </c>
      <c r="G8265">
        <v>-52.795407648602698</v>
      </c>
    </row>
    <row r="8266" spans="2:7">
      <c r="B8266">
        <v>-52.856442801953698</v>
      </c>
      <c r="C8266">
        <v>-52.673337341900698</v>
      </c>
      <c r="D8266">
        <v>-52.795407648602698</v>
      </c>
      <c r="E8266">
        <v>-51.757810041635899</v>
      </c>
      <c r="F8266">
        <v>-51.696774888284999</v>
      </c>
      <c r="G8266">
        <v>-52.551267035198798</v>
      </c>
    </row>
    <row r="8267" spans="2:7">
      <c r="B8267">
        <v>-52.612302188549698</v>
      </c>
      <c r="C8267">
        <v>-52.551267035198798</v>
      </c>
      <c r="D8267">
        <v>-52.734372495251698</v>
      </c>
      <c r="E8267">
        <v>-51.879880348337899</v>
      </c>
      <c r="F8267">
        <v>-51.635739734933999</v>
      </c>
      <c r="G8267">
        <v>-52.551267035198798</v>
      </c>
    </row>
    <row r="8268" spans="2:7">
      <c r="B8268">
        <v>-52.734372495251698</v>
      </c>
      <c r="C8268">
        <v>-52.795407648602698</v>
      </c>
      <c r="D8268">
        <v>-52.795407648602698</v>
      </c>
      <c r="E8268">
        <v>-51.696774888284999</v>
      </c>
      <c r="F8268">
        <v>-51.940915501688899</v>
      </c>
      <c r="G8268">
        <v>-52.551267035198798</v>
      </c>
    </row>
    <row r="8269" spans="2:7">
      <c r="B8269">
        <v>-52.490231881847798</v>
      </c>
      <c r="C8269">
        <v>-52.734372495251698</v>
      </c>
      <c r="D8269">
        <v>-52.917477955304697</v>
      </c>
      <c r="E8269">
        <v>-51.757810041635899</v>
      </c>
      <c r="F8269">
        <v>-52.185056115092799</v>
      </c>
      <c r="G8269">
        <v>-52.917477955304697</v>
      </c>
    </row>
    <row r="8270" spans="2:7">
      <c r="B8270">
        <v>-52.307126421794798</v>
      </c>
      <c r="C8270">
        <v>-52.917477955304697</v>
      </c>
      <c r="D8270">
        <v>-52.673337341900698</v>
      </c>
      <c r="E8270">
        <v>-51.574704581582999</v>
      </c>
      <c r="F8270">
        <v>-52.001950655039899</v>
      </c>
      <c r="G8270">
        <v>-52.673337341900698</v>
      </c>
    </row>
    <row r="8271" spans="2:7">
      <c r="B8271">
        <v>-52.429196728496798</v>
      </c>
      <c r="C8271">
        <v>-52.978513108655697</v>
      </c>
      <c r="D8271">
        <v>-52.673337341900698</v>
      </c>
      <c r="E8271">
        <v>-51.696774888284999</v>
      </c>
      <c r="F8271">
        <v>-51.818845194986899</v>
      </c>
      <c r="G8271">
        <v>-52.429196728496798</v>
      </c>
    </row>
    <row r="8272" spans="2:7">
      <c r="B8272">
        <v>-52.490231881847798</v>
      </c>
      <c r="C8272">
        <v>-52.429196728496798</v>
      </c>
      <c r="D8272">
        <v>-52.612302188549698</v>
      </c>
      <c r="E8272">
        <v>-51.757810041635899</v>
      </c>
      <c r="F8272">
        <v>-51.879880348337899</v>
      </c>
      <c r="G8272">
        <v>-52.734372495251698</v>
      </c>
    </row>
    <row r="8273" spans="2:7">
      <c r="B8273">
        <v>-52.734372495251698</v>
      </c>
      <c r="C8273">
        <v>-52.612302188549698</v>
      </c>
      <c r="D8273">
        <v>-52.795407648602698</v>
      </c>
      <c r="E8273">
        <v>-51.574704581582999</v>
      </c>
      <c r="F8273">
        <v>-51.818845194986899</v>
      </c>
      <c r="G8273">
        <v>-52.612302188549698</v>
      </c>
    </row>
    <row r="8274" spans="2:7">
      <c r="B8274">
        <v>-52.551267035198798</v>
      </c>
      <c r="C8274">
        <v>-52.612302188549698</v>
      </c>
      <c r="D8274">
        <v>-52.917477955304697</v>
      </c>
      <c r="E8274">
        <v>-51.635739734933999</v>
      </c>
      <c r="F8274">
        <v>-52.124020961741898</v>
      </c>
      <c r="G8274">
        <v>-52.429196728496798</v>
      </c>
    </row>
    <row r="8275" spans="2:7">
      <c r="B8275">
        <v>-52.124020961741898</v>
      </c>
      <c r="C8275">
        <v>-53.039548262006598</v>
      </c>
      <c r="D8275">
        <v>-53.039548262006598</v>
      </c>
      <c r="E8275">
        <v>-51.818845194986899</v>
      </c>
      <c r="F8275">
        <v>-52.062985808390899</v>
      </c>
      <c r="G8275">
        <v>-52.612302188549698</v>
      </c>
    </row>
    <row r="8276" spans="2:7">
      <c r="B8276">
        <v>-52.368161575145798</v>
      </c>
      <c r="C8276">
        <v>-52.917477955304697</v>
      </c>
      <c r="D8276">
        <v>-52.734372495251698</v>
      </c>
      <c r="E8276">
        <v>-51.879880348337899</v>
      </c>
      <c r="F8276">
        <v>-51.940915501688899</v>
      </c>
      <c r="G8276">
        <v>-52.673337341900698</v>
      </c>
    </row>
    <row r="8277" spans="2:7">
      <c r="B8277">
        <v>-52.734372495251698</v>
      </c>
      <c r="C8277">
        <v>-52.551267035198798</v>
      </c>
      <c r="D8277">
        <v>-52.612302188549698</v>
      </c>
      <c r="E8277">
        <v>-52.001950655039899</v>
      </c>
      <c r="F8277">
        <v>-52.185056115092799</v>
      </c>
      <c r="G8277">
        <v>-52.551267035198798</v>
      </c>
    </row>
    <row r="8278" spans="2:7">
      <c r="B8278">
        <v>-52.429196728496798</v>
      </c>
      <c r="C8278">
        <v>-52.429196728496798</v>
      </c>
      <c r="D8278">
        <v>-52.734372495251698</v>
      </c>
      <c r="E8278">
        <v>-51.818845194986899</v>
      </c>
      <c r="F8278">
        <v>-52.246091268443799</v>
      </c>
      <c r="G8278">
        <v>-52.673337341900698</v>
      </c>
    </row>
    <row r="8279" spans="2:7">
      <c r="B8279">
        <v>-52.673337341900698</v>
      </c>
      <c r="C8279">
        <v>-52.307126421794798</v>
      </c>
      <c r="D8279">
        <v>-52.856442801953698</v>
      </c>
      <c r="E8279">
        <v>-51.757810041635899</v>
      </c>
      <c r="F8279">
        <v>-52.490231881847798</v>
      </c>
      <c r="G8279">
        <v>-53.100583415357598</v>
      </c>
    </row>
    <row r="8280" spans="2:7">
      <c r="B8280">
        <v>-52.368161575145798</v>
      </c>
      <c r="C8280">
        <v>-53.039548262006598</v>
      </c>
      <c r="D8280">
        <v>-52.917477955304697</v>
      </c>
      <c r="E8280">
        <v>-51.940915501688899</v>
      </c>
      <c r="F8280">
        <v>-52.185056115092799</v>
      </c>
      <c r="G8280">
        <v>-52.856442801953698</v>
      </c>
    </row>
    <row r="8281" spans="2:7">
      <c r="B8281">
        <v>-52.551267035198798</v>
      </c>
      <c r="C8281">
        <v>-52.673337341900698</v>
      </c>
      <c r="D8281">
        <v>-52.673337341900698</v>
      </c>
      <c r="E8281">
        <v>-51.879880348337899</v>
      </c>
      <c r="F8281">
        <v>-51.940915501688899</v>
      </c>
      <c r="G8281">
        <v>-52.612302188549698</v>
      </c>
    </row>
    <row r="8282" spans="2:7">
      <c r="B8282">
        <v>-52.429196728496798</v>
      </c>
      <c r="C8282">
        <v>-52.795407648602698</v>
      </c>
      <c r="D8282">
        <v>-52.612302188549698</v>
      </c>
      <c r="E8282">
        <v>-51.818845194986899</v>
      </c>
      <c r="F8282">
        <v>-51.879880348337899</v>
      </c>
      <c r="G8282">
        <v>-52.490231881847798</v>
      </c>
    </row>
    <row r="8283" spans="2:7">
      <c r="B8283">
        <v>-52.795407648602698</v>
      </c>
      <c r="C8283">
        <v>-52.429196728496798</v>
      </c>
      <c r="D8283">
        <v>-52.246091268443799</v>
      </c>
      <c r="E8283">
        <v>-51.513669428231999</v>
      </c>
      <c r="F8283">
        <v>-52.124020961741898</v>
      </c>
      <c r="G8283">
        <v>-52.307126421794798</v>
      </c>
    </row>
    <row r="8284" spans="2:7">
      <c r="B8284">
        <v>-52.795407648602698</v>
      </c>
      <c r="C8284">
        <v>-52.490231881847798</v>
      </c>
      <c r="D8284">
        <v>-53.039548262006598</v>
      </c>
      <c r="E8284">
        <v>-51.574704581582999</v>
      </c>
      <c r="F8284">
        <v>-51.818845194986899</v>
      </c>
      <c r="G8284">
        <v>-52.612302188549698</v>
      </c>
    </row>
    <row r="8285" spans="2:7">
      <c r="B8285">
        <v>-52.734372495251698</v>
      </c>
      <c r="C8285">
        <v>-52.673337341900698</v>
      </c>
      <c r="D8285">
        <v>-53.039548262006598</v>
      </c>
      <c r="E8285">
        <v>-51.818845194986899</v>
      </c>
      <c r="F8285">
        <v>-51.757810041635899</v>
      </c>
      <c r="G8285">
        <v>-52.551267035198798</v>
      </c>
    </row>
    <row r="8286" spans="2:7">
      <c r="B8286">
        <v>-52.307126421794798</v>
      </c>
      <c r="C8286">
        <v>-53.039548262006598</v>
      </c>
      <c r="D8286">
        <v>-52.307126421794798</v>
      </c>
      <c r="E8286">
        <v>-51.818845194986899</v>
      </c>
      <c r="F8286">
        <v>-51.696774888284999</v>
      </c>
      <c r="G8286">
        <v>-52.368161575145798</v>
      </c>
    </row>
    <row r="8287" spans="2:7">
      <c r="B8287">
        <v>-52.917477955304697</v>
      </c>
      <c r="C8287">
        <v>-52.673337341900698</v>
      </c>
      <c r="D8287">
        <v>-52.734372495251698</v>
      </c>
      <c r="E8287">
        <v>-51.574704581582999</v>
      </c>
      <c r="F8287">
        <v>-51.696774888284999</v>
      </c>
      <c r="G8287">
        <v>-52.734372495251698</v>
      </c>
    </row>
    <row r="8288" spans="2:7">
      <c r="B8288">
        <v>-52.673337341900698</v>
      </c>
      <c r="C8288">
        <v>-52.551267035198798</v>
      </c>
      <c r="D8288">
        <v>-52.673337341900698</v>
      </c>
      <c r="E8288">
        <v>-51.635739734933999</v>
      </c>
      <c r="F8288">
        <v>-51.940915501688899</v>
      </c>
      <c r="G8288">
        <v>-52.612302188549698</v>
      </c>
    </row>
    <row r="8289" spans="2:7">
      <c r="B8289">
        <v>-52.673337341900698</v>
      </c>
      <c r="C8289">
        <v>-52.490231881847798</v>
      </c>
      <c r="D8289">
        <v>-52.856442801953698</v>
      </c>
      <c r="E8289">
        <v>-51.818845194986899</v>
      </c>
      <c r="F8289">
        <v>-52.185056115092799</v>
      </c>
      <c r="G8289">
        <v>-52.612302188549698</v>
      </c>
    </row>
    <row r="8290" spans="2:7">
      <c r="B8290">
        <v>-52.307126421794798</v>
      </c>
      <c r="C8290">
        <v>-52.734372495251698</v>
      </c>
      <c r="D8290">
        <v>-52.795407648602698</v>
      </c>
      <c r="E8290">
        <v>-51.879880348337899</v>
      </c>
      <c r="F8290">
        <v>-52.185056115092799</v>
      </c>
      <c r="G8290">
        <v>-52.612302188549698</v>
      </c>
    </row>
    <row r="8291" spans="2:7">
      <c r="B8291">
        <v>-52.490231881847798</v>
      </c>
      <c r="C8291">
        <v>-52.856442801953698</v>
      </c>
      <c r="D8291">
        <v>-52.246091268443799</v>
      </c>
      <c r="E8291">
        <v>-51.513669428231999</v>
      </c>
      <c r="F8291">
        <v>-52.062985808390899</v>
      </c>
      <c r="G8291">
        <v>-52.795407648602698</v>
      </c>
    </row>
    <row r="8292" spans="2:7">
      <c r="B8292">
        <v>-52.734372495251698</v>
      </c>
      <c r="C8292">
        <v>-52.795407648602698</v>
      </c>
      <c r="D8292">
        <v>-52.612302188549698</v>
      </c>
      <c r="E8292">
        <v>-51.574704581582999</v>
      </c>
      <c r="F8292">
        <v>-51.757810041635899</v>
      </c>
      <c r="G8292">
        <v>-52.734372495251698</v>
      </c>
    </row>
    <row r="8293" spans="2:7">
      <c r="B8293">
        <v>-52.795407648602698</v>
      </c>
      <c r="C8293">
        <v>-52.673337341900698</v>
      </c>
      <c r="D8293">
        <v>-52.612302188549698</v>
      </c>
      <c r="E8293">
        <v>-51.696774888284999</v>
      </c>
      <c r="F8293">
        <v>-51.818845194986899</v>
      </c>
      <c r="G8293">
        <v>-52.490231881847798</v>
      </c>
    </row>
    <row r="8294" spans="2:7">
      <c r="B8294">
        <v>-52.673337341900698</v>
      </c>
      <c r="C8294">
        <v>-52.429196728496798</v>
      </c>
      <c r="D8294">
        <v>-52.856442801953698</v>
      </c>
      <c r="E8294">
        <v>-52.001950655039899</v>
      </c>
      <c r="F8294">
        <v>-51.940915501688899</v>
      </c>
      <c r="G8294">
        <v>-52.490231881847798</v>
      </c>
    </row>
    <row r="8295" spans="2:7">
      <c r="B8295">
        <v>-52.307126421794798</v>
      </c>
      <c r="C8295">
        <v>-52.551267035198798</v>
      </c>
      <c r="D8295">
        <v>-52.246091268443799</v>
      </c>
      <c r="E8295">
        <v>-51.940915501688899</v>
      </c>
      <c r="F8295">
        <v>-52.307126421794798</v>
      </c>
      <c r="G8295">
        <v>-52.795407648602698</v>
      </c>
    </row>
    <row r="8296" spans="2:7">
      <c r="B8296">
        <v>-52.551267035198798</v>
      </c>
      <c r="C8296">
        <v>-52.795407648602698</v>
      </c>
      <c r="D8296">
        <v>-52.490231881847798</v>
      </c>
      <c r="E8296">
        <v>-52.001950655039899</v>
      </c>
      <c r="F8296">
        <v>-52.551267035198798</v>
      </c>
      <c r="G8296">
        <v>-52.734372495251698</v>
      </c>
    </row>
    <row r="8297" spans="2:7">
      <c r="B8297">
        <v>-52.917477955304697</v>
      </c>
      <c r="C8297">
        <v>-52.734372495251698</v>
      </c>
      <c r="D8297">
        <v>-52.429196728496798</v>
      </c>
      <c r="E8297">
        <v>-51.452634274880999</v>
      </c>
      <c r="F8297">
        <v>-52.429196728496798</v>
      </c>
      <c r="G8297">
        <v>-52.368161575145798</v>
      </c>
    </row>
    <row r="8298" spans="2:7">
      <c r="B8298">
        <v>-52.795407648602698</v>
      </c>
      <c r="C8298">
        <v>-52.795407648602698</v>
      </c>
      <c r="D8298">
        <v>-52.795407648602698</v>
      </c>
      <c r="E8298">
        <v>-51.757810041635899</v>
      </c>
      <c r="F8298">
        <v>-51.879880348337899</v>
      </c>
      <c r="G8298">
        <v>-52.490231881847798</v>
      </c>
    </row>
    <row r="8299" spans="2:7">
      <c r="B8299">
        <v>-52.856442801953698</v>
      </c>
      <c r="C8299">
        <v>-52.795407648602698</v>
      </c>
      <c r="D8299">
        <v>-52.673337341900698</v>
      </c>
      <c r="E8299">
        <v>-51.818845194986899</v>
      </c>
      <c r="F8299">
        <v>-52.062985808390899</v>
      </c>
      <c r="G8299">
        <v>-52.795407648602698</v>
      </c>
    </row>
    <row r="8300" spans="2:7">
      <c r="B8300">
        <v>-52.490231881847798</v>
      </c>
      <c r="C8300">
        <v>-52.429196728496798</v>
      </c>
      <c r="D8300">
        <v>-52.551267035198798</v>
      </c>
      <c r="E8300">
        <v>-51.696774888284999</v>
      </c>
      <c r="F8300">
        <v>-52.368161575145798</v>
      </c>
      <c r="G8300">
        <v>-52.795407648602698</v>
      </c>
    </row>
    <row r="8301" spans="2:7">
      <c r="B8301">
        <v>-52.429196728496798</v>
      </c>
      <c r="C8301">
        <v>-52.673337341900698</v>
      </c>
      <c r="D8301">
        <v>-52.856442801953698</v>
      </c>
      <c r="E8301">
        <v>-51.513669428231999</v>
      </c>
      <c r="F8301">
        <v>-52.307126421794798</v>
      </c>
      <c r="G8301">
        <v>-52.673337341900698</v>
      </c>
    </row>
    <row r="8302" spans="2:7">
      <c r="B8302">
        <v>-52.795407648602698</v>
      </c>
      <c r="C8302">
        <v>-52.795407648602698</v>
      </c>
      <c r="D8302">
        <v>-52.917477955304697</v>
      </c>
      <c r="E8302">
        <v>-51.330563968179</v>
      </c>
      <c r="F8302">
        <v>-52.062985808390899</v>
      </c>
      <c r="G8302">
        <v>-52.490231881847798</v>
      </c>
    </row>
    <row r="8303" spans="2:7">
      <c r="B8303">
        <v>-52.978513108655697</v>
      </c>
      <c r="C8303">
        <v>-52.795407648602698</v>
      </c>
      <c r="D8303">
        <v>-53.039548262006598</v>
      </c>
      <c r="E8303">
        <v>-51.757810041635899</v>
      </c>
      <c r="F8303">
        <v>-52.001950655039899</v>
      </c>
      <c r="G8303">
        <v>-52.673337341900698</v>
      </c>
    </row>
    <row r="8304" spans="2:7">
      <c r="B8304">
        <v>-52.856442801953698</v>
      </c>
      <c r="C8304">
        <v>-52.612302188549698</v>
      </c>
      <c r="D8304">
        <v>-52.368161575145798</v>
      </c>
      <c r="E8304">
        <v>-51.818845194986899</v>
      </c>
      <c r="F8304">
        <v>-51.635739734933999</v>
      </c>
      <c r="G8304">
        <v>-53.161618568708597</v>
      </c>
    </row>
    <row r="8305" spans="2:7">
      <c r="B8305">
        <v>-52.734372495251698</v>
      </c>
      <c r="C8305">
        <v>-52.429196728496798</v>
      </c>
      <c r="D8305">
        <v>-52.734372495251698</v>
      </c>
      <c r="E8305">
        <v>-51.696774888284999</v>
      </c>
      <c r="F8305">
        <v>-52.368161575145798</v>
      </c>
      <c r="G8305">
        <v>-52.612302188549698</v>
      </c>
    </row>
    <row r="8306" spans="2:7">
      <c r="B8306">
        <v>-52.429196728496798</v>
      </c>
      <c r="C8306">
        <v>-52.734372495251698</v>
      </c>
      <c r="D8306">
        <v>-52.490231881847798</v>
      </c>
      <c r="E8306">
        <v>-51.696774888284999</v>
      </c>
      <c r="F8306">
        <v>-52.185056115092799</v>
      </c>
      <c r="G8306">
        <v>-52.856442801953698</v>
      </c>
    </row>
    <row r="8307" spans="2:7">
      <c r="B8307">
        <v>-52.612302188549698</v>
      </c>
      <c r="C8307">
        <v>-52.551267035198798</v>
      </c>
      <c r="D8307">
        <v>-52.856442801953698</v>
      </c>
      <c r="E8307">
        <v>-51.39159912153</v>
      </c>
      <c r="F8307">
        <v>-52.185056115092799</v>
      </c>
      <c r="G8307">
        <v>-52.612302188549698</v>
      </c>
    </row>
    <row r="8308" spans="2:7">
      <c r="B8308">
        <v>-52.795407648602698</v>
      </c>
      <c r="C8308">
        <v>-52.795407648602698</v>
      </c>
      <c r="D8308">
        <v>-52.734372495251698</v>
      </c>
      <c r="E8308">
        <v>-51.452634274880999</v>
      </c>
      <c r="F8308">
        <v>-52.001950655039899</v>
      </c>
      <c r="G8308">
        <v>-52.917477955304697</v>
      </c>
    </row>
    <row r="8309" spans="2:7">
      <c r="B8309">
        <v>-52.917477955304697</v>
      </c>
      <c r="C8309">
        <v>-52.551267035198798</v>
      </c>
      <c r="D8309">
        <v>-52.429196728496798</v>
      </c>
      <c r="E8309">
        <v>-51.696774888284999</v>
      </c>
      <c r="F8309">
        <v>-51.879880348337899</v>
      </c>
      <c r="G8309">
        <v>-52.978513108655697</v>
      </c>
    </row>
    <row r="8310" spans="2:7">
      <c r="B8310">
        <v>-52.551267035198798</v>
      </c>
      <c r="C8310">
        <v>-52.551267035198798</v>
      </c>
      <c r="D8310">
        <v>-52.612302188549698</v>
      </c>
      <c r="E8310">
        <v>-51.757810041635899</v>
      </c>
      <c r="F8310">
        <v>-52.307126421794798</v>
      </c>
      <c r="G8310">
        <v>-52.673337341900698</v>
      </c>
    </row>
    <row r="8311" spans="2:7">
      <c r="B8311">
        <v>-52.429196728496798</v>
      </c>
      <c r="C8311">
        <v>-52.368161575145798</v>
      </c>
      <c r="D8311">
        <v>-52.429196728496798</v>
      </c>
      <c r="E8311">
        <v>-51.635739734933999</v>
      </c>
      <c r="F8311">
        <v>-52.062985808390899</v>
      </c>
      <c r="G8311">
        <v>-52.551267035198798</v>
      </c>
    </row>
    <row r="8312" spans="2:7">
      <c r="B8312">
        <v>-52.795407648602698</v>
      </c>
      <c r="C8312">
        <v>-52.795407648602698</v>
      </c>
      <c r="D8312">
        <v>-52.856442801953698</v>
      </c>
      <c r="E8312">
        <v>-51.452634274880999</v>
      </c>
      <c r="F8312">
        <v>-52.062985808390899</v>
      </c>
      <c r="G8312">
        <v>-52.368161575145798</v>
      </c>
    </row>
    <row r="8313" spans="2:7">
      <c r="B8313">
        <v>-52.734372495251698</v>
      </c>
      <c r="C8313">
        <v>-52.673337341900698</v>
      </c>
      <c r="D8313">
        <v>-52.856442801953698</v>
      </c>
      <c r="E8313">
        <v>-51.452634274880999</v>
      </c>
      <c r="F8313">
        <v>-51.696774888284999</v>
      </c>
      <c r="G8313">
        <v>-53.039548262006598</v>
      </c>
    </row>
    <row r="8314" spans="2:7">
      <c r="B8314">
        <v>-52.856442801953698</v>
      </c>
      <c r="C8314">
        <v>-52.673337341900698</v>
      </c>
      <c r="D8314">
        <v>-52.429196728496798</v>
      </c>
      <c r="E8314">
        <v>-51.39159912153</v>
      </c>
      <c r="F8314">
        <v>-52.246091268443799</v>
      </c>
      <c r="G8314">
        <v>-52.734372495251698</v>
      </c>
    </row>
    <row r="8315" spans="2:7">
      <c r="B8315">
        <v>-52.856442801953698</v>
      </c>
      <c r="C8315">
        <v>-52.429196728496798</v>
      </c>
      <c r="D8315">
        <v>-52.551267035198798</v>
      </c>
      <c r="E8315">
        <v>-51.635739734933999</v>
      </c>
      <c r="F8315">
        <v>-52.001950655039899</v>
      </c>
      <c r="G8315">
        <v>-52.795407648602698</v>
      </c>
    </row>
    <row r="8316" spans="2:7">
      <c r="B8316">
        <v>-52.612302188549698</v>
      </c>
      <c r="C8316">
        <v>-52.673337341900698</v>
      </c>
      <c r="D8316">
        <v>-53.039548262006598</v>
      </c>
      <c r="E8316">
        <v>-51.696774888284999</v>
      </c>
      <c r="F8316">
        <v>-52.246091268443799</v>
      </c>
      <c r="G8316">
        <v>-52.612302188549698</v>
      </c>
    </row>
    <row r="8317" spans="2:7">
      <c r="B8317">
        <v>-52.551267035198798</v>
      </c>
      <c r="C8317">
        <v>-52.795407648602698</v>
      </c>
      <c r="D8317">
        <v>-52.673337341900698</v>
      </c>
      <c r="E8317">
        <v>-51.452634274880999</v>
      </c>
      <c r="F8317">
        <v>-51.940915501688899</v>
      </c>
      <c r="G8317">
        <v>-52.734372495251698</v>
      </c>
    </row>
    <row r="8318" spans="2:7">
      <c r="B8318">
        <v>-52.673337341900698</v>
      </c>
      <c r="C8318">
        <v>-52.673337341900698</v>
      </c>
      <c r="D8318">
        <v>-52.612302188549698</v>
      </c>
      <c r="E8318">
        <v>-51.330563968179</v>
      </c>
      <c r="F8318">
        <v>-52.062985808390899</v>
      </c>
      <c r="G8318">
        <v>-52.917477955304697</v>
      </c>
    </row>
    <row r="8319" spans="2:7">
      <c r="B8319">
        <v>-52.795407648602698</v>
      </c>
      <c r="C8319">
        <v>-52.673337341900698</v>
      </c>
      <c r="D8319">
        <v>-52.551267035198798</v>
      </c>
      <c r="E8319">
        <v>-51.635739734933999</v>
      </c>
      <c r="F8319">
        <v>-52.429196728496798</v>
      </c>
      <c r="G8319">
        <v>-52.917477955304697</v>
      </c>
    </row>
    <row r="8320" spans="2:7">
      <c r="B8320">
        <v>-52.856442801953698</v>
      </c>
      <c r="C8320">
        <v>-52.551267035198798</v>
      </c>
      <c r="D8320">
        <v>-52.551267035198798</v>
      </c>
      <c r="E8320">
        <v>-51.757810041635899</v>
      </c>
      <c r="F8320">
        <v>-52.062985808390899</v>
      </c>
      <c r="G8320">
        <v>-52.673337341900698</v>
      </c>
    </row>
    <row r="8321" spans="2:7">
      <c r="B8321">
        <v>-52.612302188549698</v>
      </c>
      <c r="C8321">
        <v>-52.612302188549698</v>
      </c>
      <c r="D8321">
        <v>-52.856442801953698</v>
      </c>
      <c r="E8321">
        <v>-51.635739734933999</v>
      </c>
      <c r="F8321">
        <v>-51.940915501688899</v>
      </c>
      <c r="G8321">
        <v>-52.734372495251698</v>
      </c>
    </row>
    <row r="8322" spans="2:7">
      <c r="B8322">
        <v>-52.368161575145798</v>
      </c>
      <c r="C8322">
        <v>-52.856442801953698</v>
      </c>
      <c r="D8322">
        <v>-52.978513108655697</v>
      </c>
      <c r="E8322">
        <v>-51.269528814828099</v>
      </c>
      <c r="F8322">
        <v>-51.879880348337899</v>
      </c>
      <c r="G8322">
        <v>-52.490231881847798</v>
      </c>
    </row>
    <row r="8323" spans="2:7">
      <c r="B8323">
        <v>-52.856442801953698</v>
      </c>
      <c r="C8323">
        <v>-52.612302188549698</v>
      </c>
      <c r="D8323">
        <v>-52.124020961741898</v>
      </c>
      <c r="E8323">
        <v>-51.452634274880999</v>
      </c>
      <c r="F8323">
        <v>-52.124020961741898</v>
      </c>
      <c r="G8323">
        <v>-52.917477955304697</v>
      </c>
    </row>
    <row r="8324" spans="2:7">
      <c r="B8324">
        <v>-52.795407648602698</v>
      </c>
      <c r="C8324">
        <v>-52.490231881847798</v>
      </c>
      <c r="D8324">
        <v>-52.429196728496798</v>
      </c>
      <c r="E8324">
        <v>-51.757810041635899</v>
      </c>
      <c r="F8324">
        <v>-52.307126421794798</v>
      </c>
      <c r="G8324">
        <v>-52.795407648602698</v>
      </c>
    </row>
    <row r="8325" spans="2:7">
      <c r="B8325">
        <v>-52.673337341900698</v>
      </c>
      <c r="C8325">
        <v>-52.917477955304697</v>
      </c>
      <c r="D8325">
        <v>-52.917477955304697</v>
      </c>
      <c r="E8325">
        <v>-51.696774888284999</v>
      </c>
      <c r="F8325">
        <v>-52.307126421794798</v>
      </c>
      <c r="G8325">
        <v>-52.795407648602698</v>
      </c>
    </row>
    <row r="8326" spans="2:7">
      <c r="B8326">
        <v>-52.734372495251698</v>
      </c>
      <c r="C8326">
        <v>-52.795407648602698</v>
      </c>
      <c r="D8326">
        <v>-52.795407648602698</v>
      </c>
      <c r="E8326">
        <v>-51.452634274880999</v>
      </c>
      <c r="F8326">
        <v>-52.185056115092799</v>
      </c>
      <c r="G8326">
        <v>-52.551267035198798</v>
      </c>
    </row>
    <row r="8327" spans="2:7">
      <c r="B8327">
        <v>-52.734372495251698</v>
      </c>
      <c r="C8327">
        <v>-52.856442801953698</v>
      </c>
      <c r="D8327">
        <v>-52.734372495251698</v>
      </c>
      <c r="E8327">
        <v>-51.39159912153</v>
      </c>
      <c r="F8327">
        <v>-52.368161575145798</v>
      </c>
      <c r="G8327">
        <v>-52.429196728496798</v>
      </c>
    </row>
    <row r="8328" spans="2:7">
      <c r="B8328">
        <v>-52.795407648602698</v>
      </c>
      <c r="C8328">
        <v>-52.612302188549698</v>
      </c>
      <c r="D8328">
        <v>-52.551267035198798</v>
      </c>
      <c r="E8328">
        <v>-51.635739734933999</v>
      </c>
      <c r="F8328">
        <v>-51.940915501688899</v>
      </c>
      <c r="G8328">
        <v>-52.795407648602698</v>
      </c>
    </row>
    <row r="8329" spans="2:7">
      <c r="B8329">
        <v>-52.673337341900698</v>
      </c>
      <c r="C8329">
        <v>-52.490231881847798</v>
      </c>
      <c r="D8329">
        <v>-52.673337341900698</v>
      </c>
      <c r="E8329">
        <v>-51.452634274880999</v>
      </c>
      <c r="F8329">
        <v>-52.307126421794798</v>
      </c>
      <c r="G8329">
        <v>-52.917477955304697</v>
      </c>
    </row>
    <row r="8330" spans="2:7">
      <c r="B8330">
        <v>-52.856442801953698</v>
      </c>
      <c r="C8330">
        <v>-52.612302188549698</v>
      </c>
      <c r="D8330">
        <v>-52.673337341900698</v>
      </c>
      <c r="E8330">
        <v>-51.39159912153</v>
      </c>
      <c r="F8330">
        <v>-52.368161575145798</v>
      </c>
      <c r="G8330">
        <v>-52.185056115092799</v>
      </c>
    </row>
    <row r="8331" spans="2:7">
      <c r="B8331">
        <v>-52.734372495251698</v>
      </c>
      <c r="C8331">
        <v>-52.917477955304697</v>
      </c>
      <c r="D8331">
        <v>-52.551267035198798</v>
      </c>
      <c r="E8331">
        <v>-51.574704581582999</v>
      </c>
      <c r="F8331">
        <v>-52.185056115092799</v>
      </c>
      <c r="G8331">
        <v>-52.612302188549698</v>
      </c>
    </row>
    <row r="8332" spans="2:7">
      <c r="B8332">
        <v>-53.161618568708597</v>
      </c>
      <c r="C8332">
        <v>-52.795407648602698</v>
      </c>
      <c r="D8332">
        <v>-52.612302188549698</v>
      </c>
      <c r="E8332">
        <v>-51.452634274880999</v>
      </c>
      <c r="F8332">
        <v>-51.940915501688899</v>
      </c>
      <c r="G8332">
        <v>-52.978513108655697</v>
      </c>
    </row>
    <row r="8333" spans="2:7">
      <c r="B8333">
        <v>-52.856442801953698</v>
      </c>
      <c r="C8333">
        <v>-52.734372495251698</v>
      </c>
      <c r="D8333">
        <v>-52.490231881847798</v>
      </c>
      <c r="E8333">
        <v>-51.696774888284999</v>
      </c>
      <c r="F8333">
        <v>-52.062985808390899</v>
      </c>
      <c r="G8333">
        <v>-52.429196728496798</v>
      </c>
    </row>
    <row r="8334" spans="2:7">
      <c r="B8334">
        <v>-52.612302188549698</v>
      </c>
      <c r="C8334">
        <v>-53.344724028761597</v>
      </c>
      <c r="D8334">
        <v>-52.612302188549698</v>
      </c>
      <c r="E8334">
        <v>-51.574704581582999</v>
      </c>
      <c r="F8334">
        <v>-52.307126421794798</v>
      </c>
      <c r="G8334">
        <v>-52.612302188549698</v>
      </c>
    </row>
    <row r="8335" spans="2:7">
      <c r="B8335">
        <v>-52.368161575145798</v>
      </c>
      <c r="C8335">
        <v>-52.795407648602698</v>
      </c>
      <c r="D8335">
        <v>-52.307126421794798</v>
      </c>
      <c r="E8335">
        <v>-51.513669428231999</v>
      </c>
      <c r="F8335">
        <v>-52.246091268443799</v>
      </c>
      <c r="G8335">
        <v>-52.734372495251698</v>
      </c>
    </row>
    <row r="8336" spans="2:7">
      <c r="B8336">
        <v>-52.612302188549698</v>
      </c>
      <c r="C8336">
        <v>-52.978513108655697</v>
      </c>
      <c r="D8336">
        <v>-52.795407648602698</v>
      </c>
      <c r="E8336">
        <v>-51.39159912153</v>
      </c>
      <c r="F8336">
        <v>-52.307126421794798</v>
      </c>
      <c r="G8336">
        <v>-52.185056115092799</v>
      </c>
    </row>
    <row r="8337" spans="2:7">
      <c r="B8337">
        <v>-52.673337341900698</v>
      </c>
      <c r="C8337">
        <v>-52.856442801953698</v>
      </c>
      <c r="D8337">
        <v>-52.734372495251698</v>
      </c>
      <c r="E8337">
        <v>-51.574704581582999</v>
      </c>
      <c r="F8337">
        <v>-52.307126421794798</v>
      </c>
      <c r="G8337">
        <v>-52.734372495251698</v>
      </c>
    </row>
    <row r="8338" spans="2:7">
      <c r="B8338">
        <v>-52.612302188549698</v>
      </c>
      <c r="C8338">
        <v>-52.734372495251698</v>
      </c>
      <c r="D8338">
        <v>-52.612302188549698</v>
      </c>
      <c r="E8338">
        <v>-51.696774888284999</v>
      </c>
      <c r="F8338">
        <v>-52.001950655039899</v>
      </c>
      <c r="G8338">
        <v>-52.795407648602698</v>
      </c>
    </row>
    <row r="8339" spans="2:7">
      <c r="B8339">
        <v>-52.612302188549698</v>
      </c>
      <c r="C8339">
        <v>-52.551267035198798</v>
      </c>
      <c r="D8339">
        <v>-52.551267035198798</v>
      </c>
      <c r="E8339">
        <v>-51.635739734933999</v>
      </c>
      <c r="F8339">
        <v>-52.185056115092799</v>
      </c>
      <c r="G8339">
        <v>-52.917477955304697</v>
      </c>
    </row>
    <row r="8340" spans="2:7">
      <c r="B8340">
        <v>-52.795407648602698</v>
      </c>
      <c r="C8340">
        <v>-52.490231881847798</v>
      </c>
      <c r="D8340">
        <v>-52.612302188549698</v>
      </c>
      <c r="E8340">
        <v>-51.2084936614771</v>
      </c>
      <c r="F8340">
        <v>-52.368161575145798</v>
      </c>
      <c r="G8340">
        <v>-52.551267035198798</v>
      </c>
    </row>
    <row r="8341" spans="2:7">
      <c r="B8341">
        <v>-52.917477955304697</v>
      </c>
      <c r="C8341">
        <v>-52.795407648602698</v>
      </c>
      <c r="D8341">
        <v>-52.673337341900698</v>
      </c>
      <c r="E8341">
        <v>-51.2084936614771</v>
      </c>
      <c r="F8341">
        <v>-52.612302188549698</v>
      </c>
      <c r="G8341">
        <v>-52.490231881847798</v>
      </c>
    </row>
    <row r="8342" spans="2:7">
      <c r="B8342">
        <v>-52.734372495251698</v>
      </c>
      <c r="C8342">
        <v>-52.856442801953698</v>
      </c>
      <c r="D8342">
        <v>-52.795407648602698</v>
      </c>
      <c r="E8342">
        <v>-51.574704581582999</v>
      </c>
      <c r="F8342">
        <v>-52.124020961741898</v>
      </c>
      <c r="G8342">
        <v>-52.673337341900698</v>
      </c>
    </row>
    <row r="8343" spans="2:7">
      <c r="B8343">
        <v>-52.612302188549698</v>
      </c>
      <c r="C8343">
        <v>-52.673337341900698</v>
      </c>
      <c r="D8343">
        <v>-52.673337341900698</v>
      </c>
      <c r="E8343">
        <v>-51.513669428231999</v>
      </c>
      <c r="F8343">
        <v>-51.879880348337899</v>
      </c>
      <c r="G8343">
        <v>-52.795407648602698</v>
      </c>
    </row>
    <row r="8344" spans="2:7">
      <c r="B8344">
        <v>-52.734372495251698</v>
      </c>
      <c r="C8344">
        <v>-52.490231881847798</v>
      </c>
      <c r="D8344">
        <v>-52.429196728496798</v>
      </c>
      <c r="E8344">
        <v>-51.513669428231999</v>
      </c>
      <c r="F8344">
        <v>-52.185056115092799</v>
      </c>
      <c r="G8344">
        <v>-52.612302188549698</v>
      </c>
    </row>
    <row r="8345" spans="2:7">
      <c r="B8345">
        <v>-52.917477955304697</v>
      </c>
      <c r="C8345">
        <v>-52.551267035198798</v>
      </c>
      <c r="D8345">
        <v>-52.612302188549698</v>
      </c>
      <c r="E8345">
        <v>-51.330563968179</v>
      </c>
      <c r="F8345">
        <v>-52.307126421794798</v>
      </c>
      <c r="G8345">
        <v>-52.795407648602698</v>
      </c>
    </row>
    <row r="8346" spans="2:7">
      <c r="B8346">
        <v>-52.673337341900698</v>
      </c>
      <c r="C8346">
        <v>-52.734372495251698</v>
      </c>
      <c r="D8346">
        <v>-52.673337341900698</v>
      </c>
      <c r="E8346">
        <v>-51.39159912153</v>
      </c>
      <c r="F8346">
        <v>-52.612302188549698</v>
      </c>
      <c r="G8346">
        <v>-52.612302188549698</v>
      </c>
    </row>
    <row r="8347" spans="2:7">
      <c r="B8347">
        <v>-52.490231881847798</v>
      </c>
      <c r="C8347">
        <v>-52.856442801953698</v>
      </c>
      <c r="D8347">
        <v>-52.734372495251698</v>
      </c>
      <c r="E8347">
        <v>-51.452634274880999</v>
      </c>
      <c r="F8347">
        <v>-51.696774888284999</v>
      </c>
      <c r="G8347">
        <v>-52.490231881847798</v>
      </c>
    </row>
    <row r="8348" spans="2:7">
      <c r="B8348">
        <v>-52.551267035198798</v>
      </c>
      <c r="C8348">
        <v>-52.795407648602698</v>
      </c>
      <c r="D8348">
        <v>-52.490231881847798</v>
      </c>
      <c r="E8348">
        <v>-51.513669428231999</v>
      </c>
      <c r="F8348">
        <v>-51.879880348337899</v>
      </c>
      <c r="G8348">
        <v>-52.368161575145798</v>
      </c>
    </row>
    <row r="8349" spans="2:7">
      <c r="B8349">
        <v>-52.612302188549698</v>
      </c>
      <c r="C8349">
        <v>-52.612302188549698</v>
      </c>
      <c r="D8349">
        <v>-52.368161575145798</v>
      </c>
      <c r="E8349">
        <v>-51.513669428231999</v>
      </c>
      <c r="F8349">
        <v>-52.185056115092799</v>
      </c>
      <c r="G8349">
        <v>-52.856442801953698</v>
      </c>
    </row>
    <row r="8350" spans="2:7">
      <c r="B8350">
        <v>-52.673337341900698</v>
      </c>
      <c r="C8350">
        <v>-52.185056115092799</v>
      </c>
      <c r="D8350">
        <v>-52.429196728496798</v>
      </c>
      <c r="E8350">
        <v>-51.330563968179</v>
      </c>
      <c r="F8350">
        <v>-52.246091268443799</v>
      </c>
      <c r="G8350">
        <v>-52.856442801953698</v>
      </c>
    </row>
    <row r="8351" spans="2:7">
      <c r="B8351">
        <v>-52.917477955304697</v>
      </c>
      <c r="C8351">
        <v>-52.551267035198798</v>
      </c>
      <c r="D8351">
        <v>-52.612302188549698</v>
      </c>
      <c r="E8351">
        <v>-51.757810041635899</v>
      </c>
      <c r="F8351">
        <v>-52.551267035198798</v>
      </c>
      <c r="G8351">
        <v>-52.856442801953698</v>
      </c>
    </row>
    <row r="8352" spans="2:7">
      <c r="B8352">
        <v>-52.673337341900698</v>
      </c>
      <c r="C8352">
        <v>-52.734372495251698</v>
      </c>
      <c r="D8352">
        <v>-52.795407648602698</v>
      </c>
      <c r="E8352">
        <v>-51.757810041635899</v>
      </c>
      <c r="F8352">
        <v>-52.307126421794798</v>
      </c>
      <c r="G8352">
        <v>-52.429196728496798</v>
      </c>
    </row>
    <row r="8353" spans="2:7">
      <c r="B8353">
        <v>-52.429196728496798</v>
      </c>
      <c r="C8353">
        <v>-53.222653722059597</v>
      </c>
      <c r="D8353">
        <v>-52.673337341900698</v>
      </c>
      <c r="E8353">
        <v>-51.452634274880999</v>
      </c>
      <c r="F8353">
        <v>-51.818845194986899</v>
      </c>
      <c r="G8353">
        <v>-52.307126421794798</v>
      </c>
    </row>
    <row r="8354" spans="2:7">
      <c r="B8354">
        <v>-52.551267035198798</v>
      </c>
      <c r="C8354">
        <v>-52.612302188549698</v>
      </c>
      <c r="D8354">
        <v>-52.795407648602698</v>
      </c>
      <c r="E8354">
        <v>-51.0864233547751</v>
      </c>
      <c r="F8354">
        <v>-52.001950655039899</v>
      </c>
      <c r="G8354">
        <v>-52.734372495251698</v>
      </c>
    </row>
    <row r="8355" spans="2:7">
      <c r="B8355">
        <v>-52.673337341900698</v>
      </c>
      <c r="C8355">
        <v>-52.795407648602698</v>
      </c>
      <c r="D8355">
        <v>-52.185056115092799</v>
      </c>
      <c r="E8355">
        <v>-51.2084936614771</v>
      </c>
      <c r="F8355">
        <v>-52.185056115092799</v>
      </c>
      <c r="G8355">
        <v>-52.795407648602698</v>
      </c>
    </row>
    <row r="8356" spans="2:7">
      <c r="B8356">
        <v>-52.917477955304697</v>
      </c>
      <c r="C8356">
        <v>-52.185056115092799</v>
      </c>
      <c r="D8356">
        <v>-52.429196728496798</v>
      </c>
      <c r="E8356">
        <v>-51.452634274880999</v>
      </c>
      <c r="F8356">
        <v>-52.185056115092799</v>
      </c>
      <c r="G8356">
        <v>-52.795407648602698</v>
      </c>
    </row>
    <row r="8357" spans="2:7">
      <c r="B8357">
        <v>-52.551267035198798</v>
      </c>
      <c r="C8357">
        <v>-52.734372495251698</v>
      </c>
      <c r="D8357">
        <v>-52.856442801953698</v>
      </c>
      <c r="E8357">
        <v>-51.696774888284999</v>
      </c>
      <c r="F8357">
        <v>-52.246091268443799</v>
      </c>
      <c r="G8357">
        <v>-52.673337341900698</v>
      </c>
    </row>
    <row r="8358" spans="2:7">
      <c r="B8358">
        <v>-52.368161575145798</v>
      </c>
      <c r="C8358">
        <v>-52.551267035198798</v>
      </c>
      <c r="D8358">
        <v>-52.612302188549698</v>
      </c>
      <c r="E8358">
        <v>-51.330563968179</v>
      </c>
      <c r="F8358">
        <v>-52.551267035198798</v>
      </c>
      <c r="G8358">
        <v>-52.429196728496798</v>
      </c>
    </row>
    <row r="8359" spans="2:7">
      <c r="B8359">
        <v>-52.856442801953698</v>
      </c>
      <c r="C8359">
        <v>-52.978513108655697</v>
      </c>
      <c r="D8359">
        <v>-52.795407648602698</v>
      </c>
      <c r="E8359">
        <v>-51.39159912153</v>
      </c>
      <c r="F8359">
        <v>-52.062985808390899</v>
      </c>
      <c r="G8359">
        <v>-52.429196728496798</v>
      </c>
    </row>
    <row r="8360" spans="2:7">
      <c r="B8360">
        <v>-52.856442801953698</v>
      </c>
      <c r="C8360">
        <v>-53.039548262006598</v>
      </c>
      <c r="D8360">
        <v>-52.307126421794798</v>
      </c>
      <c r="E8360">
        <v>-51.452634274880999</v>
      </c>
      <c r="F8360">
        <v>-52.062985808390899</v>
      </c>
      <c r="G8360">
        <v>-52.734372495251698</v>
      </c>
    </row>
    <row r="8361" spans="2:7">
      <c r="B8361">
        <v>-52.795407648602698</v>
      </c>
      <c r="C8361">
        <v>-52.673337341900698</v>
      </c>
      <c r="D8361">
        <v>-52.490231881847798</v>
      </c>
      <c r="E8361">
        <v>-51.635739734933999</v>
      </c>
      <c r="F8361">
        <v>-51.757810041635899</v>
      </c>
      <c r="G8361">
        <v>-52.734372495251698</v>
      </c>
    </row>
    <row r="8362" spans="2:7">
      <c r="B8362">
        <v>-52.978513108655697</v>
      </c>
      <c r="C8362">
        <v>-52.246091268443799</v>
      </c>
      <c r="D8362">
        <v>-52.368161575145798</v>
      </c>
      <c r="E8362">
        <v>-51.574704581582999</v>
      </c>
      <c r="F8362">
        <v>-52.124020961741898</v>
      </c>
      <c r="G8362">
        <v>-52.795407648602698</v>
      </c>
    </row>
    <row r="8363" spans="2:7">
      <c r="B8363">
        <v>-52.490231881847798</v>
      </c>
      <c r="C8363">
        <v>-52.368161575145798</v>
      </c>
      <c r="D8363">
        <v>-52.917477955304697</v>
      </c>
      <c r="E8363">
        <v>-51.269528814828099</v>
      </c>
      <c r="F8363">
        <v>-52.246091268443799</v>
      </c>
      <c r="G8363">
        <v>-52.612302188549698</v>
      </c>
    </row>
    <row r="8364" spans="2:7">
      <c r="B8364">
        <v>-52.734372495251698</v>
      </c>
      <c r="C8364">
        <v>-52.856442801953698</v>
      </c>
      <c r="D8364">
        <v>-52.612302188549698</v>
      </c>
      <c r="E8364">
        <v>-51.452634274880999</v>
      </c>
      <c r="F8364">
        <v>-52.062985808390899</v>
      </c>
      <c r="G8364">
        <v>-52.734372495251698</v>
      </c>
    </row>
    <row r="8365" spans="2:7">
      <c r="B8365">
        <v>-52.795407648602698</v>
      </c>
      <c r="C8365">
        <v>-52.795407648602698</v>
      </c>
      <c r="D8365">
        <v>-52.429196728496798</v>
      </c>
      <c r="E8365">
        <v>-51.635739734933999</v>
      </c>
      <c r="F8365">
        <v>-52.001950655039899</v>
      </c>
      <c r="G8365">
        <v>-53.100583415357598</v>
      </c>
    </row>
    <row r="8366" spans="2:7">
      <c r="B8366">
        <v>-52.917477955304697</v>
      </c>
      <c r="C8366">
        <v>-52.917477955304697</v>
      </c>
      <c r="D8366">
        <v>-52.490231881847798</v>
      </c>
      <c r="E8366">
        <v>-51.635739734933999</v>
      </c>
      <c r="F8366">
        <v>-52.246091268443799</v>
      </c>
      <c r="G8366">
        <v>-52.856442801953698</v>
      </c>
    </row>
    <row r="8367" spans="2:7">
      <c r="B8367">
        <v>-52.795407648602698</v>
      </c>
      <c r="C8367">
        <v>-52.429196728496798</v>
      </c>
      <c r="D8367">
        <v>-52.185056115092799</v>
      </c>
      <c r="E8367">
        <v>-51.757810041635899</v>
      </c>
      <c r="F8367">
        <v>-52.368161575145798</v>
      </c>
      <c r="G8367">
        <v>-52.246091268443799</v>
      </c>
    </row>
    <row r="8368" spans="2:7">
      <c r="B8368">
        <v>-52.551267035198798</v>
      </c>
      <c r="C8368">
        <v>-52.917477955304697</v>
      </c>
      <c r="D8368">
        <v>-52.978513108655697</v>
      </c>
      <c r="E8368">
        <v>-51.513669428231999</v>
      </c>
      <c r="F8368">
        <v>-52.307126421794798</v>
      </c>
      <c r="G8368">
        <v>-52.246091268443799</v>
      </c>
    </row>
    <row r="8369" spans="2:7">
      <c r="B8369">
        <v>-52.673337341900698</v>
      </c>
      <c r="C8369">
        <v>-52.673337341900698</v>
      </c>
      <c r="D8369">
        <v>-52.673337341900698</v>
      </c>
      <c r="E8369">
        <v>-51.452634274880999</v>
      </c>
      <c r="F8369">
        <v>-52.001950655039899</v>
      </c>
      <c r="G8369">
        <v>-52.185056115092799</v>
      </c>
    </row>
    <row r="8370" spans="2:7">
      <c r="B8370">
        <v>-52.917477955304697</v>
      </c>
      <c r="C8370">
        <v>-52.795407648602698</v>
      </c>
      <c r="D8370">
        <v>-52.368161575145798</v>
      </c>
      <c r="E8370">
        <v>-51.574704581582999</v>
      </c>
      <c r="F8370">
        <v>-52.124020961741898</v>
      </c>
      <c r="G8370">
        <v>-52.551267035198798</v>
      </c>
    </row>
    <row r="8371" spans="2:7">
      <c r="B8371">
        <v>-52.856442801953698</v>
      </c>
      <c r="C8371">
        <v>-52.001950655039899</v>
      </c>
      <c r="D8371">
        <v>-52.490231881847798</v>
      </c>
      <c r="E8371">
        <v>-51.635739734933999</v>
      </c>
      <c r="F8371">
        <v>-52.124020961741898</v>
      </c>
      <c r="G8371">
        <v>-52.490231881847798</v>
      </c>
    </row>
    <row r="8372" spans="2:7">
      <c r="B8372">
        <v>-53.039548262006598</v>
      </c>
      <c r="C8372">
        <v>-52.612302188549698</v>
      </c>
      <c r="D8372">
        <v>-52.612302188549698</v>
      </c>
      <c r="E8372">
        <v>-51.757810041635899</v>
      </c>
      <c r="F8372">
        <v>-52.429196728496798</v>
      </c>
      <c r="G8372">
        <v>-52.551267035198798</v>
      </c>
    </row>
    <row r="8373" spans="2:7">
      <c r="B8373">
        <v>-52.307126421794798</v>
      </c>
      <c r="C8373">
        <v>-53.039548262006598</v>
      </c>
      <c r="D8373">
        <v>-52.856442801953698</v>
      </c>
      <c r="E8373">
        <v>-51.635739734933999</v>
      </c>
      <c r="F8373">
        <v>-52.307126421794798</v>
      </c>
      <c r="G8373">
        <v>-52.307126421794798</v>
      </c>
    </row>
    <row r="8374" spans="2:7">
      <c r="B8374">
        <v>-52.490231881847798</v>
      </c>
      <c r="C8374">
        <v>-52.734372495251698</v>
      </c>
      <c r="D8374">
        <v>-52.734372495251698</v>
      </c>
      <c r="E8374">
        <v>-51.39159912153</v>
      </c>
      <c r="F8374">
        <v>-51.940915501688899</v>
      </c>
      <c r="G8374">
        <v>-52.734372495251698</v>
      </c>
    </row>
    <row r="8375" spans="2:7">
      <c r="B8375">
        <v>-52.673337341900698</v>
      </c>
      <c r="C8375">
        <v>-52.429196728496798</v>
      </c>
      <c r="D8375">
        <v>-52.551267035198798</v>
      </c>
      <c r="E8375">
        <v>-51.0864233547751</v>
      </c>
      <c r="F8375">
        <v>-52.001950655039899</v>
      </c>
      <c r="G8375">
        <v>-52.734372495251698</v>
      </c>
    </row>
    <row r="8376" spans="2:7">
      <c r="B8376">
        <v>-52.856442801953698</v>
      </c>
      <c r="C8376">
        <v>-52.551267035198798</v>
      </c>
      <c r="D8376">
        <v>-52.429196728496798</v>
      </c>
      <c r="E8376">
        <v>-51.1474585081261</v>
      </c>
      <c r="F8376">
        <v>-52.185056115092799</v>
      </c>
      <c r="G8376">
        <v>-52.795407648602698</v>
      </c>
    </row>
    <row r="8377" spans="2:7">
      <c r="B8377">
        <v>-53.100583415357598</v>
      </c>
      <c r="C8377">
        <v>-52.917477955304697</v>
      </c>
      <c r="D8377">
        <v>-52.490231881847798</v>
      </c>
      <c r="E8377">
        <v>-51.39159912153</v>
      </c>
      <c r="F8377">
        <v>-52.185056115092799</v>
      </c>
      <c r="G8377">
        <v>-52.612302188549698</v>
      </c>
    </row>
    <row r="8378" spans="2:7">
      <c r="B8378">
        <v>-52.734372495251698</v>
      </c>
      <c r="C8378">
        <v>-52.917477955304697</v>
      </c>
      <c r="D8378">
        <v>-52.795407648602698</v>
      </c>
      <c r="E8378">
        <v>-51.574704581582999</v>
      </c>
      <c r="F8378">
        <v>-52.062985808390899</v>
      </c>
      <c r="G8378">
        <v>-52.490231881847798</v>
      </c>
    </row>
    <row r="8379" spans="2:7">
      <c r="B8379">
        <v>-52.673337341900698</v>
      </c>
      <c r="C8379">
        <v>-52.185056115092799</v>
      </c>
      <c r="D8379">
        <v>-52.734372495251698</v>
      </c>
      <c r="E8379">
        <v>-51.39159912153</v>
      </c>
      <c r="F8379">
        <v>-52.062985808390899</v>
      </c>
      <c r="G8379">
        <v>-52.490231881847798</v>
      </c>
    </row>
    <row r="8380" spans="2:7">
      <c r="B8380">
        <v>-52.490231881847798</v>
      </c>
      <c r="C8380">
        <v>-52.490231881847798</v>
      </c>
      <c r="D8380">
        <v>-52.429196728496798</v>
      </c>
      <c r="E8380">
        <v>-51.2084936614771</v>
      </c>
      <c r="F8380">
        <v>-52.124020961741898</v>
      </c>
      <c r="G8380">
        <v>-52.612302188549698</v>
      </c>
    </row>
    <row r="8381" spans="2:7">
      <c r="B8381">
        <v>-52.673337341900698</v>
      </c>
      <c r="C8381">
        <v>-52.856442801953698</v>
      </c>
      <c r="D8381">
        <v>-52.612302188549698</v>
      </c>
      <c r="E8381">
        <v>-51.1474585081261</v>
      </c>
      <c r="F8381">
        <v>-52.246091268443799</v>
      </c>
      <c r="G8381">
        <v>-52.734372495251698</v>
      </c>
    </row>
    <row r="8382" spans="2:7">
      <c r="B8382">
        <v>-53.039548262006598</v>
      </c>
      <c r="C8382">
        <v>-52.185056115092799</v>
      </c>
      <c r="D8382">
        <v>-52.673337341900698</v>
      </c>
      <c r="E8382">
        <v>-51.330563968179</v>
      </c>
      <c r="F8382">
        <v>-52.185056115092799</v>
      </c>
      <c r="G8382">
        <v>-52.551267035198798</v>
      </c>
    </row>
    <row r="8383" spans="2:7">
      <c r="B8383">
        <v>-52.612302188549698</v>
      </c>
      <c r="C8383">
        <v>-52.429196728496798</v>
      </c>
      <c r="D8383">
        <v>-52.856442801953698</v>
      </c>
      <c r="E8383">
        <v>-51.574704581582999</v>
      </c>
      <c r="F8383">
        <v>-51.757810041635899</v>
      </c>
      <c r="G8383">
        <v>-52.612302188549698</v>
      </c>
    </row>
    <row r="8384" spans="2:7">
      <c r="B8384">
        <v>-52.673337341900698</v>
      </c>
      <c r="C8384">
        <v>-52.673337341900698</v>
      </c>
      <c r="D8384">
        <v>-52.429196728496798</v>
      </c>
      <c r="E8384">
        <v>-51.269528814828099</v>
      </c>
      <c r="F8384">
        <v>-51.940915501688899</v>
      </c>
      <c r="G8384">
        <v>-52.795407648602698</v>
      </c>
    </row>
    <row r="8385" spans="2:7">
      <c r="B8385">
        <v>-52.551267035198798</v>
      </c>
      <c r="C8385">
        <v>-52.429196728496798</v>
      </c>
      <c r="D8385">
        <v>-52.673337341900698</v>
      </c>
      <c r="E8385">
        <v>-51.452634274880999</v>
      </c>
      <c r="F8385">
        <v>-51.879880348337899</v>
      </c>
      <c r="G8385">
        <v>-52.734372495251698</v>
      </c>
    </row>
    <row r="8386" spans="2:7">
      <c r="B8386">
        <v>-52.307126421794798</v>
      </c>
      <c r="C8386">
        <v>-52.856442801953698</v>
      </c>
      <c r="D8386">
        <v>-52.307126421794798</v>
      </c>
      <c r="E8386">
        <v>-51.330563968179</v>
      </c>
      <c r="F8386">
        <v>-52.307126421794798</v>
      </c>
      <c r="G8386">
        <v>-52.673337341900698</v>
      </c>
    </row>
    <row r="8387" spans="2:7">
      <c r="B8387">
        <v>-52.551267035198798</v>
      </c>
      <c r="C8387">
        <v>-52.734372495251698</v>
      </c>
      <c r="D8387">
        <v>-52.673337341900698</v>
      </c>
      <c r="E8387">
        <v>-51.269528814828099</v>
      </c>
      <c r="F8387">
        <v>-51.879880348337899</v>
      </c>
      <c r="G8387">
        <v>-52.490231881847798</v>
      </c>
    </row>
    <row r="8388" spans="2:7">
      <c r="B8388">
        <v>-52.856442801953698</v>
      </c>
      <c r="C8388">
        <v>-52.307126421794798</v>
      </c>
      <c r="D8388">
        <v>-52.551267035198798</v>
      </c>
      <c r="E8388">
        <v>-51.574704581582999</v>
      </c>
      <c r="F8388">
        <v>-52.612302188549698</v>
      </c>
      <c r="G8388">
        <v>-52.917477955304697</v>
      </c>
    </row>
    <row r="8389" spans="2:7">
      <c r="B8389">
        <v>-52.734372495251698</v>
      </c>
      <c r="C8389">
        <v>-52.551267035198798</v>
      </c>
      <c r="D8389">
        <v>-52.429196728496798</v>
      </c>
      <c r="E8389">
        <v>-51.330563968179</v>
      </c>
      <c r="F8389">
        <v>-52.124020961741898</v>
      </c>
      <c r="G8389">
        <v>-52.734372495251698</v>
      </c>
    </row>
    <row r="8390" spans="2:7">
      <c r="B8390">
        <v>-52.673337341900698</v>
      </c>
      <c r="C8390">
        <v>-52.673337341900698</v>
      </c>
      <c r="D8390">
        <v>-52.490231881847798</v>
      </c>
      <c r="E8390">
        <v>-51.39159912153</v>
      </c>
      <c r="F8390">
        <v>-52.124020961741898</v>
      </c>
      <c r="G8390">
        <v>-53.222653722059597</v>
      </c>
    </row>
    <row r="8391" spans="2:7">
      <c r="B8391">
        <v>-52.551267035198798</v>
      </c>
      <c r="C8391">
        <v>-53.222653722059597</v>
      </c>
      <c r="D8391">
        <v>-52.429196728496798</v>
      </c>
      <c r="E8391">
        <v>-50.9643530480731</v>
      </c>
      <c r="F8391">
        <v>-52.246091268443799</v>
      </c>
      <c r="G8391">
        <v>-52.612302188549698</v>
      </c>
    </row>
    <row r="8392" spans="2:7">
      <c r="B8392">
        <v>-52.368161575145798</v>
      </c>
      <c r="C8392">
        <v>-52.368161575145798</v>
      </c>
      <c r="D8392">
        <v>-52.673337341900698</v>
      </c>
      <c r="E8392">
        <v>-51.330563968179</v>
      </c>
      <c r="F8392">
        <v>-51.940915501688899</v>
      </c>
      <c r="G8392">
        <v>-52.368161575145798</v>
      </c>
    </row>
    <row r="8393" spans="2:7">
      <c r="B8393">
        <v>-52.734372495251698</v>
      </c>
      <c r="C8393">
        <v>-52.429196728496798</v>
      </c>
      <c r="D8393">
        <v>-52.124020961741898</v>
      </c>
      <c r="E8393">
        <v>-51.269528814828099</v>
      </c>
      <c r="F8393">
        <v>-52.124020961741898</v>
      </c>
      <c r="G8393">
        <v>-52.673337341900698</v>
      </c>
    </row>
    <row r="8394" spans="2:7">
      <c r="B8394">
        <v>-52.917477955304697</v>
      </c>
      <c r="C8394">
        <v>-52.734372495251698</v>
      </c>
      <c r="D8394">
        <v>-52.307126421794798</v>
      </c>
      <c r="E8394">
        <v>-51.452634274880999</v>
      </c>
      <c r="F8394">
        <v>-52.124020961741898</v>
      </c>
      <c r="G8394">
        <v>-52.368161575145798</v>
      </c>
    </row>
    <row r="8395" spans="2:7">
      <c r="B8395">
        <v>-52.612302188549698</v>
      </c>
      <c r="C8395">
        <v>-52.978513108655697</v>
      </c>
      <c r="D8395">
        <v>-52.551267035198798</v>
      </c>
      <c r="E8395">
        <v>-51.269528814828099</v>
      </c>
      <c r="F8395">
        <v>-52.368161575145798</v>
      </c>
      <c r="G8395">
        <v>-52.856442801953698</v>
      </c>
    </row>
    <row r="8396" spans="2:7">
      <c r="B8396">
        <v>-52.307126421794798</v>
      </c>
      <c r="C8396">
        <v>-52.246091268443799</v>
      </c>
      <c r="D8396">
        <v>-52.429196728496798</v>
      </c>
      <c r="E8396">
        <v>-51.1474585081261</v>
      </c>
      <c r="F8396">
        <v>-52.246091268443799</v>
      </c>
      <c r="G8396">
        <v>-52.490231881847798</v>
      </c>
    </row>
    <row r="8397" spans="2:7">
      <c r="B8397">
        <v>-52.429196728496798</v>
      </c>
      <c r="C8397">
        <v>-52.368161575145798</v>
      </c>
      <c r="D8397">
        <v>-52.856442801953698</v>
      </c>
      <c r="E8397">
        <v>-51.39159912153</v>
      </c>
      <c r="F8397">
        <v>-52.307126421794798</v>
      </c>
      <c r="G8397">
        <v>-52.612302188549698</v>
      </c>
    </row>
    <row r="8398" spans="2:7">
      <c r="B8398">
        <v>-52.856442801953698</v>
      </c>
      <c r="C8398">
        <v>-52.612302188549698</v>
      </c>
      <c r="D8398">
        <v>-52.551267035198798</v>
      </c>
      <c r="E8398">
        <v>-51.330563968179</v>
      </c>
      <c r="F8398">
        <v>-51.940915501688899</v>
      </c>
      <c r="G8398">
        <v>-52.795407648602698</v>
      </c>
    </row>
    <row r="8399" spans="2:7">
      <c r="B8399">
        <v>-52.551267035198798</v>
      </c>
      <c r="C8399">
        <v>-53.039548262006598</v>
      </c>
      <c r="D8399">
        <v>-52.246091268443799</v>
      </c>
      <c r="E8399">
        <v>-51.452634274880999</v>
      </c>
      <c r="F8399">
        <v>-52.490231881847798</v>
      </c>
      <c r="G8399">
        <v>-52.978513108655697</v>
      </c>
    </row>
    <row r="8400" spans="2:7">
      <c r="B8400">
        <v>-52.673337341900698</v>
      </c>
      <c r="C8400">
        <v>-52.734372495251698</v>
      </c>
      <c r="D8400">
        <v>-52.246091268443799</v>
      </c>
      <c r="E8400">
        <v>-51.330563968179</v>
      </c>
      <c r="F8400">
        <v>-52.001950655039899</v>
      </c>
      <c r="G8400">
        <v>-52.917477955304697</v>
      </c>
    </row>
    <row r="8401" spans="2:7">
      <c r="B8401">
        <v>-52.612302188549698</v>
      </c>
      <c r="C8401">
        <v>-52.368161575145798</v>
      </c>
      <c r="D8401">
        <v>-52.551267035198798</v>
      </c>
      <c r="E8401">
        <v>-51.1474585081261</v>
      </c>
      <c r="F8401">
        <v>-52.001950655039899</v>
      </c>
      <c r="G8401">
        <v>-52.673337341900698</v>
      </c>
    </row>
    <row r="8402" spans="2:7">
      <c r="B8402">
        <v>-52.612302188549698</v>
      </c>
      <c r="C8402">
        <v>-52.612302188549698</v>
      </c>
      <c r="D8402">
        <v>-52.612302188549698</v>
      </c>
      <c r="E8402">
        <v>-51.452634274880999</v>
      </c>
      <c r="F8402">
        <v>-51.940915501688899</v>
      </c>
      <c r="G8402">
        <v>-52.673337341900698</v>
      </c>
    </row>
    <row r="8403" spans="2:7">
      <c r="B8403">
        <v>-52.551267035198798</v>
      </c>
      <c r="C8403">
        <v>-52.795407648602698</v>
      </c>
      <c r="D8403">
        <v>-52.490231881847798</v>
      </c>
      <c r="E8403">
        <v>-50.9643530480731</v>
      </c>
      <c r="F8403">
        <v>-52.307126421794798</v>
      </c>
      <c r="G8403">
        <v>-52.856442801953698</v>
      </c>
    </row>
    <row r="8404" spans="2:7">
      <c r="B8404">
        <v>-52.673337341900698</v>
      </c>
      <c r="C8404">
        <v>-52.734372495251698</v>
      </c>
      <c r="D8404">
        <v>-52.429196728496798</v>
      </c>
      <c r="E8404">
        <v>-51.39159912153</v>
      </c>
      <c r="F8404">
        <v>-52.429196728496798</v>
      </c>
      <c r="G8404">
        <v>-52.917477955304697</v>
      </c>
    </row>
    <row r="8405" spans="2:7">
      <c r="B8405">
        <v>-52.795407648602698</v>
      </c>
      <c r="C8405">
        <v>-52.795407648602698</v>
      </c>
      <c r="D8405">
        <v>-52.001950655039899</v>
      </c>
      <c r="E8405">
        <v>-51.574704581582999</v>
      </c>
      <c r="F8405">
        <v>-51.940915501688899</v>
      </c>
      <c r="G8405">
        <v>-53.100583415357598</v>
      </c>
    </row>
    <row r="8406" spans="2:7">
      <c r="B8406">
        <v>-52.612302188549698</v>
      </c>
      <c r="C8406">
        <v>-52.368161575145798</v>
      </c>
      <c r="D8406">
        <v>-52.246091268443799</v>
      </c>
      <c r="E8406">
        <v>-51.0864233547751</v>
      </c>
      <c r="F8406">
        <v>-51.940915501688899</v>
      </c>
      <c r="G8406">
        <v>-52.429196728496798</v>
      </c>
    </row>
    <row r="8407" spans="2:7">
      <c r="B8407">
        <v>-52.673337341900698</v>
      </c>
      <c r="C8407">
        <v>-52.246091268443799</v>
      </c>
      <c r="D8407">
        <v>-52.734372495251698</v>
      </c>
      <c r="E8407">
        <v>-51.269528814828099</v>
      </c>
      <c r="F8407">
        <v>-52.246091268443799</v>
      </c>
      <c r="G8407">
        <v>-52.551267035198798</v>
      </c>
    </row>
    <row r="8408" spans="2:7">
      <c r="B8408">
        <v>-52.368161575145798</v>
      </c>
      <c r="C8408">
        <v>-52.612302188549698</v>
      </c>
      <c r="D8408">
        <v>-52.246091268443799</v>
      </c>
      <c r="E8408">
        <v>-51.757810041635899</v>
      </c>
      <c r="F8408">
        <v>-52.307126421794798</v>
      </c>
      <c r="G8408">
        <v>-52.551267035198798</v>
      </c>
    </row>
    <row r="8409" spans="2:7">
      <c r="B8409">
        <v>-52.551267035198798</v>
      </c>
      <c r="C8409">
        <v>-52.673337341900698</v>
      </c>
      <c r="D8409">
        <v>-52.429196728496798</v>
      </c>
      <c r="E8409">
        <v>-51.452634274880999</v>
      </c>
      <c r="F8409">
        <v>-52.246091268443799</v>
      </c>
      <c r="G8409">
        <v>-52.673337341900698</v>
      </c>
    </row>
    <row r="8410" spans="2:7">
      <c r="B8410">
        <v>-52.795407648602698</v>
      </c>
      <c r="C8410">
        <v>-52.368161575145798</v>
      </c>
      <c r="D8410">
        <v>-52.368161575145798</v>
      </c>
      <c r="E8410">
        <v>-51.452634274880999</v>
      </c>
      <c r="F8410">
        <v>-52.001950655039899</v>
      </c>
      <c r="G8410">
        <v>-52.978513108655697</v>
      </c>
    </row>
    <row r="8411" spans="2:7">
      <c r="B8411">
        <v>-52.551267035198798</v>
      </c>
      <c r="C8411">
        <v>-52.551267035198798</v>
      </c>
      <c r="D8411">
        <v>-52.246091268443799</v>
      </c>
      <c r="E8411">
        <v>-51.269528814828099</v>
      </c>
      <c r="F8411">
        <v>-52.062985808390899</v>
      </c>
      <c r="G8411">
        <v>-52.856442801953698</v>
      </c>
    </row>
    <row r="8412" spans="2:7">
      <c r="B8412">
        <v>-52.551267035198798</v>
      </c>
      <c r="C8412">
        <v>-52.856442801953698</v>
      </c>
      <c r="D8412">
        <v>-52.062985808390899</v>
      </c>
      <c r="E8412">
        <v>-51.330563968179</v>
      </c>
      <c r="F8412">
        <v>-52.307126421794798</v>
      </c>
      <c r="G8412">
        <v>-52.673337341900698</v>
      </c>
    </row>
    <row r="8413" spans="2:7">
      <c r="B8413">
        <v>-52.673337341900698</v>
      </c>
      <c r="C8413">
        <v>-52.856442801953698</v>
      </c>
      <c r="D8413">
        <v>-52.490231881847798</v>
      </c>
      <c r="E8413">
        <v>-51.513669428231999</v>
      </c>
      <c r="F8413">
        <v>-52.307126421794798</v>
      </c>
      <c r="G8413">
        <v>-52.856442801953698</v>
      </c>
    </row>
    <row r="8414" spans="2:7">
      <c r="B8414">
        <v>-52.612302188549698</v>
      </c>
      <c r="C8414">
        <v>-52.612302188549698</v>
      </c>
      <c r="D8414">
        <v>-52.429196728496798</v>
      </c>
      <c r="E8414">
        <v>-51.574704581582999</v>
      </c>
      <c r="F8414">
        <v>-52.001950655039899</v>
      </c>
      <c r="G8414">
        <v>-52.368161575145798</v>
      </c>
    </row>
    <row r="8415" spans="2:7">
      <c r="B8415">
        <v>-52.429196728496798</v>
      </c>
      <c r="C8415">
        <v>-52.001950655039899</v>
      </c>
      <c r="D8415">
        <v>-52.490231881847798</v>
      </c>
      <c r="E8415">
        <v>-51.452634274880999</v>
      </c>
      <c r="F8415">
        <v>-51.940915501688899</v>
      </c>
      <c r="G8415">
        <v>-52.856442801953698</v>
      </c>
    </row>
    <row r="8416" spans="2:7">
      <c r="B8416">
        <v>-52.368161575145798</v>
      </c>
      <c r="C8416">
        <v>-52.307126421794798</v>
      </c>
      <c r="D8416">
        <v>-51.696774888284999</v>
      </c>
      <c r="E8416">
        <v>-50.7812475880202</v>
      </c>
      <c r="F8416">
        <v>-52.185056115092799</v>
      </c>
      <c r="G8416">
        <v>-53.161618568708597</v>
      </c>
    </row>
    <row r="8417" spans="2:7">
      <c r="B8417">
        <v>-52.429196728496798</v>
      </c>
      <c r="C8417">
        <v>-52.673337341900698</v>
      </c>
      <c r="D8417">
        <v>-52.307126421794798</v>
      </c>
      <c r="E8417">
        <v>-51.39159912153</v>
      </c>
      <c r="F8417">
        <v>-52.185056115092799</v>
      </c>
      <c r="G8417">
        <v>-52.429196728496798</v>
      </c>
    </row>
    <row r="8418" spans="2:7">
      <c r="B8418">
        <v>-52.673337341900698</v>
      </c>
      <c r="C8418">
        <v>-52.795407648602698</v>
      </c>
      <c r="D8418">
        <v>-52.551267035198798</v>
      </c>
      <c r="E8418">
        <v>-51.452634274880999</v>
      </c>
      <c r="F8418">
        <v>-52.307126421794798</v>
      </c>
      <c r="G8418">
        <v>-52.551267035198798</v>
      </c>
    </row>
    <row r="8419" spans="2:7">
      <c r="B8419">
        <v>-52.673337341900698</v>
      </c>
      <c r="C8419">
        <v>-52.734372495251698</v>
      </c>
      <c r="D8419">
        <v>-52.734372495251698</v>
      </c>
      <c r="E8419">
        <v>-51.452634274880999</v>
      </c>
      <c r="F8419">
        <v>-52.429196728496798</v>
      </c>
      <c r="G8419">
        <v>-52.490231881847798</v>
      </c>
    </row>
    <row r="8420" spans="2:7">
      <c r="B8420">
        <v>-52.734372495251698</v>
      </c>
      <c r="C8420">
        <v>-52.490231881847798</v>
      </c>
      <c r="D8420">
        <v>-52.429196728496798</v>
      </c>
      <c r="E8420">
        <v>-50.8422827413712</v>
      </c>
      <c r="F8420">
        <v>-51.818845194986899</v>
      </c>
      <c r="G8420">
        <v>-52.734372495251698</v>
      </c>
    </row>
    <row r="8421" spans="2:7">
      <c r="B8421">
        <v>-52.795407648602698</v>
      </c>
      <c r="C8421">
        <v>-52.551267035198798</v>
      </c>
      <c r="D8421">
        <v>-52.001950655039899</v>
      </c>
      <c r="E8421">
        <v>-51.269528814828099</v>
      </c>
      <c r="F8421">
        <v>-52.062985808390899</v>
      </c>
      <c r="G8421">
        <v>-52.795407648602698</v>
      </c>
    </row>
    <row r="8422" spans="2:7">
      <c r="B8422">
        <v>-52.490231881847798</v>
      </c>
      <c r="C8422">
        <v>-52.612302188549698</v>
      </c>
      <c r="D8422">
        <v>-52.062985808390899</v>
      </c>
      <c r="E8422">
        <v>-51.452634274880999</v>
      </c>
      <c r="F8422">
        <v>-52.246091268443799</v>
      </c>
      <c r="G8422">
        <v>-52.795407648602698</v>
      </c>
    </row>
    <row r="8423" spans="2:7">
      <c r="B8423">
        <v>-52.612302188549698</v>
      </c>
      <c r="C8423">
        <v>-52.856442801953698</v>
      </c>
      <c r="D8423">
        <v>-52.307126421794798</v>
      </c>
      <c r="E8423">
        <v>-51.757810041635899</v>
      </c>
      <c r="F8423">
        <v>-52.490231881847798</v>
      </c>
      <c r="G8423">
        <v>-52.612302188549698</v>
      </c>
    </row>
    <row r="8424" spans="2:7">
      <c r="B8424">
        <v>-52.795407648602698</v>
      </c>
      <c r="C8424">
        <v>-52.734372495251698</v>
      </c>
      <c r="D8424">
        <v>-52.612302188549698</v>
      </c>
      <c r="E8424">
        <v>-51.39159912153</v>
      </c>
      <c r="F8424">
        <v>-52.062985808390899</v>
      </c>
      <c r="G8424">
        <v>-52.307126421794798</v>
      </c>
    </row>
    <row r="8425" spans="2:7">
      <c r="B8425">
        <v>-52.429196728496798</v>
      </c>
      <c r="C8425">
        <v>-52.551267035198798</v>
      </c>
      <c r="D8425">
        <v>-52.734372495251698</v>
      </c>
      <c r="E8425">
        <v>-51.1474585081261</v>
      </c>
      <c r="F8425">
        <v>-52.001950655039899</v>
      </c>
      <c r="G8425">
        <v>-52.734372495251698</v>
      </c>
    </row>
    <row r="8426" spans="2:7">
      <c r="B8426">
        <v>-52.368161575145798</v>
      </c>
      <c r="C8426">
        <v>-52.490231881847798</v>
      </c>
      <c r="D8426">
        <v>-52.307126421794798</v>
      </c>
      <c r="E8426">
        <v>-51.452634274880999</v>
      </c>
      <c r="F8426">
        <v>-52.124020961741898</v>
      </c>
      <c r="G8426">
        <v>-52.856442801953698</v>
      </c>
    </row>
    <row r="8427" spans="2:7">
      <c r="B8427">
        <v>-52.246091268443799</v>
      </c>
      <c r="C8427">
        <v>-52.612302188549698</v>
      </c>
      <c r="D8427">
        <v>-52.062985808390899</v>
      </c>
      <c r="E8427">
        <v>-51.696774888284999</v>
      </c>
      <c r="F8427">
        <v>-52.429196728496798</v>
      </c>
      <c r="G8427">
        <v>-52.978513108655697</v>
      </c>
    </row>
    <row r="8428" spans="2:7">
      <c r="B8428">
        <v>-52.551267035198798</v>
      </c>
      <c r="C8428">
        <v>-52.856442801953698</v>
      </c>
      <c r="D8428">
        <v>-52.185056115092799</v>
      </c>
      <c r="E8428">
        <v>-51.879880348337899</v>
      </c>
      <c r="F8428">
        <v>-52.246091268443799</v>
      </c>
      <c r="G8428">
        <v>-52.429196728496798</v>
      </c>
    </row>
    <row r="8429" spans="2:7">
      <c r="B8429">
        <v>-52.856442801953698</v>
      </c>
      <c r="C8429">
        <v>-52.856442801953698</v>
      </c>
      <c r="D8429">
        <v>-52.429196728496798</v>
      </c>
      <c r="E8429">
        <v>-51.635739734933999</v>
      </c>
      <c r="F8429">
        <v>-51.940915501688899</v>
      </c>
      <c r="G8429">
        <v>-52.551267035198798</v>
      </c>
    </row>
    <row r="8430" spans="2:7">
      <c r="B8430">
        <v>-52.856442801953698</v>
      </c>
      <c r="C8430">
        <v>-52.612302188549698</v>
      </c>
      <c r="D8430">
        <v>-52.429196728496798</v>
      </c>
      <c r="E8430">
        <v>-50.8422827413712</v>
      </c>
      <c r="F8430">
        <v>-52.001950655039899</v>
      </c>
      <c r="G8430">
        <v>-52.734372495251698</v>
      </c>
    </row>
    <row r="8431" spans="2:7">
      <c r="B8431">
        <v>-52.795407648602698</v>
      </c>
      <c r="C8431">
        <v>-52.429196728496798</v>
      </c>
      <c r="D8431">
        <v>-52.185056115092799</v>
      </c>
      <c r="E8431">
        <v>-51.269528814828099</v>
      </c>
      <c r="F8431">
        <v>-52.062985808390899</v>
      </c>
      <c r="G8431">
        <v>-53.100583415357598</v>
      </c>
    </row>
    <row r="8432" spans="2:7">
      <c r="B8432">
        <v>-52.307126421794798</v>
      </c>
      <c r="C8432">
        <v>-52.551267035198798</v>
      </c>
      <c r="D8432">
        <v>-52.124020961741898</v>
      </c>
      <c r="E8432">
        <v>-51.696774888284999</v>
      </c>
      <c r="F8432">
        <v>-52.612302188549698</v>
      </c>
      <c r="G8432">
        <v>-52.734372495251698</v>
      </c>
    </row>
    <row r="8433" spans="2:7">
      <c r="B8433">
        <v>-52.429196728496798</v>
      </c>
      <c r="C8433">
        <v>-52.734372495251698</v>
      </c>
      <c r="D8433">
        <v>-52.429196728496798</v>
      </c>
      <c r="E8433">
        <v>-51.696774888284999</v>
      </c>
      <c r="F8433">
        <v>-52.307126421794798</v>
      </c>
      <c r="G8433">
        <v>-52.551267035198798</v>
      </c>
    </row>
    <row r="8434" spans="2:7">
      <c r="B8434">
        <v>-52.490231881847798</v>
      </c>
      <c r="C8434">
        <v>-53.100583415357598</v>
      </c>
      <c r="D8434">
        <v>-52.307126421794798</v>
      </c>
      <c r="E8434">
        <v>-51.696774888284999</v>
      </c>
      <c r="F8434">
        <v>-51.757810041635899</v>
      </c>
      <c r="G8434">
        <v>-52.490231881847798</v>
      </c>
    </row>
    <row r="8435" spans="2:7">
      <c r="B8435">
        <v>-52.917477955304697</v>
      </c>
      <c r="C8435">
        <v>-52.612302188549698</v>
      </c>
      <c r="D8435">
        <v>-52.429196728496798</v>
      </c>
      <c r="E8435">
        <v>-51.757810041635899</v>
      </c>
      <c r="F8435">
        <v>-51.879880348337899</v>
      </c>
      <c r="G8435">
        <v>-52.551267035198798</v>
      </c>
    </row>
    <row r="8436" spans="2:7">
      <c r="B8436">
        <v>-52.734372495251698</v>
      </c>
      <c r="C8436">
        <v>-52.368161575145798</v>
      </c>
      <c r="D8436">
        <v>-52.185056115092799</v>
      </c>
      <c r="E8436">
        <v>-51.330563968179</v>
      </c>
      <c r="F8436">
        <v>-52.062985808390899</v>
      </c>
      <c r="G8436">
        <v>-52.856442801953698</v>
      </c>
    </row>
    <row r="8437" spans="2:7">
      <c r="B8437">
        <v>-52.612302188549698</v>
      </c>
      <c r="C8437">
        <v>-52.551267035198798</v>
      </c>
      <c r="D8437">
        <v>-52.001950655039899</v>
      </c>
      <c r="E8437">
        <v>-51.574704581582999</v>
      </c>
      <c r="F8437">
        <v>-52.124020961741898</v>
      </c>
      <c r="G8437">
        <v>-52.795407648602698</v>
      </c>
    </row>
    <row r="8438" spans="2:7">
      <c r="B8438">
        <v>-52.307126421794798</v>
      </c>
      <c r="C8438">
        <v>-52.673337341900698</v>
      </c>
      <c r="D8438">
        <v>-52.307126421794798</v>
      </c>
      <c r="E8438">
        <v>-51.269528814828099</v>
      </c>
      <c r="F8438">
        <v>-52.429196728496798</v>
      </c>
      <c r="G8438">
        <v>-52.612302188549698</v>
      </c>
    </row>
    <row r="8439" spans="2:7">
      <c r="B8439">
        <v>-52.246091268443799</v>
      </c>
      <c r="C8439">
        <v>-52.795407648602698</v>
      </c>
      <c r="D8439">
        <v>-52.673337341900698</v>
      </c>
      <c r="E8439">
        <v>-51.574704581582999</v>
      </c>
      <c r="F8439">
        <v>-52.185056115092799</v>
      </c>
      <c r="G8439">
        <v>-52.551267035198798</v>
      </c>
    </row>
    <row r="8440" spans="2:7">
      <c r="B8440">
        <v>-52.917477955304697</v>
      </c>
      <c r="C8440">
        <v>-52.673337341900698</v>
      </c>
      <c r="D8440">
        <v>-52.062985808390899</v>
      </c>
      <c r="E8440">
        <v>-51.635739734933999</v>
      </c>
      <c r="F8440">
        <v>-51.879880348337899</v>
      </c>
      <c r="G8440">
        <v>-52.551267035198798</v>
      </c>
    </row>
    <row r="8441" spans="2:7">
      <c r="B8441">
        <v>-52.917477955304697</v>
      </c>
      <c r="C8441">
        <v>-52.673337341900698</v>
      </c>
      <c r="D8441">
        <v>-52.490231881847798</v>
      </c>
      <c r="E8441">
        <v>-51.452634274880999</v>
      </c>
      <c r="F8441">
        <v>-51.879880348337899</v>
      </c>
      <c r="G8441">
        <v>-52.917477955304697</v>
      </c>
    </row>
    <row r="8442" spans="2:7">
      <c r="B8442">
        <v>-52.551267035198798</v>
      </c>
      <c r="C8442">
        <v>-52.429196728496798</v>
      </c>
      <c r="D8442">
        <v>-52.124020961741898</v>
      </c>
      <c r="E8442">
        <v>-51.39159912153</v>
      </c>
      <c r="F8442">
        <v>-52.124020961741898</v>
      </c>
      <c r="G8442">
        <v>-52.856442801953698</v>
      </c>
    </row>
    <row r="8443" spans="2:7">
      <c r="B8443">
        <v>-52.856442801953698</v>
      </c>
      <c r="C8443">
        <v>-52.856442801953698</v>
      </c>
      <c r="D8443">
        <v>-52.124020961741898</v>
      </c>
      <c r="E8443">
        <v>-51.513669428231999</v>
      </c>
      <c r="F8443">
        <v>-52.307126421794798</v>
      </c>
      <c r="G8443">
        <v>-52.917477955304697</v>
      </c>
    </row>
    <row r="8444" spans="2:7">
      <c r="B8444">
        <v>-52.612302188549698</v>
      </c>
      <c r="C8444">
        <v>-52.673337341900698</v>
      </c>
      <c r="D8444">
        <v>-51.879880348337899</v>
      </c>
      <c r="E8444">
        <v>-51.818845194986899</v>
      </c>
      <c r="F8444">
        <v>-52.001950655039899</v>
      </c>
      <c r="G8444">
        <v>-52.551267035198798</v>
      </c>
    </row>
    <row r="8445" spans="2:7">
      <c r="B8445">
        <v>-52.551267035198798</v>
      </c>
      <c r="C8445">
        <v>-52.612302188549698</v>
      </c>
      <c r="D8445">
        <v>-52.307126421794798</v>
      </c>
      <c r="E8445">
        <v>-51.757810041635899</v>
      </c>
      <c r="F8445">
        <v>-51.940915501688899</v>
      </c>
      <c r="G8445">
        <v>-52.246091268443799</v>
      </c>
    </row>
    <row r="8446" spans="2:7">
      <c r="B8446">
        <v>-52.673337341900698</v>
      </c>
      <c r="C8446">
        <v>-52.429196728496798</v>
      </c>
      <c r="D8446">
        <v>-52.429196728496798</v>
      </c>
      <c r="E8446">
        <v>-51.513669428231999</v>
      </c>
      <c r="F8446">
        <v>-52.124020961741898</v>
      </c>
      <c r="G8446">
        <v>-52.429196728496798</v>
      </c>
    </row>
    <row r="8447" spans="2:7">
      <c r="B8447">
        <v>-52.551267035198798</v>
      </c>
      <c r="C8447">
        <v>-52.795407648602698</v>
      </c>
      <c r="D8447">
        <v>-52.062985808390899</v>
      </c>
      <c r="E8447">
        <v>-51.513669428231999</v>
      </c>
      <c r="F8447">
        <v>-52.368161575145798</v>
      </c>
      <c r="G8447">
        <v>-53.100583415357598</v>
      </c>
    </row>
    <row r="8448" spans="2:7">
      <c r="B8448">
        <v>-52.856442801953698</v>
      </c>
      <c r="C8448">
        <v>-52.917477955304697</v>
      </c>
      <c r="D8448">
        <v>-51.940915501688899</v>
      </c>
      <c r="E8448">
        <v>-51.818845194986899</v>
      </c>
      <c r="F8448">
        <v>-52.307126421794798</v>
      </c>
      <c r="G8448">
        <v>-52.917477955304697</v>
      </c>
    </row>
    <row r="8449" spans="2:7">
      <c r="B8449">
        <v>-52.429196728496798</v>
      </c>
      <c r="C8449">
        <v>-52.307126421794798</v>
      </c>
      <c r="D8449">
        <v>-51.940915501688899</v>
      </c>
      <c r="E8449">
        <v>-52.001950655039899</v>
      </c>
      <c r="F8449">
        <v>-52.246091268443799</v>
      </c>
      <c r="G8449">
        <v>-52.856442801953698</v>
      </c>
    </row>
    <row r="8450" spans="2:7">
      <c r="B8450">
        <v>-52.551267035198798</v>
      </c>
      <c r="C8450">
        <v>-52.612302188549698</v>
      </c>
      <c r="D8450">
        <v>-52.062985808390899</v>
      </c>
      <c r="E8450">
        <v>-51.757810041635899</v>
      </c>
      <c r="F8450">
        <v>-51.818845194986899</v>
      </c>
      <c r="G8450">
        <v>-52.673337341900698</v>
      </c>
    </row>
    <row r="8451" spans="2:7">
      <c r="B8451">
        <v>-52.490231881847798</v>
      </c>
      <c r="C8451">
        <v>-52.185056115092799</v>
      </c>
      <c r="D8451">
        <v>-52.307126421794798</v>
      </c>
      <c r="E8451">
        <v>-51.879880348337899</v>
      </c>
      <c r="F8451">
        <v>-52.307126421794798</v>
      </c>
      <c r="G8451">
        <v>-52.673337341900698</v>
      </c>
    </row>
    <row r="8452" spans="2:7">
      <c r="B8452">
        <v>-52.795407648602698</v>
      </c>
      <c r="C8452">
        <v>-52.673337341900698</v>
      </c>
      <c r="D8452">
        <v>-52.246091268443799</v>
      </c>
      <c r="E8452">
        <v>-51.696774888284999</v>
      </c>
      <c r="F8452">
        <v>-52.368161575145798</v>
      </c>
      <c r="G8452">
        <v>-52.917477955304697</v>
      </c>
    </row>
    <row r="8453" spans="2:7">
      <c r="B8453">
        <v>-52.856442801953698</v>
      </c>
      <c r="C8453">
        <v>-52.734372495251698</v>
      </c>
      <c r="D8453">
        <v>-52.062985808390899</v>
      </c>
      <c r="E8453">
        <v>-51.757810041635899</v>
      </c>
      <c r="F8453">
        <v>-52.246091268443799</v>
      </c>
      <c r="G8453">
        <v>-52.978513108655697</v>
      </c>
    </row>
    <row r="8454" spans="2:7">
      <c r="B8454">
        <v>-52.734372495251698</v>
      </c>
      <c r="C8454">
        <v>-52.795407648602698</v>
      </c>
      <c r="D8454">
        <v>-51.879880348337899</v>
      </c>
      <c r="E8454">
        <v>-51.757810041635899</v>
      </c>
      <c r="F8454">
        <v>-52.062985808390899</v>
      </c>
      <c r="G8454">
        <v>-53.405759182112597</v>
      </c>
    </row>
    <row r="8455" spans="2:7">
      <c r="B8455">
        <v>-52.612302188549698</v>
      </c>
      <c r="C8455">
        <v>-52.551267035198798</v>
      </c>
      <c r="D8455">
        <v>-51.940915501688899</v>
      </c>
      <c r="E8455">
        <v>-52.001950655039899</v>
      </c>
      <c r="F8455">
        <v>-51.879880348337899</v>
      </c>
      <c r="G8455">
        <v>-53.039548262006598</v>
      </c>
    </row>
    <row r="8456" spans="2:7">
      <c r="B8456">
        <v>-52.673337341900698</v>
      </c>
      <c r="C8456">
        <v>-52.490231881847798</v>
      </c>
      <c r="D8456">
        <v>-51.879880348337899</v>
      </c>
      <c r="E8456">
        <v>-51.879880348337899</v>
      </c>
      <c r="F8456">
        <v>-52.001950655039899</v>
      </c>
      <c r="G8456">
        <v>-52.612302188549698</v>
      </c>
    </row>
    <row r="8457" spans="2:7">
      <c r="B8457">
        <v>-52.856442801953698</v>
      </c>
      <c r="C8457">
        <v>-52.734372495251698</v>
      </c>
      <c r="D8457">
        <v>-52.307126421794798</v>
      </c>
      <c r="E8457">
        <v>-51.574704581582999</v>
      </c>
      <c r="F8457">
        <v>-52.185056115092799</v>
      </c>
      <c r="G8457">
        <v>-52.551267035198798</v>
      </c>
    </row>
    <row r="8458" spans="2:7">
      <c r="B8458">
        <v>-52.917477955304697</v>
      </c>
      <c r="C8458">
        <v>-52.612302188549698</v>
      </c>
      <c r="D8458">
        <v>-52.062985808390899</v>
      </c>
      <c r="E8458">
        <v>-51.513669428231999</v>
      </c>
      <c r="F8458">
        <v>-52.185056115092799</v>
      </c>
      <c r="G8458">
        <v>-52.673337341900698</v>
      </c>
    </row>
    <row r="8459" spans="2:7">
      <c r="B8459">
        <v>-52.978513108655697</v>
      </c>
      <c r="C8459">
        <v>-52.856442801953698</v>
      </c>
      <c r="D8459">
        <v>-52.246091268443799</v>
      </c>
      <c r="E8459">
        <v>-51.574704581582999</v>
      </c>
      <c r="F8459">
        <v>-52.062985808390899</v>
      </c>
      <c r="G8459">
        <v>-52.856442801953698</v>
      </c>
    </row>
    <row r="8460" spans="2:7">
      <c r="B8460">
        <v>-52.307126421794798</v>
      </c>
      <c r="C8460">
        <v>-52.795407648602698</v>
      </c>
      <c r="D8460">
        <v>-51.879880348337899</v>
      </c>
      <c r="E8460">
        <v>-51.818845194986899</v>
      </c>
      <c r="F8460">
        <v>-52.001950655039899</v>
      </c>
      <c r="G8460">
        <v>-52.917477955304697</v>
      </c>
    </row>
    <row r="8461" spans="2:7">
      <c r="B8461">
        <v>-52.673337341900698</v>
      </c>
      <c r="C8461">
        <v>-52.368161575145798</v>
      </c>
      <c r="D8461">
        <v>-52.246091268443799</v>
      </c>
      <c r="E8461">
        <v>-51.879880348337899</v>
      </c>
      <c r="F8461">
        <v>-52.124020961741898</v>
      </c>
      <c r="G8461">
        <v>-52.734372495251698</v>
      </c>
    </row>
    <row r="8462" spans="2:7">
      <c r="B8462">
        <v>-53.039548262006598</v>
      </c>
      <c r="C8462">
        <v>-52.612302188549698</v>
      </c>
      <c r="D8462">
        <v>-52.185056115092799</v>
      </c>
      <c r="E8462">
        <v>-51.635739734933999</v>
      </c>
      <c r="F8462">
        <v>-51.818845194986899</v>
      </c>
      <c r="G8462">
        <v>-52.856442801953698</v>
      </c>
    </row>
    <row r="8463" spans="2:7">
      <c r="B8463">
        <v>-53.039548262006598</v>
      </c>
      <c r="C8463">
        <v>-52.856442801953698</v>
      </c>
      <c r="D8463">
        <v>-52.551267035198798</v>
      </c>
      <c r="E8463">
        <v>-51.757810041635899</v>
      </c>
      <c r="F8463">
        <v>-52.185056115092799</v>
      </c>
      <c r="G8463">
        <v>-52.551267035198798</v>
      </c>
    </row>
    <row r="8464" spans="2:7">
      <c r="B8464">
        <v>-53.100583415357598</v>
      </c>
      <c r="C8464">
        <v>-52.673337341900698</v>
      </c>
      <c r="D8464">
        <v>-52.246091268443799</v>
      </c>
      <c r="E8464">
        <v>-51.635739734933999</v>
      </c>
      <c r="F8464">
        <v>-52.062985808390899</v>
      </c>
      <c r="G8464">
        <v>-52.673337341900698</v>
      </c>
    </row>
    <row r="8465" spans="2:7">
      <c r="B8465">
        <v>-52.551267035198798</v>
      </c>
      <c r="C8465">
        <v>-52.490231881847798</v>
      </c>
      <c r="D8465">
        <v>-52.246091268443799</v>
      </c>
      <c r="E8465">
        <v>-51.940915501688899</v>
      </c>
      <c r="F8465">
        <v>-51.940915501688899</v>
      </c>
      <c r="G8465">
        <v>-52.795407648602698</v>
      </c>
    </row>
    <row r="8466" spans="2:7">
      <c r="B8466">
        <v>-52.612302188549698</v>
      </c>
      <c r="C8466">
        <v>-52.612302188549698</v>
      </c>
      <c r="D8466">
        <v>-51.696774888284999</v>
      </c>
      <c r="E8466">
        <v>-51.879880348337899</v>
      </c>
      <c r="F8466">
        <v>-52.062985808390899</v>
      </c>
      <c r="G8466">
        <v>-52.734372495251698</v>
      </c>
    </row>
    <row r="8467" spans="2:7">
      <c r="B8467">
        <v>-52.917477955304697</v>
      </c>
      <c r="C8467">
        <v>-52.490231881847798</v>
      </c>
      <c r="D8467">
        <v>-52.001950655039899</v>
      </c>
      <c r="E8467">
        <v>-51.574704581582999</v>
      </c>
      <c r="F8467">
        <v>-52.368161575145798</v>
      </c>
      <c r="G8467">
        <v>-52.856442801953698</v>
      </c>
    </row>
    <row r="8468" spans="2:7">
      <c r="B8468">
        <v>-52.917477955304697</v>
      </c>
      <c r="C8468">
        <v>-52.673337341900698</v>
      </c>
      <c r="D8468">
        <v>-52.307126421794798</v>
      </c>
      <c r="E8468">
        <v>-51.269528814828099</v>
      </c>
      <c r="F8468">
        <v>-52.124020961741898</v>
      </c>
      <c r="G8468">
        <v>-52.612302188549698</v>
      </c>
    </row>
    <row r="8469" spans="2:7">
      <c r="B8469">
        <v>-53.100583415357598</v>
      </c>
      <c r="C8469">
        <v>-53.039548262006598</v>
      </c>
      <c r="D8469">
        <v>-52.307126421794798</v>
      </c>
      <c r="E8469">
        <v>-51.696774888284999</v>
      </c>
      <c r="F8469">
        <v>-52.246091268443799</v>
      </c>
      <c r="G8469">
        <v>-52.490231881847798</v>
      </c>
    </row>
    <row r="8470" spans="2:7">
      <c r="B8470">
        <v>-52.978513108655697</v>
      </c>
      <c r="C8470">
        <v>-52.551267035198798</v>
      </c>
      <c r="D8470">
        <v>-52.246091268443799</v>
      </c>
      <c r="E8470">
        <v>-52.001950655039899</v>
      </c>
      <c r="F8470">
        <v>-51.818845194986899</v>
      </c>
      <c r="G8470">
        <v>-52.673337341900698</v>
      </c>
    </row>
    <row r="8471" spans="2:7">
      <c r="B8471">
        <v>-52.673337341900698</v>
      </c>
      <c r="C8471">
        <v>-52.673337341900698</v>
      </c>
      <c r="D8471">
        <v>-52.246091268443799</v>
      </c>
      <c r="E8471">
        <v>-51.879880348337899</v>
      </c>
      <c r="F8471">
        <v>-52.062985808390899</v>
      </c>
      <c r="G8471">
        <v>-52.612302188549698</v>
      </c>
    </row>
    <row r="8472" spans="2:7">
      <c r="B8472">
        <v>-52.612302188549698</v>
      </c>
      <c r="C8472">
        <v>-52.795407648602698</v>
      </c>
      <c r="D8472">
        <v>-52.307126421794798</v>
      </c>
      <c r="E8472">
        <v>-51.818845194986899</v>
      </c>
      <c r="F8472">
        <v>-52.185056115092799</v>
      </c>
      <c r="G8472">
        <v>-53.039548262006598</v>
      </c>
    </row>
    <row r="8473" spans="2:7">
      <c r="B8473">
        <v>-52.917477955304697</v>
      </c>
      <c r="C8473">
        <v>-52.673337341900698</v>
      </c>
      <c r="D8473">
        <v>-51.818845194986899</v>
      </c>
      <c r="E8473">
        <v>-51.696774888284999</v>
      </c>
      <c r="F8473">
        <v>-52.062985808390899</v>
      </c>
      <c r="G8473">
        <v>-52.917477955304697</v>
      </c>
    </row>
    <row r="8474" spans="2:7">
      <c r="B8474">
        <v>-52.673337341900698</v>
      </c>
      <c r="C8474">
        <v>-52.917477955304697</v>
      </c>
      <c r="D8474">
        <v>-52.185056115092799</v>
      </c>
      <c r="E8474">
        <v>-51.0253882014241</v>
      </c>
      <c r="F8474">
        <v>-52.307126421794798</v>
      </c>
      <c r="G8474">
        <v>-52.856442801953698</v>
      </c>
    </row>
    <row r="8475" spans="2:7">
      <c r="B8475">
        <v>-53.039548262006598</v>
      </c>
      <c r="C8475">
        <v>-52.978513108655697</v>
      </c>
      <c r="D8475">
        <v>-52.246091268443799</v>
      </c>
      <c r="E8475">
        <v>-51.635739734933999</v>
      </c>
      <c r="F8475">
        <v>-51.879880348337899</v>
      </c>
      <c r="G8475">
        <v>-52.612302188549698</v>
      </c>
    </row>
    <row r="8476" spans="2:7">
      <c r="B8476">
        <v>-53.161618568708597</v>
      </c>
      <c r="C8476">
        <v>-52.917477955304697</v>
      </c>
      <c r="D8476">
        <v>-52.307126421794798</v>
      </c>
      <c r="E8476">
        <v>-51.696774888284999</v>
      </c>
      <c r="F8476">
        <v>-51.940915501688899</v>
      </c>
      <c r="G8476">
        <v>-52.490231881847798</v>
      </c>
    </row>
    <row r="8477" spans="2:7">
      <c r="B8477">
        <v>-52.612302188549698</v>
      </c>
      <c r="C8477">
        <v>-52.429196728496798</v>
      </c>
      <c r="D8477">
        <v>-52.429196728496798</v>
      </c>
      <c r="E8477">
        <v>-51.940915501688899</v>
      </c>
      <c r="F8477">
        <v>-52.124020961741898</v>
      </c>
      <c r="G8477">
        <v>-52.673337341900698</v>
      </c>
    </row>
    <row r="8478" spans="2:7">
      <c r="B8478">
        <v>-52.673337341900698</v>
      </c>
      <c r="C8478">
        <v>-52.551267035198798</v>
      </c>
      <c r="D8478">
        <v>-51.757810041635899</v>
      </c>
      <c r="E8478">
        <v>-51.818845194986899</v>
      </c>
      <c r="F8478">
        <v>-52.246091268443799</v>
      </c>
      <c r="G8478">
        <v>-52.612302188549698</v>
      </c>
    </row>
    <row r="8479" spans="2:7">
      <c r="B8479">
        <v>-52.734372495251698</v>
      </c>
      <c r="C8479">
        <v>-52.856442801953698</v>
      </c>
      <c r="D8479">
        <v>-51.818845194986899</v>
      </c>
      <c r="E8479">
        <v>-51.635739734933999</v>
      </c>
      <c r="F8479">
        <v>-52.246091268443799</v>
      </c>
      <c r="G8479">
        <v>-52.856442801953698</v>
      </c>
    </row>
    <row r="8480" spans="2:7">
      <c r="B8480">
        <v>-53.039548262006598</v>
      </c>
      <c r="C8480">
        <v>-53.100583415357598</v>
      </c>
      <c r="D8480">
        <v>-52.307126421794798</v>
      </c>
      <c r="E8480">
        <v>-51.879880348337899</v>
      </c>
      <c r="F8480">
        <v>-52.185056115092799</v>
      </c>
      <c r="G8480">
        <v>-52.673337341900698</v>
      </c>
    </row>
    <row r="8481" spans="2:7">
      <c r="B8481">
        <v>-52.856442801953698</v>
      </c>
      <c r="C8481">
        <v>-52.673337341900698</v>
      </c>
      <c r="D8481">
        <v>-52.307126421794798</v>
      </c>
      <c r="E8481">
        <v>-51.513669428231999</v>
      </c>
      <c r="F8481">
        <v>-51.940915501688899</v>
      </c>
      <c r="G8481">
        <v>-52.551267035198798</v>
      </c>
    </row>
    <row r="8482" spans="2:7">
      <c r="B8482">
        <v>-52.856442801953698</v>
      </c>
      <c r="C8482">
        <v>-52.673337341900698</v>
      </c>
      <c r="D8482">
        <v>-52.490231881847798</v>
      </c>
      <c r="E8482">
        <v>-51.696774888284999</v>
      </c>
      <c r="F8482">
        <v>-52.062985808390899</v>
      </c>
      <c r="G8482">
        <v>-52.490231881847798</v>
      </c>
    </row>
    <row r="8483" spans="2:7">
      <c r="B8483">
        <v>-52.612302188549698</v>
      </c>
      <c r="C8483">
        <v>-52.612302188549698</v>
      </c>
      <c r="D8483">
        <v>-52.368161575145798</v>
      </c>
      <c r="E8483">
        <v>-51.818845194986899</v>
      </c>
      <c r="F8483">
        <v>-52.246091268443799</v>
      </c>
      <c r="G8483">
        <v>-52.673337341900698</v>
      </c>
    </row>
    <row r="8484" spans="2:7">
      <c r="B8484">
        <v>-52.795407648602698</v>
      </c>
      <c r="C8484">
        <v>-52.673337341900698</v>
      </c>
      <c r="D8484">
        <v>-52.062985808390899</v>
      </c>
      <c r="E8484">
        <v>-51.696774888284999</v>
      </c>
      <c r="F8484">
        <v>-52.612302188549698</v>
      </c>
      <c r="G8484">
        <v>-52.673337341900698</v>
      </c>
    </row>
    <row r="8485" spans="2:7">
      <c r="B8485">
        <v>-52.490231881847798</v>
      </c>
      <c r="C8485">
        <v>-53.161618568708597</v>
      </c>
      <c r="D8485">
        <v>-52.062985808390899</v>
      </c>
      <c r="E8485">
        <v>-51.513669428231999</v>
      </c>
      <c r="F8485">
        <v>-52.001950655039899</v>
      </c>
      <c r="G8485">
        <v>-52.673337341900698</v>
      </c>
    </row>
    <row r="8486" spans="2:7">
      <c r="B8486">
        <v>-53.039548262006598</v>
      </c>
      <c r="C8486">
        <v>-52.917477955304697</v>
      </c>
      <c r="D8486">
        <v>-52.307126421794798</v>
      </c>
      <c r="E8486">
        <v>-51.513669428231999</v>
      </c>
      <c r="F8486">
        <v>-51.940915501688899</v>
      </c>
      <c r="G8486">
        <v>-52.673337341900698</v>
      </c>
    </row>
    <row r="8487" spans="2:7">
      <c r="B8487">
        <v>-53.161618568708597</v>
      </c>
      <c r="C8487">
        <v>-52.551267035198798</v>
      </c>
      <c r="D8487">
        <v>-52.246091268443799</v>
      </c>
      <c r="E8487">
        <v>-51.696774888284999</v>
      </c>
      <c r="F8487">
        <v>-51.879880348337899</v>
      </c>
      <c r="G8487">
        <v>-52.551267035198798</v>
      </c>
    </row>
    <row r="8488" spans="2:7">
      <c r="B8488">
        <v>-53.161618568708597</v>
      </c>
      <c r="C8488">
        <v>-52.612302188549698</v>
      </c>
      <c r="D8488">
        <v>-52.307126421794798</v>
      </c>
      <c r="E8488">
        <v>-52.062985808390899</v>
      </c>
      <c r="F8488">
        <v>-52.185056115092799</v>
      </c>
      <c r="G8488">
        <v>-52.673337341900698</v>
      </c>
    </row>
    <row r="8489" spans="2:7">
      <c r="B8489">
        <v>-52.795407648602698</v>
      </c>
      <c r="C8489">
        <v>-52.551267035198798</v>
      </c>
      <c r="D8489">
        <v>-52.185056115092799</v>
      </c>
      <c r="E8489">
        <v>-51.452634274880999</v>
      </c>
      <c r="F8489">
        <v>-52.551267035198798</v>
      </c>
      <c r="G8489">
        <v>-52.978513108655697</v>
      </c>
    </row>
    <row r="8490" spans="2:7">
      <c r="B8490">
        <v>-52.551267035198798</v>
      </c>
      <c r="C8490">
        <v>-52.795407648602698</v>
      </c>
      <c r="D8490">
        <v>-51.879880348337899</v>
      </c>
      <c r="E8490">
        <v>-51.818845194986899</v>
      </c>
      <c r="F8490">
        <v>-52.001950655039899</v>
      </c>
      <c r="G8490">
        <v>-52.490231881847798</v>
      </c>
    </row>
    <row r="8491" spans="2:7">
      <c r="B8491">
        <v>-52.856442801953698</v>
      </c>
      <c r="C8491">
        <v>-53.039548262006598</v>
      </c>
      <c r="D8491">
        <v>-52.307126421794798</v>
      </c>
      <c r="E8491">
        <v>-51.818845194986899</v>
      </c>
      <c r="F8491">
        <v>-52.062985808390899</v>
      </c>
      <c r="G8491">
        <v>-52.734372495251698</v>
      </c>
    </row>
    <row r="8492" spans="2:7">
      <c r="B8492">
        <v>-53.100583415357598</v>
      </c>
      <c r="C8492">
        <v>-52.856442801953698</v>
      </c>
      <c r="D8492">
        <v>-52.673337341900698</v>
      </c>
      <c r="E8492">
        <v>-51.39159912153</v>
      </c>
      <c r="F8492">
        <v>-52.185056115092799</v>
      </c>
      <c r="G8492">
        <v>-52.612302188549698</v>
      </c>
    </row>
    <row r="8493" spans="2:7">
      <c r="B8493">
        <v>-53.222653722059597</v>
      </c>
      <c r="C8493">
        <v>-52.490231881847798</v>
      </c>
      <c r="D8493">
        <v>-52.185056115092799</v>
      </c>
      <c r="E8493">
        <v>-51.635739734933999</v>
      </c>
      <c r="F8493">
        <v>-51.757810041635899</v>
      </c>
      <c r="G8493">
        <v>-52.490231881847798</v>
      </c>
    </row>
    <row r="8494" spans="2:7">
      <c r="B8494">
        <v>-53.039548262006598</v>
      </c>
      <c r="C8494">
        <v>-52.368161575145798</v>
      </c>
      <c r="D8494">
        <v>-51.940915501688899</v>
      </c>
      <c r="E8494">
        <v>-51.879880348337899</v>
      </c>
      <c r="F8494">
        <v>-52.307126421794798</v>
      </c>
      <c r="G8494">
        <v>-52.673337341900698</v>
      </c>
    </row>
    <row r="8495" spans="2:7">
      <c r="B8495">
        <v>-52.734372495251698</v>
      </c>
      <c r="C8495">
        <v>-52.795407648602698</v>
      </c>
      <c r="D8495">
        <v>-52.062985808390899</v>
      </c>
      <c r="E8495">
        <v>-51.818845194986899</v>
      </c>
      <c r="F8495">
        <v>-52.429196728496798</v>
      </c>
      <c r="G8495">
        <v>-52.795407648602698</v>
      </c>
    </row>
    <row r="8496" spans="2:7">
      <c r="B8496">
        <v>-52.551267035198798</v>
      </c>
      <c r="C8496">
        <v>-52.978513108655697</v>
      </c>
      <c r="D8496">
        <v>-52.551267035198798</v>
      </c>
      <c r="E8496">
        <v>-51.818845194986899</v>
      </c>
      <c r="F8496">
        <v>-51.635739734933999</v>
      </c>
      <c r="G8496">
        <v>-52.612302188549698</v>
      </c>
    </row>
    <row r="8497" spans="2:7">
      <c r="B8497">
        <v>-52.917477955304697</v>
      </c>
      <c r="C8497">
        <v>-52.856442801953698</v>
      </c>
      <c r="D8497">
        <v>-52.246091268443799</v>
      </c>
      <c r="E8497">
        <v>-51.574704581582999</v>
      </c>
      <c r="F8497">
        <v>-51.879880348337899</v>
      </c>
      <c r="G8497">
        <v>-52.673337341900698</v>
      </c>
    </row>
    <row r="8498" spans="2:7">
      <c r="B8498">
        <v>-53.039548262006598</v>
      </c>
      <c r="C8498">
        <v>-52.612302188549698</v>
      </c>
      <c r="D8498">
        <v>-52.185056115092799</v>
      </c>
      <c r="E8498">
        <v>-51.635739734933999</v>
      </c>
      <c r="F8498">
        <v>-52.185056115092799</v>
      </c>
      <c r="G8498">
        <v>-52.307126421794798</v>
      </c>
    </row>
    <row r="8499" spans="2:7">
      <c r="B8499">
        <v>-53.100583415357598</v>
      </c>
      <c r="C8499">
        <v>-52.673337341900698</v>
      </c>
      <c r="D8499">
        <v>-52.124020961741898</v>
      </c>
      <c r="E8499">
        <v>-51.574704581582999</v>
      </c>
      <c r="F8499">
        <v>-51.574704581582999</v>
      </c>
      <c r="G8499">
        <v>-52.734372495251698</v>
      </c>
    </row>
    <row r="8500" spans="2:7">
      <c r="B8500">
        <v>-53.161618568708597</v>
      </c>
      <c r="C8500">
        <v>-53.039548262006598</v>
      </c>
      <c r="D8500">
        <v>-52.124020961741898</v>
      </c>
      <c r="E8500">
        <v>-51.879880348337899</v>
      </c>
      <c r="F8500">
        <v>-52.185056115092799</v>
      </c>
      <c r="G8500">
        <v>-52.734372495251698</v>
      </c>
    </row>
    <row r="8501" spans="2:7">
      <c r="B8501">
        <v>-52.978513108655697</v>
      </c>
      <c r="C8501">
        <v>-53.039548262006598</v>
      </c>
      <c r="D8501">
        <v>-52.307126421794798</v>
      </c>
      <c r="E8501">
        <v>-51.879880348337899</v>
      </c>
      <c r="F8501">
        <v>-51.940915501688899</v>
      </c>
      <c r="G8501">
        <v>-52.856442801953698</v>
      </c>
    </row>
    <row r="8502" spans="2:7">
      <c r="B8502">
        <v>-52.673337341900698</v>
      </c>
      <c r="C8502">
        <v>-52.917477955304697</v>
      </c>
      <c r="D8502">
        <v>-52.001950655039899</v>
      </c>
      <c r="E8502">
        <v>-52.062985808390899</v>
      </c>
      <c r="F8502">
        <v>-51.818845194986899</v>
      </c>
      <c r="G8502">
        <v>-52.673337341900698</v>
      </c>
    </row>
    <row r="8503" spans="2:7">
      <c r="B8503">
        <v>-52.673337341900698</v>
      </c>
      <c r="C8503">
        <v>-52.551267035198798</v>
      </c>
      <c r="D8503">
        <v>-52.429196728496798</v>
      </c>
      <c r="E8503">
        <v>-51.452634274880999</v>
      </c>
      <c r="F8503">
        <v>-51.757810041635899</v>
      </c>
      <c r="G8503">
        <v>-52.429196728496798</v>
      </c>
    </row>
    <row r="8504" spans="2:7">
      <c r="B8504">
        <v>-52.551267035198798</v>
      </c>
      <c r="C8504">
        <v>-52.551267035198798</v>
      </c>
      <c r="D8504">
        <v>-52.307126421794798</v>
      </c>
      <c r="E8504">
        <v>-51.635739734933999</v>
      </c>
      <c r="F8504">
        <v>-52.185056115092799</v>
      </c>
      <c r="G8504">
        <v>-52.551267035198798</v>
      </c>
    </row>
    <row r="8505" spans="2:7">
      <c r="B8505">
        <v>-52.795407648602698</v>
      </c>
      <c r="C8505">
        <v>-52.795407648602698</v>
      </c>
      <c r="D8505">
        <v>-52.062985808390899</v>
      </c>
      <c r="E8505">
        <v>-51.696774888284999</v>
      </c>
      <c r="F8505">
        <v>-52.368161575145798</v>
      </c>
      <c r="G8505">
        <v>-52.429196728496798</v>
      </c>
    </row>
    <row r="8506" spans="2:7">
      <c r="B8506">
        <v>-52.978513108655697</v>
      </c>
      <c r="C8506">
        <v>-52.490231881847798</v>
      </c>
      <c r="D8506">
        <v>-52.368161575145798</v>
      </c>
      <c r="E8506">
        <v>-52.185056115092799</v>
      </c>
      <c r="F8506">
        <v>-51.879880348337899</v>
      </c>
      <c r="G8506">
        <v>-52.673337341900698</v>
      </c>
    </row>
    <row r="8507" spans="2:7">
      <c r="B8507">
        <v>-52.673337341900698</v>
      </c>
      <c r="C8507">
        <v>-52.185056115092799</v>
      </c>
      <c r="D8507">
        <v>-52.246091268443799</v>
      </c>
      <c r="E8507">
        <v>-51.940915501688899</v>
      </c>
      <c r="F8507">
        <v>-51.574704581582999</v>
      </c>
      <c r="G8507">
        <v>-52.795407648602698</v>
      </c>
    </row>
    <row r="8508" spans="2:7">
      <c r="B8508">
        <v>-52.490231881847798</v>
      </c>
      <c r="C8508">
        <v>-52.246091268443799</v>
      </c>
      <c r="D8508">
        <v>-52.246091268443799</v>
      </c>
      <c r="E8508">
        <v>-51.757810041635899</v>
      </c>
      <c r="F8508">
        <v>-52.124020961741898</v>
      </c>
      <c r="G8508">
        <v>-52.185056115092799</v>
      </c>
    </row>
    <row r="8509" spans="2:7">
      <c r="B8509">
        <v>-52.795407648602698</v>
      </c>
      <c r="C8509">
        <v>-52.612302188549698</v>
      </c>
      <c r="D8509">
        <v>-51.940915501688899</v>
      </c>
      <c r="E8509">
        <v>-51.818845194986899</v>
      </c>
      <c r="F8509">
        <v>-52.368161575145798</v>
      </c>
      <c r="G8509">
        <v>-52.124020961741898</v>
      </c>
    </row>
    <row r="8510" spans="2:7">
      <c r="B8510">
        <v>-52.978513108655697</v>
      </c>
      <c r="C8510">
        <v>-52.612302188549698</v>
      </c>
      <c r="D8510">
        <v>-52.001950655039899</v>
      </c>
      <c r="E8510">
        <v>-51.574704581582999</v>
      </c>
      <c r="F8510">
        <v>-52.124020961741898</v>
      </c>
      <c r="G8510">
        <v>-52.551267035198798</v>
      </c>
    </row>
    <row r="8511" spans="2:7">
      <c r="B8511">
        <v>-52.978513108655697</v>
      </c>
      <c r="C8511">
        <v>-52.734372495251698</v>
      </c>
      <c r="D8511">
        <v>-52.368161575145798</v>
      </c>
      <c r="E8511">
        <v>-51.940915501688899</v>
      </c>
      <c r="F8511">
        <v>-51.574704581582999</v>
      </c>
      <c r="G8511">
        <v>-52.917477955304697</v>
      </c>
    </row>
    <row r="8512" spans="2:7">
      <c r="B8512">
        <v>-53.039548262006598</v>
      </c>
      <c r="C8512">
        <v>-52.368161575145798</v>
      </c>
      <c r="D8512">
        <v>-52.673337341900698</v>
      </c>
      <c r="E8512">
        <v>-51.940915501688899</v>
      </c>
      <c r="F8512">
        <v>-51.940915501688899</v>
      </c>
      <c r="G8512">
        <v>-52.551267035198798</v>
      </c>
    </row>
    <row r="8513" spans="2:7">
      <c r="B8513">
        <v>-52.856442801953698</v>
      </c>
      <c r="C8513">
        <v>-52.185056115092799</v>
      </c>
      <c r="D8513">
        <v>-52.429196728496798</v>
      </c>
      <c r="E8513">
        <v>-51.696774888284999</v>
      </c>
      <c r="F8513">
        <v>-52.124020961741898</v>
      </c>
      <c r="G8513">
        <v>-52.246091268443799</v>
      </c>
    </row>
    <row r="8514" spans="2:7">
      <c r="B8514">
        <v>-52.368161575145798</v>
      </c>
      <c r="C8514">
        <v>-52.673337341900698</v>
      </c>
      <c r="D8514">
        <v>-52.001950655039899</v>
      </c>
      <c r="E8514">
        <v>-51.940915501688899</v>
      </c>
      <c r="F8514">
        <v>-52.368161575145798</v>
      </c>
      <c r="G8514">
        <v>-52.551267035198798</v>
      </c>
    </row>
    <row r="8515" spans="2:7">
      <c r="B8515">
        <v>-52.734372495251698</v>
      </c>
      <c r="C8515">
        <v>-52.673337341900698</v>
      </c>
      <c r="D8515">
        <v>-51.696774888284999</v>
      </c>
      <c r="E8515">
        <v>-51.635739734933999</v>
      </c>
      <c r="F8515">
        <v>-51.879880348337899</v>
      </c>
      <c r="G8515">
        <v>-52.795407648602698</v>
      </c>
    </row>
    <row r="8516" spans="2:7">
      <c r="B8516">
        <v>-53.100583415357598</v>
      </c>
      <c r="C8516">
        <v>-52.429196728496798</v>
      </c>
      <c r="D8516">
        <v>-52.246091268443799</v>
      </c>
      <c r="E8516">
        <v>-51.757810041635899</v>
      </c>
      <c r="F8516">
        <v>-51.635739734933999</v>
      </c>
      <c r="G8516">
        <v>-52.917477955304697</v>
      </c>
    </row>
    <row r="8517" spans="2:7">
      <c r="B8517">
        <v>-52.856442801953698</v>
      </c>
      <c r="C8517">
        <v>-52.429196728496798</v>
      </c>
      <c r="D8517">
        <v>-52.429196728496798</v>
      </c>
      <c r="E8517">
        <v>-52.062985808390899</v>
      </c>
      <c r="F8517">
        <v>-51.940915501688899</v>
      </c>
      <c r="G8517">
        <v>-52.124020961741898</v>
      </c>
    </row>
    <row r="8518" spans="2:7">
      <c r="B8518">
        <v>-53.039548262006598</v>
      </c>
      <c r="C8518">
        <v>-52.734372495251698</v>
      </c>
      <c r="D8518">
        <v>-52.429196728496798</v>
      </c>
      <c r="E8518">
        <v>-52.124020961741898</v>
      </c>
      <c r="F8518">
        <v>-52.185056115092799</v>
      </c>
      <c r="G8518">
        <v>-52.368161575145798</v>
      </c>
    </row>
    <row r="8519" spans="2:7">
      <c r="B8519">
        <v>-52.673337341900698</v>
      </c>
      <c r="C8519">
        <v>-52.795407648602698</v>
      </c>
      <c r="D8519">
        <v>-52.185056115092799</v>
      </c>
      <c r="E8519">
        <v>-51.940915501688899</v>
      </c>
      <c r="F8519">
        <v>-52.124020961741898</v>
      </c>
      <c r="G8519">
        <v>-52.429196728496798</v>
      </c>
    </row>
    <row r="8520" spans="2:7">
      <c r="B8520">
        <v>-52.856442801953698</v>
      </c>
      <c r="C8520">
        <v>-52.917477955304697</v>
      </c>
      <c r="D8520">
        <v>-52.246091268443799</v>
      </c>
      <c r="E8520">
        <v>-51.269528814828099</v>
      </c>
      <c r="F8520">
        <v>-52.001950655039899</v>
      </c>
      <c r="G8520">
        <v>-52.734372495251698</v>
      </c>
    </row>
    <row r="8521" spans="2:7">
      <c r="B8521">
        <v>-53.039548262006598</v>
      </c>
      <c r="C8521">
        <v>-52.612302188549698</v>
      </c>
      <c r="D8521">
        <v>-52.612302188549698</v>
      </c>
      <c r="E8521">
        <v>-51.513669428231999</v>
      </c>
      <c r="F8521">
        <v>-51.879880348337899</v>
      </c>
      <c r="G8521">
        <v>-52.978513108655697</v>
      </c>
    </row>
    <row r="8522" spans="2:7">
      <c r="B8522">
        <v>-53.039548262006598</v>
      </c>
      <c r="C8522">
        <v>-52.795407648602698</v>
      </c>
      <c r="D8522">
        <v>-52.307126421794798</v>
      </c>
      <c r="E8522">
        <v>-51.879880348337899</v>
      </c>
      <c r="F8522">
        <v>-51.696774888284999</v>
      </c>
      <c r="G8522">
        <v>-52.612302188549698</v>
      </c>
    </row>
    <row r="8523" spans="2:7">
      <c r="B8523">
        <v>-52.917477955304697</v>
      </c>
      <c r="C8523">
        <v>-52.856442801953698</v>
      </c>
      <c r="D8523">
        <v>-52.368161575145798</v>
      </c>
      <c r="E8523">
        <v>-51.940915501688899</v>
      </c>
      <c r="F8523">
        <v>-51.940915501688899</v>
      </c>
      <c r="G8523">
        <v>-52.185056115092799</v>
      </c>
    </row>
    <row r="8524" spans="2:7">
      <c r="B8524">
        <v>-52.612302188549698</v>
      </c>
      <c r="C8524">
        <v>-53.405759182112597</v>
      </c>
      <c r="D8524">
        <v>-52.307126421794798</v>
      </c>
      <c r="E8524">
        <v>-51.818845194986899</v>
      </c>
      <c r="F8524">
        <v>-51.818845194986899</v>
      </c>
      <c r="G8524">
        <v>-52.490231881847798</v>
      </c>
    </row>
    <row r="8525" spans="2:7">
      <c r="B8525">
        <v>-52.612302188549698</v>
      </c>
      <c r="C8525">
        <v>-52.917477955304697</v>
      </c>
      <c r="D8525">
        <v>-52.246091268443799</v>
      </c>
      <c r="E8525">
        <v>-51.635739734933999</v>
      </c>
      <c r="F8525">
        <v>-51.452634274880999</v>
      </c>
      <c r="G8525">
        <v>-52.795407648602698</v>
      </c>
    </row>
    <row r="8526" spans="2:7">
      <c r="B8526">
        <v>-53.039548262006598</v>
      </c>
      <c r="C8526">
        <v>-52.734372495251698</v>
      </c>
      <c r="D8526">
        <v>-52.551267035198798</v>
      </c>
      <c r="E8526">
        <v>-51.635739734933999</v>
      </c>
      <c r="F8526">
        <v>-52.124020961741898</v>
      </c>
      <c r="G8526">
        <v>-52.795407648602698</v>
      </c>
    </row>
    <row r="8527" spans="2:7">
      <c r="B8527">
        <v>-53.100583415357598</v>
      </c>
      <c r="C8527">
        <v>-52.978513108655697</v>
      </c>
      <c r="D8527">
        <v>-52.429196728496798</v>
      </c>
      <c r="E8527">
        <v>-51.818845194986899</v>
      </c>
      <c r="F8527">
        <v>-52.124020961741898</v>
      </c>
      <c r="G8527">
        <v>-52.429196728496798</v>
      </c>
    </row>
    <row r="8528" spans="2:7">
      <c r="B8528">
        <v>-52.490231881847798</v>
      </c>
      <c r="C8528">
        <v>-52.978513108655697</v>
      </c>
      <c r="D8528">
        <v>-52.429196728496798</v>
      </c>
      <c r="E8528">
        <v>-52.185056115092799</v>
      </c>
      <c r="F8528">
        <v>-52.185056115092799</v>
      </c>
      <c r="G8528">
        <v>-52.734372495251698</v>
      </c>
    </row>
    <row r="8529" spans="2:7">
      <c r="B8529">
        <v>-52.734372495251698</v>
      </c>
      <c r="C8529">
        <v>-52.917477955304697</v>
      </c>
      <c r="D8529">
        <v>-52.307126421794798</v>
      </c>
      <c r="E8529">
        <v>-52.307126421794798</v>
      </c>
      <c r="F8529">
        <v>-52.001950655039899</v>
      </c>
      <c r="G8529">
        <v>-52.490231881847798</v>
      </c>
    </row>
    <row r="8530" spans="2:7">
      <c r="B8530">
        <v>-52.612302188549698</v>
      </c>
      <c r="C8530">
        <v>-52.734372495251698</v>
      </c>
      <c r="D8530">
        <v>-52.185056115092799</v>
      </c>
      <c r="E8530">
        <v>-51.818845194986899</v>
      </c>
      <c r="F8530">
        <v>-52.001950655039899</v>
      </c>
      <c r="G8530">
        <v>-52.673337341900698</v>
      </c>
    </row>
    <row r="8531" spans="2:7">
      <c r="B8531">
        <v>-53.100583415357598</v>
      </c>
      <c r="C8531">
        <v>-53.161618568708597</v>
      </c>
      <c r="D8531">
        <v>-52.062985808390899</v>
      </c>
      <c r="E8531">
        <v>-51.696774888284999</v>
      </c>
      <c r="F8531">
        <v>-52.062985808390899</v>
      </c>
      <c r="G8531">
        <v>-52.429196728496798</v>
      </c>
    </row>
    <row r="8532" spans="2:7">
      <c r="B8532">
        <v>-53.039548262006598</v>
      </c>
      <c r="C8532">
        <v>-53.100583415357598</v>
      </c>
      <c r="D8532">
        <v>-52.856442801953698</v>
      </c>
      <c r="E8532">
        <v>-51.818845194986899</v>
      </c>
      <c r="F8532">
        <v>-51.940915501688899</v>
      </c>
      <c r="G8532">
        <v>-52.490231881847798</v>
      </c>
    </row>
    <row r="8533" spans="2:7">
      <c r="B8533">
        <v>-53.161618568708597</v>
      </c>
      <c r="C8533">
        <v>-53.039548262006598</v>
      </c>
      <c r="D8533">
        <v>-52.490231881847798</v>
      </c>
      <c r="E8533">
        <v>-52.001950655039899</v>
      </c>
      <c r="F8533">
        <v>-51.452634274880999</v>
      </c>
      <c r="G8533">
        <v>-52.490231881847798</v>
      </c>
    </row>
    <row r="8534" spans="2:7">
      <c r="B8534">
        <v>-52.673337341900698</v>
      </c>
      <c r="C8534">
        <v>-52.856442801953698</v>
      </c>
      <c r="D8534">
        <v>-52.062985808390899</v>
      </c>
      <c r="E8534">
        <v>-52.062985808390899</v>
      </c>
      <c r="F8534">
        <v>-51.39159912153</v>
      </c>
      <c r="G8534">
        <v>-52.429196728496798</v>
      </c>
    </row>
    <row r="8535" spans="2:7">
      <c r="B8535">
        <v>-52.673337341900698</v>
      </c>
      <c r="C8535">
        <v>-52.856442801953698</v>
      </c>
      <c r="D8535">
        <v>-52.368161575145798</v>
      </c>
      <c r="E8535">
        <v>-52.001950655039899</v>
      </c>
      <c r="F8535">
        <v>-51.696774888284999</v>
      </c>
      <c r="G8535">
        <v>-52.673337341900698</v>
      </c>
    </row>
    <row r="8536" spans="2:7">
      <c r="B8536">
        <v>-52.856442801953698</v>
      </c>
      <c r="C8536">
        <v>-53.039548262006598</v>
      </c>
      <c r="D8536">
        <v>-52.490231881847798</v>
      </c>
      <c r="E8536">
        <v>-51.757810041635899</v>
      </c>
      <c r="F8536">
        <v>-51.757810041635899</v>
      </c>
      <c r="G8536">
        <v>-52.917477955304697</v>
      </c>
    </row>
    <row r="8537" spans="2:7">
      <c r="B8537">
        <v>-53.222653722059597</v>
      </c>
      <c r="C8537">
        <v>-53.161618568708597</v>
      </c>
      <c r="D8537">
        <v>-52.368161575145798</v>
      </c>
      <c r="E8537">
        <v>-51.940915501688899</v>
      </c>
      <c r="F8537">
        <v>-51.574704581582999</v>
      </c>
      <c r="G8537">
        <v>-52.673337341900698</v>
      </c>
    </row>
    <row r="8538" spans="2:7">
      <c r="B8538">
        <v>-52.795407648602698</v>
      </c>
      <c r="C8538">
        <v>-52.978513108655697</v>
      </c>
      <c r="D8538">
        <v>-52.429196728496798</v>
      </c>
      <c r="E8538">
        <v>-52.124020961741898</v>
      </c>
      <c r="F8538">
        <v>-51.574704581582999</v>
      </c>
      <c r="G8538">
        <v>-52.551267035198798</v>
      </c>
    </row>
    <row r="8539" spans="2:7">
      <c r="B8539">
        <v>-52.612302188549698</v>
      </c>
      <c r="C8539">
        <v>-52.673337341900698</v>
      </c>
      <c r="D8539">
        <v>-52.185056115092799</v>
      </c>
      <c r="E8539">
        <v>-51.879880348337899</v>
      </c>
      <c r="F8539">
        <v>-51.757810041635899</v>
      </c>
      <c r="G8539">
        <v>-52.429196728496798</v>
      </c>
    </row>
    <row r="8540" spans="2:7">
      <c r="B8540">
        <v>-52.124020961741898</v>
      </c>
      <c r="C8540">
        <v>-52.673337341900698</v>
      </c>
      <c r="D8540">
        <v>-52.246091268443799</v>
      </c>
      <c r="E8540">
        <v>-51.818845194986899</v>
      </c>
      <c r="F8540">
        <v>-51.879880348337899</v>
      </c>
      <c r="G8540">
        <v>-52.673337341900698</v>
      </c>
    </row>
    <row r="8541" spans="2:7">
      <c r="B8541">
        <v>-52.795407648602698</v>
      </c>
      <c r="C8541">
        <v>-53.100583415357598</v>
      </c>
      <c r="D8541">
        <v>-52.429196728496798</v>
      </c>
      <c r="E8541">
        <v>-51.635739734933999</v>
      </c>
      <c r="F8541">
        <v>-51.635739734933999</v>
      </c>
      <c r="G8541">
        <v>-52.673337341900698</v>
      </c>
    </row>
    <row r="8542" spans="2:7">
      <c r="B8542">
        <v>-52.917477955304697</v>
      </c>
      <c r="C8542">
        <v>-53.100583415357598</v>
      </c>
      <c r="D8542">
        <v>-52.551267035198798</v>
      </c>
      <c r="E8542">
        <v>-51.757810041635899</v>
      </c>
      <c r="F8542">
        <v>-51.39159912153</v>
      </c>
      <c r="G8542">
        <v>-52.795407648602698</v>
      </c>
    </row>
    <row r="8543" spans="2:7">
      <c r="B8543">
        <v>-52.856442801953698</v>
      </c>
      <c r="C8543">
        <v>-52.551267035198798</v>
      </c>
      <c r="D8543">
        <v>-52.368161575145798</v>
      </c>
      <c r="E8543">
        <v>-52.062985808390899</v>
      </c>
      <c r="F8543">
        <v>-51.635739734933999</v>
      </c>
      <c r="G8543">
        <v>-52.490231881847798</v>
      </c>
    </row>
    <row r="8544" spans="2:7">
      <c r="B8544">
        <v>-52.917477955304697</v>
      </c>
      <c r="C8544">
        <v>-52.673337341900698</v>
      </c>
      <c r="D8544">
        <v>-52.185056115092799</v>
      </c>
      <c r="E8544">
        <v>-52.001950655039899</v>
      </c>
      <c r="F8544">
        <v>-51.879880348337899</v>
      </c>
      <c r="G8544">
        <v>-52.490231881847798</v>
      </c>
    </row>
    <row r="8545" spans="2:7">
      <c r="B8545">
        <v>-52.551267035198798</v>
      </c>
      <c r="C8545">
        <v>-52.856442801953698</v>
      </c>
      <c r="D8545">
        <v>-52.307126421794798</v>
      </c>
      <c r="E8545">
        <v>-51.39159912153</v>
      </c>
      <c r="F8545">
        <v>-52.124020961741898</v>
      </c>
      <c r="G8545">
        <v>-52.673337341900698</v>
      </c>
    </row>
    <row r="8546" spans="2:7">
      <c r="B8546">
        <v>-52.978513108655697</v>
      </c>
      <c r="C8546">
        <v>-52.917477955304697</v>
      </c>
      <c r="D8546">
        <v>-52.612302188549698</v>
      </c>
      <c r="E8546">
        <v>-51.757810041635899</v>
      </c>
      <c r="F8546">
        <v>-51.757810041635899</v>
      </c>
      <c r="G8546">
        <v>-52.795407648602698</v>
      </c>
    </row>
    <row r="8547" spans="2:7">
      <c r="B8547">
        <v>-52.917477955304697</v>
      </c>
      <c r="C8547">
        <v>-52.795407648602698</v>
      </c>
      <c r="D8547">
        <v>-52.551267035198798</v>
      </c>
      <c r="E8547">
        <v>-51.757810041635899</v>
      </c>
      <c r="F8547">
        <v>-51.696774888284999</v>
      </c>
      <c r="G8547">
        <v>-52.734372495251698</v>
      </c>
    </row>
    <row r="8548" spans="2:7">
      <c r="B8548">
        <v>-52.673337341900698</v>
      </c>
      <c r="C8548">
        <v>-52.673337341900698</v>
      </c>
      <c r="D8548">
        <v>-52.246091268443799</v>
      </c>
      <c r="E8548">
        <v>-52.185056115092799</v>
      </c>
      <c r="F8548">
        <v>-51.940915501688899</v>
      </c>
      <c r="G8548">
        <v>-52.551267035198798</v>
      </c>
    </row>
    <row r="8549" spans="2:7">
      <c r="B8549">
        <v>-52.734372495251698</v>
      </c>
      <c r="C8549">
        <v>-52.734372495251698</v>
      </c>
      <c r="D8549">
        <v>-52.185056115092799</v>
      </c>
      <c r="E8549">
        <v>-51.574704581582999</v>
      </c>
      <c r="F8549">
        <v>-52.124020961741898</v>
      </c>
      <c r="G8549">
        <v>-52.551267035198798</v>
      </c>
    </row>
    <row r="8550" spans="2:7">
      <c r="B8550">
        <v>-52.612302188549698</v>
      </c>
      <c r="C8550">
        <v>-52.978513108655697</v>
      </c>
      <c r="D8550">
        <v>-52.612302188549698</v>
      </c>
      <c r="E8550">
        <v>-51.452634274880999</v>
      </c>
      <c r="F8550">
        <v>-52.124020961741898</v>
      </c>
      <c r="G8550">
        <v>-52.978513108655697</v>
      </c>
    </row>
    <row r="8551" spans="2:7">
      <c r="B8551">
        <v>-52.978513108655697</v>
      </c>
      <c r="C8551">
        <v>-52.978513108655697</v>
      </c>
      <c r="D8551">
        <v>-52.490231881847798</v>
      </c>
      <c r="E8551">
        <v>-51.635739734933999</v>
      </c>
      <c r="F8551">
        <v>-51.574704581582999</v>
      </c>
      <c r="G8551">
        <v>-52.795407648602698</v>
      </c>
    </row>
    <row r="8552" spans="2:7">
      <c r="B8552">
        <v>-53.161618568708597</v>
      </c>
      <c r="C8552">
        <v>-52.673337341900698</v>
      </c>
      <c r="D8552">
        <v>-52.490231881847798</v>
      </c>
      <c r="E8552">
        <v>-51.574704581582999</v>
      </c>
      <c r="F8552">
        <v>-52.124020961741898</v>
      </c>
      <c r="G8552">
        <v>-52.124020961741898</v>
      </c>
    </row>
    <row r="8553" spans="2:7">
      <c r="B8553">
        <v>-52.429196728496798</v>
      </c>
      <c r="C8553">
        <v>-52.612302188549698</v>
      </c>
      <c r="D8553">
        <v>-51.818845194986899</v>
      </c>
      <c r="E8553">
        <v>-52.185056115092799</v>
      </c>
      <c r="F8553">
        <v>-51.818845194986899</v>
      </c>
      <c r="G8553">
        <v>-52.551267035198798</v>
      </c>
    </row>
    <row r="8554" spans="2:7">
      <c r="B8554">
        <v>-52.612302188549698</v>
      </c>
      <c r="C8554">
        <v>-52.917477955304697</v>
      </c>
      <c r="D8554">
        <v>-52.429196728496798</v>
      </c>
      <c r="E8554">
        <v>-51.574704581582999</v>
      </c>
      <c r="F8554">
        <v>-51.818845194986899</v>
      </c>
      <c r="G8554">
        <v>-52.917477955304697</v>
      </c>
    </row>
    <row r="8555" spans="2:7">
      <c r="B8555">
        <v>-52.978513108655697</v>
      </c>
      <c r="C8555">
        <v>-52.917477955304697</v>
      </c>
      <c r="D8555">
        <v>-52.307126421794798</v>
      </c>
      <c r="E8555">
        <v>-51.696774888284999</v>
      </c>
      <c r="F8555">
        <v>-51.696774888284999</v>
      </c>
      <c r="G8555">
        <v>-52.673337341900698</v>
      </c>
    </row>
    <row r="8556" spans="2:7">
      <c r="B8556">
        <v>-52.856442801953698</v>
      </c>
      <c r="C8556">
        <v>-53.039548262006598</v>
      </c>
      <c r="D8556">
        <v>-52.429196728496798</v>
      </c>
      <c r="E8556">
        <v>-51.818845194986899</v>
      </c>
      <c r="F8556">
        <v>-51.39159912153</v>
      </c>
      <c r="G8556">
        <v>-53.039548262006598</v>
      </c>
    </row>
    <row r="8557" spans="2:7">
      <c r="B8557">
        <v>-53.100583415357598</v>
      </c>
      <c r="C8557">
        <v>-52.795407648602698</v>
      </c>
      <c r="D8557">
        <v>-52.368161575145798</v>
      </c>
      <c r="E8557">
        <v>-51.940915501688899</v>
      </c>
      <c r="F8557">
        <v>-52.124020961741898</v>
      </c>
      <c r="G8557">
        <v>-52.429196728496798</v>
      </c>
    </row>
    <row r="8558" spans="2:7">
      <c r="B8558">
        <v>-53.039548262006598</v>
      </c>
      <c r="C8558">
        <v>-52.856442801953698</v>
      </c>
      <c r="D8558">
        <v>-52.185056115092799</v>
      </c>
      <c r="E8558">
        <v>-51.940915501688899</v>
      </c>
      <c r="F8558">
        <v>-51.940915501688899</v>
      </c>
      <c r="G8558">
        <v>-52.856442801953698</v>
      </c>
    </row>
    <row r="8559" spans="2:7">
      <c r="B8559">
        <v>-52.429196728496798</v>
      </c>
      <c r="C8559">
        <v>-52.917477955304697</v>
      </c>
      <c r="D8559">
        <v>-52.490231881847798</v>
      </c>
      <c r="E8559">
        <v>-51.696774888284999</v>
      </c>
      <c r="F8559">
        <v>-51.757810041635899</v>
      </c>
      <c r="G8559">
        <v>-52.795407648602698</v>
      </c>
    </row>
    <row r="8560" spans="2:7">
      <c r="B8560">
        <v>-52.673337341900698</v>
      </c>
      <c r="C8560">
        <v>-52.978513108655697</v>
      </c>
      <c r="D8560">
        <v>-52.429196728496798</v>
      </c>
      <c r="E8560">
        <v>-51.452634274880999</v>
      </c>
      <c r="F8560">
        <v>-51.635739734933999</v>
      </c>
      <c r="G8560">
        <v>-52.612302188549698</v>
      </c>
    </row>
    <row r="8561" spans="2:7">
      <c r="B8561">
        <v>-52.917477955304697</v>
      </c>
      <c r="C8561">
        <v>-52.856442801953698</v>
      </c>
      <c r="D8561">
        <v>-52.368161575145798</v>
      </c>
      <c r="E8561">
        <v>-51.879880348337899</v>
      </c>
      <c r="F8561">
        <v>-51.635739734933999</v>
      </c>
      <c r="G8561">
        <v>-52.368161575145798</v>
      </c>
    </row>
    <row r="8562" spans="2:7">
      <c r="B8562">
        <v>-53.039548262006598</v>
      </c>
      <c r="C8562">
        <v>-52.734372495251698</v>
      </c>
      <c r="D8562">
        <v>-52.490231881847798</v>
      </c>
      <c r="E8562">
        <v>-51.940915501688899</v>
      </c>
      <c r="F8562">
        <v>-51.879880348337899</v>
      </c>
      <c r="G8562">
        <v>-52.612302188549698</v>
      </c>
    </row>
    <row r="8563" spans="2:7">
      <c r="B8563">
        <v>-52.795407648602698</v>
      </c>
      <c r="C8563">
        <v>-52.856442801953698</v>
      </c>
      <c r="D8563">
        <v>-52.246091268443799</v>
      </c>
      <c r="E8563">
        <v>-52.124020961741898</v>
      </c>
      <c r="F8563">
        <v>-51.574704581582999</v>
      </c>
      <c r="G8563">
        <v>-52.917477955304697</v>
      </c>
    </row>
    <row r="8564" spans="2:7">
      <c r="B8564">
        <v>-52.612302188549698</v>
      </c>
      <c r="C8564">
        <v>-53.039548262006598</v>
      </c>
      <c r="D8564">
        <v>-52.490231881847798</v>
      </c>
      <c r="E8564">
        <v>-51.635739734933999</v>
      </c>
      <c r="F8564">
        <v>-51.574704581582999</v>
      </c>
      <c r="G8564">
        <v>-52.612302188549698</v>
      </c>
    </row>
    <row r="8565" spans="2:7">
      <c r="B8565">
        <v>-52.856442801953698</v>
      </c>
      <c r="C8565">
        <v>-52.795407648602698</v>
      </c>
      <c r="D8565">
        <v>-52.673337341900698</v>
      </c>
      <c r="E8565">
        <v>-51.696774888284999</v>
      </c>
      <c r="F8565">
        <v>-51.879880348337899</v>
      </c>
      <c r="G8565">
        <v>-52.795407648602698</v>
      </c>
    </row>
    <row r="8566" spans="2:7">
      <c r="B8566">
        <v>-52.795407648602698</v>
      </c>
      <c r="C8566">
        <v>-52.856442801953698</v>
      </c>
      <c r="D8566">
        <v>-52.124020961741898</v>
      </c>
      <c r="E8566">
        <v>-51.757810041635899</v>
      </c>
      <c r="F8566">
        <v>-52.001950655039899</v>
      </c>
      <c r="G8566">
        <v>-52.551267035198798</v>
      </c>
    </row>
    <row r="8567" spans="2:7">
      <c r="B8567">
        <v>-52.856442801953698</v>
      </c>
      <c r="C8567">
        <v>-52.856442801953698</v>
      </c>
      <c r="D8567">
        <v>-52.124020961741898</v>
      </c>
      <c r="E8567">
        <v>-51.879880348337899</v>
      </c>
      <c r="F8567">
        <v>-51.818845194986899</v>
      </c>
      <c r="G8567">
        <v>-52.673337341900698</v>
      </c>
    </row>
    <row r="8568" spans="2:7">
      <c r="B8568">
        <v>-52.856442801953698</v>
      </c>
      <c r="C8568">
        <v>-52.856442801953698</v>
      </c>
      <c r="D8568">
        <v>-52.490231881847798</v>
      </c>
      <c r="E8568">
        <v>-51.940915501688899</v>
      </c>
      <c r="F8568">
        <v>-51.574704581582999</v>
      </c>
      <c r="G8568">
        <v>-52.795407648602698</v>
      </c>
    </row>
    <row r="8569" spans="2:7">
      <c r="B8569">
        <v>-52.856442801953698</v>
      </c>
      <c r="C8569">
        <v>-52.673337341900698</v>
      </c>
      <c r="D8569">
        <v>-52.368161575145798</v>
      </c>
      <c r="E8569">
        <v>-51.269528814828099</v>
      </c>
      <c r="F8569">
        <v>-52.062985808390899</v>
      </c>
      <c r="G8569">
        <v>-52.917477955304697</v>
      </c>
    </row>
    <row r="8570" spans="2:7">
      <c r="B8570">
        <v>-52.612302188549698</v>
      </c>
      <c r="C8570">
        <v>-52.795407648602698</v>
      </c>
      <c r="D8570">
        <v>-52.429196728496798</v>
      </c>
      <c r="E8570">
        <v>-51.635739734933999</v>
      </c>
      <c r="F8570">
        <v>-51.513669428231999</v>
      </c>
      <c r="G8570">
        <v>-52.551267035198798</v>
      </c>
    </row>
    <row r="8571" spans="2:7">
      <c r="B8571">
        <v>-52.429196728496798</v>
      </c>
      <c r="C8571">
        <v>-53.222653722059597</v>
      </c>
      <c r="D8571">
        <v>-52.368161575145798</v>
      </c>
      <c r="E8571">
        <v>-51.940915501688899</v>
      </c>
      <c r="F8571">
        <v>-51.818845194986899</v>
      </c>
      <c r="G8571">
        <v>-52.856442801953698</v>
      </c>
    </row>
    <row r="8572" spans="2:7">
      <c r="B8572">
        <v>-53.039548262006598</v>
      </c>
      <c r="C8572">
        <v>-52.795407648602698</v>
      </c>
      <c r="D8572">
        <v>-51.879880348337899</v>
      </c>
      <c r="E8572">
        <v>-51.757810041635899</v>
      </c>
      <c r="F8572">
        <v>-51.635739734933999</v>
      </c>
      <c r="G8572">
        <v>-52.551267035198798</v>
      </c>
    </row>
    <row r="8573" spans="2:7">
      <c r="B8573">
        <v>-52.917477955304697</v>
      </c>
      <c r="C8573">
        <v>-52.368161575145798</v>
      </c>
      <c r="D8573">
        <v>-52.490231881847798</v>
      </c>
      <c r="E8573">
        <v>-51.940915501688899</v>
      </c>
      <c r="F8573">
        <v>-51.879880348337899</v>
      </c>
      <c r="G8573">
        <v>-52.795407648602698</v>
      </c>
    </row>
    <row r="8574" spans="2:7">
      <c r="B8574">
        <v>-52.917477955304697</v>
      </c>
      <c r="C8574">
        <v>-52.795407648602698</v>
      </c>
      <c r="D8574">
        <v>-52.917477955304697</v>
      </c>
      <c r="E8574">
        <v>-51.879880348337899</v>
      </c>
      <c r="F8574">
        <v>-51.818845194986899</v>
      </c>
      <c r="G8574">
        <v>-52.612302188549698</v>
      </c>
    </row>
    <row r="8575" spans="2:7">
      <c r="B8575">
        <v>-52.917477955304697</v>
      </c>
      <c r="C8575">
        <v>-53.039548262006598</v>
      </c>
      <c r="D8575">
        <v>-52.368161575145798</v>
      </c>
      <c r="E8575">
        <v>-51.269528814828099</v>
      </c>
      <c r="F8575">
        <v>-51.574704581582999</v>
      </c>
      <c r="G8575">
        <v>-52.612302188549698</v>
      </c>
    </row>
    <row r="8576" spans="2:7">
      <c r="B8576">
        <v>-52.612302188549698</v>
      </c>
      <c r="C8576">
        <v>-52.917477955304697</v>
      </c>
      <c r="D8576">
        <v>-52.246091268443799</v>
      </c>
      <c r="E8576">
        <v>-51.818845194986899</v>
      </c>
      <c r="F8576">
        <v>-51.635739734933999</v>
      </c>
      <c r="G8576">
        <v>-52.673337341900698</v>
      </c>
    </row>
    <row r="8577" spans="2:7">
      <c r="B8577">
        <v>-52.917477955304697</v>
      </c>
      <c r="C8577">
        <v>-52.856442801953698</v>
      </c>
      <c r="D8577">
        <v>-52.185056115092799</v>
      </c>
      <c r="E8577">
        <v>-52.124020961741898</v>
      </c>
      <c r="F8577">
        <v>-52.001950655039899</v>
      </c>
      <c r="G8577">
        <v>-52.429196728496798</v>
      </c>
    </row>
    <row r="8578" spans="2:7">
      <c r="B8578">
        <v>-52.795407648602698</v>
      </c>
      <c r="C8578">
        <v>-53.161618568708597</v>
      </c>
      <c r="D8578">
        <v>-52.551267035198798</v>
      </c>
      <c r="E8578">
        <v>-51.757810041635899</v>
      </c>
      <c r="F8578">
        <v>-51.879880348337899</v>
      </c>
      <c r="G8578">
        <v>-52.795407648602698</v>
      </c>
    </row>
    <row r="8579" spans="2:7">
      <c r="B8579">
        <v>-52.673337341900698</v>
      </c>
      <c r="C8579">
        <v>-53.100583415357598</v>
      </c>
      <c r="D8579">
        <v>-52.124020961741898</v>
      </c>
      <c r="E8579">
        <v>-51.635739734933999</v>
      </c>
      <c r="F8579">
        <v>-51.635739734933999</v>
      </c>
      <c r="G8579">
        <v>-52.795407648602698</v>
      </c>
    </row>
    <row r="8580" spans="2:7">
      <c r="B8580">
        <v>-52.978513108655697</v>
      </c>
      <c r="C8580">
        <v>-52.856442801953698</v>
      </c>
      <c r="D8580">
        <v>-52.368161575145798</v>
      </c>
      <c r="E8580">
        <v>-51.696774888284999</v>
      </c>
      <c r="F8580">
        <v>-51.635739734933999</v>
      </c>
      <c r="G8580">
        <v>-52.062985808390899</v>
      </c>
    </row>
    <row r="8581" spans="2:7">
      <c r="B8581">
        <v>-52.917477955304697</v>
      </c>
      <c r="C8581">
        <v>-52.429196728496798</v>
      </c>
      <c r="D8581">
        <v>-52.185056115092799</v>
      </c>
      <c r="E8581">
        <v>-51.940915501688899</v>
      </c>
      <c r="F8581">
        <v>-51.818845194986899</v>
      </c>
      <c r="G8581">
        <v>-52.368161575145798</v>
      </c>
    </row>
    <row r="8582" spans="2:7">
      <c r="B8582">
        <v>-52.734372495251698</v>
      </c>
      <c r="C8582">
        <v>-52.612302188549698</v>
      </c>
      <c r="D8582">
        <v>-52.490231881847798</v>
      </c>
      <c r="E8582">
        <v>-51.757810041635899</v>
      </c>
      <c r="F8582">
        <v>-51.879880348337899</v>
      </c>
      <c r="G8582">
        <v>-52.734372495251698</v>
      </c>
    </row>
    <row r="8583" spans="2:7">
      <c r="B8583">
        <v>-52.246091268443799</v>
      </c>
      <c r="C8583">
        <v>-52.917477955304697</v>
      </c>
      <c r="D8583">
        <v>-52.368161575145798</v>
      </c>
      <c r="E8583">
        <v>-51.452634274880999</v>
      </c>
      <c r="F8583">
        <v>-51.757810041635899</v>
      </c>
      <c r="G8583">
        <v>-52.246091268443799</v>
      </c>
    </row>
    <row r="8584" spans="2:7">
      <c r="B8584">
        <v>-52.612302188549698</v>
      </c>
      <c r="C8584">
        <v>-53.039548262006598</v>
      </c>
      <c r="D8584">
        <v>-52.551267035198798</v>
      </c>
      <c r="E8584">
        <v>-51.757810041635899</v>
      </c>
      <c r="F8584">
        <v>-51.635739734933999</v>
      </c>
      <c r="G8584">
        <v>-52.673337341900698</v>
      </c>
    </row>
    <row r="8585" spans="2:7">
      <c r="B8585">
        <v>-52.978513108655697</v>
      </c>
      <c r="C8585">
        <v>-52.917477955304697</v>
      </c>
      <c r="D8585">
        <v>-52.307126421794798</v>
      </c>
      <c r="E8585">
        <v>-51.757810041635899</v>
      </c>
      <c r="F8585">
        <v>-51.452634274880999</v>
      </c>
      <c r="G8585">
        <v>-52.551267035198798</v>
      </c>
    </row>
    <row r="8586" spans="2:7">
      <c r="B8586">
        <v>-53.100583415357598</v>
      </c>
      <c r="C8586">
        <v>-52.612302188549698</v>
      </c>
      <c r="D8586">
        <v>-52.185056115092799</v>
      </c>
      <c r="E8586">
        <v>-51.879880348337899</v>
      </c>
      <c r="F8586">
        <v>-51.879880348337899</v>
      </c>
      <c r="G8586">
        <v>-51.940915501688899</v>
      </c>
    </row>
    <row r="8587" spans="2:7">
      <c r="B8587">
        <v>-52.856442801953698</v>
      </c>
      <c r="C8587">
        <v>-53.039548262006598</v>
      </c>
      <c r="D8587">
        <v>-52.612302188549698</v>
      </c>
      <c r="E8587">
        <v>-51.879880348337899</v>
      </c>
      <c r="F8587">
        <v>-52.062985808390899</v>
      </c>
      <c r="G8587">
        <v>-52.612302188549698</v>
      </c>
    </row>
    <row r="8588" spans="2:7">
      <c r="B8588">
        <v>-52.673337341900698</v>
      </c>
      <c r="C8588">
        <v>-53.100583415357598</v>
      </c>
      <c r="D8588">
        <v>-52.551267035198798</v>
      </c>
      <c r="E8588">
        <v>-51.635739734933999</v>
      </c>
      <c r="F8588">
        <v>-51.452634274880999</v>
      </c>
      <c r="G8588">
        <v>-52.673337341900698</v>
      </c>
    </row>
    <row r="8589" spans="2:7">
      <c r="B8589">
        <v>-53.039548262006598</v>
      </c>
      <c r="C8589">
        <v>-52.978513108655697</v>
      </c>
      <c r="D8589">
        <v>-52.307126421794798</v>
      </c>
      <c r="E8589">
        <v>-51.757810041635899</v>
      </c>
      <c r="F8589">
        <v>-51.513669428231999</v>
      </c>
      <c r="G8589">
        <v>-52.490231881847798</v>
      </c>
    </row>
    <row r="8590" spans="2:7">
      <c r="B8590">
        <v>-53.161618568708597</v>
      </c>
      <c r="C8590">
        <v>-52.673337341900698</v>
      </c>
      <c r="D8590">
        <v>-52.185056115092799</v>
      </c>
      <c r="E8590">
        <v>-51.574704581582999</v>
      </c>
      <c r="F8590">
        <v>-51.879880348337899</v>
      </c>
      <c r="G8590">
        <v>-52.429196728496798</v>
      </c>
    </row>
    <row r="8591" spans="2:7">
      <c r="B8591">
        <v>-52.978513108655697</v>
      </c>
      <c r="C8591">
        <v>-52.856442801953698</v>
      </c>
      <c r="D8591">
        <v>-52.307126421794798</v>
      </c>
      <c r="E8591">
        <v>-51.879880348337899</v>
      </c>
      <c r="F8591">
        <v>-52.001950655039899</v>
      </c>
      <c r="G8591">
        <v>-52.368161575145798</v>
      </c>
    </row>
    <row r="8592" spans="2:7">
      <c r="B8592">
        <v>-52.673337341900698</v>
      </c>
      <c r="C8592">
        <v>-53.161618568708597</v>
      </c>
      <c r="D8592">
        <v>-52.490231881847798</v>
      </c>
      <c r="E8592">
        <v>-51.574704581582999</v>
      </c>
      <c r="F8592">
        <v>-51.574704581582999</v>
      </c>
      <c r="G8592">
        <v>-52.612302188549698</v>
      </c>
    </row>
    <row r="8593" spans="2:7">
      <c r="B8593">
        <v>-52.551267035198798</v>
      </c>
      <c r="C8593">
        <v>-53.161618568708597</v>
      </c>
      <c r="D8593">
        <v>-52.734372495251698</v>
      </c>
      <c r="E8593">
        <v>-51.818845194986899</v>
      </c>
      <c r="F8593">
        <v>-51.452634274880999</v>
      </c>
      <c r="G8593">
        <v>-52.429196728496798</v>
      </c>
    </row>
    <row r="8594" spans="2:7">
      <c r="B8594">
        <v>-52.429196728496798</v>
      </c>
      <c r="C8594">
        <v>-52.856442801953698</v>
      </c>
      <c r="D8594">
        <v>-52.429196728496798</v>
      </c>
      <c r="E8594">
        <v>-51.818845194986899</v>
      </c>
      <c r="F8594">
        <v>-51.818845194986899</v>
      </c>
      <c r="G8594">
        <v>-52.490231881847798</v>
      </c>
    </row>
    <row r="8595" spans="2:7">
      <c r="B8595">
        <v>-52.673337341900698</v>
      </c>
      <c r="C8595">
        <v>-52.917477955304697</v>
      </c>
      <c r="D8595">
        <v>-51.757810041635899</v>
      </c>
      <c r="E8595">
        <v>-51.452634274880999</v>
      </c>
      <c r="F8595">
        <v>-51.940915501688899</v>
      </c>
      <c r="G8595">
        <v>-52.368161575145798</v>
      </c>
    </row>
    <row r="8596" spans="2:7">
      <c r="B8596">
        <v>-52.795407648602698</v>
      </c>
      <c r="C8596">
        <v>-53.100583415357598</v>
      </c>
      <c r="D8596">
        <v>-52.185056115092799</v>
      </c>
      <c r="E8596">
        <v>-51.757810041635899</v>
      </c>
      <c r="F8596">
        <v>-51.696774888284999</v>
      </c>
      <c r="G8596">
        <v>-52.368161575145798</v>
      </c>
    </row>
    <row r="8597" spans="2:7">
      <c r="B8597">
        <v>-52.612302188549698</v>
      </c>
      <c r="C8597">
        <v>-53.100583415357598</v>
      </c>
      <c r="D8597">
        <v>-52.551267035198798</v>
      </c>
      <c r="E8597">
        <v>-51.635739734933999</v>
      </c>
      <c r="F8597">
        <v>-51.330563968179</v>
      </c>
      <c r="G8597">
        <v>-52.307126421794798</v>
      </c>
    </row>
    <row r="8598" spans="2:7">
      <c r="B8598">
        <v>-52.917477955304697</v>
      </c>
      <c r="C8598">
        <v>-52.978513108655697</v>
      </c>
      <c r="D8598">
        <v>-52.612302188549698</v>
      </c>
      <c r="E8598">
        <v>-51.574704581582999</v>
      </c>
      <c r="F8598">
        <v>-51.818845194986899</v>
      </c>
      <c r="G8598">
        <v>-52.246091268443799</v>
      </c>
    </row>
    <row r="8599" spans="2:7">
      <c r="B8599">
        <v>-52.673337341900698</v>
      </c>
      <c r="C8599">
        <v>-52.856442801953698</v>
      </c>
      <c r="D8599">
        <v>-52.307126421794798</v>
      </c>
      <c r="E8599">
        <v>-52.062985808390899</v>
      </c>
      <c r="F8599">
        <v>-51.757810041635899</v>
      </c>
      <c r="G8599">
        <v>-52.612302188549698</v>
      </c>
    </row>
    <row r="8600" spans="2:7">
      <c r="B8600">
        <v>-53.100583415357598</v>
      </c>
      <c r="C8600">
        <v>-53.344724028761597</v>
      </c>
      <c r="D8600">
        <v>-52.246091268443799</v>
      </c>
      <c r="E8600">
        <v>-51.940915501688899</v>
      </c>
      <c r="F8600">
        <v>-51.818845194986899</v>
      </c>
      <c r="G8600">
        <v>-52.429196728496798</v>
      </c>
    </row>
    <row r="8601" spans="2:7">
      <c r="B8601">
        <v>-52.612302188549698</v>
      </c>
      <c r="C8601">
        <v>-53.161618568708597</v>
      </c>
      <c r="D8601">
        <v>-52.673337341900698</v>
      </c>
      <c r="E8601">
        <v>-51.940915501688899</v>
      </c>
      <c r="F8601">
        <v>-51.574704581582999</v>
      </c>
      <c r="G8601">
        <v>-52.429196728496798</v>
      </c>
    </row>
    <row r="8602" spans="2:7">
      <c r="B8602">
        <v>-52.673337341900698</v>
      </c>
      <c r="C8602">
        <v>-52.795407648602698</v>
      </c>
      <c r="D8602">
        <v>-52.673337341900698</v>
      </c>
      <c r="E8602">
        <v>-51.330563968179</v>
      </c>
      <c r="F8602">
        <v>-51.574704581582999</v>
      </c>
      <c r="G8602">
        <v>-52.307126421794798</v>
      </c>
    </row>
    <row r="8603" spans="2:7">
      <c r="B8603">
        <v>-52.612302188549698</v>
      </c>
      <c r="C8603">
        <v>-53.100583415357598</v>
      </c>
      <c r="D8603">
        <v>-52.734372495251698</v>
      </c>
      <c r="E8603">
        <v>-51.757810041635899</v>
      </c>
      <c r="F8603">
        <v>-51.879880348337899</v>
      </c>
      <c r="G8603">
        <v>-52.246091268443799</v>
      </c>
    </row>
    <row r="8604" spans="2:7">
      <c r="B8604">
        <v>-52.978513108655697</v>
      </c>
      <c r="C8604">
        <v>-53.039548262006598</v>
      </c>
      <c r="D8604">
        <v>-52.307126421794798</v>
      </c>
      <c r="E8604">
        <v>-52.001950655039899</v>
      </c>
      <c r="F8604">
        <v>-51.818845194986899</v>
      </c>
      <c r="G8604">
        <v>-52.551267035198798</v>
      </c>
    </row>
    <row r="8605" spans="2:7">
      <c r="B8605">
        <v>-53.039548262006598</v>
      </c>
      <c r="C8605">
        <v>-52.978513108655697</v>
      </c>
      <c r="D8605">
        <v>-52.246091268443799</v>
      </c>
      <c r="E8605">
        <v>-51.879880348337899</v>
      </c>
      <c r="F8605">
        <v>-51.574704581582999</v>
      </c>
      <c r="G8605">
        <v>-52.612302188549698</v>
      </c>
    </row>
    <row r="8606" spans="2:7">
      <c r="B8606">
        <v>-52.490231881847798</v>
      </c>
      <c r="C8606">
        <v>-53.161618568708597</v>
      </c>
      <c r="D8606">
        <v>-52.246091268443799</v>
      </c>
      <c r="E8606">
        <v>-51.818845194986899</v>
      </c>
      <c r="F8606">
        <v>-51.574704581582999</v>
      </c>
      <c r="G8606">
        <v>-52.307126421794798</v>
      </c>
    </row>
    <row r="8607" spans="2:7">
      <c r="B8607">
        <v>-52.490231881847798</v>
      </c>
      <c r="C8607">
        <v>-52.856442801953698</v>
      </c>
      <c r="D8607">
        <v>-52.490231881847798</v>
      </c>
      <c r="E8607">
        <v>-51.696774888284999</v>
      </c>
      <c r="F8607">
        <v>-52.062985808390899</v>
      </c>
      <c r="G8607">
        <v>-52.368161575145798</v>
      </c>
    </row>
    <row r="8608" spans="2:7">
      <c r="B8608">
        <v>-52.673337341900698</v>
      </c>
      <c r="C8608">
        <v>-53.039548262006598</v>
      </c>
      <c r="D8608">
        <v>-52.490231881847798</v>
      </c>
      <c r="E8608">
        <v>-52.185056115092799</v>
      </c>
      <c r="F8608">
        <v>-52.062985808390899</v>
      </c>
      <c r="G8608">
        <v>-52.734372495251698</v>
      </c>
    </row>
    <row r="8609" spans="2:7">
      <c r="B8609">
        <v>-52.673337341900698</v>
      </c>
      <c r="C8609">
        <v>-52.856442801953698</v>
      </c>
      <c r="D8609">
        <v>-52.307126421794798</v>
      </c>
      <c r="E8609">
        <v>-52.185056115092799</v>
      </c>
      <c r="F8609">
        <v>-51.696774888284999</v>
      </c>
      <c r="G8609">
        <v>-52.124020961741898</v>
      </c>
    </row>
    <row r="8610" spans="2:7">
      <c r="B8610">
        <v>-53.100583415357598</v>
      </c>
      <c r="C8610">
        <v>-53.100583415357598</v>
      </c>
      <c r="D8610">
        <v>-52.124020961741898</v>
      </c>
      <c r="E8610">
        <v>-52.001950655039899</v>
      </c>
      <c r="F8610">
        <v>-51.1474585081261</v>
      </c>
      <c r="G8610">
        <v>-52.429196728496798</v>
      </c>
    </row>
    <row r="8611" spans="2:7">
      <c r="B8611">
        <v>-52.734372495251698</v>
      </c>
      <c r="C8611">
        <v>-53.039548262006598</v>
      </c>
      <c r="D8611">
        <v>-52.124020961741898</v>
      </c>
      <c r="E8611">
        <v>-51.635739734933999</v>
      </c>
      <c r="F8611">
        <v>-51.452634274880999</v>
      </c>
      <c r="G8611">
        <v>-52.307126421794798</v>
      </c>
    </row>
    <row r="8612" spans="2:7">
      <c r="B8612">
        <v>-52.490231881847798</v>
      </c>
      <c r="C8612">
        <v>-52.490231881847798</v>
      </c>
      <c r="D8612">
        <v>-52.673337341900698</v>
      </c>
      <c r="E8612">
        <v>-51.635739734933999</v>
      </c>
      <c r="F8612">
        <v>-51.757810041635899</v>
      </c>
      <c r="G8612">
        <v>-52.551267035198798</v>
      </c>
    </row>
    <row r="8613" spans="2:7">
      <c r="B8613">
        <v>-52.795407648602698</v>
      </c>
      <c r="C8613">
        <v>-52.612302188549698</v>
      </c>
      <c r="D8613">
        <v>-52.429196728496798</v>
      </c>
      <c r="E8613">
        <v>-51.696774888284999</v>
      </c>
      <c r="F8613">
        <v>-52.246091268443799</v>
      </c>
      <c r="G8613">
        <v>-52.734372495251698</v>
      </c>
    </row>
    <row r="8614" spans="2:7">
      <c r="B8614">
        <v>-52.673337341900698</v>
      </c>
      <c r="C8614">
        <v>-52.856442801953698</v>
      </c>
      <c r="D8614">
        <v>-52.185056115092799</v>
      </c>
      <c r="E8614">
        <v>-51.696774888284999</v>
      </c>
      <c r="F8614">
        <v>-51.818845194986899</v>
      </c>
      <c r="G8614">
        <v>-52.551267035198798</v>
      </c>
    </row>
    <row r="8615" spans="2:7">
      <c r="B8615">
        <v>-52.978513108655697</v>
      </c>
      <c r="C8615">
        <v>-53.100583415357598</v>
      </c>
      <c r="D8615">
        <v>-52.185056115092799</v>
      </c>
      <c r="E8615">
        <v>-51.635739734933999</v>
      </c>
      <c r="F8615">
        <v>-51.635739734933999</v>
      </c>
      <c r="G8615">
        <v>-52.734372495251698</v>
      </c>
    </row>
    <row r="8616" spans="2:7">
      <c r="B8616">
        <v>-52.612302188549698</v>
      </c>
      <c r="C8616">
        <v>-53.039548262006598</v>
      </c>
      <c r="D8616">
        <v>-52.429196728496798</v>
      </c>
      <c r="E8616">
        <v>-51.39159912153</v>
      </c>
      <c r="F8616">
        <v>-51.513669428231999</v>
      </c>
      <c r="G8616">
        <v>-52.551267035198798</v>
      </c>
    </row>
    <row r="8617" spans="2:7">
      <c r="B8617">
        <v>-52.673337341900698</v>
      </c>
      <c r="C8617">
        <v>-53.039548262006598</v>
      </c>
      <c r="D8617">
        <v>-52.551267035198798</v>
      </c>
      <c r="E8617">
        <v>-51.39159912153</v>
      </c>
      <c r="F8617">
        <v>-51.696774888284999</v>
      </c>
      <c r="G8617">
        <v>-52.612302188549698</v>
      </c>
    </row>
    <row r="8618" spans="2:7">
      <c r="B8618">
        <v>-52.490231881847798</v>
      </c>
      <c r="C8618">
        <v>-52.734372495251698</v>
      </c>
      <c r="D8618">
        <v>-52.368161575145798</v>
      </c>
      <c r="E8618">
        <v>-51.696774888284999</v>
      </c>
      <c r="F8618">
        <v>-51.940915501688899</v>
      </c>
      <c r="G8618">
        <v>-52.673337341900698</v>
      </c>
    </row>
    <row r="8619" spans="2:7">
      <c r="B8619">
        <v>-52.917477955304697</v>
      </c>
      <c r="C8619">
        <v>-52.917477955304697</v>
      </c>
      <c r="D8619">
        <v>-52.368161575145798</v>
      </c>
      <c r="E8619">
        <v>-51.574704581582999</v>
      </c>
      <c r="F8619">
        <v>-51.940915501688899</v>
      </c>
      <c r="G8619">
        <v>-52.429196728496798</v>
      </c>
    </row>
    <row r="8620" spans="2:7">
      <c r="B8620">
        <v>-52.795407648602698</v>
      </c>
      <c r="C8620">
        <v>-52.673337341900698</v>
      </c>
      <c r="D8620">
        <v>-52.307126421794798</v>
      </c>
      <c r="E8620">
        <v>-51.330563968179</v>
      </c>
      <c r="F8620">
        <v>-51.818845194986899</v>
      </c>
      <c r="G8620">
        <v>-51.818845194986899</v>
      </c>
    </row>
    <row r="8621" spans="2:7">
      <c r="B8621">
        <v>-52.795407648602698</v>
      </c>
      <c r="C8621">
        <v>-53.161618568708597</v>
      </c>
      <c r="D8621">
        <v>-52.673337341900698</v>
      </c>
      <c r="E8621">
        <v>-51.635739734933999</v>
      </c>
      <c r="F8621">
        <v>-51.879880348337899</v>
      </c>
      <c r="G8621">
        <v>-51.940915501688899</v>
      </c>
    </row>
    <row r="8622" spans="2:7">
      <c r="B8622">
        <v>-52.673337341900698</v>
      </c>
      <c r="C8622">
        <v>-52.734372495251698</v>
      </c>
      <c r="D8622">
        <v>-52.612302188549698</v>
      </c>
      <c r="E8622">
        <v>-51.818845194986899</v>
      </c>
      <c r="F8622">
        <v>-51.940915501688899</v>
      </c>
      <c r="G8622">
        <v>-52.429196728496798</v>
      </c>
    </row>
    <row r="8623" spans="2:7">
      <c r="B8623">
        <v>-52.612302188549698</v>
      </c>
      <c r="C8623">
        <v>-52.734372495251698</v>
      </c>
      <c r="D8623">
        <v>-52.124020961741898</v>
      </c>
      <c r="E8623">
        <v>-51.757810041635899</v>
      </c>
      <c r="F8623">
        <v>-52.062985808390899</v>
      </c>
      <c r="G8623">
        <v>-52.490231881847798</v>
      </c>
    </row>
    <row r="8624" spans="2:7">
      <c r="B8624">
        <v>-52.856442801953698</v>
      </c>
      <c r="C8624">
        <v>-52.734372495251698</v>
      </c>
      <c r="D8624">
        <v>-52.368161575145798</v>
      </c>
      <c r="E8624">
        <v>-51.818845194986899</v>
      </c>
      <c r="F8624">
        <v>-52.062985808390899</v>
      </c>
      <c r="G8624">
        <v>-52.307126421794798</v>
      </c>
    </row>
    <row r="8625" spans="2:7">
      <c r="B8625">
        <v>-52.978513108655697</v>
      </c>
      <c r="C8625">
        <v>-52.856442801953698</v>
      </c>
      <c r="D8625">
        <v>-52.490231881847798</v>
      </c>
      <c r="E8625">
        <v>-51.635739734933999</v>
      </c>
      <c r="F8625">
        <v>-51.757810041635899</v>
      </c>
      <c r="G8625">
        <v>-52.307126421794798</v>
      </c>
    </row>
    <row r="8626" spans="2:7">
      <c r="B8626">
        <v>-53.100583415357598</v>
      </c>
      <c r="C8626">
        <v>-53.161618568708597</v>
      </c>
      <c r="D8626">
        <v>-52.978513108655697</v>
      </c>
      <c r="E8626">
        <v>-52.001950655039899</v>
      </c>
      <c r="F8626">
        <v>-51.818845194986899</v>
      </c>
      <c r="G8626">
        <v>-52.429196728496798</v>
      </c>
    </row>
    <row r="8627" spans="2:7">
      <c r="B8627">
        <v>-52.429196728496798</v>
      </c>
      <c r="C8627">
        <v>-52.612302188549698</v>
      </c>
      <c r="D8627">
        <v>-52.551267035198798</v>
      </c>
      <c r="E8627">
        <v>-51.879880348337899</v>
      </c>
      <c r="F8627">
        <v>-52.062985808390899</v>
      </c>
      <c r="G8627">
        <v>-52.551267035198798</v>
      </c>
    </row>
    <row r="8628" spans="2:7">
      <c r="B8628">
        <v>-52.734372495251698</v>
      </c>
      <c r="C8628">
        <v>-52.795407648602698</v>
      </c>
      <c r="D8628">
        <v>-52.673337341900698</v>
      </c>
      <c r="E8628">
        <v>-51.940915501688899</v>
      </c>
      <c r="F8628">
        <v>-52.185056115092799</v>
      </c>
      <c r="G8628">
        <v>-52.551267035198798</v>
      </c>
    </row>
    <row r="8629" spans="2:7">
      <c r="B8629">
        <v>-52.917477955304697</v>
      </c>
      <c r="C8629">
        <v>-53.039548262006598</v>
      </c>
      <c r="D8629">
        <v>-52.429196728496798</v>
      </c>
      <c r="E8629">
        <v>-51.940915501688899</v>
      </c>
      <c r="F8629">
        <v>-51.940915501688899</v>
      </c>
      <c r="G8629">
        <v>-52.185056115092799</v>
      </c>
    </row>
    <row r="8630" spans="2:7">
      <c r="B8630">
        <v>-53.100583415357598</v>
      </c>
      <c r="C8630">
        <v>-52.429196728496798</v>
      </c>
      <c r="D8630">
        <v>-52.978513108655697</v>
      </c>
      <c r="E8630">
        <v>-51.696774888284999</v>
      </c>
      <c r="F8630">
        <v>-51.2084936614771</v>
      </c>
      <c r="G8630">
        <v>-52.185056115092799</v>
      </c>
    </row>
    <row r="8631" spans="2:7">
      <c r="B8631">
        <v>-53.222653722059597</v>
      </c>
      <c r="C8631">
        <v>-53.039548262006598</v>
      </c>
      <c r="D8631">
        <v>-52.551267035198798</v>
      </c>
      <c r="E8631">
        <v>-52.062985808390899</v>
      </c>
      <c r="F8631">
        <v>-51.696774888284999</v>
      </c>
      <c r="G8631">
        <v>-52.551267035198798</v>
      </c>
    </row>
    <row r="8632" spans="2:7">
      <c r="B8632">
        <v>-52.734372495251698</v>
      </c>
      <c r="C8632">
        <v>-53.222653722059597</v>
      </c>
      <c r="D8632">
        <v>-52.551267035198798</v>
      </c>
      <c r="E8632">
        <v>-52.185056115092799</v>
      </c>
      <c r="F8632">
        <v>-52.246091268443799</v>
      </c>
      <c r="G8632">
        <v>-52.429196728496798</v>
      </c>
    </row>
    <row r="8633" spans="2:7">
      <c r="B8633">
        <v>-52.795407648602698</v>
      </c>
      <c r="C8633">
        <v>-52.307126421794798</v>
      </c>
      <c r="D8633">
        <v>-52.001950655039899</v>
      </c>
      <c r="E8633">
        <v>-52.001950655039899</v>
      </c>
      <c r="F8633">
        <v>-51.757810041635899</v>
      </c>
      <c r="G8633">
        <v>-52.368161575145798</v>
      </c>
    </row>
    <row r="8634" spans="2:7">
      <c r="B8634">
        <v>-53.100583415357598</v>
      </c>
      <c r="C8634">
        <v>-52.734372495251698</v>
      </c>
      <c r="D8634">
        <v>-52.429196728496798</v>
      </c>
      <c r="E8634">
        <v>-51.879880348337899</v>
      </c>
      <c r="F8634">
        <v>-51.818845194986899</v>
      </c>
      <c r="G8634">
        <v>-52.368161575145798</v>
      </c>
    </row>
    <row r="8635" spans="2:7">
      <c r="B8635">
        <v>-52.734372495251698</v>
      </c>
      <c r="C8635">
        <v>-53.344724028761597</v>
      </c>
      <c r="D8635">
        <v>-52.612302188549698</v>
      </c>
      <c r="E8635">
        <v>-51.574704581582999</v>
      </c>
      <c r="F8635">
        <v>-51.39159912153</v>
      </c>
      <c r="G8635">
        <v>-52.978513108655697</v>
      </c>
    </row>
    <row r="8636" spans="2:7">
      <c r="B8636">
        <v>-53.405759182112597</v>
      </c>
      <c r="C8636">
        <v>-52.978513108655697</v>
      </c>
      <c r="D8636">
        <v>-52.551267035198798</v>
      </c>
      <c r="E8636">
        <v>-52.124020961741898</v>
      </c>
      <c r="F8636">
        <v>-51.879880348337899</v>
      </c>
      <c r="G8636">
        <v>-53.100583415357598</v>
      </c>
    </row>
    <row r="8637" spans="2:7">
      <c r="B8637">
        <v>-53.344724028761597</v>
      </c>
      <c r="C8637">
        <v>-52.978513108655697</v>
      </c>
      <c r="D8637">
        <v>-52.307126421794798</v>
      </c>
      <c r="E8637">
        <v>-52.124020961741898</v>
      </c>
      <c r="F8637">
        <v>-51.879880348337899</v>
      </c>
      <c r="G8637">
        <v>-52.429196728496798</v>
      </c>
    </row>
    <row r="8638" spans="2:7">
      <c r="B8638">
        <v>-52.673337341900698</v>
      </c>
      <c r="C8638">
        <v>-52.795407648602698</v>
      </c>
      <c r="D8638">
        <v>-52.551267035198798</v>
      </c>
      <c r="E8638">
        <v>-51.879880348337899</v>
      </c>
      <c r="F8638">
        <v>-52.124020961741898</v>
      </c>
      <c r="G8638">
        <v>-52.246091268443799</v>
      </c>
    </row>
    <row r="8639" spans="2:7">
      <c r="B8639">
        <v>-52.856442801953698</v>
      </c>
      <c r="C8639">
        <v>-52.917477955304697</v>
      </c>
      <c r="D8639">
        <v>-52.978513108655697</v>
      </c>
      <c r="E8639">
        <v>-51.696774888284999</v>
      </c>
      <c r="F8639">
        <v>-51.818845194986899</v>
      </c>
      <c r="G8639">
        <v>-52.185056115092799</v>
      </c>
    </row>
    <row r="8640" spans="2:7">
      <c r="B8640">
        <v>-53.344724028761597</v>
      </c>
      <c r="C8640">
        <v>-52.978513108655697</v>
      </c>
      <c r="D8640">
        <v>-52.490231881847798</v>
      </c>
      <c r="E8640">
        <v>-51.330563968179</v>
      </c>
      <c r="F8640">
        <v>-51.269528814828099</v>
      </c>
      <c r="G8640">
        <v>-52.551267035198798</v>
      </c>
    </row>
    <row r="8641" spans="2:7">
      <c r="B8641">
        <v>-52.856442801953698</v>
      </c>
      <c r="C8641">
        <v>-53.161618568708597</v>
      </c>
      <c r="D8641">
        <v>-52.368161575145798</v>
      </c>
      <c r="E8641">
        <v>-51.940915501688899</v>
      </c>
      <c r="F8641">
        <v>-51.940915501688899</v>
      </c>
      <c r="G8641">
        <v>-52.551267035198798</v>
      </c>
    </row>
    <row r="8642" spans="2:7">
      <c r="B8642">
        <v>-53.100583415357598</v>
      </c>
      <c r="C8642">
        <v>-53.222653722059597</v>
      </c>
      <c r="D8642">
        <v>-52.490231881847798</v>
      </c>
      <c r="E8642">
        <v>-51.696774888284999</v>
      </c>
      <c r="F8642">
        <v>-51.940915501688899</v>
      </c>
      <c r="G8642">
        <v>-52.551267035198798</v>
      </c>
    </row>
    <row r="8643" spans="2:7">
      <c r="B8643">
        <v>-53.161618568708597</v>
      </c>
      <c r="C8643">
        <v>-52.734372495251698</v>
      </c>
      <c r="D8643">
        <v>-52.673337341900698</v>
      </c>
      <c r="E8643">
        <v>-51.757810041635899</v>
      </c>
      <c r="F8643">
        <v>-52.001950655039899</v>
      </c>
      <c r="G8643">
        <v>-52.673337341900698</v>
      </c>
    </row>
    <row r="8644" spans="2:7">
      <c r="B8644">
        <v>-53.039548262006598</v>
      </c>
      <c r="C8644">
        <v>-52.795407648602698</v>
      </c>
      <c r="D8644">
        <v>-52.856442801953698</v>
      </c>
      <c r="E8644">
        <v>-51.452634274880999</v>
      </c>
      <c r="F8644">
        <v>-51.696774888284999</v>
      </c>
      <c r="G8644">
        <v>-52.795407648602698</v>
      </c>
    </row>
    <row r="8645" spans="2:7">
      <c r="B8645">
        <v>-53.222653722059597</v>
      </c>
      <c r="C8645">
        <v>-53.039548262006598</v>
      </c>
      <c r="D8645">
        <v>-52.124020961741898</v>
      </c>
      <c r="E8645">
        <v>-51.818845194986899</v>
      </c>
      <c r="F8645">
        <v>-51.818845194986899</v>
      </c>
      <c r="G8645">
        <v>-52.612302188549698</v>
      </c>
    </row>
    <row r="8646" spans="2:7">
      <c r="B8646">
        <v>-53.405759182112597</v>
      </c>
      <c r="C8646">
        <v>-53.344724028761597</v>
      </c>
      <c r="D8646">
        <v>-52.551267035198798</v>
      </c>
      <c r="E8646">
        <v>-52.246091268443799</v>
      </c>
      <c r="F8646">
        <v>-52.062985808390899</v>
      </c>
      <c r="G8646">
        <v>-52.368161575145798</v>
      </c>
    </row>
    <row r="8647" spans="2:7">
      <c r="B8647">
        <v>-53.344724028761597</v>
      </c>
      <c r="C8647">
        <v>-52.917477955304697</v>
      </c>
      <c r="D8647">
        <v>-52.734372495251698</v>
      </c>
      <c r="E8647">
        <v>-51.879880348337899</v>
      </c>
      <c r="F8647">
        <v>-52.062985808390899</v>
      </c>
      <c r="G8647">
        <v>-52.612302188549698</v>
      </c>
    </row>
    <row r="8648" spans="2:7">
      <c r="B8648">
        <v>-52.734372495251698</v>
      </c>
      <c r="C8648">
        <v>-52.490231881847798</v>
      </c>
      <c r="D8648">
        <v>-52.612302188549698</v>
      </c>
      <c r="E8648">
        <v>-51.635739734933999</v>
      </c>
      <c r="F8648">
        <v>-51.940915501688899</v>
      </c>
      <c r="G8648">
        <v>-52.429196728496798</v>
      </c>
    </row>
    <row r="8649" spans="2:7">
      <c r="B8649">
        <v>-53.100583415357598</v>
      </c>
      <c r="C8649">
        <v>-52.978513108655697</v>
      </c>
      <c r="D8649">
        <v>-52.551267035198798</v>
      </c>
      <c r="E8649">
        <v>-51.818845194986899</v>
      </c>
      <c r="F8649">
        <v>-51.940915501688899</v>
      </c>
      <c r="G8649">
        <v>-52.795407648602698</v>
      </c>
    </row>
    <row r="8650" spans="2:7">
      <c r="B8650">
        <v>-53.527829488814497</v>
      </c>
      <c r="C8650">
        <v>-53.161618568708597</v>
      </c>
      <c r="D8650">
        <v>-52.429196728496798</v>
      </c>
      <c r="E8650">
        <v>-52.185056115092799</v>
      </c>
      <c r="F8650">
        <v>-52.001950655039899</v>
      </c>
      <c r="G8650">
        <v>-52.307126421794798</v>
      </c>
    </row>
    <row r="8651" spans="2:7">
      <c r="B8651">
        <v>-53.466794335463597</v>
      </c>
      <c r="C8651">
        <v>-53.344724028761597</v>
      </c>
      <c r="D8651">
        <v>-52.551267035198798</v>
      </c>
      <c r="E8651">
        <v>-52.062985808390899</v>
      </c>
      <c r="F8651">
        <v>-52.307126421794798</v>
      </c>
      <c r="G8651">
        <v>-52.551267035198798</v>
      </c>
    </row>
    <row r="8652" spans="2:7">
      <c r="B8652">
        <v>-52.795407648602698</v>
      </c>
      <c r="C8652">
        <v>-52.856442801953698</v>
      </c>
      <c r="D8652">
        <v>-52.734372495251698</v>
      </c>
      <c r="E8652">
        <v>-51.452634274880999</v>
      </c>
      <c r="F8652">
        <v>-51.696774888284999</v>
      </c>
      <c r="G8652">
        <v>-52.551267035198798</v>
      </c>
    </row>
    <row r="8653" spans="2:7">
      <c r="B8653">
        <v>-52.795407648602698</v>
      </c>
      <c r="C8653">
        <v>-52.551267035198798</v>
      </c>
      <c r="D8653">
        <v>-52.612302188549698</v>
      </c>
      <c r="E8653">
        <v>-51.635739734933999</v>
      </c>
      <c r="F8653">
        <v>-51.757810041635899</v>
      </c>
      <c r="G8653">
        <v>-52.795407648602698</v>
      </c>
    </row>
    <row r="8654" spans="2:7">
      <c r="B8654">
        <v>-53.222653722059597</v>
      </c>
      <c r="C8654">
        <v>-53.161618568708597</v>
      </c>
      <c r="D8654">
        <v>-52.368161575145798</v>
      </c>
      <c r="E8654">
        <v>-51.940915501688899</v>
      </c>
      <c r="F8654">
        <v>-52.062985808390899</v>
      </c>
      <c r="G8654">
        <v>-52.062985808390899</v>
      </c>
    </row>
    <row r="8655" spans="2:7">
      <c r="B8655">
        <v>-53.344724028761597</v>
      </c>
      <c r="C8655">
        <v>-53.161618568708597</v>
      </c>
      <c r="D8655">
        <v>-52.551267035198798</v>
      </c>
      <c r="E8655">
        <v>-51.818845194986899</v>
      </c>
      <c r="F8655">
        <v>-52.124020961741898</v>
      </c>
      <c r="G8655">
        <v>-52.124020961741898</v>
      </c>
    </row>
    <row r="8656" spans="2:7">
      <c r="B8656">
        <v>-53.039548262006598</v>
      </c>
      <c r="C8656">
        <v>-52.795407648602698</v>
      </c>
      <c r="D8656">
        <v>-53.039548262006598</v>
      </c>
      <c r="E8656">
        <v>-51.879880348337899</v>
      </c>
      <c r="F8656">
        <v>-52.185056115092799</v>
      </c>
      <c r="G8656">
        <v>-52.246091268443799</v>
      </c>
    </row>
    <row r="8657" spans="2:7">
      <c r="B8657">
        <v>-52.734372495251698</v>
      </c>
      <c r="C8657">
        <v>-53.039548262006598</v>
      </c>
      <c r="D8657">
        <v>-52.551267035198798</v>
      </c>
      <c r="E8657">
        <v>-51.757810041635899</v>
      </c>
      <c r="F8657">
        <v>-51.757810041635899</v>
      </c>
      <c r="G8657">
        <v>-52.490231881847798</v>
      </c>
    </row>
    <row r="8658" spans="2:7">
      <c r="B8658">
        <v>-53.161618568708597</v>
      </c>
      <c r="C8658">
        <v>-53.039548262006598</v>
      </c>
      <c r="D8658">
        <v>-52.551267035198798</v>
      </c>
      <c r="E8658">
        <v>-51.635739734933999</v>
      </c>
      <c r="F8658">
        <v>-51.818845194986899</v>
      </c>
      <c r="G8658">
        <v>-52.795407648602698</v>
      </c>
    </row>
    <row r="8659" spans="2:7">
      <c r="B8659">
        <v>-53.222653722059597</v>
      </c>
      <c r="C8659">
        <v>-52.978513108655697</v>
      </c>
      <c r="D8659">
        <v>-52.551267035198798</v>
      </c>
      <c r="E8659">
        <v>-52.062985808390899</v>
      </c>
      <c r="F8659">
        <v>-52.429196728496798</v>
      </c>
      <c r="G8659">
        <v>-51.757810041635899</v>
      </c>
    </row>
    <row r="8660" spans="2:7">
      <c r="B8660">
        <v>-53.100583415357598</v>
      </c>
      <c r="C8660">
        <v>-52.734372495251698</v>
      </c>
      <c r="D8660">
        <v>-52.368161575145798</v>
      </c>
      <c r="E8660">
        <v>-52.307126421794798</v>
      </c>
      <c r="F8660">
        <v>-51.940915501688899</v>
      </c>
      <c r="G8660">
        <v>-52.307126421794798</v>
      </c>
    </row>
    <row r="8661" spans="2:7">
      <c r="B8661">
        <v>-53.161618568708597</v>
      </c>
      <c r="C8661">
        <v>-52.856442801953698</v>
      </c>
      <c r="D8661">
        <v>-52.673337341900698</v>
      </c>
      <c r="E8661">
        <v>-51.39159912153</v>
      </c>
      <c r="F8661">
        <v>-52.001950655039899</v>
      </c>
      <c r="G8661">
        <v>-52.307126421794798</v>
      </c>
    </row>
    <row r="8662" spans="2:7">
      <c r="B8662">
        <v>-53.039548262006598</v>
      </c>
      <c r="C8662">
        <v>-53.100583415357598</v>
      </c>
      <c r="D8662">
        <v>-52.612302188549698</v>
      </c>
      <c r="E8662">
        <v>-51.635739734933999</v>
      </c>
      <c r="F8662">
        <v>-52.062985808390899</v>
      </c>
      <c r="G8662">
        <v>-52.246091268443799</v>
      </c>
    </row>
    <row r="8663" spans="2:7">
      <c r="B8663">
        <v>-53.039548262006598</v>
      </c>
      <c r="C8663">
        <v>-53.161618568708597</v>
      </c>
      <c r="D8663">
        <v>-52.673337341900698</v>
      </c>
      <c r="E8663">
        <v>-52.124020961741898</v>
      </c>
      <c r="F8663">
        <v>-51.879880348337899</v>
      </c>
      <c r="G8663">
        <v>-52.185056115092799</v>
      </c>
    </row>
    <row r="8664" spans="2:7">
      <c r="B8664">
        <v>-53.161618568708597</v>
      </c>
      <c r="C8664">
        <v>-52.978513108655697</v>
      </c>
      <c r="D8664">
        <v>-52.429196728496798</v>
      </c>
      <c r="E8664">
        <v>-51.940915501688899</v>
      </c>
      <c r="F8664">
        <v>-52.246091268443799</v>
      </c>
      <c r="G8664">
        <v>-52.124020961741898</v>
      </c>
    </row>
    <row r="8665" spans="2:7">
      <c r="B8665">
        <v>-53.039548262006598</v>
      </c>
      <c r="C8665">
        <v>-52.917477955304697</v>
      </c>
      <c r="D8665">
        <v>-52.429196728496798</v>
      </c>
      <c r="E8665">
        <v>-51.757810041635899</v>
      </c>
      <c r="F8665">
        <v>-52.307126421794798</v>
      </c>
      <c r="G8665">
        <v>-52.001950655039899</v>
      </c>
    </row>
    <row r="8666" spans="2:7">
      <c r="B8666">
        <v>-53.039548262006598</v>
      </c>
      <c r="C8666">
        <v>-53.100583415357598</v>
      </c>
      <c r="D8666">
        <v>-52.734372495251698</v>
      </c>
      <c r="E8666">
        <v>-51.635739734933999</v>
      </c>
      <c r="F8666">
        <v>-51.879880348337899</v>
      </c>
      <c r="G8666">
        <v>-52.246091268443799</v>
      </c>
    </row>
    <row r="8667" spans="2:7">
      <c r="B8667">
        <v>-53.344724028761597</v>
      </c>
      <c r="C8667">
        <v>-53.161618568708597</v>
      </c>
      <c r="D8667">
        <v>-52.856442801953698</v>
      </c>
      <c r="E8667">
        <v>-52.185056115092799</v>
      </c>
      <c r="F8667">
        <v>-51.940915501688899</v>
      </c>
      <c r="G8667">
        <v>-52.429196728496798</v>
      </c>
    </row>
    <row r="8668" spans="2:7">
      <c r="B8668">
        <v>-53.649899795516497</v>
      </c>
      <c r="C8668">
        <v>-53.100583415357598</v>
      </c>
      <c r="D8668">
        <v>-52.551267035198798</v>
      </c>
      <c r="E8668">
        <v>-51.879880348337899</v>
      </c>
      <c r="F8668">
        <v>-52.185056115092799</v>
      </c>
      <c r="G8668">
        <v>-52.062985808390899</v>
      </c>
    </row>
    <row r="8669" spans="2:7">
      <c r="B8669">
        <v>-53.161618568708597</v>
      </c>
      <c r="C8669">
        <v>-52.734372495251698</v>
      </c>
      <c r="D8669">
        <v>-52.185056115092799</v>
      </c>
      <c r="E8669">
        <v>-51.879880348337899</v>
      </c>
      <c r="F8669">
        <v>-52.307126421794798</v>
      </c>
      <c r="G8669">
        <v>-52.062985808390899</v>
      </c>
    </row>
    <row r="8670" spans="2:7">
      <c r="B8670">
        <v>-53.100583415357598</v>
      </c>
      <c r="C8670">
        <v>-52.490231881847798</v>
      </c>
      <c r="D8670">
        <v>-52.734372495251698</v>
      </c>
      <c r="E8670">
        <v>-51.696774888284999</v>
      </c>
      <c r="F8670">
        <v>-51.818845194986899</v>
      </c>
      <c r="G8670">
        <v>-52.246091268443799</v>
      </c>
    </row>
    <row r="8671" spans="2:7">
      <c r="B8671">
        <v>-53.344724028761597</v>
      </c>
      <c r="C8671">
        <v>-52.856442801953698</v>
      </c>
      <c r="D8671">
        <v>-52.795407648602698</v>
      </c>
      <c r="E8671">
        <v>-52.124020961741898</v>
      </c>
      <c r="F8671">
        <v>-51.879880348337899</v>
      </c>
      <c r="G8671">
        <v>-51.818845194986899</v>
      </c>
    </row>
    <row r="8672" spans="2:7">
      <c r="B8672">
        <v>-53.100583415357598</v>
      </c>
      <c r="C8672">
        <v>-52.978513108655697</v>
      </c>
      <c r="D8672">
        <v>-52.734372495251698</v>
      </c>
      <c r="E8672">
        <v>-52.062985808390899</v>
      </c>
      <c r="F8672">
        <v>-52.185056115092799</v>
      </c>
      <c r="G8672">
        <v>-52.246091268443799</v>
      </c>
    </row>
    <row r="8673" spans="2:7">
      <c r="B8673">
        <v>-52.734372495251698</v>
      </c>
      <c r="C8673">
        <v>-52.856442801953698</v>
      </c>
      <c r="D8673">
        <v>-52.856442801953698</v>
      </c>
      <c r="E8673">
        <v>-51.696774888284999</v>
      </c>
      <c r="F8673">
        <v>-52.185056115092799</v>
      </c>
      <c r="G8673">
        <v>-52.246091268443799</v>
      </c>
    </row>
    <row r="8674" spans="2:7">
      <c r="B8674">
        <v>-52.917477955304697</v>
      </c>
      <c r="C8674">
        <v>-52.673337341900698</v>
      </c>
      <c r="D8674">
        <v>-52.307126421794798</v>
      </c>
      <c r="E8674">
        <v>-51.513669428231999</v>
      </c>
      <c r="F8674">
        <v>-52.062985808390899</v>
      </c>
      <c r="G8674">
        <v>-52.062985808390899</v>
      </c>
    </row>
    <row r="8675" spans="2:7">
      <c r="B8675">
        <v>-53.344724028761597</v>
      </c>
      <c r="C8675">
        <v>-52.734372495251698</v>
      </c>
      <c r="D8675">
        <v>-52.551267035198798</v>
      </c>
      <c r="E8675">
        <v>-51.879880348337899</v>
      </c>
      <c r="F8675">
        <v>-52.062985808390899</v>
      </c>
      <c r="G8675">
        <v>-51.818845194986899</v>
      </c>
    </row>
    <row r="8676" spans="2:7">
      <c r="B8676">
        <v>-53.344724028761597</v>
      </c>
      <c r="C8676">
        <v>-52.917477955304697</v>
      </c>
      <c r="D8676">
        <v>-52.734372495251698</v>
      </c>
      <c r="E8676">
        <v>-51.940915501688899</v>
      </c>
      <c r="F8676">
        <v>-52.062985808390899</v>
      </c>
      <c r="G8676">
        <v>-52.307126421794798</v>
      </c>
    </row>
    <row r="8677" spans="2:7">
      <c r="B8677">
        <v>-53.039548262006598</v>
      </c>
      <c r="C8677">
        <v>-52.978513108655697</v>
      </c>
      <c r="D8677">
        <v>-52.612302188549698</v>
      </c>
      <c r="E8677">
        <v>-52.062985808390899</v>
      </c>
      <c r="F8677">
        <v>-52.368161575145798</v>
      </c>
      <c r="G8677">
        <v>-52.490231881847798</v>
      </c>
    </row>
    <row r="8678" spans="2:7">
      <c r="B8678">
        <v>-53.039548262006598</v>
      </c>
      <c r="C8678">
        <v>-52.917477955304697</v>
      </c>
      <c r="D8678">
        <v>-52.368161575145798</v>
      </c>
      <c r="E8678">
        <v>-51.696774888284999</v>
      </c>
      <c r="F8678">
        <v>-52.246091268443799</v>
      </c>
      <c r="G8678">
        <v>-52.062985808390899</v>
      </c>
    </row>
    <row r="8679" spans="2:7">
      <c r="B8679">
        <v>-53.344724028761597</v>
      </c>
      <c r="C8679">
        <v>-52.673337341900698</v>
      </c>
      <c r="D8679">
        <v>-52.856442801953698</v>
      </c>
      <c r="E8679">
        <v>-51.39159912153</v>
      </c>
      <c r="F8679">
        <v>-52.368161575145798</v>
      </c>
      <c r="G8679">
        <v>-51.879880348337899</v>
      </c>
    </row>
    <row r="8680" spans="2:7">
      <c r="B8680">
        <v>-53.649899795516497</v>
      </c>
      <c r="C8680">
        <v>-52.612302188549698</v>
      </c>
      <c r="D8680">
        <v>-52.856442801953698</v>
      </c>
      <c r="E8680">
        <v>-51.879880348337899</v>
      </c>
      <c r="F8680">
        <v>-52.124020961741898</v>
      </c>
      <c r="G8680">
        <v>-52.246091268443799</v>
      </c>
    </row>
    <row r="8681" spans="2:7">
      <c r="B8681">
        <v>-53.100583415357598</v>
      </c>
      <c r="C8681">
        <v>-52.734372495251698</v>
      </c>
      <c r="D8681">
        <v>-52.673337341900698</v>
      </c>
      <c r="E8681">
        <v>-51.940915501688899</v>
      </c>
      <c r="F8681">
        <v>-52.246091268443799</v>
      </c>
      <c r="G8681">
        <v>-52.307126421794798</v>
      </c>
    </row>
    <row r="8682" spans="2:7">
      <c r="B8682">
        <v>-53.161618568708597</v>
      </c>
      <c r="C8682">
        <v>-52.978513108655697</v>
      </c>
      <c r="D8682">
        <v>-52.124020961741898</v>
      </c>
      <c r="E8682">
        <v>-51.635739734933999</v>
      </c>
      <c r="F8682">
        <v>-52.246091268443799</v>
      </c>
      <c r="G8682">
        <v>-52.368161575145798</v>
      </c>
    </row>
    <row r="8683" spans="2:7">
      <c r="B8683">
        <v>-53.588864642165497</v>
      </c>
      <c r="C8683">
        <v>-53.039548262006598</v>
      </c>
      <c r="D8683">
        <v>-52.551267035198798</v>
      </c>
      <c r="E8683">
        <v>-51.818845194986899</v>
      </c>
      <c r="F8683">
        <v>-52.124020961741898</v>
      </c>
      <c r="G8683">
        <v>-51.879880348337899</v>
      </c>
    </row>
    <row r="8684" spans="2:7">
      <c r="B8684">
        <v>-53.405759182112597</v>
      </c>
      <c r="C8684">
        <v>-52.795407648602698</v>
      </c>
      <c r="D8684">
        <v>-52.795407648602698</v>
      </c>
      <c r="E8684">
        <v>-52.307126421794798</v>
      </c>
      <c r="F8684">
        <v>-52.307126421794798</v>
      </c>
      <c r="G8684">
        <v>-52.307126421794798</v>
      </c>
    </row>
    <row r="8685" spans="2:7">
      <c r="B8685">
        <v>-53.466794335463597</v>
      </c>
      <c r="C8685">
        <v>-52.612302188549698</v>
      </c>
      <c r="D8685">
        <v>-52.734372495251698</v>
      </c>
      <c r="E8685">
        <v>-51.940915501688899</v>
      </c>
      <c r="F8685">
        <v>-52.185056115092799</v>
      </c>
      <c r="G8685">
        <v>-52.429196728496798</v>
      </c>
    </row>
    <row r="8686" spans="2:7">
      <c r="B8686">
        <v>-53.039548262006598</v>
      </c>
      <c r="C8686">
        <v>-53.100583415357598</v>
      </c>
      <c r="D8686">
        <v>-52.368161575145798</v>
      </c>
      <c r="E8686">
        <v>-51.635739734933999</v>
      </c>
      <c r="F8686">
        <v>-52.062985808390899</v>
      </c>
      <c r="G8686">
        <v>-52.307126421794798</v>
      </c>
    </row>
    <row r="8687" spans="2:7">
      <c r="B8687">
        <v>-53.161618568708597</v>
      </c>
      <c r="C8687">
        <v>-52.734372495251698</v>
      </c>
      <c r="D8687">
        <v>-52.490231881847798</v>
      </c>
      <c r="E8687">
        <v>-51.513669428231999</v>
      </c>
      <c r="F8687">
        <v>-52.429196728496798</v>
      </c>
      <c r="G8687">
        <v>-52.429196728496798</v>
      </c>
    </row>
    <row r="8688" spans="2:7">
      <c r="B8688">
        <v>-53.466794335463597</v>
      </c>
      <c r="C8688">
        <v>-52.917477955304697</v>
      </c>
      <c r="D8688">
        <v>-52.917477955304697</v>
      </c>
      <c r="E8688">
        <v>-51.818845194986899</v>
      </c>
      <c r="F8688">
        <v>-52.429196728496798</v>
      </c>
      <c r="G8688">
        <v>-52.062985808390899</v>
      </c>
    </row>
    <row r="8689" spans="2:7">
      <c r="B8689">
        <v>-53.344724028761597</v>
      </c>
      <c r="C8689">
        <v>-52.612302188549698</v>
      </c>
      <c r="D8689">
        <v>-52.307126421794798</v>
      </c>
      <c r="E8689">
        <v>-51.879880348337899</v>
      </c>
      <c r="F8689">
        <v>-52.185056115092799</v>
      </c>
      <c r="G8689">
        <v>-51.940915501688899</v>
      </c>
    </row>
    <row r="8690" spans="2:7">
      <c r="B8690">
        <v>-53.344724028761597</v>
      </c>
      <c r="C8690">
        <v>-52.612302188549698</v>
      </c>
      <c r="D8690">
        <v>-52.673337341900698</v>
      </c>
      <c r="E8690">
        <v>-51.574704581582999</v>
      </c>
      <c r="F8690">
        <v>-51.940915501688899</v>
      </c>
      <c r="G8690">
        <v>-52.429196728496798</v>
      </c>
    </row>
    <row r="8691" spans="2:7">
      <c r="B8691">
        <v>-52.978513108655697</v>
      </c>
      <c r="C8691">
        <v>-52.429196728496798</v>
      </c>
      <c r="D8691">
        <v>-52.490231881847798</v>
      </c>
      <c r="E8691">
        <v>-51.635739734933999</v>
      </c>
      <c r="F8691">
        <v>-52.124020961741898</v>
      </c>
      <c r="G8691">
        <v>-52.368161575145798</v>
      </c>
    </row>
    <row r="8692" spans="2:7">
      <c r="B8692">
        <v>-53.161618568708597</v>
      </c>
      <c r="C8692">
        <v>-53.039548262006598</v>
      </c>
      <c r="D8692">
        <v>-52.368161575145798</v>
      </c>
      <c r="E8692">
        <v>-51.818845194986899</v>
      </c>
      <c r="F8692">
        <v>-52.307126421794798</v>
      </c>
      <c r="G8692">
        <v>-52.062985808390899</v>
      </c>
    </row>
    <row r="8693" spans="2:7">
      <c r="B8693">
        <v>-53.527829488814497</v>
      </c>
      <c r="C8693">
        <v>-52.856442801953698</v>
      </c>
      <c r="D8693">
        <v>-52.734372495251698</v>
      </c>
      <c r="E8693">
        <v>-52.001950655039899</v>
      </c>
      <c r="F8693">
        <v>-52.551267035198798</v>
      </c>
      <c r="G8693">
        <v>-52.185056115092799</v>
      </c>
    </row>
    <row r="8694" spans="2:7">
      <c r="B8694">
        <v>-53.466794335463597</v>
      </c>
      <c r="C8694">
        <v>-52.978513108655697</v>
      </c>
      <c r="D8694">
        <v>-52.734372495251698</v>
      </c>
      <c r="E8694">
        <v>-51.879880348337899</v>
      </c>
      <c r="F8694">
        <v>-52.246091268443799</v>
      </c>
      <c r="G8694">
        <v>-52.551267035198798</v>
      </c>
    </row>
    <row r="8695" spans="2:7">
      <c r="B8695">
        <v>-52.795407648602698</v>
      </c>
      <c r="C8695">
        <v>-52.734372495251698</v>
      </c>
      <c r="D8695">
        <v>-52.246091268443799</v>
      </c>
      <c r="E8695">
        <v>-51.696774888284999</v>
      </c>
      <c r="F8695">
        <v>-52.185056115092799</v>
      </c>
      <c r="G8695">
        <v>-52.429196728496798</v>
      </c>
    </row>
    <row r="8696" spans="2:7">
      <c r="B8696">
        <v>-53.222653722059597</v>
      </c>
      <c r="C8696">
        <v>-53.100583415357598</v>
      </c>
      <c r="D8696">
        <v>-52.490231881847798</v>
      </c>
      <c r="E8696">
        <v>-51.696774888284999</v>
      </c>
      <c r="F8696">
        <v>-52.246091268443799</v>
      </c>
      <c r="G8696">
        <v>-52.062985808390899</v>
      </c>
    </row>
    <row r="8697" spans="2:7">
      <c r="B8697">
        <v>-53.222653722059597</v>
      </c>
      <c r="C8697">
        <v>-53.161618568708597</v>
      </c>
      <c r="D8697">
        <v>-52.429196728496798</v>
      </c>
      <c r="E8697">
        <v>-51.879880348337899</v>
      </c>
      <c r="F8697">
        <v>-52.429196728496798</v>
      </c>
      <c r="G8697">
        <v>-51.696774888284999</v>
      </c>
    </row>
    <row r="8698" spans="2:7">
      <c r="B8698">
        <v>-53.649899795516497</v>
      </c>
      <c r="C8698">
        <v>-52.612302188549698</v>
      </c>
      <c r="D8698">
        <v>-52.551267035198798</v>
      </c>
      <c r="E8698">
        <v>-52.062985808390899</v>
      </c>
      <c r="F8698">
        <v>-52.429196728496798</v>
      </c>
      <c r="G8698">
        <v>-51.879880348337899</v>
      </c>
    </row>
    <row r="8699" spans="2:7">
      <c r="B8699">
        <v>-53.344724028761597</v>
      </c>
      <c r="C8699">
        <v>-52.734372495251698</v>
      </c>
      <c r="D8699">
        <v>-52.856442801953698</v>
      </c>
      <c r="E8699">
        <v>-52.062985808390899</v>
      </c>
      <c r="F8699">
        <v>-52.124020961741898</v>
      </c>
      <c r="G8699">
        <v>-52.246091268443799</v>
      </c>
    </row>
    <row r="8700" spans="2:7">
      <c r="B8700">
        <v>-53.405759182112597</v>
      </c>
      <c r="C8700">
        <v>-52.795407648602698</v>
      </c>
      <c r="D8700">
        <v>-52.490231881847798</v>
      </c>
      <c r="E8700">
        <v>-51.879880348337899</v>
      </c>
      <c r="F8700">
        <v>-51.574704581582999</v>
      </c>
      <c r="G8700">
        <v>-52.246091268443799</v>
      </c>
    </row>
    <row r="8701" spans="2:7">
      <c r="B8701">
        <v>-53.100583415357598</v>
      </c>
      <c r="C8701">
        <v>-53.222653722059597</v>
      </c>
      <c r="D8701">
        <v>-52.185056115092799</v>
      </c>
      <c r="E8701">
        <v>-51.818845194986899</v>
      </c>
      <c r="F8701">
        <v>-52.062985808390899</v>
      </c>
      <c r="G8701">
        <v>-52.185056115092799</v>
      </c>
    </row>
    <row r="8702" spans="2:7">
      <c r="B8702">
        <v>-53.588864642165497</v>
      </c>
      <c r="C8702">
        <v>-52.917477955304697</v>
      </c>
      <c r="D8702">
        <v>-52.856442801953698</v>
      </c>
      <c r="E8702">
        <v>-51.940915501688899</v>
      </c>
      <c r="F8702">
        <v>-52.185056115092799</v>
      </c>
      <c r="G8702">
        <v>-51.879880348337899</v>
      </c>
    </row>
    <row r="8703" spans="2:7">
      <c r="B8703">
        <v>-53.405759182112597</v>
      </c>
      <c r="C8703">
        <v>-52.795407648602698</v>
      </c>
      <c r="D8703">
        <v>-52.795407648602698</v>
      </c>
      <c r="E8703">
        <v>-51.879880348337899</v>
      </c>
      <c r="F8703">
        <v>-52.124020961741898</v>
      </c>
      <c r="G8703">
        <v>-52.124020961741898</v>
      </c>
    </row>
    <row r="8704" spans="2:7">
      <c r="B8704">
        <v>-53.833005255569503</v>
      </c>
      <c r="C8704">
        <v>-52.612302188549698</v>
      </c>
      <c r="D8704">
        <v>-52.551267035198798</v>
      </c>
      <c r="E8704">
        <v>-51.757810041635899</v>
      </c>
      <c r="F8704">
        <v>-52.062985808390899</v>
      </c>
      <c r="G8704">
        <v>-52.185056115092799</v>
      </c>
    </row>
    <row r="8705" spans="2:7">
      <c r="B8705">
        <v>-52.856442801953698</v>
      </c>
      <c r="C8705">
        <v>-53.039548262006598</v>
      </c>
      <c r="D8705">
        <v>-52.673337341900698</v>
      </c>
      <c r="E8705">
        <v>-51.635739734933999</v>
      </c>
      <c r="F8705">
        <v>-52.001950655039899</v>
      </c>
      <c r="G8705">
        <v>-52.368161575145798</v>
      </c>
    </row>
    <row r="8706" spans="2:7">
      <c r="B8706">
        <v>-53.161618568708597</v>
      </c>
      <c r="C8706">
        <v>-53.100583415357598</v>
      </c>
      <c r="D8706">
        <v>-52.429196728496798</v>
      </c>
      <c r="E8706">
        <v>-51.879880348337899</v>
      </c>
      <c r="F8706">
        <v>-52.246091268443799</v>
      </c>
      <c r="G8706">
        <v>-52.307126421794798</v>
      </c>
    </row>
    <row r="8707" spans="2:7">
      <c r="B8707">
        <v>-53.039548262006598</v>
      </c>
      <c r="C8707">
        <v>-53.039548262006598</v>
      </c>
      <c r="D8707">
        <v>-52.551267035198798</v>
      </c>
      <c r="E8707">
        <v>-51.940915501688899</v>
      </c>
      <c r="F8707">
        <v>-52.368161575145798</v>
      </c>
      <c r="G8707">
        <v>-52.612302188549698</v>
      </c>
    </row>
    <row r="8708" spans="2:7">
      <c r="B8708">
        <v>-53.649899795516497</v>
      </c>
      <c r="C8708">
        <v>-52.917477955304697</v>
      </c>
      <c r="D8708">
        <v>-52.734372495251698</v>
      </c>
      <c r="E8708">
        <v>-51.940915501688899</v>
      </c>
      <c r="F8708">
        <v>-52.246091268443799</v>
      </c>
      <c r="G8708">
        <v>-52.368161575145798</v>
      </c>
    </row>
    <row r="8709" spans="2:7">
      <c r="B8709">
        <v>-53.344724028761597</v>
      </c>
      <c r="C8709">
        <v>-52.246091268443799</v>
      </c>
      <c r="D8709">
        <v>-52.551267035198798</v>
      </c>
      <c r="E8709">
        <v>-51.635739734933999</v>
      </c>
      <c r="F8709">
        <v>-52.062985808390899</v>
      </c>
      <c r="G8709">
        <v>-52.612302188549698</v>
      </c>
    </row>
    <row r="8710" spans="2:7">
      <c r="B8710">
        <v>-53.039548262006598</v>
      </c>
      <c r="C8710">
        <v>-52.917477955304697</v>
      </c>
      <c r="D8710">
        <v>-52.307126421794798</v>
      </c>
      <c r="E8710">
        <v>-51.757810041635899</v>
      </c>
      <c r="F8710">
        <v>-52.001950655039899</v>
      </c>
      <c r="G8710">
        <v>-52.551267035198798</v>
      </c>
    </row>
    <row r="8711" spans="2:7">
      <c r="B8711">
        <v>-53.466794335463597</v>
      </c>
      <c r="C8711">
        <v>-53.222653722059597</v>
      </c>
      <c r="D8711">
        <v>-52.124020961741898</v>
      </c>
      <c r="E8711">
        <v>-52.001950655039899</v>
      </c>
      <c r="F8711">
        <v>-52.307126421794798</v>
      </c>
      <c r="G8711">
        <v>-52.368161575145798</v>
      </c>
    </row>
    <row r="8712" spans="2:7">
      <c r="B8712">
        <v>-53.039548262006598</v>
      </c>
      <c r="C8712">
        <v>-52.734372495251698</v>
      </c>
      <c r="D8712">
        <v>-52.551267035198798</v>
      </c>
      <c r="E8712">
        <v>-51.879880348337899</v>
      </c>
      <c r="F8712">
        <v>-52.490231881847798</v>
      </c>
      <c r="G8712">
        <v>-52.062985808390899</v>
      </c>
    </row>
    <row r="8713" spans="2:7">
      <c r="B8713">
        <v>-53.344724028761597</v>
      </c>
      <c r="C8713">
        <v>-52.795407648602698</v>
      </c>
      <c r="D8713">
        <v>-52.551267035198798</v>
      </c>
      <c r="E8713">
        <v>-51.635739734933999</v>
      </c>
      <c r="F8713">
        <v>-52.368161575145798</v>
      </c>
      <c r="G8713">
        <v>-52.551267035198798</v>
      </c>
    </row>
    <row r="8714" spans="2:7">
      <c r="B8714">
        <v>-53.100583415357598</v>
      </c>
      <c r="C8714">
        <v>-52.734372495251698</v>
      </c>
      <c r="D8714">
        <v>-52.551267035198798</v>
      </c>
      <c r="E8714">
        <v>-51.696774888284999</v>
      </c>
      <c r="F8714">
        <v>-52.368161575145798</v>
      </c>
      <c r="G8714">
        <v>-52.551267035198798</v>
      </c>
    </row>
    <row r="8715" spans="2:7">
      <c r="B8715">
        <v>-53.100583415357598</v>
      </c>
      <c r="C8715">
        <v>-52.734372495251698</v>
      </c>
      <c r="D8715">
        <v>-52.429196728496798</v>
      </c>
      <c r="E8715">
        <v>-52.062985808390899</v>
      </c>
      <c r="F8715">
        <v>-51.574704581582999</v>
      </c>
      <c r="G8715">
        <v>-52.429196728496798</v>
      </c>
    </row>
    <row r="8716" spans="2:7">
      <c r="B8716">
        <v>-53.466794335463597</v>
      </c>
      <c r="C8716">
        <v>-53.039548262006598</v>
      </c>
      <c r="D8716">
        <v>-52.307126421794798</v>
      </c>
      <c r="E8716">
        <v>-51.513669428231999</v>
      </c>
      <c r="F8716">
        <v>-52.246091268443799</v>
      </c>
      <c r="G8716">
        <v>-52.368161575145798</v>
      </c>
    </row>
    <row r="8717" spans="2:7">
      <c r="B8717">
        <v>-53.344724028761597</v>
      </c>
      <c r="C8717">
        <v>-53.100583415357598</v>
      </c>
      <c r="D8717">
        <v>-52.551267035198798</v>
      </c>
      <c r="E8717">
        <v>-51.696774888284999</v>
      </c>
      <c r="F8717">
        <v>-52.429196728496798</v>
      </c>
      <c r="G8717">
        <v>-52.062985808390899</v>
      </c>
    </row>
    <row r="8718" spans="2:7">
      <c r="B8718">
        <v>-53.039548262006598</v>
      </c>
      <c r="C8718">
        <v>-52.429196728496798</v>
      </c>
      <c r="D8718">
        <v>-52.612302188549698</v>
      </c>
      <c r="E8718">
        <v>-51.452634274880999</v>
      </c>
      <c r="F8718">
        <v>-52.429196728496798</v>
      </c>
      <c r="G8718">
        <v>-52.001950655039899</v>
      </c>
    </row>
    <row r="8719" spans="2:7">
      <c r="B8719">
        <v>-52.917477955304697</v>
      </c>
      <c r="C8719">
        <v>-52.673337341900698</v>
      </c>
      <c r="D8719">
        <v>-52.795407648602698</v>
      </c>
      <c r="E8719">
        <v>-51.879880348337899</v>
      </c>
      <c r="F8719">
        <v>-52.185056115092799</v>
      </c>
      <c r="G8719">
        <v>-52.185056115092799</v>
      </c>
    </row>
    <row r="8720" spans="2:7">
      <c r="B8720">
        <v>-53.222653722059597</v>
      </c>
      <c r="C8720">
        <v>-53.100583415357598</v>
      </c>
      <c r="D8720">
        <v>-52.307126421794798</v>
      </c>
      <c r="E8720">
        <v>-51.940915501688899</v>
      </c>
      <c r="F8720">
        <v>-52.307126421794798</v>
      </c>
      <c r="G8720">
        <v>-52.124020961741898</v>
      </c>
    </row>
    <row r="8721" spans="2:7">
      <c r="B8721">
        <v>-53.405759182112597</v>
      </c>
      <c r="C8721">
        <v>-52.612302188549698</v>
      </c>
      <c r="D8721">
        <v>-52.307126421794798</v>
      </c>
      <c r="E8721">
        <v>-51.757810041635899</v>
      </c>
      <c r="F8721">
        <v>-51.940915501688899</v>
      </c>
      <c r="G8721">
        <v>-52.062985808390899</v>
      </c>
    </row>
    <row r="8722" spans="2:7">
      <c r="B8722">
        <v>-53.344724028761597</v>
      </c>
      <c r="C8722">
        <v>-53.039548262006598</v>
      </c>
      <c r="D8722">
        <v>-52.001950655039899</v>
      </c>
      <c r="E8722">
        <v>-51.574704581582999</v>
      </c>
      <c r="F8722">
        <v>-52.551267035198798</v>
      </c>
      <c r="G8722">
        <v>-51.940915501688899</v>
      </c>
    </row>
    <row r="8723" spans="2:7">
      <c r="B8723">
        <v>-52.978513108655697</v>
      </c>
      <c r="C8723">
        <v>-52.734372495251698</v>
      </c>
      <c r="D8723">
        <v>-52.551267035198798</v>
      </c>
      <c r="E8723">
        <v>-51.1474585081261</v>
      </c>
      <c r="F8723">
        <v>-52.307126421794798</v>
      </c>
      <c r="G8723">
        <v>-52.062985808390899</v>
      </c>
    </row>
    <row r="8724" spans="2:7">
      <c r="B8724">
        <v>-53.161618568708597</v>
      </c>
      <c r="C8724">
        <v>-52.612302188549698</v>
      </c>
      <c r="D8724">
        <v>-52.795407648602698</v>
      </c>
      <c r="E8724">
        <v>-51.940915501688899</v>
      </c>
      <c r="F8724">
        <v>-52.185056115092799</v>
      </c>
      <c r="G8724">
        <v>-52.307126421794798</v>
      </c>
    </row>
    <row r="8725" spans="2:7">
      <c r="B8725">
        <v>-53.222653722059597</v>
      </c>
      <c r="C8725">
        <v>-52.673337341900698</v>
      </c>
      <c r="D8725">
        <v>-52.429196728496798</v>
      </c>
      <c r="E8725">
        <v>-51.452634274880999</v>
      </c>
      <c r="F8725">
        <v>-52.062985808390899</v>
      </c>
      <c r="G8725">
        <v>-52.062985808390899</v>
      </c>
    </row>
    <row r="8726" spans="2:7">
      <c r="B8726">
        <v>-53.222653722059597</v>
      </c>
      <c r="C8726">
        <v>-53.039548262006598</v>
      </c>
      <c r="D8726">
        <v>-52.368161575145798</v>
      </c>
      <c r="E8726">
        <v>-51.635739734933999</v>
      </c>
      <c r="F8726">
        <v>-51.940915501688899</v>
      </c>
      <c r="G8726">
        <v>-52.185056115092799</v>
      </c>
    </row>
    <row r="8727" spans="2:7">
      <c r="B8727">
        <v>-52.978513108655697</v>
      </c>
      <c r="C8727">
        <v>-53.344724028761597</v>
      </c>
      <c r="D8727">
        <v>-52.062985808390899</v>
      </c>
      <c r="E8727">
        <v>-51.513669428231999</v>
      </c>
      <c r="F8727">
        <v>-52.429196728496798</v>
      </c>
      <c r="G8727">
        <v>-52.001950655039899</v>
      </c>
    </row>
    <row r="8728" spans="2:7">
      <c r="B8728">
        <v>-53.039548262006598</v>
      </c>
      <c r="C8728">
        <v>-52.856442801953698</v>
      </c>
      <c r="D8728">
        <v>-52.551267035198798</v>
      </c>
      <c r="E8728">
        <v>-51.818845194986899</v>
      </c>
      <c r="F8728">
        <v>-52.307126421794798</v>
      </c>
      <c r="G8728">
        <v>-52.368161575145798</v>
      </c>
    </row>
    <row r="8729" spans="2:7">
      <c r="B8729">
        <v>-53.100583415357598</v>
      </c>
      <c r="C8729">
        <v>-52.612302188549698</v>
      </c>
      <c r="D8729">
        <v>-52.917477955304697</v>
      </c>
      <c r="E8729">
        <v>-52.062985808390899</v>
      </c>
      <c r="F8729">
        <v>-52.368161575145798</v>
      </c>
      <c r="G8729">
        <v>-52.368161575145798</v>
      </c>
    </row>
    <row r="8730" spans="2:7">
      <c r="B8730">
        <v>-53.039548262006598</v>
      </c>
      <c r="C8730">
        <v>-52.734372495251698</v>
      </c>
      <c r="D8730">
        <v>-52.307126421794798</v>
      </c>
      <c r="E8730">
        <v>-51.818845194986899</v>
      </c>
      <c r="F8730">
        <v>-52.001950655039899</v>
      </c>
      <c r="G8730">
        <v>-52.368161575145798</v>
      </c>
    </row>
    <row r="8731" spans="2:7">
      <c r="B8731">
        <v>-53.161618568708597</v>
      </c>
      <c r="C8731">
        <v>-52.856442801953698</v>
      </c>
      <c r="D8731">
        <v>-52.368161575145798</v>
      </c>
      <c r="E8731">
        <v>-51.574704581582999</v>
      </c>
      <c r="F8731">
        <v>-52.429196728496798</v>
      </c>
      <c r="G8731">
        <v>-52.185056115092799</v>
      </c>
    </row>
    <row r="8732" spans="2:7">
      <c r="B8732">
        <v>-53.039548262006598</v>
      </c>
      <c r="C8732">
        <v>-53.100583415357598</v>
      </c>
      <c r="D8732">
        <v>-52.551267035198798</v>
      </c>
      <c r="E8732">
        <v>-51.452634274880999</v>
      </c>
      <c r="F8732">
        <v>-52.185056115092799</v>
      </c>
      <c r="G8732">
        <v>-51.574704581582999</v>
      </c>
    </row>
    <row r="8733" spans="2:7">
      <c r="B8733">
        <v>-52.856442801953698</v>
      </c>
      <c r="C8733">
        <v>-52.551267035198798</v>
      </c>
      <c r="D8733">
        <v>-52.612302188549698</v>
      </c>
      <c r="E8733">
        <v>-51.757810041635899</v>
      </c>
      <c r="F8733">
        <v>-52.429196728496798</v>
      </c>
      <c r="G8733">
        <v>-52.185056115092799</v>
      </c>
    </row>
    <row r="8734" spans="2:7">
      <c r="B8734">
        <v>-52.673337341900698</v>
      </c>
      <c r="C8734">
        <v>-52.734372495251698</v>
      </c>
      <c r="D8734">
        <v>-52.490231881847798</v>
      </c>
      <c r="E8734">
        <v>-52.246091268443799</v>
      </c>
      <c r="F8734">
        <v>-52.307126421794798</v>
      </c>
      <c r="G8734">
        <v>-51.940915501688899</v>
      </c>
    </row>
    <row r="8735" spans="2:7">
      <c r="B8735">
        <v>-53.039548262006598</v>
      </c>
      <c r="C8735">
        <v>-52.734372495251698</v>
      </c>
      <c r="D8735">
        <v>-52.429196728496798</v>
      </c>
      <c r="E8735">
        <v>-51.574704581582999</v>
      </c>
      <c r="F8735">
        <v>-52.124020961741898</v>
      </c>
      <c r="G8735">
        <v>-52.307126421794798</v>
      </c>
    </row>
    <row r="8736" spans="2:7">
      <c r="B8736">
        <v>-53.039548262006598</v>
      </c>
      <c r="C8736">
        <v>-52.795407648602698</v>
      </c>
      <c r="D8736">
        <v>-52.185056115092799</v>
      </c>
      <c r="E8736">
        <v>-51.574704581582999</v>
      </c>
      <c r="F8736">
        <v>-52.368161575145798</v>
      </c>
      <c r="G8736">
        <v>-51.818845194986899</v>
      </c>
    </row>
    <row r="8737" spans="2:7">
      <c r="B8737">
        <v>-53.161618568708597</v>
      </c>
      <c r="C8737">
        <v>-52.978513108655697</v>
      </c>
      <c r="D8737">
        <v>-52.551267035198798</v>
      </c>
      <c r="E8737">
        <v>-51.757810041635899</v>
      </c>
      <c r="F8737">
        <v>-52.185056115092799</v>
      </c>
      <c r="G8737">
        <v>-51.940915501688899</v>
      </c>
    </row>
    <row r="8738" spans="2:7">
      <c r="B8738">
        <v>-52.673337341900698</v>
      </c>
      <c r="C8738">
        <v>-53.039548262006598</v>
      </c>
      <c r="D8738">
        <v>-52.795407648602698</v>
      </c>
      <c r="E8738">
        <v>-51.574704581582999</v>
      </c>
      <c r="F8738">
        <v>-52.368161575145798</v>
      </c>
      <c r="G8738">
        <v>-52.124020961741898</v>
      </c>
    </row>
    <row r="8739" spans="2:7">
      <c r="B8739">
        <v>-52.734372495251698</v>
      </c>
      <c r="C8739">
        <v>-52.734372495251698</v>
      </c>
      <c r="D8739">
        <v>-52.551267035198798</v>
      </c>
      <c r="E8739">
        <v>-51.940915501688899</v>
      </c>
      <c r="F8739">
        <v>-52.429196728496798</v>
      </c>
      <c r="G8739">
        <v>-52.368161575145798</v>
      </c>
    </row>
    <row r="8740" spans="2:7">
      <c r="B8740">
        <v>-53.100583415357598</v>
      </c>
      <c r="C8740">
        <v>-52.612302188549698</v>
      </c>
      <c r="D8740">
        <v>-52.612302188549698</v>
      </c>
      <c r="E8740">
        <v>-51.879880348337899</v>
      </c>
      <c r="F8740">
        <v>-52.368161575145798</v>
      </c>
      <c r="G8740">
        <v>-52.429196728496798</v>
      </c>
    </row>
    <row r="8741" spans="2:7">
      <c r="B8741">
        <v>-53.039548262006598</v>
      </c>
      <c r="C8741">
        <v>-52.673337341900698</v>
      </c>
      <c r="D8741">
        <v>-52.673337341900698</v>
      </c>
      <c r="E8741">
        <v>-51.1474585081261</v>
      </c>
      <c r="F8741">
        <v>-52.307126421794798</v>
      </c>
      <c r="G8741">
        <v>-51.757810041635899</v>
      </c>
    </row>
    <row r="8742" spans="2:7">
      <c r="B8742">
        <v>-53.100583415357598</v>
      </c>
      <c r="C8742">
        <v>-52.856442801953698</v>
      </c>
      <c r="D8742">
        <v>-52.612302188549698</v>
      </c>
      <c r="E8742">
        <v>-51.574704581582999</v>
      </c>
      <c r="F8742">
        <v>-52.062985808390899</v>
      </c>
      <c r="G8742">
        <v>-52.001950655039899</v>
      </c>
    </row>
    <row r="8743" spans="2:7">
      <c r="B8743">
        <v>-52.734372495251698</v>
      </c>
      <c r="C8743">
        <v>-53.100583415357598</v>
      </c>
      <c r="D8743">
        <v>-52.673337341900698</v>
      </c>
      <c r="E8743">
        <v>-52.062985808390899</v>
      </c>
      <c r="F8743">
        <v>-52.490231881847798</v>
      </c>
      <c r="G8743">
        <v>-52.124020961741898</v>
      </c>
    </row>
    <row r="8744" spans="2:7">
      <c r="B8744">
        <v>-52.795407648602698</v>
      </c>
      <c r="C8744">
        <v>-52.917477955304697</v>
      </c>
      <c r="D8744">
        <v>-52.673337341900698</v>
      </c>
      <c r="E8744">
        <v>-51.879880348337899</v>
      </c>
      <c r="F8744">
        <v>-52.734372495251698</v>
      </c>
      <c r="G8744">
        <v>-52.246091268443799</v>
      </c>
    </row>
    <row r="8745" spans="2:7">
      <c r="B8745">
        <v>-52.856442801953698</v>
      </c>
      <c r="C8745">
        <v>-52.490231881847798</v>
      </c>
      <c r="D8745">
        <v>-52.612302188549698</v>
      </c>
      <c r="E8745">
        <v>-51.635739734933999</v>
      </c>
      <c r="F8745">
        <v>-51.879880348337899</v>
      </c>
      <c r="G8745">
        <v>-52.124020961741898</v>
      </c>
    </row>
    <row r="8746" spans="2:7">
      <c r="B8746">
        <v>-52.978513108655697</v>
      </c>
      <c r="C8746">
        <v>-52.307126421794798</v>
      </c>
      <c r="D8746">
        <v>-52.368161575145798</v>
      </c>
      <c r="E8746">
        <v>-51.635739734933999</v>
      </c>
      <c r="F8746">
        <v>-52.185056115092799</v>
      </c>
      <c r="G8746">
        <v>-51.940915501688899</v>
      </c>
    </row>
    <row r="8747" spans="2:7">
      <c r="B8747">
        <v>-52.490231881847798</v>
      </c>
      <c r="C8747">
        <v>-52.612302188549698</v>
      </c>
      <c r="D8747">
        <v>-52.551267035198798</v>
      </c>
      <c r="E8747">
        <v>-51.757810041635899</v>
      </c>
      <c r="F8747">
        <v>-52.612302188549698</v>
      </c>
      <c r="G8747">
        <v>-52.185056115092799</v>
      </c>
    </row>
    <row r="8748" spans="2:7">
      <c r="B8748">
        <v>-52.734372495251698</v>
      </c>
      <c r="C8748">
        <v>-53.039548262006598</v>
      </c>
      <c r="D8748">
        <v>-52.551267035198798</v>
      </c>
      <c r="E8748">
        <v>-51.574704581582999</v>
      </c>
      <c r="F8748">
        <v>-52.551267035198798</v>
      </c>
      <c r="G8748">
        <v>-52.368161575145798</v>
      </c>
    </row>
    <row r="8749" spans="2:7">
      <c r="B8749">
        <v>-53.039548262006598</v>
      </c>
      <c r="C8749">
        <v>-52.856442801953698</v>
      </c>
      <c r="D8749">
        <v>-52.673337341900698</v>
      </c>
      <c r="E8749">
        <v>-52.185056115092799</v>
      </c>
      <c r="F8749">
        <v>-52.612302188549698</v>
      </c>
      <c r="G8749">
        <v>-52.124020961741898</v>
      </c>
    </row>
    <row r="8750" spans="2:7">
      <c r="B8750">
        <v>-52.978513108655697</v>
      </c>
      <c r="C8750">
        <v>-52.795407648602698</v>
      </c>
      <c r="D8750">
        <v>-52.490231881847798</v>
      </c>
      <c r="E8750">
        <v>-51.757810041635899</v>
      </c>
      <c r="F8750">
        <v>-52.307126421794798</v>
      </c>
      <c r="G8750">
        <v>-52.124020961741898</v>
      </c>
    </row>
    <row r="8751" spans="2:7">
      <c r="B8751">
        <v>-52.795407648602698</v>
      </c>
      <c r="C8751">
        <v>-52.673337341900698</v>
      </c>
      <c r="D8751">
        <v>-52.673337341900698</v>
      </c>
      <c r="E8751">
        <v>-51.696774888284999</v>
      </c>
      <c r="F8751">
        <v>-52.246091268443799</v>
      </c>
      <c r="G8751">
        <v>-52.185056115092799</v>
      </c>
    </row>
    <row r="8752" spans="2:7">
      <c r="B8752">
        <v>-52.673337341900698</v>
      </c>
      <c r="C8752">
        <v>-52.673337341900698</v>
      </c>
      <c r="D8752">
        <v>-52.734372495251698</v>
      </c>
      <c r="E8752">
        <v>-51.0253882014241</v>
      </c>
      <c r="F8752">
        <v>-52.185056115092799</v>
      </c>
      <c r="G8752">
        <v>-52.368161575145798</v>
      </c>
    </row>
    <row r="8753" spans="2:7">
      <c r="B8753">
        <v>-52.551267035198798</v>
      </c>
      <c r="C8753">
        <v>-53.161618568708597</v>
      </c>
      <c r="D8753">
        <v>-52.673337341900698</v>
      </c>
      <c r="E8753">
        <v>-51.879880348337899</v>
      </c>
      <c r="F8753">
        <v>-52.551267035198798</v>
      </c>
      <c r="G8753">
        <v>-52.368161575145798</v>
      </c>
    </row>
    <row r="8754" spans="2:7">
      <c r="B8754">
        <v>-52.673337341900698</v>
      </c>
      <c r="C8754">
        <v>-53.161618568708597</v>
      </c>
      <c r="D8754">
        <v>-52.612302188549698</v>
      </c>
      <c r="E8754">
        <v>-51.879880348337899</v>
      </c>
      <c r="F8754">
        <v>-52.612302188549698</v>
      </c>
      <c r="G8754">
        <v>-52.307126421794798</v>
      </c>
    </row>
    <row r="8755" spans="2:7">
      <c r="B8755">
        <v>-52.856442801953698</v>
      </c>
      <c r="C8755">
        <v>-52.978513108655697</v>
      </c>
      <c r="D8755">
        <v>-52.612302188549698</v>
      </c>
      <c r="E8755">
        <v>-52.001950655039899</v>
      </c>
      <c r="F8755">
        <v>-52.124020961741898</v>
      </c>
      <c r="G8755">
        <v>-52.185056115092799</v>
      </c>
    </row>
    <row r="8756" spans="2:7">
      <c r="B8756">
        <v>-53.100583415357598</v>
      </c>
      <c r="C8756">
        <v>-52.734372495251698</v>
      </c>
      <c r="D8756">
        <v>-52.429196728496798</v>
      </c>
      <c r="E8756">
        <v>-51.574704581582999</v>
      </c>
      <c r="F8756">
        <v>-52.124020961741898</v>
      </c>
      <c r="G8756">
        <v>-51.818845194986899</v>
      </c>
    </row>
    <row r="8757" spans="2:7">
      <c r="B8757">
        <v>-52.917477955304697</v>
      </c>
      <c r="C8757">
        <v>-52.673337341900698</v>
      </c>
      <c r="D8757">
        <v>-52.734372495251698</v>
      </c>
      <c r="E8757">
        <v>-51.330563968179</v>
      </c>
      <c r="F8757">
        <v>-52.307126421794798</v>
      </c>
      <c r="G8757">
        <v>-52.307126421794798</v>
      </c>
    </row>
    <row r="8758" spans="2:7">
      <c r="B8758">
        <v>-52.734372495251698</v>
      </c>
      <c r="C8758">
        <v>-52.917477955304697</v>
      </c>
      <c r="D8758">
        <v>-52.612302188549698</v>
      </c>
      <c r="E8758">
        <v>-51.757810041635899</v>
      </c>
      <c r="F8758">
        <v>-52.734372495251698</v>
      </c>
      <c r="G8758">
        <v>-52.307126421794798</v>
      </c>
    </row>
    <row r="8759" spans="2:7">
      <c r="B8759">
        <v>-52.673337341900698</v>
      </c>
      <c r="C8759">
        <v>-52.917477955304697</v>
      </c>
      <c r="D8759">
        <v>-52.490231881847798</v>
      </c>
      <c r="E8759">
        <v>-51.818845194986899</v>
      </c>
      <c r="F8759">
        <v>-52.551267035198798</v>
      </c>
      <c r="G8759">
        <v>-52.062985808390899</v>
      </c>
    </row>
    <row r="8760" spans="2:7">
      <c r="B8760">
        <v>-53.039548262006598</v>
      </c>
      <c r="C8760">
        <v>-52.673337341900698</v>
      </c>
      <c r="D8760">
        <v>-52.795407648602698</v>
      </c>
      <c r="E8760">
        <v>-52.124020961741898</v>
      </c>
      <c r="F8760">
        <v>-52.307126421794798</v>
      </c>
      <c r="G8760">
        <v>-52.001950655039899</v>
      </c>
    </row>
    <row r="8761" spans="2:7">
      <c r="B8761">
        <v>-53.100583415357598</v>
      </c>
      <c r="C8761">
        <v>-52.551267035198798</v>
      </c>
      <c r="D8761">
        <v>-52.795407648602698</v>
      </c>
      <c r="E8761">
        <v>-51.757810041635899</v>
      </c>
      <c r="F8761">
        <v>-52.185056115092799</v>
      </c>
      <c r="G8761">
        <v>-52.368161575145798</v>
      </c>
    </row>
    <row r="8762" spans="2:7">
      <c r="B8762">
        <v>-53.100583415357598</v>
      </c>
      <c r="C8762">
        <v>-52.917477955304697</v>
      </c>
      <c r="D8762">
        <v>-52.551267035198798</v>
      </c>
      <c r="E8762">
        <v>-51.269528814828099</v>
      </c>
      <c r="F8762">
        <v>-52.551267035198798</v>
      </c>
      <c r="G8762">
        <v>-52.368161575145798</v>
      </c>
    </row>
    <row r="8763" spans="2:7">
      <c r="B8763">
        <v>-52.673337341900698</v>
      </c>
      <c r="C8763">
        <v>-52.978513108655697</v>
      </c>
      <c r="D8763">
        <v>-52.185056115092799</v>
      </c>
      <c r="E8763">
        <v>-51.39159912153</v>
      </c>
      <c r="F8763">
        <v>-52.612302188549698</v>
      </c>
      <c r="G8763">
        <v>-52.124020961741898</v>
      </c>
    </row>
    <row r="8764" spans="2:7">
      <c r="B8764">
        <v>-52.734372495251698</v>
      </c>
      <c r="C8764">
        <v>-52.917477955304697</v>
      </c>
      <c r="D8764">
        <v>-52.490231881847798</v>
      </c>
      <c r="E8764">
        <v>-51.818845194986899</v>
      </c>
      <c r="F8764">
        <v>-52.307126421794798</v>
      </c>
      <c r="G8764">
        <v>-51.696774888284999</v>
      </c>
    </row>
    <row r="8765" spans="2:7">
      <c r="B8765">
        <v>-52.490231881847798</v>
      </c>
      <c r="C8765">
        <v>-52.673337341900698</v>
      </c>
      <c r="D8765">
        <v>-52.734372495251698</v>
      </c>
      <c r="E8765">
        <v>-51.940915501688899</v>
      </c>
      <c r="F8765">
        <v>-52.246091268443799</v>
      </c>
      <c r="G8765">
        <v>-52.185056115092799</v>
      </c>
    </row>
    <row r="8766" spans="2:7">
      <c r="B8766">
        <v>-52.795407648602698</v>
      </c>
      <c r="C8766">
        <v>-52.612302188549698</v>
      </c>
      <c r="D8766">
        <v>-52.734372495251698</v>
      </c>
      <c r="E8766">
        <v>-51.818845194986899</v>
      </c>
      <c r="F8766">
        <v>-52.185056115092799</v>
      </c>
      <c r="G8766">
        <v>-52.307126421794798</v>
      </c>
    </row>
    <row r="8767" spans="2:7">
      <c r="B8767">
        <v>-53.039548262006598</v>
      </c>
      <c r="C8767">
        <v>-52.795407648602698</v>
      </c>
      <c r="D8767">
        <v>-52.490231881847798</v>
      </c>
      <c r="E8767">
        <v>-51.696774888284999</v>
      </c>
      <c r="F8767">
        <v>-52.429196728496798</v>
      </c>
      <c r="G8767">
        <v>-52.246091268443799</v>
      </c>
    </row>
    <row r="8768" spans="2:7">
      <c r="B8768">
        <v>-52.917477955304697</v>
      </c>
      <c r="C8768">
        <v>-52.612302188549698</v>
      </c>
      <c r="D8768">
        <v>-52.551267035198798</v>
      </c>
      <c r="E8768">
        <v>-51.574704581582999</v>
      </c>
      <c r="F8768">
        <v>-52.795407648602698</v>
      </c>
      <c r="G8768">
        <v>-52.062985808390899</v>
      </c>
    </row>
    <row r="8769" spans="2:7">
      <c r="B8769">
        <v>-52.856442801953698</v>
      </c>
      <c r="C8769">
        <v>-52.856442801953698</v>
      </c>
      <c r="D8769">
        <v>-52.917477955304697</v>
      </c>
      <c r="E8769">
        <v>-51.696774888284999</v>
      </c>
      <c r="F8769">
        <v>-52.429196728496798</v>
      </c>
      <c r="G8769">
        <v>-52.185056115092799</v>
      </c>
    </row>
    <row r="8770" spans="2:7">
      <c r="B8770">
        <v>-52.307126421794798</v>
      </c>
      <c r="C8770">
        <v>-52.551267035198798</v>
      </c>
      <c r="D8770">
        <v>-52.734372495251698</v>
      </c>
      <c r="E8770">
        <v>-51.757810041635899</v>
      </c>
      <c r="F8770">
        <v>-52.124020961741898</v>
      </c>
      <c r="G8770">
        <v>-52.551267035198798</v>
      </c>
    </row>
    <row r="8771" spans="2:7">
      <c r="B8771">
        <v>-52.856442801953698</v>
      </c>
      <c r="C8771">
        <v>-52.124020961741898</v>
      </c>
      <c r="D8771">
        <v>-52.368161575145798</v>
      </c>
      <c r="E8771">
        <v>-51.696774888284999</v>
      </c>
      <c r="F8771">
        <v>-52.429196728496798</v>
      </c>
      <c r="G8771">
        <v>-52.185056115092799</v>
      </c>
    </row>
    <row r="8772" spans="2:7">
      <c r="B8772">
        <v>-52.856442801953698</v>
      </c>
      <c r="C8772">
        <v>-52.795407648602698</v>
      </c>
      <c r="D8772">
        <v>-52.612302188549698</v>
      </c>
      <c r="E8772">
        <v>-51.635739734933999</v>
      </c>
      <c r="F8772">
        <v>-52.612302188549698</v>
      </c>
      <c r="G8772">
        <v>-52.246091268443799</v>
      </c>
    </row>
    <row r="8773" spans="2:7">
      <c r="B8773">
        <v>-52.734372495251698</v>
      </c>
      <c r="C8773">
        <v>-52.795407648602698</v>
      </c>
      <c r="D8773">
        <v>-52.673337341900698</v>
      </c>
      <c r="E8773">
        <v>-51.513669428231999</v>
      </c>
      <c r="F8773">
        <v>-52.551267035198798</v>
      </c>
      <c r="G8773">
        <v>-52.490231881847798</v>
      </c>
    </row>
    <row r="8774" spans="2:7">
      <c r="B8774">
        <v>-53.405759182112597</v>
      </c>
      <c r="C8774">
        <v>-52.612302188549698</v>
      </c>
      <c r="D8774">
        <v>-52.673337341900698</v>
      </c>
      <c r="E8774">
        <v>-51.696774888284999</v>
      </c>
      <c r="F8774">
        <v>-52.490231881847798</v>
      </c>
      <c r="G8774">
        <v>-52.307126421794798</v>
      </c>
    </row>
    <row r="8775" spans="2:7">
      <c r="B8775">
        <v>-52.734372495251698</v>
      </c>
      <c r="C8775">
        <v>-51.940915501688899</v>
      </c>
      <c r="D8775">
        <v>-52.612302188549698</v>
      </c>
      <c r="E8775">
        <v>-51.879880348337899</v>
      </c>
      <c r="F8775">
        <v>-52.368161575145798</v>
      </c>
      <c r="G8775">
        <v>-51.940915501688899</v>
      </c>
    </row>
    <row r="8776" spans="2:7">
      <c r="B8776">
        <v>-52.551267035198798</v>
      </c>
      <c r="C8776">
        <v>-52.551267035198798</v>
      </c>
      <c r="D8776">
        <v>-52.062985808390899</v>
      </c>
      <c r="E8776">
        <v>-51.940915501688899</v>
      </c>
      <c r="F8776">
        <v>-52.368161575145798</v>
      </c>
      <c r="G8776">
        <v>-51.940915501688899</v>
      </c>
    </row>
    <row r="8777" spans="2:7">
      <c r="B8777">
        <v>-52.856442801953698</v>
      </c>
      <c r="C8777">
        <v>-52.734372495251698</v>
      </c>
      <c r="D8777">
        <v>-52.734372495251698</v>
      </c>
      <c r="E8777">
        <v>-51.696774888284999</v>
      </c>
      <c r="F8777">
        <v>-52.429196728496798</v>
      </c>
      <c r="G8777">
        <v>-52.124020961741898</v>
      </c>
    </row>
    <row r="8778" spans="2:7">
      <c r="B8778">
        <v>-52.917477955304697</v>
      </c>
      <c r="C8778">
        <v>-52.612302188549698</v>
      </c>
      <c r="D8778">
        <v>-52.673337341900698</v>
      </c>
      <c r="E8778">
        <v>-51.574704581582999</v>
      </c>
      <c r="F8778">
        <v>-52.307126421794798</v>
      </c>
      <c r="G8778">
        <v>-52.246091268443799</v>
      </c>
    </row>
    <row r="8779" spans="2:7">
      <c r="B8779">
        <v>-53.100583415357598</v>
      </c>
      <c r="C8779">
        <v>-52.734372495251698</v>
      </c>
      <c r="D8779">
        <v>-52.551267035198798</v>
      </c>
      <c r="E8779">
        <v>-51.635739734933999</v>
      </c>
      <c r="F8779">
        <v>-52.001950655039899</v>
      </c>
      <c r="G8779">
        <v>-52.185056115092799</v>
      </c>
    </row>
    <row r="8780" spans="2:7">
      <c r="B8780">
        <v>-52.795407648602698</v>
      </c>
      <c r="C8780">
        <v>-52.429196728496798</v>
      </c>
      <c r="D8780">
        <v>-52.368161575145798</v>
      </c>
      <c r="E8780">
        <v>-51.940915501688899</v>
      </c>
      <c r="F8780">
        <v>-52.124020961741898</v>
      </c>
      <c r="G8780">
        <v>-52.124020961741898</v>
      </c>
    </row>
    <row r="8781" spans="2:7">
      <c r="B8781">
        <v>-52.429196728496798</v>
      </c>
      <c r="C8781">
        <v>-52.612302188549698</v>
      </c>
      <c r="D8781">
        <v>-52.612302188549698</v>
      </c>
      <c r="E8781">
        <v>-52.368161575145798</v>
      </c>
      <c r="F8781">
        <v>-52.490231881847798</v>
      </c>
      <c r="G8781">
        <v>-52.429196728496798</v>
      </c>
    </row>
    <row r="8782" spans="2:7">
      <c r="B8782">
        <v>-52.734372495251698</v>
      </c>
      <c r="C8782">
        <v>-52.368161575145798</v>
      </c>
      <c r="D8782">
        <v>-52.673337341900698</v>
      </c>
      <c r="E8782">
        <v>-52.062985808390899</v>
      </c>
      <c r="F8782">
        <v>-52.551267035198798</v>
      </c>
      <c r="G8782">
        <v>-52.490231881847798</v>
      </c>
    </row>
    <row r="8783" spans="2:7">
      <c r="B8783">
        <v>-52.856442801953698</v>
      </c>
      <c r="C8783">
        <v>-52.490231881847798</v>
      </c>
      <c r="D8783">
        <v>-52.734372495251698</v>
      </c>
      <c r="E8783">
        <v>-52.001950655039899</v>
      </c>
      <c r="F8783">
        <v>-52.307126421794798</v>
      </c>
      <c r="G8783">
        <v>-52.246091268443799</v>
      </c>
    </row>
    <row r="8784" spans="2:7">
      <c r="B8784">
        <v>-53.039548262006598</v>
      </c>
      <c r="C8784">
        <v>-52.124020961741898</v>
      </c>
      <c r="D8784">
        <v>-52.429196728496798</v>
      </c>
      <c r="E8784">
        <v>-52.062985808390899</v>
      </c>
      <c r="F8784">
        <v>-52.124020961741898</v>
      </c>
      <c r="G8784">
        <v>-51.940915501688899</v>
      </c>
    </row>
    <row r="8785" spans="2:7">
      <c r="B8785">
        <v>-52.856442801953698</v>
      </c>
      <c r="C8785">
        <v>-52.612302188549698</v>
      </c>
      <c r="D8785">
        <v>-52.185056115092799</v>
      </c>
      <c r="E8785">
        <v>-52.185056115092799</v>
      </c>
      <c r="F8785">
        <v>-52.429196728496798</v>
      </c>
      <c r="G8785">
        <v>-51.635739734933999</v>
      </c>
    </row>
    <row r="8786" spans="2:7">
      <c r="B8786">
        <v>-52.673337341900698</v>
      </c>
      <c r="C8786">
        <v>-52.490231881847798</v>
      </c>
      <c r="D8786">
        <v>-52.856442801953698</v>
      </c>
      <c r="E8786">
        <v>-52.124020961741898</v>
      </c>
      <c r="F8786">
        <v>-52.429196728496798</v>
      </c>
      <c r="G8786">
        <v>-52.062985808390899</v>
      </c>
    </row>
    <row r="8787" spans="2:7">
      <c r="B8787">
        <v>-52.612302188549698</v>
      </c>
      <c r="C8787">
        <v>-52.551267035198798</v>
      </c>
      <c r="D8787">
        <v>-52.734372495251698</v>
      </c>
      <c r="E8787">
        <v>-52.062985808390899</v>
      </c>
      <c r="F8787">
        <v>-52.368161575145798</v>
      </c>
      <c r="G8787">
        <v>-52.368161575145798</v>
      </c>
    </row>
    <row r="8788" spans="2:7">
      <c r="B8788">
        <v>-52.978513108655697</v>
      </c>
      <c r="C8788">
        <v>-52.368161575145798</v>
      </c>
      <c r="D8788">
        <v>-52.490231881847798</v>
      </c>
      <c r="E8788">
        <v>-51.757810041635899</v>
      </c>
      <c r="F8788">
        <v>-52.246091268443799</v>
      </c>
      <c r="G8788">
        <v>-52.185056115092799</v>
      </c>
    </row>
    <row r="8789" spans="2:7">
      <c r="B8789">
        <v>-53.161618568708597</v>
      </c>
      <c r="C8789">
        <v>-52.490231881847798</v>
      </c>
      <c r="D8789">
        <v>-52.368161575145798</v>
      </c>
      <c r="E8789">
        <v>-51.818845194986899</v>
      </c>
      <c r="F8789">
        <v>-52.368161575145798</v>
      </c>
      <c r="G8789">
        <v>-51.940915501688899</v>
      </c>
    </row>
    <row r="8790" spans="2:7">
      <c r="B8790">
        <v>-52.795407648602698</v>
      </c>
      <c r="C8790">
        <v>-52.856442801953698</v>
      </c>
      <c r="D8790">
        <v>-52.246091268443799</v>
      </c>
      <c r="E8790">
        <v>-52.062985808390899</v>
      </c>
      <c r="F8790">
        <v>-52.551267035198798</v>
      </c>
      <c r="G8790">
        <v>-52.185056115092799</v>
      </c>
    </row>
    <row r="8791" spans="2:7">
      <c r="B8791">
        <v>-52.551267035198798</v>
      </c>
      <c r="C8791">
        <v>-52.490231881847798</v>
      </c>
      <c r="D8791">
        <v>-52.856442801953698</v>
      </c>
      <c r="E8791">
        <v>-52.246091268443799</v>
      </c>
      <c r="F8791">
        <v>-52.551267035198798</v>
      </c>
      <c r="G8791">
        <v>-52.246091268443799</v>
      </c>
    </row>
    <row r="8792" spans="2:7">
      <c r="B8792">
        <v>-52.368161575145798</v>
      </c>
      <c r="C8792">
        <v>-52.551267035198798</v>
      </c>
      <c r="D8792">
        <v>-52.917477955304697</v>
      </c>
      <c r="E8792">
        <v>-51.940915501688899</v>
      </c>
      <c r="F8792">
        <v>-52.246091268443799</v>
      </c>
      <c r="G8792">
        <v>-52.185056115092799</v>
      </c>
    </row>
    <row r="8793" spans="2:7">
      <c r="B8793">
        <v>-52.612302188549698</v>
      </c>
      <c r="C8793">
        <v>-52.307126421794798</v>
      </c>
      <c r="D8793">
        <v>-52.734372495251698</v>
      </c>
      <c r="E8793">
        <v>-51.696774888284999</v>
      </c>
      <c r="F8793">
        <v>-52.124020961741898</v>
      </c>
      <c r="G8793">
        <v>-52.062985808390899</v>
      </c>
    </row>
    <row r="8794" spans="2:7">
      <c r="B8794">
        <v>-53.100583415357598</v>
      </c>
      <c r="C8794">
        <v>-52.429196728496798</v>
      </c>
      <c r="D8794">
        <v>-52.856442801953698</v>
      </c>
      <c r="E8794">
        <v>-51.757810041635899</v>
      </c>
      <c r="F8794">
        <v>-52.368161575145798</v>
      </c>
      <c r="G8794">
        <v>-52.124020961741898</v>
      </c>
    </row>
    <row r="8795" spans="2:7">
      <c r="B8795">
        <v>-52.856442801953698</v>
      </c>
      <c r="C8795">
        <v>-52.734372495251698</v>
      </c>
      <c r="D8795">
        <v>-52.917477955304697</v>
      </c>
      <c r="E8795">
        <v>-52.001950655039899</v>
      </c>
      <c r="F8795">
        <v>-52.551267035198798</v>
      </c>
      <c r="G8795">
        <v>-52.429196728496798</v>
      </c>
    </row>
    <row r="8796" spans="2:7">
      <c r="B8796">
        <v>-52.734372495251698</v>
      </c>
      <c r="C8796">
        <v>-52.551267035198798</v>
      </c>
      <c r="D8796">
        <v>-52.734372495251698</v>
      </c>
      <c r="E8796">
        <v>-52.124020961741898</v>
      </c>
      <c r="F8796">
        <v>-52.551267035198798</v>
      </c>
      <c r="G8796">
        <v>-52.246091268443799</v>
      </c>
    </row>
    <row r="8797" spans="2:7">
      <c r="B8797">
        <v>-52.307126421794798</v>
      </c>
      <c r="C8797">
        <v>-52.368161575145798</v>
      </c>
      <c r="D8797">
        <v>-52.795407648602698</v>
      </c>
      <c r="E8797">
        <v>-52.062985808390899</v>
      </c>
      <c r="F8797">
        <v>-52.124020961741898</v>
      </c>
      <c r="G8797">
        <v>-52.246091268443799</v>
      </c>
    </row>
    <row r="8798" spans="2:7">
      <c r="B8798">
        <v>-52.795407648602698</v>
      </c>
      <c r="C8798">
        <v>-52.612302188549698</v>
      </c>
      <c r="D8798">
        <v>-52.307126421794798</v>
      </c>
      <c r="E8798">
        <v>-51.818845194986899</v>
      </c>
      <c r="F8798">
        <v>-52.185056115092799</v>
      </c>
      <c r="G8798">
        <v>-52.001950655039899</v>
      </c>
    </row>
    <row r="8799" spans="2:7">
      <c r="B8799">
        <v>-53.100583415357598</v>
      </c>
      <c r="C8799">
        <v>-52.490231881847798</v>
      </c>
      <c r="D8799">
        <v>-52.551267035198798</v>
      </c>
      <c r="E8799">
        <v>-51.879880348337899</v>
      </c>
      <c r="F8799">
        <v>-52.673337341900698</v>
      </c>
      <c r="G8799">
        <v>-52.368161575145798</v>
      </c>
    </row>
    <row r="8800" spans="2:7">
      <c r="B8800">
        <v>-52.673337341900698</v>
      </c>
      <c r="C8800">
        <v>-52.673337341900698</v>
      </c>
      <c r="D8800">
        <v>-52.490231881847798</v>
      </c>
      <c r="E8800">
        <v>-52.001950655039899</v>
      </c>
      <c r="F8800">
        <v>-52.246091268443799</v>
      </c>
      <c r="G8800">
        <v>-52.246091268443799</v>
      </c>
    </row>
    <row r="8801" spans="2:7">
      <c r="B8801">
        <v>-52.673337341900698</v>
      </c>
      <c r="C8801">
        <v>-52.673337341900698</v>
      </c>
      <c r="D8801">
        <v>-52.551267035198798</v>
      </c>
      <c r="E8801">
        <v>-51.818845194986899</v>
      </c>
      <c r="F8801">
        <v>-52.185056115092799</v>
      </c>
      <c r="G8801">
        <v>-52.001950655039899</v>
      </c>
    </row>
    <row r="8802" spans="2:7">
      <c r="B8802">
        <v>-52.856442801953698</v>
      </c>
      <c r="C8802">
        <v>-52.368161575145798</v>
      </c>
      <c r="D8802">
        <v>-52.307126421794798</v>
      </c>
      <c r="E8802">
        <v>-52.246091268443799</v>
      </c>
      <c r="F8802">
        <v>-51.879880348337899</v>
      </c>
      <c r="G8802">
        <v>-52.062985808390899</v>
      </c>
    </row>
    <row r="8803" spans="2:7">
      <c r="B8803">
        <v>-52.917477955304697</v>
      </c>
      <c r="C8803">
        <v>-52.368161575145798</v>
      </c>
      <c r="D8803">
        <v>-52.551267035198798</v>
      </c>
      <c r="E8803">
        <v>-51.757810041635899</v>
      </c>
      <c r="F8803">
        <v>-52.612302188549698</v>
      </c>
      <c r="G8803">
        <v>-51.940915501688899</v>
      </c>
    </row>
    <row r="8804" spans="2:7">
      <c r="B8804">
        <v>-52.978513108655697</v>
      </c>
      <c r="C8804">
        <v>-52.612302188549698</v>
      </c>
      <c r="D8804">
        <v>-52.856442801953698</v>
      </c>
      <c r="E8804">
        <v>-52.001950655039899</v>
      </c>
      <c r="F8804">
        <v>-52.429196728496798</v>
      </c>
      <c r="G8804">
        <v>-52.185056115092799</v>
      </c>
    </row>
    <row r="8805" spans="2:7">
      <c r="B8805">
        <v>-52.795407648602698</v>
      </c>
      <c r="C8805">
        <v>-52.856442801953698</v>
      </c>
      <c r="D8805">
        <v>-52.612302188549698</v>
      </c>
      <c r="E8805">
        <v>-52.124020961741898</v>
      </c>
      <c r="F8805">
        <v>-52.551267035198798</v>
      </c>
      <c r="G8805">
        <v>-52.001950655039899</v>
      </c>
    </row>
    <row r="8806" spans="2:7">
      <c r="B8806">
        <v>-52.551267035198798</v>
      </c>
      <c r="C8806">
        <v>-52.612302188549698</v>
      </c>
      <c r="D8806">
        <v>-52.612302188549698</v>
      </c>
      <c r="E8806">
        <v>-52.062985808390899</v>
      </c>
      <c r="F8806">
        <v>-52.246091268443799</v>
      </c>
      <c r="G8806">
        <v>-51.940915501688899</v>
      </c>
    </row>
    <row r="8807" spans="2:7">
      <c r="B8807">
        <v>-52.673337341900698</v>
      </c>
      <c r="C8807">
        <v>-52.734372495251698</v>
      </c>
      <c r="D8807">
        <v>-52.429196728496798</v>
      </c>
      <c r="E8807">
        <v>-51.818845194986899</v>
      </c>
      <c r="F8807">
        <v>-51.818845194986899</v>
      </c>
      <c r="G8807">
        <v>-52.368161575145798</v>
      </c>
    </row>
    <row r="8808" spans="2:7">
      <c r="B8808">
        <v>-53.222653722059597</v>
      </c>
      <c r="C8808">
        <v>-52.673337341900698</v>
      </c>
      <c r="D8808">
        <v>-52.795407648602698</v>
      </c>
      <c r="E8808">
        <v>-51.696774888284999</v>
      </c>
      <c r="F8808">
        <v>-52.551267035198798</v>
      </c>
      <c r="G8808">
        <v>-52.307126421794798</v>
      </c>
    </row>
    <row r="8809" spans="2:7">
      <c r="B8809">
        <v>-52.734372495251698</v>
      </c>
      <c r="C8809">
        <v>-52.734372495251698</v>
      </c>
      <c r="D8809">
        <v>-52.429196728496798</v>
      </c>
      <c r="E8809">
        <v>-51.940915501688899</v>
      </c>
      <c r="F8809">
        <v>-52.429196728496798</v>
      </c>
      <c r="G8809">
        <v>-51.574704581582999</v>
      </c>
    </row>
    <row r="8810" spans="2:7">
      <c r="B8810">
        <v>-53.039548262006598</v>
      </c>
      <c r="C8810">
        <v>-52.612302188549698</v>
      </c>
      <c r="D8810">
        <v>-52.551267035198798</v>
      </c>
      <c r="E8810">
        <v>-52.246091268443799</v>
      </c>
      <c r="F8810">
        <v>-52.429196728496798</v>
      </c>
      <c r="G8810">
        <v>-52.124020961741898</v>
      </c>
    </row>
    <row r="8811" spans="2:7">
      <c r="B8811">
        <v>-52.917477955304697</v>
      </c>
      <c r="C8811">
        <v>-52.612302188549698</v>
      </c>
      <c r="D8811">
        <v>-52.795407648602698</v>
      </c>
      <c r="E8811">
        <v>-52.246091268443799</v>
      </c>
      <c r="F8811">
        <v>-52.124020961741898</v>
      </c>
      <c r="G8811">
        <v>-52.062985808390899</v>
      </c>
    </row>
    <row r="8812" spans="2:7">
      <c r="B8812">
        <v>-52.734372495251698</v>
      </c>
      <c r="C8812">
        <v>-52.551267035198798</v>
      </c>
      <c r="D8812">
        <v>-52.429196728496798</v>
      </c>
      <c r="E8812">
        <v>-52.124020961741898</v>
      </c>
      <c r="F8812">
        <v>-52.368161575145798</v>
      </c>
      <c r="G8812">
        <v>-52.185056115092799</v>
      </c>
    </row>
    <row r="8813" spans="2:7">
      <c r="B8813">
        <v>-52.917477955304697</v>
      </c>
      <c r="C8813">
        <v>-52.490231881847798</v>
      </c>
      <c r="D8813">
        <v>-52.307126421794798</v>
      </c>
      <c r="E8813">
        <v>-51.757810041635899</v>
      </c>
      <c r="F8813">
        <v>-52.490231881847798</v>
      </c>
      <c r="G8813">
        <v>-51.818845194986899</v>
      </c>
    </row>
    <row r="8814" spans="2:7">
      <c r="B8814">
        <v>-52.978513108655697</v>
      </c>
      <c r="C8814">
        <v>-52.490231881847798</v>
      </c>
      <c r="D8814">
        <v>-52.612302188549698</v>
      </c>
      <c r="E8814">
        <v>-52.124020961741898</v>
      </c>
      <c r="F8814">
        <v>-52.551267035198798</v>
      </c>
      <c r="G8814">
        <v>-51.940915501688899</v>
      </c>
    </row>
    <row r="8815" spans="2:7">
      <c r="B8815">
        <v>-53.222653722059597</v>
      </c>
      <c r="C8815">
        <v>-52.612302188549698</v>
      </c>
      <c r="D8815">
        <v>-52.673337341900698</v>
      </c>
      <c r="E8815">
        <v>-52.185056115092799</v>
      </c>
      <c r="F8815">
        <v>-52.429196728496798</v>
      </c>
      <c r="G8815">
        <v>-52.185056115092799</v>
      </c>
    </row>
    <row r="8816" spans="2:7">
      <c r="B8816">
        <v>-52.734372495251698</v>
      </c>
      <c r="C8816">
        <v>-52.429196728496798</v>
      </c>
      <c r="D8816">
        <v>-52.673337341900698</v>
      </c>
      <c r="E8816">
        <v>-52.124020961741898</v>
      </c>
      <c r="F8816">
        <v>-52.368161575145798</v>
      </c>
      <c r="G8816">
        <v>-51.757810041635899</v>
      </c>
    </row>
    <row r="8817" spans="2:7">
      <c r="B8817">
        <v>-52.734372495251698</v>
      </c>
      <c r="C8817">
        <v>-52.795407648602698</v>
      </c>
      <c r="D8817">
        <v>-52.368161575145798</v>
      </c>
      <c r="E8817">
        <v>-52.368161575145798</v>
      </c>
      <c r="F8817">
        <v>-52.307126421794798</v>
      </c>
      <c r="G8817">
        <v>-51.879880348337899</v>
      </c>
    </row>
    <row r="8818" spans="2:7">
      <c r="B8818">
        <v>-52.856442801953698</v>
      </c>
      <c r="C8818">
        <v>-52.734372495251698</v>
      </c>
      <c r="D8818">
        <v>-52.429196728496798</v>
      </c>
      <c r="E8818">
        <v>-51.696774888284999</v>
      </c>
      <c r="F8818">
        <v>-52.490231881847798</v>
      </c>
      <c r="G8818">
        <v>-51.757810041635899</v>
      </c>
    </row>
    <row r="8819" spans="2:7">
      <c r="B8819">
        <v>-53.100583415357598</v>
      </c>
      <c r="C8819">
        <v>-52.551267035198798</v>
      </c>
      <c r="D8819">
        <v>-52.673337341900698</v>
      </c>
      <c r="E8819">
        <v>-52.124020961741898</v>
      </c>
      <c r="F8819">
        <v>-52.062985808390899</v>
      </c>
      <c r="G8819">
        <v>-52.001950655039899</v>
      </c>
    </row>
    <row r="8820" spans="2:7">
      <c r="B8820">
        <v>-52.978513108655697</v>
      </c>
      <c r="C8820">
        <v>-52.490231881847798</v>
      </c>
      <c r="D8820">
        <v>-52.734372495251698</v>
      </c>
      <c r="E8820">
        <v>-52.429196728496798</v>
      </c>
      <c r="F8820">
        <v>-52.062985808390899</v>
      </c>
      <c r="G8820">
        <v>-51.818845194986899</v>
      </c>
    </row>
    <row r="8821" spans="2:7">
      <c r="B8821">
        <v>-52.917477955304697</v>
      </c>
      <c r="C8821">
        <v>-52.551267035198798</v>
      </c>
      <c r="D8821">
        <v>-52.307126421794798</v>
      </c>
      <c r="E8821">
        <v>-52.124020961741898</v>
      </c>
      <c r="F8821">
        <v>-52.490231881847798</v>
      </c>
      <c r="G8821">
        <v>-51.879880348337899</v>
      </c>
    </row>
    <row r="8822" spans="2:7">
      <c r="B8822">
        <v>-52.795407648602698</v>
      </c>
      <c r="C8822">
        <v>-52.795407648602698</v>
      </c>
      <c r="D8822">
        <v>-52.368161575145798</v>
      </c>
      <c r="E8822">
        <v>-52.185056115092799</v>
      </c>
      <c r="F8822">
        <v>-52.246091268443799</v>
      </c>
      <c r="G8822">
        <v>-52.185056115092799</v>
      </c>
    </row>
    <row r="8823" spans="2:7">
      <c r="B8823">
        <v>-52.978513108655697</v>
      </c>
      <c r="C8823">
        <v>-52.673337341900698</v>
      </c>
      <c r="D8823">
        <v>-52.917477955304697</v>
      </c>
      <c r="E8823">
        <v>-52.124020961741898</v>
      </c>
      <c r="F8823">
        <v>-52.246091268443799</v>
      </c>
      <c r="G8823">
        <v>-52.246091268443799</v>
      </c>
    </row>
    <row r="8824" spans="2:7">
      <c r="B8824">
        <v>-53.344724028761597</v>
      </c>
      <c r="C8824">
        <v>-52.368161575145798</v>
      </c>
      <c r="D8824">
        <v>-52.368161575145798</v>
      </c>
      <c r="E8824">
        <v>-51.818845194986899</v>
      </c>
      <c r="F8824">
        <v>-52.185056115092799</v>
      </c>
      <c r="G8824">
        <v>-52.551267035198798</v>
      </c>
    </row>
    <row r="8825" spans="2:7">
      <c r="B8825">
        <v>-52.917477955304697</v>
      </c>
      <c r="C8825">
        <v>-52.185056115092799</v>
      </c>
      <c r="D8825">
        <v>-52.673337341900698</v>
      </c>
      <c r="E8825">
        <v>-52.307126421794798</v>
      </c>
      <c r="F8825">
        <v>-52.368161575145798</v>
      </c>
      <c r="G8825">
        <v>-51.818845194986899</v>
      </c>
    </row>
    <row r="8826" spans="2:7">
      <c r="B8826">
        <v>-52.673337341900698</v>
      </c>
      <c r="C8826">
        <v>-52.612302188549698</v>
      </c>
      <c r="D8826">
        <v>-52.673337341900698</v>
      </c>
      <c r="E8826">
        <v>-52.368161575145798</v>
      </c>
      <c r="F8826">
        <v>-52.551267035198798</v>
      </c>
      <c r="G8826">
        <v>-51.940915501688899</v>
      </c>
    </row>
    <row r="8827" spans="2:7">
      <c r="B8827">
        <v>-52.734372495251698</v>
      </c>
      <c r="C8827">
        <v>-52.734372495251698</v>
      </c>
      <c r="D8827">
        <v>-52.795407648602698</v>
      </c>
      <c r="E8827">
        <v>-52.062985808390899</v>
      </c>
      <c r="F8827">
        <v>-52.124020961741898</v>
      </c>
      <c r="G8827">
        <v>-52.307126421794798</v>
      </c>
    </row>
    <row r="8828" spans="2:7">
      <c r="B8828">
        <v>-53.161618568708597</v>
      </c>
      <c r="C8828">
        <v>-52.490231881847798</v>
      </c>
      <c r="D8828">
        <v>-52.612302188549698</v>
      </c>
      <c r="E8828">
        <v>-51.757810041635899</v>
      </c>
      <c r="F8828">
        <v>-52.246091268443799</v>
      </c>
      <c r="G8828">
        <v>-51.940915501688899</v>
      </c>
    </row>
    <row r="8829" spans="2:7">
      <c r="B8829">
        <v>-53.100583415357598</v>
      </c>
      <c r="C8829">
        <v>-52.490231881847798</v>
      </c>
      <c r="D8829">
        <v>-52.612302188549698</v>
      </c>
      <c r="E8829">
        <v>-52.124020961741898</v>
      </c>
      <c r="F8829">
        <v>-52.551267035198798</v>
      </c>
      <c r="G8829">
        <v>-51.940915501688899</v>
      </c>
    </row>
    <row r="8830" spans="2:7">
      <c r="B8830">
        <v>-53.405759182112597</v>
      </c>
      <c r="C8830">
        <v>-52.856442801953698</v>
      </c>
      <c r="D8830">
        <v>-52.551267035198798</v>
      </c>
      <c r="E8830">
        <v>-52.368161575145798</v>
      </c>
      <c r="F8830">
        <v>-52.246091268443799</v>
      </c>
      <c r="G8830">
        <v>-52.001950655039899</v>
      </c>
    </row>
    <row r="8831" spans="2:7">
      <c r="B8831">
        <v>-52.917477955304697</v>
      </c>
      <c r="C8831">
        <v>-52.795407648602698</v>
      </c>
      <c r="D8831">
        <v>-52.795407648602698</v>
      </c>
      <c r="E8831">
        <v>-51.940915501688899</v>
      </c>
      <c r="F8831">
        <v>-52.368161575145798</v>
      </c>
      <c r="G8831">
        <v>-52.246091268443799</v>
      </c>
    </row>
    <row r="8832" spans="2:7">
      <c r="B8832">
        <v>-52.734372495251698</v>
      </c>
      <c r="C8832">
        <v>-52.429196728496798</v>
      </c>
      <c r="D8832">
        <v>-52.673337341900698</v>
      </c>
      <c r="E8832">
        <v>-52.124020961741898</v>
      </c>
      <c r="F8832">
        <v>-52.368161575145798</v>
      </c>
      <c r="G8832">
        <v>-52.246091268443799</v>
      </c>
    </row>
    <row r="8833" spans="2:7">
      <c r="B8833">
        <v>-52.795407648602698</v>
      </c>
      <c r="C8833">
        <v>-52.429196728496798</v>
      </c>
      <c r="D8833">
        <v>-52.551267035198798</v>
      </c>
      <c r="E8833">
        <v>-51.818845194986899</v>
      </c>
      <c r="F8833">
        <v>-52.673337341900698</v>
      </c>
      <c r="G8833">
        <v>-52.001950655039899</v>
      </c>
    </row>
    <row r="8834" spans="2:7">
      <c r="B8834">
        <v>-53.100583415357598</v>
      </c>
      <c r="C8834">
        <v>-52.673337341900698</v>
      </c>
      <c r="D8834">
        <v>-52.551267035198798</v>
      </c>
      <c r="E8834">
        <v>-52.185056115092799</v>
      </c>
      <c r="F8834">
        <v>-52.062985808390899</v>
      </c>
      <c r="G8834">
        <v>-51.879880348337899</v>
      </c>
    </row>
    <row r="8835" spans="2:7">
      <c r="B8835">
        <v>-52.978513108655697</v>
      </c>
      <c r="C8835">
        <v>-52.551267035198798</v>
      </c>
      <c r="D8835">
        <v>-52.917477955304697</v>
      </c>
      <c r="E8835">
        <v>-51.879880348337899</v>
      </c>
      <c r="F8835">
        <v>-52.246091268443799</v>
      </c>
      <c r="G8835">
        <v>-52.307126421794798</v>
      </c>
    </row>
    <row r="8836" spans="2:7">
      <c r="B8836">
        <v>-52.734372495251698</v>
      </c>
      <c r="C8836">
        <v>-52.490231881847798</v>
      </c>
      <c r="D8836">
        <v>-52.978513108655697</v>
      </c>
      <c r="E8836">
        <v>-52.185056115092799</v>
      </c>
      <c r="F8836">
        <v>-52.795407648602698</v>
      </c>
      <c r="G8836">
        <v>-52.429196728496798</v>
      </c>
    </row>
    <row r="8837" spans="2:7">
      <c r="B8837">
        <v>-52.673337341900698</v>
      </c>
      <c r="C8837">
        <v>-52.368161575145798</v>
      </c>
      <c r="D8837">
        <v>-52.551267035198798</v>
      </c>
      <c r="E8837">
        <v>-51.757810041635899</v>
      </c>
      <c r="F8837">
        <v>-52.429196728496798</v>
      </c>
      <c r="G8837">
        <v>-51.879880348337899</v>
      </c>
    </row>
    <row r="8838" spans="2:7">
      <c r="B8838">
        <v>-53.039548262006598</v>
      </c>
      <c r="C8838">
        <v>-52.673337341900698</v>
      </c>
      <c r="D8838">
        <v>-52.490231881847798</v>
      </c>
      <c r="E8838">
        <v>-52.124020961741898</v>
      </c>
      <c r="F8838">
        <v>-52.124020961741898</v>
      </c>
      <c r="G8838">
        <v>-52.062985808390899</v>
      </c>
    </row>
    <row r="8839" spans="2:7">
      <c r="B8839">
        <v>-53.100583415357598</v>
      </c>
      <c r="C8839">
        <v>-52.795407648602698</v>
      </c>
      <c r="D8839">
        <v>-52.734372495251698</v>
      </c>
      <c r="E8839">
        <v>-52.185056115092799</v>
      </c>
      <c r="F8839">
        <v>-52.124020961741898</v>
      </c>
      <c r="G8839">
        <v>-52.368161575145798</v>
      </c>
    </row>
    <row r="8840" spans="2:7">
      <c r="B8840">
        <v>-53.039548262006598</v>
      </c>
      <c r="C8840">
        <v>-52.551267035198798</v>
      </c>
      <c r="D8840">
        <v>-53.100583415357598</v>
      </c>
      <c r="E8840">
        <v>-52.368161575145798</v>
      </c>
      <c r="F8840">
        <v>-52.673337341900698</v>
      </c>
      <c r="G8840">
        <v>-52.185056115092799</v>
      </c>
    </row>
    <row r="8841" spans="2:7">
      <c r="B8841">
        <v>-52.978513108655697</v>
      </c>
      <c r="C8841">
        <v>-52.429196728496798</v>
      </c>
      <c r="D8841">
        <v>-52.795407648602698</v>
      </c>
      <c r="E8841">
        <v>-51.940915501688899</v>
      </c>
      <c r="F8841">
        <v>-52.551267035198798</v>
      </c>
      <c r="G8841">
        <v>-51.940915501688899</v>
      </c>
    </row>
    <row r="8842" spans="2:7">
      <c r="B8842">
        <v>-52.978513108655697</v>
      </c>
      <c r="C8842">
        <v>-52.551267035198798</v>
      </c>
      <c r="D8842">
        <v>-52.185056115092799</v>
      </c>
      <c r="E8842">
        <v>-51.879880348337899</v>
      </c>
      <c r="F8842">
        <v>-52.307126421794798</v>
      </c>
      <c r="G8842">
        <v>-51.879880348337899</v>
      </c>
    </row>
    <row r="8843" spans="2:7">
      <c r="B8843">
        <v>-52.917477955304697</v>
      </c>
      <c r="C8843">
        <v>-52.734372495251698</v>
      </c>
      <c r="D8843">
        <v>-52.612302188549698</v>
      </c>
      <c r="E8843">
        <v>-52.307126421794798</v>
      </c>
      <c r="F8843">
        <v>-52.124020961741898</v>
      </c>
      <c r="G8843">
        <v>-52.368161575145798</v>
      </c>
    </row>
    <row r="8844" spans="2:7">
      <c r="B8844">
        <v>-52.673337341900698</v>
      </c>
      <c r="C8844">
        <v>-52.917477955304697</v>
      </c>
      <c r="D8844">
        <v>-52.917477955304697</v>
      </c>
      <c r="E8844">
        <v>-52.246091268443799</v>
      </c>
      <c r="F8844">
        <v>-52.368161575145798</v>
      </c>
      <c r="G8844">
        <v>-52.307126421794798</v>
      </c>
    </row>
    <row r="8845" spans="2:7">
      <c r="B8845">
        <v>-52.551267035198798</v>
      </c>
      <c r="C8845">
        <v>-52.612302188549698</v>
      </c>
      <c r="D8845">
        <v>-52.795407648602698</v>
      </c>
      <c r="E8845">
        <v>-51.574704581582999</v>
      </c>
      <c r="F8845">
        <v>-52.429196728496798</v>
      </c>
      <c r="G8845">
        <v>-52.185056115092799</v>
      </c>
    </row>
    <row r="8846" spans="2:7">
      <c r="B8846">
        <v>-52.734372495251698</v>
      </c>
      <c r="C8846">
        <v>-52.734372495251698</v>
      </c>
      <c r="D8846">
        <v>-52.612302188549698</v>
      </c>
      <c r="E8846">
        <v>-51.818845194986899</v>
      </c>
      <c r="F8846">
        <v>-52.001950655039899</v>
      </c>
      <c r="G8846">
        <v>-52.062985808390899</v>
      </c>
    </row>
    <row r="8847" spans="2:7">
      <c r="B8847">
        <v>-52.978513108655697</v>
      </c>
      <c r="C8847">
        <v>-52.856442801953698</v>
      </c>
      <c r="D8847">
        <v>-52.856442801953698</v>
      </c>
      <c r="E8847">
        <v>-52.062985808390899</v>
      </c>
      <c r="F8847">
        <v>-52.124020961741898</v>
      </c>
      <c r="G8847">
        <v>-52.307126421794798</v>
      </c>
    </row>
    <row r="8848" spans="2:7">
      <c r="B8848">
        <v>-53.100583415357598</v>
      </c>
      <c r="C8848">
        <v>-52.734372495251698</v>
      </c>
      <c r="D8848">
        <v>-52.917477955304697</v>
      </c>
      <c r="E8848">
        <v>-52.185056115092799</v>
      </c>
      <c r="F8848">
        <v>-52.185056115092799</v>
      </c>
      <c r="G8848">
        <v>-52.124020961741898</v>
      </c>
    </row>
    <row r="8849" spans="2:7">
      <c r="B8849">
        <v>-52.307126421794798</v>
      </c>
      <c r="C8849">
        <v>-52.490231881847798</v>
      </c>
      <c r="D8849">
        <v>-52.917477955304697</v>
      </c>
      <c r="E8849">
        <v>-52.185056115092799</v>
      </c>
      <c r="F8849">
        <v>-52.612302188549698</v>
      </c>
      <c r="G8849">
        <v>-52.124020961741898</v>
      </c>
    </row>
    <row r="8850" spans="2:7">
      <c r="B8850">
        <v>-52.612302188549698</v>
      </c>
      <c r="C8850">
        <v>-52.429196728496798</v>
      </c>
      <c r="D8850">
        <v>-52.429196728496798</v>
      </c>
      <c r="E8850">
        <v>-52.001950655039899</v>
      </c>
      <c r="F8850">
        <v>-52.429196728496798</v>
      </c>
      <c r="G8850">
        <v>-52.185056115092799</v>
      </c>
    </row>
    <row r="8851" spans="2:7">
      <c r="B8851">
        <v>-52.978513108655697</v>
      </c>
      <c r="C8851">
        <v>-52.734372495251698</v>
      </c>
      <c r="D8851">
        <v>-52.246091268443799</v>
      </c>
      <c r="E8851">
        <v>-51.879880348337899</v>
      </c>
      <c r="F8851">
        <v>-52.062985808390899</v>
      </c>
      <c r="G8851">
        <v>-51.940915501688899</v>
      </c>
    </row>
    <row r="8852" spans="2:7">
      <c r="B8852">
        <v>-52.978513108655697</v>
      </c>
      <c r="C8852">
        <v>-53.100583415357598</v>
      </c>
      <c r="D8852">
        <v>-52.551267035198798</v>
      </c>
      <c r="E8852">
        <v>-51.757810041635899</v>
      </c>
      <c r="F8852">
        <v>-51.940915501688899</v>
      </c>
      <c r="G8852">
        <v>-52.368161575145798</v>
      </c>
    </row>
    <row r="8853" spans="2:7">
      <c r="B8853">
        <v>-52.551267035198798</v>
      </c>
      <c r="C8853">
        <v>-52.185056115092799</v>
      </c>
      <c r="D8853">
        <v>-52.856442801953698</v>
      </c>
      <c r="E8853">
        <v>-52.001950655039899</v>
      </c>
      <c r="F8853">
        <v>-52.429196728496798</v>
      </c>
      <c r="G8853">
        <v>-52.368161575145798</v>
      </c>
    </row>
    <row r="8854" spans="2:7">
      <c r="B8854">
        <v>-52.612302188549698</v>
      </c>
      <c r="C8854">
        <v>-52.551267035198798</v>
      </c>
      <c r="D8854">
        <v>-52.795407648602698</v>
      </c>
      <c r="E8854">
        <v>-52.062985808390899</v>
      </c>
      <c r="F8854">
        <v>-52.429196728496798</v>
      </c>
      <c r="G8854">
        <v>-52.185056115092799</v>
      </c>
    </row>
    <row r="8855" spans="2:7">
      <c r="B8855">
        <v>-52.673337341900698</v>
      </c>
      <c r="C8855">
        <v>-52.856442801953698</v>
      </c>
      <c r="D8855">
        <v>-52.795407648602698</v>
      </c>
      <c r="E8855">
        <v>-52.001950655039899</v>
      </c>
      <c r="F8855">
        <v>-52.307126421794798</v>
      </c>
      <c r="G8855">
        <v>-52.124020961741898</v>
      </c>
    </row>
    <row r="8856" spans="2:7">
      <c r="B8856">
        <v>-52.734372495251698</v>
      </c>
      <c r="C8856">
        <v>-52.856442801953698</v>
      </c>
      <c r="D8856">
        <v>-52.246091268443799</v>
      </c>
      <c r="E8856">
        <v>-52.001950655039899</v>
      </c>
      <c r="F8856">
        <v>-52.368161575145798</v>
      </c>
      <c r="G8856">
        <v>-52.062985808390899</v>
      </c>
    </row>
    <row r="8857" spans="2:7">
      <c r="B8857">
        <v>-52.856442801953698</v>
      </c>
      <c r="C8857">
        <v>-52.917477955304697</v>
      </c>
      <c r="D8857">
        <v>-52.734372495251698</v>
      </c>
      <c r="E8857">
        <v>-52.246091268443799</v>
      </c>
      <c r="F8857">
        <v>-52.429196728496798</v>
      </c>
      <c r="G8857">
        <v>-52.246091268443799</v>
      </c>
    </row>
    <row r="8858" spans="2:7">
      <c r="B8858">
        <v>-52.734372495251698</v>
      </c>
      <c r="C8858">
        <v>-52.551267035198798</v>
      </c>
      <c r="D8858">
        <v>-52.856442801953698</v>
      </c>
      <c r="E8858">
        <v>-52.368161575145798</v>
      </c>
      <c r="F8858">
        <v>-52.368161575145798</v>
      </c>
      <c r="G8858">
        <v>-52.490231881847798</v>
      </c>
    </row>
    <row r="8859" spans="2:7">
      <c r="B8859">
        <v>-52.551267035198798</v>
      </c>
      <c r="C8859">
        <v>-52.490231881847798</v>
      </c>
      <c r="D8859">
        <v>-52.978513108655697</v>
      </c>
      <c r="E8859">
        <v>-52.124020961741898</v>
      </c>
      <c r="F8859">
        <v>-52.185056115092799</v>
      </c>
      <c r="G8859">
        <v>-52.368161575145798</v>
      </c>
    </row>
    <row r="8860" spans="2:7">
      <c r="B8860">
        <v>-52.734372495251698</v>
      </c>
      <c r="C8860">
        <v>-52.856442801953698</v>
      </c>
      <c r="D8860">
        <v>-52.673337341900698</v>
      </c>
      <c r="E8860">
        <v>-52.001950655039899</v>
      </c>
      <c r="F8860">
        <v>-52.062985808390899</v>
      </c>
      <c r="G8860">
        <v>-52.062985808390899</v>
      </c>
    </row>
    <row r="8861" spans="2:7">
      <c r="B8861">
        <v>-52.917477955304697</v>
      </c>
      <c r="C8861">
        <v>-52.490231881847798</v>
      </c>
      <c r="D8861">
        <v>-52.612302188549698</v>
      </c>
      <c r="E8861">
        <v>-52.307126421794798</v>
      </c>
      <c r="F8861">
        <v>-52.185056115092799</v>
      </c>
      <c r="G8861">
        <v>-51.818845194986899</v>
      </c>
    </row>
    <row r="8862" spans="2:7">
      <c r="B8862">
        <v>-53.100583415357598</v>
      </c>
      <c r="C8862">
        <v>-52.978513108655697</v>
      </c>
      <c r="D8862">
        <v>-52.795407648602698</v>
      </c>
      <c r="E8862">
        <v>-52.429196728496798</v>
      </c>
      <c r="F8862">
        <v>-52.368161575145798</v>
      </c>
      <c r="G8862">
        <v>-52.185056115092799</v>
      </c>
    </row>
    <row r="8863" spans="2:7">
      <c r="B8863">
        <v>-52.612302188549698</v>
      </c>
      <c r="C8863">
        <v>-52.429196728496798</v>
      </c>
      <c r="D8863">
        <v>-52.856442801953698</v>
      </c>
      <c r="E8863">
        <v>-52.368161575145798</v>
      </c>
      <c r="F8863">
        <v>-52.368161575145798</v>
      </c>
      <c r="G8863">
        <v>-52.246091268443799</v>
      </c>
    </row>
    <row r="8864" spans="2:7">
      <c r="B8864">
        <v>-52.795407648602698</v>
      </c>
      <c r="C8864">
        <v>-52.612302188549698</v>
      </c>
      <c r="D8864">
        <v>-52.673337341900698</v>
      </c>
      <c r="E8864">
        <v>-52.062985808390899</v>
      </c>
      <c r="F8864">
        <v>-52.185056115092799</v>
      </c>
      <c r="G8864">
        <v>-52.307126421794798</v>
      </c>
    </row>
    <row r="8865" spans="2:7">
      <c r="B8865">
        <v>-52.917477955304697</v>
      </c>
      <c r="C8865">
        <v>-52.856442801953698</v>
      </c>
      <c r="D8865">
        <v>-52.490231881847798</v>
      </c>
      <c r="E8865">
        <v>-51.940915501688899</v>
      </c>
      <c r="F8865">
        <v>-52.062985808390899</v>
      </c>
      <c r="G8865">
        <v>-52.062985808390899</v>
      </c>
    </row>
    <row r="8866" spans="2:7">
      <c r="B8866">
        <v>-52.673337341900698</v>
      </c>
      <c r="C8866">
        <v>-52.795407648602698</v>
      </c>
      <c r="D8866">
        <v>-52.551267035198798</v>
      </c>
      <c r="E8866">
        <v>-52.185056115092799</v>
      </c>
      <c r="F8866">
        <v>-52.185056115092799</v>
      </c>
      <c r="G8866">
        <v>-52.062985808390899</v>
      </c>
    </row>
    <row r="8867" spans="2:7">
      <c r="B8867">
        <v>-52.612302188549698</v>
      </c>
      <c r="C8867">
        <v>-52.795407648602698</v>
      </c>
      <c r="D8867">
        <v>-52.917477955304697</v>
      </c>
      <c r="E8867">
        <v>-52.368161575145798</v>
      </c>
      <c r="F8867">
        <v>-52.673337341900698</v>
      </c>
      <c r="G8867">
        <v>-52.490231881847798</v>
      </c>
    </row>
    <row r="8868" spans="2:7">
      <c r="B8868">
        <v>-52.673337341900698</v>
      </c>
      <c r="C8868">
        <v>-52.429196728496798</v>
      </c>
      <c r="D8868">
        <v>-52.856442801953698</v>
      </c>
      <c r="E8868">
        <v>-52.185056115092799</v>
      </c>
      <c r="F8868">
        <v>-52.612302188549698</v>
      </c>
      <c r="G8868">
        <v>-52.368161575145798</v>
      </c>
    </row>
    <row r="8869" spans="2:7">
      <c r="B8869">
        <v>-52.856442801953698</v>
      </c>
      <c r="C8869">
        <v>-52.612302188549698</v>
      </c>
      <c r="D8869">
        <v>-52.307126421794798</v>
      </c>
      <c r="E8869">
        <v>-52.001950655039899</v>
      </c>
      <c r="F8869">
        <v>-52.246091268443799</v>
      </c>
      <c r="G8869">
        <v>-52.124020961741898</v>
      </c>
    </row>
    <row r="8870" spans="2:7">
      <c r="B8870">
        <v>-52.856442801953698</v>
      </c>
      <c r="C8870">
        <v>-52.795407648602698</v>
      </c>
      <c r="D8870">
        <v>-52.612302188549698</v>
      </c>
      <c r="E8870">
        <v>-52.124020961741898</v>
      </c>
      <c r="F8870">
        <v>-52.246091268443799</v>
      </c>
      <c r="G8870">
        <v>-51.879880348337899</v>
      </c>
    </row>
    <row r="8871" spans="2:7">
      <c r="B8871">
        <v>-52.612302188549698</v>
      </c>
      <c r="C8871">
        <v>-52.612302188549698</v>
      </c>
      <c r="D8871">
        <v>-52.917477955304697</v>
      </c>
      <c r="E8871">
        <v>-52.246091268443799</v>
      </c>
      <c r="F8871">
        <v>-52.307126421794798</v>
      </c>
      <c r="G8871">
        <v>-52.307126421794798</v>
      </c>
    </row>
    <row r="8872" spans="2:7">
      <c r="B8872">
        <v>-52.734372495251698</v>
      </c>
      <c r="C8872">
        <v>-52.612302188549698</v>
      </c>
      <c r="D8872">
        <v>-53.039548262006598</v>
      </c>
      <c r="E8872">
        <v>-52.368161575145798</v>
      </c>
      <c r="F8872">
        <v>-52.490231881847798</v>
      </c>
      <c r="G8872">
        <v>-52.307126421794798</v>
      </c>
    </row>
    <row r="8873" spans="2:7">
      <c r="B8873">
        <v>-52.917477955304697</v>
      </c>
      <c r="C8873">
        <v>-52.246091268443799</v>
      </c>
      <c r="D8873">
        <v>-52.795407648602698</v>
      </c>
      <c r="E8873">
        <v>-52.185056115092799</v>
      </c>
      <c r="F8873">
        <v>-52.368161575145798</v>
      </c>
      <c r="G8873">
        <v>-51.940915501688899</v>
      </c>
    </row>
    <row r="8874" spans="2:7">
      <c r="B8874">
        <v>-53.344724028761597</v>
      </c>
      <c r="C8874">
        <v>-52.612302188549698</v>
      </c>
      <c r="D8874">
        <v>-52.062985808390899</v>
      </c>
      <c r="E8874">
        <v>-51.757810041635899</v>
      </c>
      <c r="F8874">
        <v>-52.124020961741898</v>
      </c>
      <c r="G8874">
        <v>-51.696774888284999</v>
      </c>
    </row>
    <row r="8875" spans="2:7">
      <c r="B8875">
        <v>-52.551267035198798</v>
      </c>
      <c r="C8875">
        <v>-52.734372495251698</v>
      </c>
      <c r="D8875">
        <v>-52.673337341900698</v>
      </c>
      <c r="E8875">
        <v>-51.940915501688899</v>
      </c>
      <c r="F8875">
        <v>-52.062985808390899</v>
      </c>
      <c r="G8875">
        <v>-52.062985808390899</v>
      </c>
    </row>
    <row r="8876" spans="2:7">
      <c r="B8876">
        <v>-52.673337341900698</v>
      </c>
      <c r="C8876">
        <v>-52.551267035198798</v>
      </c>
      <c r="D8876">
        <v>-52.490231881847798</v>
      </c>
      <c r="E8876">
        <v>-52.062985808390899</v>
      </c>
      <c r="F8876">
        <v>-52.307126421794798</v>
      </c>
      <c r="G8876">
        <v>-52.062985808390899</v>
      </c>
    </row>
    <row r="8877" spans="2:7">
      <c r="B8877">
        <v>-52.734372495251698</v>
      </c>
      <c r="C8877">
        <v>-52.612302188549698</v>
      </c>
      <c r="D8877">
        <v>-52.795407648602698</v>
      </c>
      <c r="E8877">
        <v>-52.246091268443799</v>
      </c>
      <c r="F8877">
        <v>-52.307126421794798</v>
      </c>
      <c r="G8877">
        <v>-51.879880348337899</v>
      </c>
    </row>
    <row r="8878" spans="2:7">
      <c r="B8878">
        <v>-52.978513108655697</v>
      </c>
      <c r="C8878">
        <v>-52.246091268443799</v>
      </c>
      <c r="D8878">
        <v>-52.307126421794798</v>
      </c>
      <c r="E8878">
        <v>-52.124020961741898</v>
      </c>
      <c r="F8878">
        <v>-51.940915501688899</v>
      </c>
      <c r="G8878">
        <v>-51.696774888284999</v>
      </c>
    </row>
    <row r="8879" spans="2:7">
      <c r="B8879">
        <v>-53.100583415357598</v>
      </c>
      <c r="C8879">
        <v>-52.734372495251698</v>
      </c>
      <c r="D8879">
        <v>-52.612302188549698</v>
      </c>
      <c r="E8879">
        <v>-51.879880348337899</v>
      </c>
      <c r="F8879">
        <v>-51.879880348337899</v>
      </c>
      <c r="G8879">
        <v>-51.757810041635899</v>
      </c>
    </row>
    <row r="8880" spans="2:7">
      <c r="B8880">
        <v>-52.490231881847798</v>
      </c>
      <c r="C8880">
        <v>-52.673337341900698</v>
      </c>
      <c r="D8880">
        <v>-52.490231881847798</v>
      </c>
      <c r="E8880">
        <v>-52.185056115092799</v>
      </c>
      <c r="F8880">
        <v>-51.940915501688899</v>
      </c>
      <c r="G8880">
        <v>-51.635739734933999</v>
      </c>
    </row>
    <row r="8881" spans="2:7">
      <c r="B8881">
        <v>-52.551267035198798</v>
      </c>
      <c r="C8881">
        <v>-52.124020961741898</v>
      </c>
      <c r="D8881">
        <v>-52.856442801953698</v>
      </c>
      <c r="E8881">
        <v>-52.246091268443799</v>
      </c>
      <c r="F8881">
        <v>-52.307126421794798</v>
      </c>
      <c r="G8881">
        <v>-51.818845194986899</v>
      </c>
    </row>
    <row r="8882" spans="2:7">
      <c r="B8882">
        <v>-52.795407648602698</v>
      </c>
      <c r="C8882">
        <v>-52.612302188549698</v>
      </c>
      <c r="D8882">
        <v>-52.429196728496798</v>
      </c>
      <c r="E8882">
        <v>-52.429196728496798</v>
      </c>
      <c r="F8882">
        <v>-52.185056115092799</v>
      </c>
      <c r="G8882">
        <v>-51.696774888284999</v>
      </c>
    </row>
    <row r="8883" spans="2:7">
      <c r="B8883">
        <v>-52.673337341900698</v>
      </c>
      <c r="C8883">
        <v>-52.917477955304697</v>
      </c>
      <c r="D8883">
        <v>-52.429196728496798</v>
      </c>
      <c r="E8883">
        <v>-52.307126421794798</v>
      </c>
      <c r="F8883">
        <v>-51.818845194986899</v>
      </c>
      <c r="G8883">
        <v>-51.635739734933999</v>
      </c>
    </row>
    <row r="8884" spans="2:7">
      <c r="B8884">
        <v>-52.917477955304697</v>
      </c>
      <c r="C8884">
        <v>-52.246091268443799</v>
      </c>
      <c r="D8884">
        <v>-52.490231881847798</v>
      </c>
      <c r="E8884">
        <v>-51.879880348337899</v>
      </c>
      <c r="F8884">
        <v>-52.185056115092799</v>
      </c>
      <c r="G8884">
        <v>-51.940915501688899</v>
      </c>
    </row>
    <row r="8885" spans="2:7">
      <c r="B8885">
        <v>-52.795407648602698</v>
      </c>
      <c r="C8885">
        <v>-52.368161575145798</v>
      </c>
      <c r="D8885">
        <v>-52.795407648602698</v>
      </c>
      <c r="E8885">
        <v>-51.940915501688899</v>
      </c>
      <c r="F8885">
        <v>-52.001950655039899</v>
      </c>
      <c r="G8885">
        <v>-52.246091268443799</v>
      </c>
    </row>
    <row r="8886" spans="2:7">
      <c r="B8886">
        <v>-52.612302188549698</v>
      </c>
      <c r="C8886">
        <v>-52.673337341900698</v>
      </c>
      <c r="D8886">
        <v>-52.795407648602698</v>
      </c>
      <c r="E8886">
        <v>-52.124020961741898</v>
      </c>
      <c r="F8886">
        <v>-52.185056115092799</v>
      </c>
      <c r="G8886">
        <v>-52.368161575145798</v>
      </c>
    </row>
    <row r="8887" spans="2:7">
      <c r="B8887">
        <v>-52.612302188549698</v>
      </c>
      <c r="C8887">
        <v>-52.307126421794798</v>
      </c>
      <c r="D8887">
        <v>-52.368161575145798</v>
      </c>
      <c r="E8887">
        <v>-52.368161575145798</v>
      </c>
      <c r="F8887">
        <v>-51.879880348337899</v>
      </c>
      <c r="G8887">
        <v>-51.330563968179</v>
      </c>
    </row>
    <row r="8888" spans="2:7">
      <c r="B8888">
        <v>-52.673337341900698</v>
      </c>
      <c r="C8888">
        <v>-52.734372495251698</v>
      </c>
      <c r="D8888">
        <v>-52.734372495251698</v>
      </c>
      <c r="E8888">
        <v>-52.246091268443799</v>
      </c>
      <c r="F8888">
        <v>-52.429196728496798</v>
      </c>
      <c r="G8888">
        <v>-52.124020961741898</v>
      </c>
    </row>
    <row r="8889" spans="2:7">
      <c r="B8889">
        <v>-52.734372495251698</v>
      </c>
      <c r="C8889">
        <v>-52.490231881847798</v>
      </c>
      <c r="D8889">
        <v>-52.612302188549698</v>
      </c>
      <c r="E8889">
        <v>-52.246091268443799</v>
      </c>
      <c r="F8889">
        <v>-52.307126421794798</v>
      </c>
      <c r="G8889">
        <v>-52.307126421794798</v>
      </c>
    </row>
    <row r="8890" spans="2:7">
      <c r="B8890">
        <v>-52.856442801953698</v>
      </c>
      <c r="C8890">
        <v>-52.795407648602698</v>
      </c>
      <c r="D8890">
        <v>-52.673337341900698</v>
      </c>
      <c r="E8890">
        <v>-51.879880348337899</v>
      </c>
      <c r="F8890">
        <v>-51.452634274880999</v>
      </c>
      <c r="G8890">
        <v>-52.368161575145798</v>
      </c>
    </row>
    <row r="8891" spans="2:7">
      <c r="B8891">
        <v>-52.795407648602698</v>
      </c>
      <c r="C8891">
        <v>-52.551267035198798</v>
      </c>
      <c r="D8891">
        <v>-52.368161575145798</v>
      </c>
      <c r="E8891">
        <v>-51.879880348337899</v>
      </c>
      <c r="F8891">
        <v>-52.062985808390899</v>
      </c>
      <c r="G8891">
        <v>-51.879880348337899</v>
      </c>
    </row>
    <row r="8892" spans="2:7">
      <c r="B8892">
        <v>-52.612302188549698</v>
      </c>
      <c r="C8892">
        <v>-52.734372495251698</v>
      </c>
      <c r="D8892">
        <v>-52.429196728496798</v>
      </c>
      <c r="E8892">
        <v>-52.124020961741898</v>
      </c>
      <c r="F8892">
        <v>-52.185056115092799</v>
      </c>
      <c r="G8892">
        <v>-52.001950655039899</v>
      </c>
    </row>
    <row r="8893" spans="2:7">
      <c r="B8893">
        <v>-52.429196728496798</v>
      </c>
      <c r="C8893">
        <v>-52.612302188549698</v>
      </c>
      <c r="D8893">
        <v>-52.917477955304697</v>
      </c>
      <c r="E8893">
        <v>-52.429196728496798</v>
      </c>
      <c r="F8893">
        <v>-52.307126421794798</v>
      </c>
      <c r="G8893">
        <v>-52.124020961741898</v>
      </c>
    </row>
    <row r="8894" spans="2:7">
      <c r="B8894">
        <v>-52.734372495251698</v>
      </c>
      <c r="C8894">
        <v>-52.551267035198798</v>
      </c>
      <c r="D8894">
        <v>-52.368161575145798</v>
      </c>
      <c r="E8894">
        <v>-52.368161575145798</v>
      </c>
      <c r="F8894">
        <v>-52.001950655039899</v>
      </c>
      <c r="G8894">
        <v>-52.551267035198798</v>
      </c>
    </row>
    <row r="8895" spans="2:7">
      <c r="B8895">
        <v>-52.551267035198798</v>
      </c>
      <c r="C8895">
        <v>-52.673337341900698</v>
      </c>
      <c r="D8895">
        <v>-52.368161575145798</v>
      </c>
      <c r="E8895">
        <v>-52.307126421794798</v>
      </c>
      <c r="F8895">
        <v>-52.124020961741898</v>
      </c>
      <c r="G8895">
        <v>-52.062985808390899</v>
      </c>
    </row>
    <row r="8896" spans="2:7">
      <c r="B8896">
        <v>-52.917477955304697</v>
      </c>
      <c r="C8896">
        <v>-52.734372495251698</v>
      </c>
      <c r="D8896">
        <v>-52.368161575145798</v>
      </c>
      <c r="E8896">
        <v>-51.879880348337899</v>
      </c>
      <c r="F8896">
        <v>-52.368161575145798</v>
      </c>
      <c r="G8896">
        <v>-52.246091268443799</v>
      </c>
    </row>
    <row r="8897" spans="2:7">
      <c r="B8897">
        <v>-52.856442801953698</v>
      </c>
      <c r="C8897">
        <v>-52.429196728496798</v>
      </c>
      <c r="D8897">
        <v>-52.795407648602698</v>
      </c>
      <c r="E8897">
        <v>-52.185056115092799</v>
      </c>
      <c r="F8897">
        <v>-52.246091268443799</v>
      </c>
      <c r="G8897">
        <v>-52.368161575145798</v>
      </c>
    </row>
    <row r="8898" spans="2:7">
      <c r="B8898">
        <v>-52.734372495251698</v>
      </c>
      <c r="C8898">
        <v>-52.429196728496798</v>
      </c>
      <c r="D8898">
        <v>-52.673337341900698</v>
      </c>
      <c r="E8898">
        <v>-52.246091268443799</v>
      </c>
      <c r="F8898">
        <v>-52.062985808390899</v>
      </c>
      <c r="G8898">
        <v>-52.062985808390899</v>
      </c>
    </row>
    <row r="8899" spans="2:7">
      <c r="B8899">
        <v>-52.368161575145798</v>
      </c>
      <c r="C8899">
        <v>-52.368161575145798</v>
      </c>
      <c r="D8899">
        <v>-52.307126421794798</v>
      </c>
      <c r="E8899">
        <v>-52.307126421794798</v>
      </c>
      <c r="F8899">
        <v>-52.185056115092799</v>
      </c>
      <c r="G8899">
        <v>-52.246091268443799</v>
      </c>
    </row>
    <row r="8900" spans="2:7">
      <c r="B8900">
        <v>-52.612302188549698</v>
      </c>
      <c r="C8900">
        <v>-52.795407648602698</v>
      </c>
      <c r="D8900">
        <v>-52.551267035198798</v>
      </c>
      <c r="E8900">
        <v>-52.368161575145798</v>
      </c>
      <c r="F8900">
        <v>-52.185056115092799</v>
      </c>
      <c r="G8900">
        <v>-51.879880348337899</v>
      </c>
    </row>
    <row r="8901" spans="2:7">
      <c r="B8901">
        <v>-52.856442801953698</v>
      </c>
      <c r="C8901">
        <v>-52.612302188549698</v>
      </c>
      <c r="D8901">
        <v>-52.795407648602698</v>
      </c>
      <c r="E8901">
        <v>-51.696774888284999</v>
      </c>
      <c r="F8901">
        <v>-52.185056115092799</v>
      </c>
      <c r="G8901">
        <v>-52.368161575145798</v>
      </c>
    </row>
    <row r="8902" spans="2:7">
      <c r="B8902">
        <v>-52.917477955304697</v>
      </c>
      <c r="C8902">
        <v>-52.612302188549698</v>
      </c>
      <c r="D8902">
        <v>-52.734372495251698</v>
      </c>
      <c r="E8902">
        <v>-52.062985808390899</v>
      </c>
      <c r="F8902">
        <v>-51.513669428231999</v>
      </c>
      <c r="G8902">
        <v>-52.185056115092799</v>
      </c>
    </row>
    <row r="8903" spans="2:7">
      <c r="B8903">
        <v>-52.368161575145798</v>
      </c>
      <c r="C8903">
        <v>-52.734372495251698</v>
      </c>
      <c r="D8903">
        <v>-52.429196728496798</v>
      </c>
      <c r="E8903">
        <v>-52.307126421794798</v>
      </c>
      <c r="F8903">
        <v>-52.062985808390899</v>
      </c>
      <c r="G8903">
        <v>-52.001950655039899</v>
      </c>
    </row>
    <row r="8904" spans="2:7">
      <c r="B8904">
        <v>-52.612302188549698</v>
      </c>
      <c r="C8904">
        <v>-52.551267035198798</v>
      </c>
      <c r="D8904">
        <v>-52.307126421794798</v>
      </c>
      <c r="E8904">
        <v>-52.124020961741898</v>
      </c>
      <c r="F8904">
        <v>-52.429196728496798</v>
      </c>
      <c r="G8904">
        <v>-52.246091268443799</v>
      </c>
    </row>
    <row r="8905" spans="2:7">
      <c r="B8905">
        <v>-52.673337341900698</v>
      </c>
      <c r="C8905">
        <v>-52.551267035198798</v>
      </c>
      <c r="D8905">
        <v>-52.612302188549698</v>
      </c>
      <c r="E8905">
        <v>-52.246091268443799</v>
      </c>
      <c r="F8905">
        <v>-52.062985808390899</v>
      </c>
      <c r="G8905">
        <v>-52.429196728496798</v>
      </c>
    </row>
    <row r="8906" spans="2:7">
      <c r="B8906">
        <v>-53.161618568708597</v>
      </c>
      <c r="C8906">
        <v>-52.246091268443799</v>
      </c>
      <c r="D8906">
        <v>-52.673337341900698</v>
      </c>
      <c r="E8906">
        <v>-52.124020961741898</v>
      </c>
      <c r="F8906">
        <v>-51.879880348337899</v>
      </c>
      <c r="G8906">
        <v>-52.307126421794798</v>
      </c>
    </row>
    <row r="8907" spans="2:7">
      <c r="B8907">
        <v>-52.856442801953698</v>
      </c>
      <c r="C8907">
        <v>-52.612302188549698</v>
      </c>
      <c r="D8907">
        <v>-52.490231881847798</v>
      </c>
      <c r="E8907">
        <v>-51.757810041635899</v>
      </c>
      <c r="F8907">
        <v>-52.062985808390899</v>
      </c>
      <c r="G8907">
        <v>-51.818845194986899</v>
      </c>
    </row>
    <row r="8908" spans="2:7">
      <c r="B8908">
        <v>-52.368161575145798</v>
      </c>
      <c r="C8908">
        <v>-52.978513108655697</v>
      </c>
      <c r="D8908">
        <v>-52.368161575145798</v>
      </c>
      <c r="E8908">
        <v>-52.246091268443799</v>
      </c>
      <c r="F8908">
        <v>-52.246091268443799</v>
      </c>
      <c r="G8908">
        <v>-52.429196728496798</v>
      </c>
    </row>
    <row r="8909" spans="2:7">
      <c r="B8909">
        <v>-52.429196728496798</v>
      </c>
      <c r="C8909">
        <v>-52.551267035198798</v>
      </c>
      <c r="D8909">
        <v>-52.368161575145798</v>
      </c>
      <c r="E8909">
        <v>-52.551267035198798</v>
      </c>
      <c r="F8909">
        <v>-52.246091268443799</v>
      </c>
      <c r="G8909">
        <v>-52.368161575145798</v>
      </c>
    </row>
    <row r="8910" spans="2:7">
      <c r="B8910">
        <v>-52.612302188549698</v>
      </c>
      <c r="C8910">
        <v>-52.429196728496798</v>
      </c>
      <c r="D8910">
        <v>-52.734372495251698</v>
      </c>
      <c r="E8910">
        <v>-51.879880348337899</v>
      </c>
      <c r="F8910">
        <v>-51.39159912153</v>
      </c>
      <c r="G8910">
        <v>-52.185056115092799</v>
      </c>
    </row>
    <row r="8911" spans="2:7">
      <c r="B8911">
        <v>-52.734372495251698</v>
      </c>
      <c r="C8911">
        <v>-52.490231881847798</v>
      </c>
      <c r="D8911">
        <v>-52.612302188549698</v>
      </c>
      <c r="E8911">
        <v>-51.818845194986899</v>
      </c>
      <c r="F8911">
        <v>-52.307126421794798</v>
      </c>
      <c r="G8911">
        <v>-52.368161575145798</v>
      </c>
    </row>
    <row r="8912" spans="2:7">
      <c r="B8912">
        <v>-53.161618568708597</v>
      </c>
      <c r="C8912">
        <v>-52.490231881847798</v>
      </c>
      <c r="D8912">
        <v>-52.246091268443799</v>
      </c>
      <c r="E8912">
        <v>-51.879880348337899</v>
      </c>
      <c r="F8912">
        <v>-52.490231881847798</v>
      </c>
      <c r="G8912">
        <v>-51.879880348337899</v>
      </c>
    </row>
    <row r="8913" spans="2:7">
      <c r="B8913">
        <v>-52.734372495251698</v>
      </c>
      <c r="C8913">
        <v>-52.429196728496798</v>
      </c>
      <c r="D8913">
        <v>-52.246091268443799</v>
      </c>
      <c r="E8913">
        <v>-52.185056115092799</v>
      </c>
      <c r="F8913">
        <v>-51.696774888284999</v>
      </c>
      <c r="G8913">
        <v>-52.368161575145798</v>
      </c>
    </row>
    <row r="8914" spans="2:7">
      <c r="B8914">
        <v>-52.307126421794798</v>
      </c>
      <c r="C8914">
        <v>-52.673337341900698</v>
      </c>
      <c r="D8914">
        <v>-52.734372495251698</v>
      </c>
      <c r="E8914">
        <v>-52.307126421794798</v>
      </c>
      <c r="F8914">
        <v>-52.062985808390899</v>
      </c>
      <c r="G8914">
        <v>-52.368161575145798</v>
      </c>
    </row>
    <row r="8915" spans="2:7">
      <c r="B8915">
        <v>-52.490231881847798</v>
      </c>
      <c r="C8915">
        <v>-52.673337341900698</v>
      </c>
      <c r="D8915">
        <v>-52.734372495251698</v>
      </c>
      <c r="E8915">
        <v>-52.185056115092799</v>
      </c>
      <c r="F8915">
        <v>-52.307126421794798</v>
      </c>
      <c r="G8915">
        <v>-51.818845194986899</v>
      </c>
    </row>
    <row r="8916" spans="2:7">
      <c r="B8916">
        <v>-52.734372495251698</v>
      </c>
      <c r="C8916">
        <v>-52.612302188549698</v>
      </c>
      <c r="D8916">
        <v>-52.551267035198798</v>
      </c>
      <c r="E8916">
        <v>-52.062985808390899</v>
      </c>
      <c r="F8916">
        <v>-52.124020961741898</v>
      </c>
      <c r="G8916">
        <v>-52.246091268443799</v>
      </c>
    </row>
    <row r="8917" spans="2:7">
      <c r="B8917">
        <v>-52.795407648602698</v>
      </c>
      <c r="C8917">
        <v>-52.734372495251698</v>
      </c>
      <c r="D8917">
        <v>-52.124020961741898</v>
      </c>
      <c r="E8917">
        <v>-51.879880348337899</v>
      </c>
      <c r="F8917">
        <v>-51.696774888284999</v>
      </c>
      <c r="G8917">
        <v>-52.368161575145798</v>
      </c>
    </row>
    <row r="8918" spans="2:7">
      <c r="B8918">
        <v>-52.795407648602698</v>
      </c>
      <c r="C8918">
        <v>-52.734372495251698</v>
      </c>
      <c r="D8918">
        <v>-52.307126421794798</v>
      </c>
      <c r="E8918">
        <v>-51.940915501688899</v>
      </c>
      <c r="F8918">
        <v>-51.879880348337899</v>
      </c>
      <c r="G8918">
        <v>-52.001950655039899</v>
      </c>
    </row>
    <row r="8919" spans="2:7">
      <c r="B8919">
        <v>-52.734372495251698</v>
      </c>
      <c r="C8919">
        <v>-52.856442801953698</v>
      </c>
      <c r="D8919">
        <v>-52.612302188549698</v>
      </c>
      <c r="E8919">
        <v>-52.185056115092799</v>
      </c>
      <c r="F8919">
        <v>-52.429196728496798</v>
      </c>
      <c r="G8919">
        <v>-52.062985808390899</v>
      </c>
    </row>
    <row r="8920" spans="2:7">
      <c r="B8920">
        <v>-52.795407648602698</v>
      </c>
      <c r="C8920">
        <v>-52.612302188549698</v>
      </c>
      <c r="D8920">
        <v>-52.856442801953698</v>
      </c>
      <c r="E8920">
        <v>-52.185056115092799</v>
      </c>
      <c r="F8920">
        <v>-51.818845194986899</v>
      </c>
      <c r="G8920">
        <v>-52.124020961741898</v>
      </c>
    </row>
    <row r="8921" spans="2:7">
      <c r="B8921">
        <v>-52.795407648602698</v>
      </c>
      <c r="C8921">
        <v>-52.429196728496798</v>
      </c>
      <c r="D8921">
        <v>-52.612302188549698</v>
      </c>
      <c r="E8921">
        <v>-51.818845194986899</v>
      </c>
      <c r="F8921">
        <v>-51.940915501688899</v>
      </c>
      <c r="G8921">
        <v>-52.246091268443799</v>
      </c>
    </row>
    <row r="8922" spans="2:7">
      <c r="B8922">
        <v>-52.856442801953698</v>
      </c>
      <c r="C8922">
        <v>-52.551267035198798</v>
      </c>
      <c r="D8922">
        <v>-52.062985808390899</v>
      </c>
      <c r="E8922">
        <v>-51.513669428231999</v>
      </c>
      <c r="F8922">
        <v>-52.062985808390899</v>
      </c>
      <c r="G8922">
        <v>-52.307126421794798</v>
      </c>
    </row>
    <row r="8923" spans="2:7">
      <c r="B8923">
        <v>-52.856442801953698</v>
      </c>
      <c r="C8923">
        <v>-52.612302188549698</v>
      </c>
      <c r="D8923">
        <v>-52.307126421794798</v>
      </c>
      <c r="E8923">
        <v>-52.124020961741898</v>
      </c>
      <c r="F8923">
        <v>-52.124020961741898</v>
      </c>
      <c r="G8923">
        <v>-52.124020961741898</v>
      </c>
    </row>
    <row r="8924" spans="2:7">
      <c r="B8924">
        <v>-52.368161575145798</v>
      </c>
      <c r="C8924">
        <v>-52.429196728496798</v>
      </c>
      <c r="D8924">
        <v>-52.612302188549698</v>
      </c>
      <c r="E8924">
        <v>-52.246091268443799</v>
      </c>
      <c r="F8924">
        <v>-51.818845194986899</v>
      </c>
      <c r="G8924">
        <v>-52.185056115092799</v>
      </c>
    </row>
    <row r="8925" spans="2:7">
      <c r="B8925">
        <v>-52.307126421794798</v>
      </c>
      <c r="C8925">
        <v>-52.001950655039899</v>
      </c>
      <c r="D8925">
        <v>-52.673337341900698</v>
      </c>
      <c r="E8925">
        <v>-52.307126421794798</v>
      </c>
      <c r="F8925">
        <v>-52.001950655039899</v>
      </c>
      <c r="G8925">
        <v>-51.696774888284999</v>
      </c>
    </row>
    <row r="8926" spans="2:7">
      <c r="B8926">
        <v>-52.612302188549698</v>
      </c>
      <c r="C8926">
        <v>-52.124020961741898</v>
      </c>
      <c r="D8926">
        <v>-52.734372495251698</v>
      </c>
      <c r="E8926">
        <v>-51.940915501688899</v>
      </c>
      <c r="F8926">
        <v>-52.062985808390899</v>
      </c>
      <c r="G8926">
        <v>-52.368161575145798</v>
      </c>
    </row>
    <row r="8927" spans="2:7">
      <c r="B8927">
        <v>-52.917477955304697</v>
      </c>
      <c r="C8927">
        <v>-52.551267035198798</v>
      </c>
      <c r="D8927">
        <v>-52.246091268443799</v>
      </c>
      <c r="E8927">
        <v>-51.940915501688899</v>
      </c>
      <c r="F8927">
        <v>-52.368161575145798</v>
      </c>
      <c r="G8927">
        <v>-52.368161575145798</v>
      </c>
    </row>
    <row r="8928" spans="2:7">
      <c r="B8928">
        <v>-52.734372495251698</v>
      </c>
      <c r="C8928">
        <v>-52.185056115092799</v>
      </c>
      <c r="D8928">
        <v>-52.062985808390899</v>
      </c>
      <c r="E8928">
        <v>-52.246091268443799</v>
      </c>
      <c r="F8928">
        <v>-51.574704581582999</v>
      </c>
      <c r="G8928">
        <v>-52.124020961741898</v>
      </c>
    </row>
    <row r="8929" spans="2:7">
      <c r="B8929">
        <v>-52.551267035198798</v>
      </c>
      <c r="C8929">
        <v>-52.001950655039899</v>
      </c>
      <c r="D8929">
        <v>-52.368161575145798</v>
      </c>
      <c r="E8929">
        <v>-52.246091268443799</v>
      </c>
      <c r="F8929">
        <v>-51.818845194986899</v>
      </c>
      <c r="G8929">
        <v>-51.39159912153</v>
      </c>
    </row>
    <row r="8930" spans="2:7">
      <c r="B8930">
        <v>-52.612302188549698</v>
      </c>
      <c r="C8930">
        <v>-52.368161575145798</v>
      </c>
      <c r="D8930">
        <v>-52.551267035198798</v>
      </c>
      <c r="E8930">
        <v>-52.062985808390899</v>
      </c>
      <c r="F8930">
        <v>-52.124020961741898</v>
      </c>
      <c r="G8930">
        <v>-52.307126421794798</v>
      </c>
    </row>
    <row r="8931" spans="2:7">
      <c r="B8931">
        <v>-52.917477955304697</v>
      </c>
      <c r="C8931">
        <v>-52.429196728496798</v>
      </c>
      <c r="D8931">
        <v>-52.368161575145798</v>
      </c>
      <c r="E8931">
        <v>-52.490231881847798</v>
      </c>
      <c r="F8931">
        <v>-52.307126421794798</v>
      </c>
      <c r="G8931">
        <v>-52.307126421794798</v>
      </c>
    </row>
    <row r="8932" spans="2:7">
      <c r="B8932">
        <v>-52.795407648602698</v>
      </c>
      <c r="C8932">
        <v>-52.368161575145798</v>
      </c>
      <c r="D8932">
        <v>-52.246091268443799</v>
      </c>
      <c r="E8932">
        <v>-52.246091268443799</v>
      </c>
      <c r="F8932">
        <v>-52.307126421794798</v>
      </c>
      <c r="G8932">
        <v>-52.551267035198798</v>
      </c>
    </row>
    <row r="8933" spans="2:7">
      <c r="B8933">
        <v>-52.734372495251698</v>
      </c>
      <c r="C8933">
        <v>-52.185056115092799</v>
      </c>
      <c r="D8933">
        <v>-52.429196728496798</v>
      </c>
      <c r="E8933">
        <v>-52.246091268443799</v>
      </c>
      <c r="F8933">
        <v>-51.757810041635899</v>
      </c>
      <c r="G8933">
        <v>-51.940915501688899</v>
      </c>
    </row>
    <row r="8934" spans="2:7">
      <c r="B8934">
        <v>-52.307126421794798</v>
      </c>
      <c r="C8934">
        <v>-52.246091268443799</v>
      </c>
      <c r="D8934">
        <v>-52.795407648602698</v>
      </c>
      <c r="E8934">
        <v>-51.940915501688899</v>
      </c>
      <c r="F8934">
        <v>-51.940915501688899</v>
      </c>
      <c r="G8934">
        <v>-51.879880348337899</v>
      </c>
    </row>
    <row r="8935" spans="2:7">
      <c r="B8935">
        <v>-52.612302188549698</v>
      </c>
      <c r="C8935">
        <v>-52.734372495251698</v>
      </c>
      <c r="D8935">
        <v>-52.612302188549698</v>
      </c>
      <c r="E8935">
        <v>-51.940915501688899</v>
      </c>
      <c r="F8935">
        <v>-52.307126421794798</v>
      </c>
      <c r="G8935">
        <v>-52.246091268443799</v>
      </c>
    </row>
    <row r="8936" spans="2:7">
      <c r="B8936">
        <v>-52.673337341900698</v>
      </c>
      <c r="C8936">
        <v>-52.673337341900698</v>
      </c>
      <c r="D8936">
        <v>-52.307126421794798</v>
      </c>
      <c r="E8936">
        <v>-51.940915501688899</v>
      </c>
      <c r="F8936">
        <v>-52.185056115092799</v>
      </c>
      <c r="G8936">
        <v>-52.368161575145798</v>
      </c>
    </row>
    <row r="8937" spans="2:7">
      <c r="B8937">
        <v>-53.039548262006598</v>
      </c>
      <c r="C8937">
        <v>-52.490231881847798</v>
      </c>
      <c r="D8937">
        <v>-52.001950655039899</v>
      </c>
      <c r="E8937">
        <v>-52.246091268443799</v>
      </c>
      <c r="F8937">
        <v>-51.940915501688899</v>
      </c>
      <c r="G8937">
        <v>-52.307126421794798</v>
      </c>
    </row>
    <row r="8938" spans="2:7">
      <c r="B8938">
        <v>-52.856442801953698</v>
      </c>
      <c r="C8938">
        <v>-52.368161575145798</v>
      </c>
      <c r="D8938">
        <v>-52.429196728496798</v>
      </c>
      <c r="E8938">
        <v>-52.246091268443799</v>
      </c>
      <c r="F8938">
        <v>-52.062985808390899</v>
      </c>
      <c r="G8938">
        <v>-52.062985808390899</v>
      </c>
    </row>
    <row r="8939" spans="2:7">
      <c r="B8939">
        <v>-52.307126421794798</v>
      </c>
      <c r="C8939">
        <v>-52.551267035198798</v>
      </c>
      <c r="D8939">
        <v>-52.612302188549698</v>
      </c>
      <c r="E8939">
        <v>-52.307126421794798</v>
      </c>
      <c r="F8939">
        <v>-52.185056115092799</v>
      </c>
      <c r="G8939">
        <v>-52.001950655039899</v>
      </c>
    </row>
    <row r="8940" spans="2:7">
      <c r="B8940">
        <v>-53.222653722059597</v>
      </c>
      <c r="C8940">
        <v>-52.612302188549698</v>
      </c>
      <c r="D8940">
        <v>-52.429196728496798</v>
      </c>
      <c r="E8940">
        <v>-52.124020961741898</v>
      </c>
      <c r="F8940">
        <v>-51.940915501688899</v>
      </c>
      <c r="G8940">
        <v>-52.246091268443799</v>
      </c>
    </row>
    <row r="8941" spans="2:7">
      <c r="B8941">
        <v>-52.978513108655697</v>
      </c>
      <c r="C8941">
        <v>-52.612302188549698</v>
      </c>
      <c r="D8941">
        <v>-52.307126421794798</v>
      </c>
      <c r="E8941">
        <v>-52.185056115092799</v>
      </c>
      <c r="F8941">
        <v>-51.879880348337899</v>
      </c>
      <c r="G8941">
        <v>-52.001950655039899</v>
      </c>
    </row>
    <row r="8942" spans="2:7">
      <c r="B8942">
        <v>-52.368161575145798</v>
      </c>
      <c r="C8942">
        <v>-52.368161575145798</v>
      </c>
      <c r="D8942">
        <v>-52.673337341900698</v>
      </c>
      <c r="E8942">
        <v>-52.307126421794798</v>
      </c>
      <c r="F8942">
        <v>-51.940915501688899</v>
      </c>
      <c r="G8942">
        <v>-51.940915501688899</v>
      </c>
    </row>
    <row r="8943" spans="2:7">
      <c r="B8943">
        <v>-52.978513108655697</v>
      </c>
      <c r="C8943">
        <v>-52.062985808390899</v>
      </c>
      <c r="D8943">
        <v>-52.673337341900698</v>
      </c>
      <c r="E8943">
        <v>-52.246091268443799</v>
      </c>
      <c r="F8943">
        <v>-52.124020961741898</v>
      </c>
      <c r="G8943">
        <v>-52.246091268443799</v>
      </c>
    </row>
    <row r="8944" spans="2:7">
      <c r="B8944">
        <v>-52.490231881847798</v>
      </c>
      <c r="C8944">
        <v>-52.612302188549698</v>
      </c>
      <c r="D8944">
        <v>-52.368161575145798</v>
      </c>
      <c r="E8944">
        <v>-52.124020961741898</v>
      </c>
      <c r="F8944">
        <v>-52.124020961741898</v>
      </c>
      <c r="G8944">
        <v>-52.795407648602698</v>
      </c>
    </row>
    <row r="8945" spans="2:7">
      <c r="B8945">
        <v>-52.612302188549698</v>
      </c>
      <c r="C8945">
        <v>-52.612302188549698</v>
      </c>
      <c r="D8945">
        <v>-52.307126421794798</v>
      </c>
      <c r="E8945">
        <v>-51.574704581582999</v>
      </c>
      <c r="F8945">
        <v>-51.818845194986899</v>
      </c>
      <c r="G8945">
        <v>-52.429196728496798</v>
      </c>
    </row>
    <row r="8946" spans="2:7">
      <c r="B8946">
        <v>-52.917477955304697</v>
      </c>
      <c r="C8946">
        <v>-52.551267035198798</v>
      </c>
      <c r="D8946">
        <v>-52.429196728496798</v>
      </c>
      <c r="E8946">
        <v>-51.696774888284999</v>
      </c>
      <c r="F8946">
        <v>-51.940915501688899</v>
      </c>
      <c r="G8946">
        <v>-52.124020961741898</v>
      </c>
    </row>
    <row r="8947" spans="2:7">
      <c r="B8947">
        <v>-52.551267035198798</v>
      </c>
      <c r="C8947">
        <v>-52.368161575145798</v>
      </c>
      <c r="D8947">
        <v>-52.673337341900698</v>
      </c>
      <c r="E8947">
        <v>-51.757810041635899</v>
      </c>
      <c r="F8947">
        <v>-52.246091268443799</v>
      </c>
      <c r="G8947">
        <v>-51.696774888284999</v>
      </c>
    </row>
    <row r="8948" spans="2:7">
      <c r="B8948">
        <v>-52.856442801953698</v>
      </c>
      <c r="C8948">
        <v>-52.551267035198798</v>
      </c>
      <c r="D8948">
        <v>-52.795407648602698</v>
      </c>
      <c r="E8948">
        <v>-52.062985808390899</v>
      </c>
      <c r="F8948">
        <v>-52.246091268443799</v>
      </c>
      <c r="G8948">
        <v>-52.246091268443799</v>
      </c>
    </row>
    <row r="8949" spans="2:7">
      <c r="B8949">
        <v>-52.673337341900698</v>
      </c>
      <c r="C8949">
        <v>-52.612302188549698</v>
      </c>
      <c r="D8949">
        <v>-52.490231881847798</v>
      </c>
      <c r="E8949">
        <v>-51.940915501688899</v>
      </c>
      <c r="F8949">
        <v>-51.879880348337899</v>
      </c>
      <c r="G8949">
        <v>-52.368161575145798</v>
      </c>
    </row>
    <row r="8950" spans="2:7">
      <c r="B8950">
        <v>-52.795407648602698</v>
      </c>
      <c r="C8950">
        <v>-52.307126421794798</v>
      </c>
      <c r="D8950">
        <v>-51.940915501688899</v>
      </c>
      <c r="E8950">
        <v>-51.940915501688899</v>
      </c>
      <c r="F8950">
        <v>-51.757810041635899</v>
      </c>
      <c r="G8950">
        <v>-52.429196728496798</v>
      </c>
    </row>
    <row r="8951" spans="2:7">
      <c r="B8951">
        <v>-52.551267035198798</v>
      </c>
      <c r="C8951">
        <v>-52.429196728496798</v>
      </c>
      <c r="D8951">
        <v>-52.612302188549698</v>
      </c>
      <c r="E8951">
        <v>-51.757810041635899</v>
      </c>
      <c r="F8951">
        <v>-51.879880348337899</v>
      </c>
      <c r="G8951">
        <v>-52.185056115092799</v>
      </c>
    </row>
    <row r="8952" spans="2:7">
      <c r="B8952">
        <v>-52.917477955304697</v>
      </c>
      <c r="C8952">
        <v>-52.368161575145798</v>
      </c>
      <c r="D8952">
        <v>-52.734372495251698</v>
      </c>
      <c r="E8952">
        <v>-51.635739734933999</v>
      </c>
      <c r="F8952">
        <v>-52.062985808390899</v>
      </c>
      <c r="G8952">
        <v>-52.185056115092799</v>
      </c>
    </row>
    <row r="8953" spans="2:7">
      <c r="B8953">
        <v>-52.734372495251698</v>
      </c>
      <c r="C8953">
        <v>-52.673337341900698</v>
      </c>
      <c r="D8953">
        <v>-52.368161575145798</v>
      </c>
      <c r="E8953">
        <v>-51.879880348337899</v>
      </c>
      <c r="F8953">
        <v>-51.452634274880999</v>
      </c>
      <c r="G8953">
        <v>-52.368161575145798</v>
      </c>
    </row>
    <row r="8954" spans="2:7">
      <c r="B8954">
        <v>-52.734372495251698</v>
      </c>
      <c r="C8954">
        <v>-52.490231881847798</v>
      </c>
      <c r="D8954">
        <v>-52.734372495251698</v>
      </c>
      <c r="E8954">
        <v>-51.818845194986899</v>
      </c>
      <c r="F8954">
        <v>-51.452634274880999</v>
      </c>
      <c r="G8954">
        <v>-52.429196728496798</v>
      </c>
    </row>
    <row r="8955" spans="2:7">
      <c r="B8955">
        <v>-52.246091268443799</v>
      </c>
      <c r="C8955">
        <v>-52.490231881847798</v>
      </c>
      <c r="D8955">
        <v>-52.368161575145798</v>
      </c>
      <c r="E8955">
        <v>-51.879880348337899</v>
      </c>
      <c r="F8955">
        <v>-51.757810041635899</v>
      </c>
      <c r="G8955">
        <v>-52.368161575145798</v>
      </c>
    </row>
    <row r="8956" spans="2:7">
      <c r="B8956">
        <v>-52.490231881847798</v>
      </c>
      <c r="C8956">
        <v>-52.795407648602698</v>
      </c>
      <c r="D8956">
        <v>-52.551267035198798</v>
      </c>
      <c r="E8956">
        <v>-51.574704581582999</v>
      </c>
      <c r="F8956">
        <v>-51.879880348337899</v>
      </c>
      <c r="G8956">
        <v>-52.368161575145798</v>
      </c>
    </row>
    <row r="8957" spans="2:7">
      <c r="B8957">
        <v>-52.612302188549698</v>
      </c>
      <c r="C8957">
        <v>-52.368161575145798</v>
      </c>
      <c r="D8957">
        <v>-52.734372495251698</v>
      </c>
      <c r="E8957">
        <v>-51.635739734933999</v>
      </c>
      <c r="F8957">
        <v>-51.757810041635899</v>
      </c>
      <c r="G8957">
        <v>-52.490231881847798</v>
      </c>
    </row>
    <row r="8958" spans="2:7">
      <c r="B8958">
        <v>-52.795407648602698</v>
      </c>
      <c r="C8958">
        <v>-52.429196728496798</v>
      </c>
      <c r="D8958">
        <v>-52.307126421794798</v>
      </c>
      <c r="E8958">
        <v>-52.001950655039899</v>
      </c>
      <c r="F8958">
        <v>-51.513669428231999</v>
      </c>
      <c r="G8958">
        <v>-52.551267035198798</v>
      </c>
    </row>
    <row r="8959" spans="2:7">
      <c r="B8959">
        <v>-53.100583415357598</v>
      </c>
      <c r="C8959">
        <v>-52.307126421794798</v>
      </c>
      <c r="D8959">
        <v>-52.368161575145798</v>
      </c>
      <c r="E8959">
        <v>-52.185056115092799</v>
      </c>
      <c r="F8959">
        <v>-51.757810041635899</v>
      </c>
      <c r="G8959">
        <v>-52.734372495251698</v>
      </c>
    </row>
    <row r="8960" spans="2:7">
      <c r="B8960">
        <v>-52.490231881847798</v>
      </c>
      <c r="C8960">
        <v>-52.551267035198798</v>
      </c>
      <c r="D8960">
        <v>-52.062985808390899</v>
      </c>
      <c r="E8960">
        <v>-52.490231881847798</v>
      </c>
      <c r="F8960">
        <v>-52.001950655039899</v>
      </c>
      <c r="G8960">
        <v>-52.612302188549698</v>
      </c>
    </row>
    <row r="8961" spans="2:7">
      <c r="B8961">
        <v>-52.490231881847798</v>
      </c>
      <c r="C8961">
        <v>-52.673337341900698</v>
      </c>
      <c r="D8961">
        <v>-52.673337341900698</v>
      </c>
      <c r="E8961">
        <v>-51.818845194986899</v>
      </c>
      <c r="F8961">
        <v>-51.635739734933999</v>
      </c>
      <c r="G8961">
        <v>-52.368161575145798</v>
      </c>
    </row>
    <row r="8962" spans="2:7">
      <c r="B8962">
        <v>-52.429196728496798</v>
      </c>
      <c r="C8962">
        <v>-52.368161575145798</v>
      </c>
      <c r="D8962">
        <v>-52.307126421794798</v>
      </c>
      <c r="E8962">
        <v>-51.940915501688899</v>
      </c>
      <c r="F8962">
        <v>-51.696774888284999</v>
      </c>
      <c r="G8962">
        <v>-52.551267035198798</v>
      </c>
    </row>
    <row r="8963" spans="2:7">
      <c r="B8963">
        <v>-52.673337341900698</v>
      </c>
      <c r="C8963">
        <v>-52.368161575145798</v>
      </c>
      <c r="D8963">
        <v>-52.551267035198798</v>
      </c>
      <c r="E8963">
        <v>-52.062985808390899</v>
      </c>
      <c r="F8963">
        <v>-51.757810041635899</v>
      </c>
      <c r="G8963">
        <v>-52.612302188549698</v>
      </c>
    </row>
    <row r="8964" spans="2:7">
      <c r="B8964">
        <v>-53.100583415357598</v>
      </c>
      <c r="C8964">
        <v>-52.612302188549698</v>
      </c>
      <c r="D8964">
        <v>-51.879880348337899</v>
      </c>
      <c r="E8964">
        <v>-52.246091268443799</v>
      </c>
      <c r="F8964">
        <v>-52.307126421794798</v>
      </c>
      <c r="G8964">
        <v>-52.795407648602698</v>
      </c>
    </row>
    <row r="8965" spans="2:7">
      <c r="B8965">
        <v>-52.551267035198798</v>
      </c>
      <c r="C8965">
        <v>-52.612302188549698</v>
      </c>
      <c r="D8965">
        <v>-52.368161575145798</v>
      </c>
      <c r="E8965">
        <v>-52.246091268443799</v>
      </c>
      <c r="F8965">
        <v>-52.062985808390899</v>
      </c>
      <c r="G8965">
        <v>-52.551267035198798</v>
      </c>
    </row>
    <row r="8966" spans="2:7">
      <c r="B8966">
        <v>-52.612302188549698</v>
      </c>
      <c r="C8966">
        <v>-52.551267035198798</v>
      </c>
      <c r="D8966">
        <v>-52.490231881847798</v>
      </c>
      <c r="E8966">
        <v>-52.124020961741898</v>
      </c>
      <c r="F8966">
        <v>-51.757810041635899</v>
      </c>
      <c r="G8966">
        <v>-52.368161575145798</v>
      </c>
    </row>
    <row r="8967" spans="2:7">
      <c r="B8967">
        <v>-52.612302188549698</v>
      </c>
      <c r="C8967">
        <v>-52.307126421794798</v>
      </c>
      <c r="D8967">
        <v>-52.734372495251698</v>
      </c>
      <c r="E8967">
        <v>-51.696774888284999</v>
      </c>
      <c r="F8967">
        <v>-51.940915501688899</v>
      </c>
      <c r="G8967">
        <v>-52.368161575145798</v>
      </c>
    </row>
    <row r="8968" spans="2:7">
      <c r="B8968">
        <v>-52.490231881847798</v>
      </c>
      <c r="C8968">
        <v>-52.368161575145798</v>
      </c>
      <c r="D8968">
        <v>-52.673337341900698</v>
      </c>
      <c r="E8968">
        <v>-52.368161575145798</v>
      </c>
      <c r="F8968">
        <v>-51.879880348337899</v>
      </c>
      <c r="G8968">
        <v>-52.490231881847798</v>
      </c>
    </row>
    <row r="8969" spans="2:7">
      <c r="B8969">
        <v>-52.856442801953698</v>
      </c>
      <c r="C8969">
        <v>-52.429196728496798</v>
      </c>
      <c r="D8969">
        <v>-52.612302188549698</v>
      </c>
      <c r="E8969">
        <v>-52.185056115092799</v>
      </c>
      <c r="F8969">
        <v>-52.429196728496798</v>
      </c>
      <c r="G8969">
        <v>-52.429196728496798</v>
      </c>
    </row>
    <row r="8970" spans="2:7">
      <c r="B8970">
        <v>-52.795407648602698</v>
      </c>
      <c r="C8970">
        <v>-52.673337341900698</v>
      </c>
      <c r="D8970">
        <v>-52.551267035198798</v>
      </c>
      <c r="E8970">
        <v>-52.368161575145798</v>
      </c>
      <c r="F8970">
        <v>-52.062985808390899</v>
      </c>
      <c r="G8970">
        <v>-52.429196728496798</v>
      </c>
    </row>
    <row r="8971" spans="2:7">
      <c r="B8971">
        <v>-52.612302188549698</v>
      </c>
      <c r="C8971">
        <v>-52.490231881847798</v>
      </c>
      <c r="D8971">
        <v>-52.307126421794798</v>
      </c>
      <c r="E8971">
        <v>-52.246091268443799</v>
      </c>
      <c r="F8971">
        <v>-51.818845194986899</v>
      </c>
      <c r="G8971">
        <v>-52.062985808390899</v>
      </c>
    </row>
    <row r="8972" spans="2:7">
      <c r="B8972">
        <v>-52.551267035198798</v>
      </c>
      <c r="C8972">
        <v>-52.185056115092799</v>
      </c>
      <c r="D8972">
        <v>-52.795407648602698</v>
      </c>
      <c r="E8972">
        <v>-51.574704581582999</v>
      </c>
      <c r="F8972">
        <v>-52.001950655039899</v>
      </c>
      <c r="G8972">
        <v>-52.185056115092799</v>
      </c>
    </row>
    <row r="8973" spans="2:7">
      <c r="B8973">
        <v>-52.734372495251698</v>
      </c>
      <c r="C8973">
        <v>-52.551267035198798</v>
      </c>
      <c r="D8973">
        <v>-52.246091268443799</v>
      </c>
      <c r="E8973">
        <v>-51.940915501688899</v>
      </c>
      <c r="F8973">
        <v>-51.696774888284999</v>
      </c>
      <c r="G8973">
        <v>-52.368161575145798</v>
      </c>
    </row>
    <row r="8974" spans="2:7">
      <c r="B8974">
        <v>-52.612302188549698</v>
      </c>
      <c r="C8974">
        <v>-52.978513108655697</v>
      </c>
      <c r="D8974">
        <v>-52.490231881847798</v>
      </c>
      <c r="E8974">
        <v>-51.879880348337899</v>
      </c>
      <c r="F8974">
        <v>-51.940915501688899</v>
      </c>
      <c r="G8974">
        <v>-52.429196728496798</v>
      </c>
    </row>
    <row r="8975" spans="2:7">
      <c r="B8975">
        <v>-52.856442801953698</v>
      </c>
      <c r="C8975">
        <v>-52.551267035198798</v>
      </c>
      <c r="D8975">
        <v>-52.429196728496798</v>
      </c>
      <c r="E8975">
        <v>-52.246091268443799</v>
      </c>
      <c r="F8975">
        <v>-51.696774888284999</v>
      </c>
      <c r="G8975">
        <v>-52.368161575145798</v>
      </c>
    </row>
    <row r="8976" spans="2:7">
      <c r="B8976">
        <v>-52.856442801953698</v>
      </c>
      <c r="C8976">
        <v>-52.185056115092799</v>
      </c>
      <c r="D8976">
        <v>-52.429196728496798</v>
      </c>
      <c r="E8976">
        <v>-51.757810041635899</v>
      </c>
      <c r="F8976">
        <v>-51.940915501688899</v>
      </c>
      <c r="G8976">
        <v>-52.124020961741898</v>
      </c>
    </row>
    <row r="8977" spans="2:7">
      <c r="B8977">
        <v>-52.307126421794798</v>
      </c>
      <c r="C8977">
        <v>-52.307126421794798</v>
      </c>
      <c r="D8977">
        <v>-52.612302188549698</v>
      </c>
      <c r="E8977">
        <v>-52.062985808390899</v>
      </c>
      <c r="F8977">
        <v>-52.062985808390899</v>
      </c>
      <c r="G8977">
        <v>-51.757810041635899</v>
      </c>
    </row>
    <row r="8978" spans="2:7">
      <c r="B8978">
        <v>-52.490231881847798</v>
      </c>
      <c r="C8978">
        <v>-52.795407648602698</v>
      </c>
      <c r="D8978">
        <v>-52.673337341900698</v>
      </c>
      <c r="E8978">
        <v>-52.001950655039899</v>
      </c>
      <c r="F8978">
        <v>-52.001950655039899</v>
      </c>
      <c r="G8978">
        <v>-52.551267035198798</v>
      </c>
    </row>
    <row r="8979" spans="2:7">
      <c r="B8979">
        <v>-52.734372495251698</v>
      </c>
      <c r="C8979">
        <v>-52.490231881847798</v>
      </c>
      <c r="D8979">
        <v>-52.612302188549698</v>
      </c>
      <c r="E8979">
        <v>-52.124020961741898</v>
      </c>
      <c r="F8979">
        <v>-51.818845194986899</v>
      </c>
      <c r="G8979">
        <v>-52.551267035198798</v>
      </c>
    </row>
    <row r="8980" spans="2:7">
      <c r="B8980">
        <v>-52.795407648602698</v>
      </c>
      <c r="C8980">
        <v>-52.124020961741898</v>
      </c>
      <c r="D8980">
        <v>-52.551267035198798</v>
      </c>
      <c r="E8980">
        <v>-52.551267035198798</v>
      </c>
      <c r="F8980">
        <v>-51.940915501688899</v>
      </c>
      <c r="G8980">
        <v>-52.490231881847798</v>
      </c>
    </row>
    <row r="8981" spans="2:7">
      <c r="B8981">
        <v>-52.673337341900698</v>
      </c>
      <c r="C8981">
        <v>-52.185056115092799</v>
      </c>
      <c r="D8981">
        <v>-52.185056115092799</v>
      </c>
      <c r="E8981">
        <v>-52.246091268443799</v>
      </c>
      <c r="F8981">
        <v>-52.307126421794798</v>
      </c>
      <c r="G8981">
        <v>-52.246091268443799</v>
      </c>
    </row>
    <row r="8982" spans="2:7">
      <c r="B8982">
        <v>-52.551267035198798</v>
      </c>
      <c r="C8982">
        <v>-52.490231881847798</v>
      </c>
      <c r="D8982">
        <v>-52.551267035198798</v>
      </c>
      <c r="E8982">
        <v>-52.246091268443799</v>
      </c>
      <c r="F8982">
        <v>-52.124020961741898</v>
      </c>
      <c r="G8982">
        <v>-51.696774888284999</v>
      </c>
    </row>
    <row r="8983" spans="2:7">
      <c r="B8983">
        <v>-52.612302188549698</v>
      </c>
      <c r="C8983">
        <v>-52.734372495251698</v>
      </c>
      <c r="D8983">
        <v>-52.856442801953698</v>
      </c>
      <c r="E8983">
        <v>-52.062985808390899</v>
      </c>
      <c r="F8983">
        <v>-51.940915501688899</v>
      </c>
      <c r="G8983">
        <v>-52.429196728496798</v>
      </c>
    </row>
    <row r="8984" spans="2:7">
      <c r="B8984">
        <v>-52.429196728496798</v>
      </c>
      <c r="C8984">
        <v>-52.062985808390899</v>
      </c>
      <c r="D8984">
        <v>-52.429196728496798</v>
      </c>
      <c r="E8984">
        <v>-52.062985808390899</v>
      </c>
      <c r="F8984">
        <v>-52.001950655039899</v>
      </c>
      <c r="G8984">
        <v>-52.185056115092799</v>
      </c>
    </row>
    <row r="8985" spans="2:7">
      <c r="B8985">
        <v>-52.368161575145798</v>
      </c>
      <c r="C8985">
        <v>-52.185056115092799</v>
      </c>
      <c r="D8985">
        <v>-52.551267035198798</v>
      </c>
      <c r="E8985">
        <v>-52.185056115092799</v>
      </c>
      <c r="F8985">
        <v>-51.818845194986899</v>
      </c>
      <c r="G8985">
        <v>-52.429196728496798</v>
      </c>
    </row>
    <row r="8986" spans="2:7">
      <c r="B8986">
        <v>-52.673337341900698</v>
      </c>
      <c r="C8986">
        <v>-52.429196728496798</v>
      </c>
      <c r="D8986">
        <v>-52.368161575145798</v>
      </c>
      <c r="E8986">
        <v>-52.062985808390899</v>
      </c>
      <c r="F8986">
        <v>-52.124020961741898</v>
      </c>
      <c r="G8986">
        <v>-52.185056115092799</v>
      </c>
    </row>
    <row r="8987" spans="2:7">
      <c r="B8987">
        <v>-52.734372495251698</v>
      </c>
      <c r="C8987">
        <v>-52.368161575145798</v>
      </c>
      <c r="D8987">
        <v>-52.307126421794798</v>
      </c>
      <c r="E8987">
        <v>-52.429196728496798</v>
      </c>
      <c r="F8987">
        <v>-51.940915501688899</v>
      </c>
      <c r="G8987">
        <v>-52.124020961741898</v>
      </c>
    </row>
    <row r="8988" spans="2:7">
      <c r="B8988">
        <v>-52.551267035198798</v>
      </c>
      <c r="C8988">
        <v>-52.917477955304697</v>
      </c>
      <c r="D8988">
        <v>-52.795407648602698</v>
      </c>
      <c r="E8988">
        <v>-52.551267035198798</v>
      </c>
      <c r="F8988">
        <v>-51.818845194986899</v>
      </c>
      <c r="G8988">
        <v>-52.246091268443799</v>
      </c>
    </row>
    <row r="8989" spans="2:7">
      <c r="B8989">
        <v>-52.124020961741898</v>
      </c>
      <c r="C8989">
        <v>-52.307126421794798</v>
      </c>
      <c r="D8989">
        <v>-52.856442801953698</v>
      </c>
      <c r="E8989">
        <v>-51.574704581582999</v>
      </c>
      <c r="F8989">
        <v>-52.246091268443799</v>
      </c>
      <c r="G8989">
        <v>-52.429196728496798</v>
      </c>
    </row>
    <row r="8990" spans="2:7">
      <c r="B8990">
        <v>-52.429196728496798</v>
      </c>
      <c r="C8990">
        <v>-51.879880348337899</v>
      </c>
      <c r="D8990">
        <v>-52.246091268443799</v>
      </c>
      <c r="E8990">
        <v>-52.062985808390899</v>
      </c>
      <c r="F8990">
        <v>-51.879880348337899</v>
      </c>
      <c r="G8990">
        <v>-52.551267035198798</v>
      </c>
    </row>
    <row r="8991" spans="2:7">
      <c r="B8991">
        <v>-52.551267035198798</v>
      </c>
      <c r="C8991">
        <v>-52.368161575145798</v>
      </c>
      <c r="D8991">
        <v>-52.368161575145798</v>
      </c>
      <c r="E8991">
        <v>-52.307126421794798</v>
      </c>
      <c r="F8991">
        <v>-52.246091268443799</v>
      </c>
      <c r="G8991">
        <v>-51.696774888284999</v>
      </c>
    </row>
    <row r="8992" spans="2:7">
      <c r="B8992">
        <v>-52.612302188549698</v>
      </c>
      <c r="C8992">
        <v>-52.673337341900698</v>
      </c>
      <c r="D8992">
        <v>-52.673337341900698</v>
      </c>
      <c r="E8992">
        <v>-52.307126421794798</v>
      </c>
      <c r="F8992">
        <v>-52.124020961741898</v>
      </c>
      <c r="G8992">
        <v>-52.185056115092799</v>
      </c>
    </row>
    <row r="8993" spans="2:7">
      <c r="B8993">
        <v>-52.551267035198798</v>
      </c>
      <c r="C8993">
        <v>-52.612302188549698</v>
      </c>
      <c r="D8993">
        <v>-52.795407648602698</v>
      </c>
      <c r="E8993">
        <v>-52.429196728496798</v>
      </c>
      <c r="F8993">
        <v>-51.635739734933999</v>
      </c>
      <c r="G8993">
        <v>-52.612302188549698</v>
      </c>
    </row>
    <row r="8994" spans="2:7">
      <c r="B8994">
        <v>-52.185056115092799</v>
      </c>
      <c r="C8994">
        <v>-52.429196728496798</v>
      </c>
      <c r="D8994">
        <v>-52.490231881847798</v>
      </c>
      <c r="E8994">
        <v>-52.124020961741898</v>
      </c>
      <c r="F8994">
        <v>-51.940915501688899</v>
      </c>
      <c r="G8994">
        <v>-52.307126421794798</v>
      </c>
    </row>
    <row r="8995" spans="2:7">
      <c r="B8995">
        <v>-52.185056115092799</v>
      </c>
      <c r="C8995">
        <v>-52.429196728496798</v>
      </c>
      <c r="D8995">
        <v>-52.368161575145798</v>
      </c>
      <c r="E8995">
        <v>-52.062985808390899</v>
      </c>
      <c r="F8995">
        <v>-52.368161575145798</v>
      </c>
      <c r="G8995">
        <v>-52.429196728496798</v>
      </c>
    </row>
    <row r="8996" spans="2:7">
      <c r="B8996">
        <v>-52.307126421794798</v>
      </c>
      <c r="C8996">
        <v>-52.368161575145798</v>
      </c>
      <c r="D8996">
        <v>-52.734372495251698</v>
      </c>
      <c r="E8996">
        <v>-51.879880348337899</v>
      </c>
      <c r="F8996">
        <v>-52.062985808390899</v>
      </c>
      <c r="G8996">
        <v>-52.001950655039899</v>
      </c>
    </row>
    <row r="8997" spans="2:7">
      <c r="B8997">
        <v>-52.551267035198798</v>
      </c>
      <c r="C8997">
        <v>-52.429196728496798</v>
      </c>
      <c r="D8997">
        <v>-52.734372495251698</v>
      </c>
      <c r="E8997">
        <v>-52.429196728496798</v>
      </c>
      <c r="F8997">
        <v>-52.001950655039899</v>
      </c>
      <c r="G8997">
        <v>-52.124020961741898</v>
      </c>
    </row>
    <row r="8998" spans="2:7">
      <c r="B8998">
        <v>-52.612302188549698</v>
      </c>
      <c r="C8998">
        <v>-52.185056115092799</v>
      </c>
      <c r="D8998">
        <v>-52.551267035198798</v>
      </c>
      <c r="E8998">
        <v>-52.673337341900698</v>
      </c>
      <c r="F8998">
        <v>-52.062985808390899</v>
      </c>
      <c r="G8998">
        <v>-52.307126421794798</v>
      </c>
    </row>
    <row r="8999" spans="2:7">
      <c r="B8999">
        <v>-52.673337341900698</v>
      </c>
      <c r="C8999">
        <v>-52.062985808390899</v>
      </c>
      <c r="D8999">
        <v>-52.429196728496798</v>
      </c>
      <c r="E8999">
        <v>-52.368161575145798</v>
      </c>
      <c r="F8999">
        <v>-51.513669428231999</v>
      </c>
      <c r="G8999">
        <v>-52.429196728496798</v>
      </c>
    </row>
    <row r="9000" spans="2:7">
      <c r="B9000">
        <v>-52.551267035198798</v>
      </c>
      <c r="C9000">
        <v>-52.185056115092799</v>
      </c>
      <c r="D9000">
        <v>-52.612302188549698</v>
      </c>
      <c r="E9000">
        <v>-52.185056115092799</v>
      </c>
      <c r="F9000">
        <v>-52.185056115092799</v>
      </c>
      <c r="G9000">
        <v>-52.307126421794798</v>
      </c>
    </row>
    <row r="9001" spans="2:7">
      <c r="B9001">
        <v>-52.185056115092799</v>
      </c>
      <c r="C9001">
        <v>-52.429196728496798</v>
      </c>
      <c r="D9001">
        <v>-52.734372495251698</v>
      </c>
      <c r="E9001">
        <v>-52.185056115092799</v>
      </c>
      <c r="F9001">
        <v>-52.246091268443799</v>
      </c>
      <c r="G9001">
        <v>-52.246091268443799</v>
      </c>
    </row>
    <row r="9002" spans="2:7">
      <c r="B9002">
        <v>-51.879880348337899</v>
      </c>
      <c r="C9002">
        <v>-52.612302188549698</v>
      </c>
      <c r="D9002">
        <v>-52.551267035198798</v>
      </c>
      <c r="E9002">
        <v>-52.490231881847798</v>
      </c>
      <c r="F9002">
        <v>-51.940915501688899</v>
      </c>
      <c r="G9002">
        <v>-52.368161575145798</v>
      </c>
    </row>
    <row r="9003" spans="2:7">
      <c r="B9003">
        <v>-52.307126421794798</v>
      </c>
      <c r="C9003">
        <v>-52.490231881847798</v>
      </c>
      <c r="D9003">
        <v>-52.612302188549698</v>
      </c>
      <c r="E9003">
        <v>-52.490231881847798</v>
      </c>
      <c r="F9003">
        <v>-51.757810041635899</v>
      </c>
      <c r="G9003">
        <v>-52.246091268443799</v>
      </c>
    </row>
    <row r="9004" spans="2:7">
      <c r="B9004">
        <v>-52.795407648602698</v>
      </c>
      <c r="C9004">
        <v>-52.307126421794798</v>
      </c>
      <c r="D9004">
        <v>-52.429196728496798</v>
      </c>
      <c r="E9004">
        <v>-52.429196728496798</v>
      </c>
      <c r="F9004">
        <v>-51.879880348337899</v>
      </c>
      <c r="G9004">
        <v>-52.429196728496798</v>
      </c>
    </row>
    <row r="9005" spans="2:7">
      <c r="B9005">
        <v>-52.246091268443799</v>
      </c>
      <c r="C9005">
        <v>-52.124020961741898</v>
      </c>
      <c r="D9005">
        <v>-52.551267035198798</v>
      </c>
      <c r="E9005">
        <v>-52.673337341900698</v>
      </c>
      <c r="F9005">
        <v>-52.246091268443799</v>
      </c>
      <c r="G9005">
        <v>-52.307126421794798</v>
      </c>
    </row>
    <row r="9006" spans="2:7">
      <c r="B9006">
        <v>-52.307126421794798</v>
      </c>
      <c r="C9006">
        <v>-52.368161575145798</v>
      </c>
      <c r="D9006">
        <v>-52.856442801953698</v>
      </c>
      <c r="E9006">
        <v>-52.307126421794798</v>
      </c>
      <c r="F9006">
        <v>-52.001950655039899</v>
      </c>
      <c r="G9006">
        <v>-52.368161575145798</v>
      </c>
    </row>
    <row r="9007" spans="2:7">
      <c r="B9007">
        <v>-52.062985808390899</v>
      </c>
      <c r="C9007">
        <v>-52.551267035198798</v>
      </c>
      <c r="D9007">
        <v>-52.612302188549698</v>
      </c>
      <c r="E9007">
        <v>-52.429196728496798</v>
      </c>
      <c r="F9007">
        <v>-52.062985808390899</v>
      </c>
      <c r="G9007">
        <v>-52.673337341900698</v>
      </c>
    </row>
    <row r="9008" spans="2:7">
      <c r="B9008">
        <v>-52.185056115092799</v>
      </c>
      <c r="C9008">
        <v>-52.490231881847798</v>
      </c>
      <c r="D9008">
        <v>-52.185056115092799</v>
      </c>
      <c r="E9008">
        <v>-51.940915501688899</v>
      </c>
      <c r="F9008">
        <v>-51.940915501688899</v>
      </c>
      <c r="G9008">
        <v>-52.490231881847798</v>
      </c>
    </row>
    <row r="9009" spans="2:7">
      <c r="B9009">
        <v>-52.429196728496798</v>
      </c>
      <c r="C9009">
        <v>-52.185056115092799</v>
      </c>
      <c r="D9009">
        <v>-52.368161575145798</v>
      </c>
      <c r="E9009">
        <v>-52.490231881847798</v>
      </c>
      <c r="F9009">
        <v>-52.062985808390899</v>
      </c>
      <c r="G9009">
        <v>-52.551267035198798</v>
      </c>
    </row>
    <row r="9010" spans="2:7">
      <c r="B9010">
        <v>-52.490231881847798</v>
      </c>
      <c r="C9010">
        <v>-52.307126421794798</v>
      </c>
      <c r="D9010">
        <v>-52.673337341900698</v>
      </c>
      <c r="E9010">
        <v>-52.490231881847798</v>
      </c>
      <c r="F9010">
        <v>-52.001950655039899</v>
      </c>
      <c r="G9010">
        <v>-51.940915501688899</v>
      </c>
    </row>
    <row r="9011" spans="2:7">
      <c r="B9011">
        <v>-52.673337341900698</v>
      </c>
      <c r="C9011">
        <v>-52.490231881847798</v>
      </c>
      <c r="D9011">
        <v>-52.673337341900698</v>
      </c>
      <c r="E9011">
        <v>-52.490231881847798</v>
      </c>
      <c r="F9011">
        <v>-52.062985808390899</v>
      </c>
      <c r="G9011">
        <v>-52.429196728496798</v>
      </c>
    </row>
    <row r="9012" spans="2:7">
      <c r="B9012">
        <v>-52.124020961741898</v>
      </c>
      <c r="C9012">
        <v>-52.490231881847798</v>
      </c>
      <c r="D9012">
        <v>-52.734372495251698</v>
      </c>
      <c r="E9012">
        <v>-52.673337341900698</v>
      </c>
      <c r="F9012">
        <v>-52.001950655039899</v>
      </c>
      <c r="G9012">
        <v>-52.551267035198798</v>
      </c>
    </row>
    <row r="9013" spans="2:7">
      <c r="B9013">
        <v>-52.001950655039899</v>
      </c>
      <c r="C9013">
        <v>-52.307126421794798</v>
      </c>
      <c r="D9013">
        <v>-52.551267035198798</v>
      </c>
      <c r="E9013">
        <v>-52.307126421794798</v>
      </c>
      <c r="F9013">
        <v>-51.879880348337899</v>
      </c>
      <c r="G9013">
        <v>-52.673337341900698</v>
      </c>
    </row>
    <row r="9014" spans="2:7">
      <c r="B9014">
        <v>-52.001950655039899</v>
      </c>
      <c r="C9014">
        <v>-52.185056115092799</v>
      </c>
      <c r="D9014">
        <v>-52.429196728496798</v>
      </c>
      <c r="E9014">
        <v>-52.062985808390899</v>
      </c>
      <c r="F9014">
        <v>-52.001950655039899</v>
      </c>
      <c r="G9014">
        <v>-52.185056115092799</v>
      </c>
    </row>
    <row r="9015" spans="2:7">
      <c r="B9015">
        <v>-52.368161575145798</v>
      </c>
      <c r="C9015">
        <v>-52.368161575145798</v>
      </c>
      <c r="D9015">
        <v>-52.368161575145798</v>
      </c>
      <c r="E9015">
        <v>-52.307126421794798</v>
      </c>
      <c r="F9015">
        <v>-52.185056115092799</v>
      </c>
      <c r="G9015">
        <v>-52.246091268443799</v>
      </c>
    </row>
    <row r="9016" spans="2:7">
      <c r="B9016">
        <v>-52.490231881847798</v>
      </c>
      <c r="C9016">
        <v>-52.490231881847798</v>
      </c>
      <c r="D9016">
        <v>-52.490231881847798</v>
      </c>
      <c r="E9016">
        <v>-52.673337341900698</v>
      </c>
      <c r="F9016">
        <v>-52.124020961741898</v>
      </c>
      <c r="G9016">
        <v>-52.795407648602698</v>
      </c>
    </row>
    <row r="9017" spans="2:7">
      <c r="B9017">
        <v>-52.429196728496798</v>
      </c>
      <c r="C9017">
        <v>-52.368161575145798</v>
      </c>
      <c r="D9017">
        <v>-52.429196728496798</v>
      </c>
      <c r="E9017">
        <v>-52.612302188549698</v>
      </c>
      <c r="F9017">
        <v>-52.062985808390899</v>
      </c>
      <c r="G9017">
        <v>-52.673337341900698</v>
      </c>
    </row>
    <row r="9018" spans="2:7">
      <c r="B9018">
        <v>-52.490231881847798</v>
      </c>
      <c r="C9018">
        <v>-52.307126421794798</v>
      </c>
      <c r="D9018">
        <v>-52.490231881847798</v>
      </c>
      <c r="E9018">
        <v>-52.490231881847798</v>
      </c>
      <c r="F9018">
        <v>-51.879880348337899</v>
      </c>
      <c r="G9018">
        <v>-52.307126421794798</v>
      </c>
    </row>
    <row r="9019" spans="2:7">
      <c r="B9019">
        <v>-52.185056115092799</v>
      </c>
      <c r="C9019">
        <v>-52.062985808390899</v>
      </c>
      <c r="D9019">
        <v>-52.734372495251698</v>
      </c>
      <c r="E9019">
        <v>-52.612302188549698</v>
      </c>
      <c r="F9019">
        <v>-52.185056115092799</v>
      </c>
      <c r="G9019">
        <v>-52.124020961741898</v>
      </c>
    </row>
    <row r="9020" spans="2:7">
      <c r="B9020">
        <v>-52.124020961741898</v>
      </c>
      <c r="C9020">
        <v>-52.490231881847798</v>
      </c>
      <c r="D9020">
        <v>-52.673337341900698</v>
      </c>
      <c r="E9020">
        <v>-52.307126421794798</v>
      </c>
      <c r="F9020">
        <v>-52.307126421794798</v>
      </c>
      <c r="G9020">
        <v>-52.429196728496798</v>
      </c>
    </row>
    <row r="9021" spans="2:7">
      <c r="B9021">
        <v>-52.368161575145798</v>
      </c>
      <c r="C9021">
        <v>-52.551267035198798</v>
      </c>
      <c r="D9021">
        <v>-52.551267035198798</v>
      </c>
      <c r="E9021">
        <v>-52.307126421794798</v>
      </c>
      <c r="F9021">
        <v>-52.001950655039899</v>
      </c>
      <c r="G9021">
        <v>-52.734372495251698</v>
      </c>
    </row>
    <row r="9022" spans="2:7">
      <c r="B9022">
        <v>-52.368161575145798</v>
      </c>
      <c r="C9022">
        <v>-52.001950655039899</v>
      </c>
      <c r="D9022">
        <v>-52.429196728496798</v>
      </c>
      <c r="E9022">
        <v>-52.429196728496798</v>
      </c>
      <c r="F9022">
        <v>-51.574704581582999</v>
      </c>
      <c r="G9022">
        <v>-52.368161575145798</v>
      </c>
    </row>
    <row r="9023" spans="2:7">
      <c r="B9023">
        <v>-52.551267035198798</v>
      </c>
      <c r="C9023">
        <v>-52.551267035198798</v>
      </c>
      <c r="D9023">
        <v>-52.795407648602698</v>
      </c>
      <c r="E9023">
        <v>-52.368161575145798</v>
      </c>
      <c r="F9023">
        <v>-51.879880348337899</v>
      </c>
      <c r="G9023">
        <v>-52.429196728496798</v>
      </c>
    </row>
    <row r="9024" spans="2:7">
      <c r="B9024">
        <v>-52.368161575145798</v>
      </c>
      <c r="C9024">
        <v>-52.368161575145798</v>
      </c>
      <c r="D9024">
        <v>-52.795407648602698</v>
      </c>
      <c r="E9024">
        <v>-52.368161575145798</v>
      </c>
      <c r="F9024">
        <v>-52.185056115092799</v>
      </c>
      <c r="G9024">
        <v>-52.734372495251698</v>
      </c>
    </row>
    <row r="9025" spans="2:7">
      <c r="B9025">
        <v>-52.001950655039899</v>
      </c>
      <c r="C9025">
        <v>-52.551267035198798</v>
      </c>
      <c r="D9025">
        <v>-52.246091268443799</v>
      </c>
      <c r="E9025">
        <v>-52.368161575145798</v>
      </c>
      <c r="F9025">
        <v>-52.185056115092799</v>
      </c>
      <c r="G9025">
        <v>-52.612302188549698</v>
      </c>
    </row>
    <row r="9026" spans="2:7">
      <c r="B9026">
        <v>-52.124020961741898</v>
      </c>
      <c r="C9026">
        <v>-52.246091268443799</v>
      </c>
      <c r="D9026">
        <v>-52.673337341900698</v>
      </c>
      <c r="E9026">
        <v>-52.307126421794798</v>
      </c>
      <c r="F9026">
        <v>-52.124020961741898</v>
      </c>
      <c r="G9026">
        <v>-52.124020961741898</v>
      </c>
    </row>
    <row r="9027" spans="2:7">
      <c r="B9027">
        <v>-52.246091268443799</v>
      </c>
      <c r="C9027">
        <v>-52.307126421794798</v>
      </c>
      <c r="D9027">
        <v>-52.612302188549698</v>
      </c>
      <c r="E9027">
        <v>-52.368161575145798</v>
      </c>
      <c r="F9027">
        <v>-52.001950655039899</v>
      </c>
      <c r="G9027">
        <v>-52.246091268443799</v>
      </c>
    </row>
    <row r="9028" spans="2:7">
      <c r="B9028">
        <v>-52.124020961741898</v>
      </c>
      <c r="C9028">
        <v>-52.734372495251698</v>
      </c>
      <c r="D9028">
        <v>-52.673337341900698</v>
      </c>
      <c r="E9028">
        <v>-52.612302188549698</v>
      </c>
      <c r="F9028">
        <v>-52.124020961741898</v>
      </c>
      <c r="G9028">
        <v>-52.673337341900698</v>
      </c>
    </row>
    <row r="9029" spans="2:7">
      <c r="B9029">
        <v>-52.795407648602698</v>
      </c>
      <c r="C9029">
        <v>-52.307126421794798</v>
      </c>
      <c r="D9029">
        <v>-52.307126421794798</v>
      </c>
      <c r="E9029">
        <v>-52.551267035198798</v>
      </c>
      <c r="F9029">
        <v>-52.185056115092799</v>
      </c>
      <c r="G9029">
        <v>-52.673337341900698</v>
      </c>
    </row>
    <row r="9030" spans="2:7">
      <c r="B9030">
        <v>-52.307126421794798</v>
      </c>
      <c r="C9030">
        <v>-52.307126421794798</v>
      </c>
      <c r="D9030">
        <v>-52.368161575145798</v>
      </c>
      <c r="E9030">
        <v>-52.551267035198798</v>
      </c>
      <c r="F9030">
        <v>-52.124020961741898</v>
      </c>
      <c r="G9030">
        <v>-52.551267035198798</v>
      </c>
    </row>
    <row r="9031" spans="2:7">
      <c r="B9031">
        <v>-52.246091268443799</v>
      </c>
      <c r="C9031">
        <v>-52.124020961741898</v>
      </c>
      <c r="D9031">
        <v>-52.612302188549698</v>
      </c>
      <c r="E9031">
        <v>-52.368161575145798</v>
      </c>
      <c r="F9031">
        <v>-51.879880348337899</v>
      </c>
      <c r="G9031">
        <v>-52.368161575145798</v>
      </c>
    </row>
    <row r="9032" spans="2:7">
      <c r="B9032">
        <v>-52.246091268443799</v>
      </c>
      <c r="C9032">
        <v>-52.734372495251698</v>
      </c>
      <c r="D9032">
        <v>-52.551267035198798</v>
      </c>
      <c r="E9032">
        <v>-52.185056115092799</v>
      </c>
      <c r="F9032">
        <v>-51.574704581582999</v>
      </c>
      <c r="G9032">
        <v>-52.551267035198798</v>
      </c>
    </row>
    <row r="9033" spans="2:7">
      <c r="B9033">
        <v>-52.429196728496798</v>
      </c>
      <c r="C9033">
        <v>-52.551267035198798</v>
      </c>
      <c r="D9033">
        <v>-52.185056115092799</v>
      </c>
      <c r="E9033">
        <v>-52.368161575145798</v>
      </c>
      <c r="F9033">
        <v>-52.001950655039899</v>
      </c>
      <c r="G9033">
        <v>-52.673337341900698</v>
      </c>
    </row>
    <row r="9034" spans="2:7">
      <c r="B9034">
        <v>-52.551267035198798</v>
      </c>
      <c r="C9034">
        <v>-52.429196728496798</v>
      </c>
      <c r="D9034">
        <v>-52.246091268443799</v>
      </c>
      <c r="E9034">
        <v>-52.551267035198798</v>
      </c>
      <c r="F9034">
        <v>-52.062985808390899</v>
      </c>
      <c r="G9034">
        <v>-52.429196728496798</v>
      </c>
    </row>
    <row r="9035" spans="2:7">
      <c r="B9035">
        <v>-52.490231881847798</v>
      </c>
      <c r="C9035">
        <v>-52.185056115092799</v>
      </c>
      <c r="D9035">
        <v>-52.917477955304697</v>
      </c>
      <c r="E9035">
        <v>-52.490231881847798</v>
      </c>
      <c r="F9035">
        <v>-52.001950655039899</v>
      </c>
      <c r="G9035">
        <v>-52.246091268443799</v>
      </c>
    </row>
    <row r="9036" spans="2:7">
      <c r="B9036">
        <v>-52.246091268443799</v>
      </c>
      <c r="C9036">
        <v>-52.612302188549698</v>
      </c>
      <c r="D9036">
        <v>-52.673337341900698</v>
      </c>
      <c r="E9036">
        <v>-52.429196728496798</v>
      </c>
      <c r="F9036">
        <v>-51.696774888284999</v>
      </c>
      <c r="G9036">
        <v>-51.879880348337899</v>
      </c>
    </row>
    <row r="9037" spans="2:7">
      <c r="B9037">
        <v>-52.246091268443799</v>
      </c>
      <c r="C9037">
        <v>-52.429196728496798</v>
      </c>
      <c r="D9037">
        <v>-52.062985808390899</v>
      </c>
      <c r="E9037">
        <v>-52.246091268443799</v>
      </c>
      <c r="F9037">
        <v>-51.940915501688899</v>
      </c>
      <c r="G9037">
        <v>-52.185056115092799</v>
      </c>
    </row>
    <row r="9038" spans="2:7">
      <c r="B9038">
        <v>-52.246091268443799</v>
      </c>
      <c r="C9038">
        <v>-52.368161575145798</v>
      </c>
      <c r="D9038">
        <v>-52.307126421794798</v>
      </c>
      <c r="E9038">
        <v>-52.185056115092799</v>
      </c>
      <c r="F9038">
        <v>-52.246091268443799</v>
      </c>
      <c r="G9038">
        <v>-52.307126421794798</v>
      </c>
    </row>
    <row r="9039" spans="2:7">
      <c r="B9039">
        <v>-52.673337341900698</v>
      </c>
      <c r="C9039">
        <v>-52.001950655039899</v>
      </c>
      <c r="D9039">
        <v>-52.429196728496798</v>
      </c>
      <c r="E9039">
        <v>-52.490231881847798</v>
      </c>
      <c r="F9039">
        <v>-51.940915501688899</v>
      </c>
      <c r="G9039">
        <v>-52.124020961741898</v>
      </c>
    </row>
    <row r="9040" spans="2:7">
      <c r="B9040">
        <v>-52.307126421794798</v>
      </c>
      <c r="C9040">
        <v>-52.429196728496798</v>
      </c>
      <c r="D9040">
        <v>-52.795407648602698</v>
      </c>
      <c r="E9040">
        <v>-52.612302188549698</v>
      </c>
      <c r="F9040">
        <v>-51.757810041635899</v>
      </c>
      <c r="G9040">
        <v>-52.001950655039899</v>
      </c>
    </row>
    <row r="9041" spans="2:7">
      <c r="B9041">
        <v>-52.551267035198798</v>
      </c>
      <c r="C9041">
        <v>-52.612302188549698</v>
      </c>
      <c r="D9041">
        <v>-52.612302188549698</v>
      </c>
      <c r="E9041">
        <v>-52.490231881847798</v>
      </c>
      <c r="F9041">
        <v>-52.185056115092799</v>
      </c>
      <c r="G9041">
        <v>-52.307126421794798</v>
      </c>
    </row>
    <row r="9042" spans="2:7">
      <c r="B9042">
        <v>-52.124020961741898</v>
      </c>
      <c r="C9042">
        <v>-52.429196728496798</v>
      </c>
      <c r="D9042">
        <v>-52.368161575145798</v>
      </c>
      <c r="E9042">
        <v>-52.734372495251698</v>
      </c>
      <c r="F9042">
        <v>-52.124020961741898</v>
      </c>
      <c r="G9042">
        <v>-52.368161575145798</v>
      </c>
    </row>
    <row r="9043" spans="2:7">
      <c r="B9043">
        <v>-52.124020961741898</v>
      </c>
      <c r="C9043">
        <v>-52.429196728496798</v>
      </c>
      <c r="D9043">
        <v>-52.551267035198798</v>
      </c>
      <c r="E9043">
        <v>-52.185056115092799</v>
      </c>
      <c r="F9043">
        <v>-52.001950655039899</v>
      </c>
      <c r="G9043">
        <v>-52.307126421794798</v>
      </c>
    </row>
    <row r="9044" spans="2:7">
      <c r="B9044">
        <v>-52.368161575145798</v>
      </c>
      <c r="C9044">
        <v>-52.551267035198798</v>
      </c>
      <c r="D9044">
        <v>-52.673337341900698</v>
      </c>
      <c r="E9044">
        <v>-52.246091268443799</v>
      </c>
      <c r="F9044">
        <v>-51.696774888284999</v>
      </c>
      <c r="G9044">
        <v>-51.940915501688899</v>
      </c>
    </row>
    <row r="9045" spans="2:7">
      <c r="B9045">
        <v>-52.551267035198798</v>
      </c>
      <c r="C9045">
        <v>-52.673337341900698</v>
      </c>
      <c r="D9045">
        <v>-52.795407648602698</v>
      </c>
      <c r="E9045">
        <v>-52.795407648602698</v>
      </c>
      <c r="F9045">
        <v>-51.940915501688899</v>
      </c>
      <c r="G9045">
        <v>-52.124020961741898</v>
      </c>
    </row>
    <row r="9046" spans="2:7">
      <c r="B9046">
        <v>-52.551267035198798</v>
      </c>
      <c r="C9046">
        <v>-52.734372495251698</v>
      </c>
      <c r="D9046">
        <v>-52.368161575145798</v>
      </c>
      <c r="E9046">
        <v>-52.551267035198798</v>
      </c>
      <c r="F9046">
        <v>-52.246091268443799</v>
      </c>
      <c r="G9046">
        <v>-52.368161575145798</v>
      </c>
    </row>
    <row r="9047" spans="2:7">
      <c r="B9047">
        <v>-52.124020961741898</v>
      </c>
      <c r="C9047">
        <v>-52.307126421794798</v>
      </c>
      <c r="D9047">
        <v>-52.307126421794798</v>
      </c>
      <c r="E9047">
        <v>-52.612302188549698</v>
      </c>
      <c r="F9047">
        <v>-52.185056115092799</v>
      </c>
      <c r="G9047">
        <v>-52.307126421794798</v>
      </c>
    </row>
    <row r="9048" spans="2:7">
      <c r="B9048">
        <v>-52.246091268443799</v>
      </c>
      <c r="C9048">
        <v>-52.307126421794798</v>
      </c>
      <c r="D9048">
        <v>-52.612302188549698</v>
      </c>
      <c r="E9048">
        <v>-52.185056115092799</v>
      </c>
      <c r="F9048">
        <v>-51.818845194986899</v>
      </c>
      <c r="G9048">
        <v>-52.001950655039899</v>
      </c>
    </row>
    <row r="9049" spans="2:7">
      <c r="B9049">
        <v>-52.612302188549698</v>
      </c>
      <c r="C9049">
        <v>-52.734372495251698</v>
      </c>
      <c r="D9049">
        <v>-52.734372495251698</v>
      </c>
      <c r="E9049">
        <v>-52.551267035198798</v>
      </c>
      <c r="F9049">
        <v>-51.757810041635899</v>
      </c>
      <c r="G9049">
        <v>-52.001950655039899</v>
      </c>
    </row>
    <row r="9050" spans="2:7">
      <c r="B9050">
        <v>-52.246091268443799</v>
      </c>
      <c r="C9050">
        <v>-52.307126421794798</v>
      </c>
      <c r="D9050">
        <v>-52.612302188549698</v>
      </c>
      <c r="E9050">
        <v>-52.551267035198798</v>
      </c>
      <c r="F9050">
        <v>-52.307126421794798</v>
      </c>
      <c r="G9050">
        <v>-52.490231881847798</v>
      </c>
    </row>
    <row r="9051" spans="2:7">
      <c r="B9051">
        <v>-52.612302188549698</v>
      </c>
      <c r="C9051">
        <v>-52.490231881847798</v>
      </c>
      <c r="D9051">
        <v>-52.307126421794798</v>
      </c>
      <c r="E9051">
        <v>-52.856442801953698</v>
      </c>
      <c r="F9051">
        <v>-52.124020961741898</v>
      </c>
      <c r="G9051">
        <v>-52.429196728496798</v>
      </c>
    </row>
    <row r="9052" spans="2:7">
      <c r="B9052">
        <v>-52.490231881847798</v>
      </c>
      <c r="C9052">
        <v>-52.429196728496798</v>
      </c>
      <c r="D9052">
        <v>-52.673337341900698</v>
      </c>
      <c r="E9052">
        <v>-52.734372495251698</v>
      </c>
      <c r="F9052">
        <v>-52.124020961741898</v>
      </c>
      <c r="G9052">
        <v>-52.124020961741898</v>
      </c>
    </row>
    <row r="9053" spans="2:7">
      <c r="B9053">
        <v>-52.001950655039899</v>
      </c>
      <c r="C9053">
        <v>-52.490231881847798</v>
      </c>
      <c r="D9053">
        <v>-52.490231881847798</v>
      </c>
      <c r="E9053">
        <v>-52.307126421794798</v>
      </c>
      <c r="F9053">
        <v>-51.818845194986899</v>
      </c>
      <c r="G9053">
        <v>-52.185056115092799</v>
      </c>
    </row>
    <row r="9054" spans="2:7">
      <c r="B9054">
        <v>-52.124020961741898</v>
      </c>
      <c r="C9054">
        <v>-52.673337341900698</v>
      </c>
      <c r="D9054">
        <v>-52.490231881847798</v>
      </c>
      <c r="E9054">
        <v>-52.429196728496798</v>
      </c>
      <c r="F9054">
        <v>-51.940915501688899</v>
      </c>
      <c r="G9054">
        <v>-52.551267035198798</v>
      </c>
    </row>
    <row r="9055" spans="2:7">
      <c r="B9055">
        <v>-52.368161575145798</v>
      </c>
      <c r="C9055">
        <v>-52.795407648602698</v>
      </c>
      <c r="D9055">
        <v>-52.185056115092799</v>
      </c>
      <c r="E9055">
        <v>-52.490231881847798</v>
      </c>
      <c r="F9055">
        <v>-52.124020961741898</v>
      </c>
      <c r="G9055">
        <v>-52.368161575145798</v>
      </c>
    </row>
    <row r="9056" spans="2:7">
      <c r="B9056">
        <v>-52.368161575145798</v>
      </c>
      <c r="C9056">
        <v>-52.551267035198798</v>
      </c>
      <c r="D9056">
        <v>-52.551267035198798</v>
      </c>
      <c r="E9056">
        <v>-52.856442801953698</v>
      </c>
      <c r="F9056">
        <v>-51.940915501688899</v>
      </c>
      <c r="G9056">
        <v>-52.001950655039899</v>
      </c>
    </row>
    <row r="9057" spans="2:7">
      <c r="B9057">
        <v>-52.368161575145798</v>
      </c>
      <c r="C9057">
        <v>-52.124020961741898</v>
      </c>
      <c r="D9057">
        <v>-52.917477955304697</v>
      </c>
      <c r="E9057">
        <v>-52.612302188549698</v>
      </c>
      <c r="F9057">
        <v>-51.940915501688899</v>
      </c>
      <c r="G9057">
        <v>-52.490231881847798</v>
      </c>
    </row>
    <row r="9058" spans="2:7">
      <c r="B9058">
        <v>-52.124020961741898</v>
      </c>
      <c r="C9058">
        <v>-52.673337341900698</v>
      </c>
      <c r="D9058">
        <v>-52.490231881847798</v>
      </c>
      <c r="E9058">
        <v>-52.368161575145798</v>
      </c>
      <c r="F9058">
        <v>-51.757810041635899</v>
      </c>
      <c r="G9058">
        <v>-52.551267035198798</v>
      </c>
    </row>
    <row r="9059" spans="2:7">
      <c r="B9059">
        <v>-52.062985808390899</v>
      </c>
      <c r="C9059">
        <v>-52.795407648602698</v>
      </c>
      <c r="D9059">
        <v>-52.429196728496798</v>
      </c>
      <c r="E9059">
        <v>-52.185056115092799</v>
      </c>
      <c r="F9059">
        <v>-52.185056115092799</v>
      </c>
      <c r="G9059">
        <v>-52.673337341900698</v>
      </c>
    </row>
    <row r="9060" spans="2:7">
      <c r="B9060">
        <v>-52.368161575145798</v>
      </c>
      <c r="C9060">
        <v>-52.551267035198798</v>
      </c>
      <c r="D9060">
        <v>-51.940915501688899</v>
      </c>
      <c r="E9060">
        <v>-52.673337341900698</v>
      </c>
      <c r="F9060">
        <v>-52.062985808390899</v>
      </c>
      <c r="G9060">
        <v>-52.124020961741898</v>
      </c>
    </row>
    <row r="9061" spans="2:7">
      <c r="B9061">
        <v>-52.856442801953698</v>
      </c>
      <c r="C9061">
        <v>-52.062985808390899</v>
      </c>
      <c r="D9061">
        <v>-52.551267035198798</v>
      </c>
      <c r="E9061">
        <v>-52.490231881847798</v>
      </c>
      <c r="F9061">
        <v>-51.940915501688899</v>
      </c>
      <c r="G9061">
        <v>-52.246091268443799</v>
      </c>
    </row>
    <row r="9062" spans="2:7">
      <c r="B9062">
        <v>-52.429196728496798</v>
      </c>
      <c r="C9062">
        <v>-52.429196728496798</v>
      </c>
      <c r="D9062">
        <v>-52.673337341900698</v>
      </c>
      <c r="E9062">
        <v>-52.673337341900698</v>
      </c>
      <c r="F9062">
        <v>-51.757810041635899</v>
      </c>
      <c r="G9062">
        <v>-52.368161575145798</v>
      </c>
    </row>
    <row r="9063" spans="2:7">
      <c r="B9063">
        <v>-52.185056115092799</v>
      </c>
      <c r="C9063">
        <v>-52.673337341900698</v>
      </c>
      <c r="D9063">
        <v>-52.124020961741898</v>
      </c>
      <c r="E9063">
        <v>-52.307126421794798</v>
      </c>
      <c r="F9063">
        <v>-51.879880348337899</v>
      </c>
      <c r="G9063">
        <v>-52.185056115092799</v>
      </c>
    </row>
    <row r="9064" spans="2:7">
      <c r="B9064">
        <v>-52.185056115092799</v>
      </c>
      <c r="C9064">
        <v>-52.673337341900698</v>
      </c>
      <c r="D9064">
        <v>-52.612302188549698</v>
      </c>
      <c r="E9064">
        <v>-52.307126421794798</v>
      </c>
      <c r="F9064">
        <v>-52.124020961741898</v>
      </c>
      <c r="G9064">
        <v>-52.612302188549698</v>
      </c>
    </row>
    <row r="9065" spans="2:7">
      <c r="B9065">
        <v>-52.612302188549698</v>
      </c>
      <c r="C9065">
        <v>-52.185056115092799</v>
      </c>
      <c r="D9065">
        <v>-52.612302188549698</v>
      </c>
      <c r="E9065">
        <v>-52.551267035198798</v>
      </c>
      <c r="F9065">
        <v>-52.001950655039899</v>
      </c>
      <c r="G9065">
        <v>-52.490231881847798</v>
      </c>
    </row>
    <row r="9066" spans="2:7">
      <c r="B9066">
        <v>-52.185056115092799</v>
      </c>
      <c r="C9066">
        <v>-52.246091268443799</v>
      </c>
      <c r="D9066">
        <v>-52.368161575145798</v>
      </c>
      <c r="E9066">
        <v>-52.490231881847798</v>
      </c>
      <c r="F9066">
        <v>-51.757810041635899</v>
      </c>
      <c r="G9066">
        <v>-52.734372495251698</v>
      </c>
    </row>
    <row r="9067" spans="2:7">
      <c r="B9067">
        <v>-52.551267035198798</v>
      </c>
      <c r="C9067">
        <v>-52.368161575145798</v>
      </c>
      <c r="D9067">
        <v>-52.429196728496798</v>
      </c>
      <c r="E9067">
        <v>-52.612302188549698</v>
      </c>
      <c r="F9067">
        <v>-51.940915501688899</v>
      </c>
      <c r="G9067">
        <v>-52.307126421794798</v>
      </c>
    </row>
    <row r="9068" spans="2:7">
      <c r="B9068">
        <v>-52.429196728496798</v>
      </c>
      <c r="C9068">
        <v>-52.795407648602698</v>
      </c>
      <c r="D9068">
        <v>-52.612302188549698</v>
      </c>
      <c r="E9068">
        <v>-52.368161575145798</v>
      </c>
      <c r="F9068">
        <v>-51.940915501688899</v>
      </c>
      <c r="G9068">
        <v>-52.246091268443799</v>
      </c>
    </row>
    <row r="9069" spans="2:7">
      <c r="B9069">
        <v>-52.490231881847798</v>
      </c>
      <c r="C9069">
        <v>-52.429196728496798</v>
      </c>
      <c r="D9069">
        <v>-52.673337341900698</v>
      </c>
      <c r="E9069">
        <v>-52.307126421794798</v>
      </c>
      <c r="F9069">
        <v>-52.124020961741898</v>
      </c>
      <c r="G9069">
        <v>-52.429196728496798</v>
      </c>
    </row>
    <row r="9070" spans="2:7">
      <c r="B9070">
        <v>-52.246091268443799</v>
      </c>
      <c r="C9070">
        <v>-51.879880348337899</v>
      </c>
      <c r="D9070">
        <v>-52.307126421794798</v>
      </c>
      <c r="E9070">
        <v>-52.490231881847798</v>
      </c>
      <c r="F9070">
        <v>-51.452634274880999</v>
      </c>
      <c r="G9070">
        <v>-52.734372495251698</v>
      </c>
    </row>
    <row r="9071" spans="2:7">
      <c r="B9071">
        <v>-52.429196728496798</v>
      </c>
      <c r="C9071">
        <v>-52.368161575145798</v>
      </c>
      <c r="D9071">
        <v>-52.551267035198798</v>
      </c>
      <c r="E9071">
        <v>-52.368161575145798</v>
      </c>
      <c r="F9071">
        <v>-51.757810041635899</v>
      </c>
      <c r="G9071">
        <v>-52.062985808390899</v>
      </c>
    </row>
    <row r="9072" spans="2:7">
      <c r="B9072">
        <v>-52.612302188549698</v>
      </c>
      <c r="C9072">
        <v>-52.429196728496798</v>
      </c>
      <c r="D9072">
        <v>-52.551267035198798</v>
      </c>
      <c r="E9072">
        <v>-52.734372495251698</v>
      </c>
      <c r="F9072">
        <v>-52.124020961741898</v>
      </c>
      <c r="G9072">
        <v>-52.246091268443799</v>
      </c>
    </row>
    <row r="9073" spans="2:7">
      <c r="B9073">
        <v>-52.734372495251698</v>
      </c>
      <c r="C9073">
        <v>-52.307126421794798</v>
      </c>
      <c r="D9073">
        <v>-52.551267035198798</v>
      </c>
      <c r="E9073">
        <v>-52.734372495251698</v>
      </c>
      <c r="F9073">
        <v>-51.879880348337899</v>
      </c>
      <c r="G9073">
        <v>-52.062985808390899</v>
      </c>
    </row>
    <row r="9074" spans="2:7">
      <c r="B9074">
        <v>-52.612302188549698</v>
      </c>
      <c r="C9074">
        <v>-52.795407648602698</v>
      </c>
      <c r="D9074">
        <v>-52.490231881847798</v>
      </c>
      <c r="E9074">
        <v>-52.429196728496798</v>
      </c>
      <c r="F9074">
        <v>-51.635739734933999</v>
      </c>
      <c r="G9074">
        <v>-52.551267035198798</v>
      </c>
    </row>
    <row r="9075" spans="2:7">
      <c r="B9075">
        <v>-52.673337341900698</v>
      </c>
      <c r="C9075">
        <v>-52.368161575145798</v>
      </c>
      <c r="D9075">
        <v>-51.940915501688899</v>
      </c>
      <c r="E9075">
        <v>-52.368161575145798</v>
      </c>
      <c r="F9075">
        <v>-51.574704581582999</v>
      </c>
      <c r="G9075">
        <v>-52.551267035198798</v>
      </c>
    </row>
    <row r="9076" spans="2:7">
      <c r="B9076">
        <v>-52.185056115092799</v>
      </c>
      <c r="C9076">
        <v>-52.490231881847798</v>
      </c>
      <c r="D9076">
        <v>-52.612302188549698</v>
      </c>
      <c r="E9076">
        <v>-52.368161575145798</v>
      </c>
      <c r="F9076">
        <v>-51.940915501688899</v>
      </c>
      <c r="G9076">
        <v>-52.185056115092799</v>
      </c>
    </row>
    <row r="9077" spans="2:7">
      <c r="B9077">
        <v>-52.429196728496798</v>
      </c>
      <c r="C9077">
        <v>-52.307126421794798</v>
      </c>
      <c r="D9077">
        <v>-52.612302188549698</v>
      </c>
      <c r="E9077">
        <v>-52.612302188549698</v>
      </c>
      <c r="F9077">
        <v>-51.940915501688899</v>
      </c>
      <c r="G9077">
        <v>-52.429196728496798</v>
      </c>
    </row>
    <row r="9078" spans="2:7">
      <c r="B9078">
        <v>-52.795407648602698</v>
      </c>
      <c r="C9078">
        <v>-52.185056115092799</v>
      </c>
      <c r="D9078">
        <v>-52.185056115092799</v>
      </c>
      <c r="E9078">
        <v>-52.673337341900698</v>
      </c>
      <c r="F9078">
        <v>-51.635739734933999</v>
      </c>
      <c r="G9078">
        <v>-52.612302188549698</v>
      </c>
    </row>
    <row r="9079" spans="2:7">
      <c r="B9079">
        <v>-52.978513108655697</v>
      </c>
      <c r="C9079">
        <v>-52.368161575145798</v>
      </c>
      <c r="D9079">
        <v>-52.001950655039899</v>
      </c>
      <c r="E9079">
        <v>-52.612302188549698</v>
      </c>
      <c r="F9079">
        <v>-51.574704581582999</v>
      </c>
      <c r="G9079">
        <v>-52.307126421794798</v>
      </c>
    </row>
    <row r="9080" spans="2:7">
      <c r="B9080">
        <v>-52.612302188549698</v>
      </c>
      <c r="C9080">
        <v>-52.490231881847798</v>
      </c>
      <c r="D9080">
        <v>-52.368161575145798</v>
      </c>
      <c r="E9080">
        <v>-52.612302188549698</v>
      </c>
      <c r="F9080">
        <v>-51.757810041635899</v>
      </c>
      <c r="G9080">
        <v>-52.185056115092799</v>
      </c>
    </row>
    <row r="9081" spans="2:7">
      <c r="B9081">
        <v>-52.307126421794798</v>
      </c>
      <c r="C9081">
        <v>-52.429196728496798</v>
      </c>
      <c r="D9081">
        <v>-52.551267035198798</v>
      </c>
      <c r="E9081">
        <v>-51.940915501688899</v>
      </c>
      <c r="F9081">
        <v>-51.879880348337899</v>
      </c>
      <c r="G9081">
        <v>-52.185056115092799</v>
      </c>
    </row>
    <row r="9082" spans="2:7">
      <c r="B9082">
        <v>-52.185056115092799</v>
      </c>
      <c r="C9082">
        <v>-52.307126421794798</v>
      </c>
      <c r="D9082">
        <v>-52.490231881847798</v>
      </c>
      <c r="E9082">
        <v>-52.368161575145798</v>
      </c>
      <c r="F9082">
        <v>-51.635739734933999</v>
      </c>
      <c r="G9082">
        <v>-52.490231881847798</v>
      </c>
    </row>
    <row r="9083" spans="2:7">
      <c r="B9083">
        <v>-52.612302188549698</v>
      </c>
      <c r="C9083">
        <v>-52.490231881847798</v>
      </c>
      <c r="D9083">
        <v>-51.757810041635899</v>
      </c>
      <c r="E9083">
        <v>-52.673337341900698</v>
      </c>
      <c r="F9083">
        <v>-51.635739734933999</v>
      </c>
      <c r="G9083">
        <v>-52.368161575145798</v>
      </c>
    </row>
    <row r="9084" spans="2:7">
      <c r="B9084">
        <v>-52.856442801953698</v>
      </c>
      <c r="C9084">
        <v>-52.551267035198798</v>
      </c>
      <c r="D9084">
        <v>-52.368161575145798</v>
      </c>
      <c r="E9084">
        <v>-52.673337341900698</v>
      </c>
      <c r="F9084">
        <v>-52.062985808390899</v>
      </c>
      <c r="G9084">
        <v>-52.062985808390899</v>
      </c>
    </row>
    <row r="9085" spans="2:7">
      <c r="B9085">
        <v>-52.795407648602698</v>
      </c>
      <c r="C9085">
        <v>-52.368161575145798</v>
      </c>
      <c r="D9085">
        <v>-52.612302188549698</v>
      </c>
      <c r="E9085">
        <v>-52.246091268443799</v>
      </c>
      <c r="F9085">
        <v>-51.513669428231999</v>
      </c>
      <c r="G9085">
        <v>-52.612302188549698</v>
      </c>
    </row>
    <row r="9086" spans="2:7">
      <c r="B9086">
        <v>-52.368161575145798</v>
      </c>
      <c r="C9086">
        <v>-52.062985808390899</v>
      </c>
      <c r="D9086">
        <v>-52.551267035198798</v>
      </c>
      <c r="E9086">
        <v>-52.307126421794798</v>
      </c>
      <c r="F9086">
        <v>-51.513669428231999</v>
      </c>
      <c r="G9086">
        <v>-52.551267035198798</v>
      </c>
    </row>
    <row r="9087" spans="2:7">
      <c r="B9087">
        <v>-52.429196728496798</v>
      </c>
      <c r="C9087">
        <v>-51.818845194986899</v>
      </c>
      <c r="D9087">
        <v>-52.124020961741898</v>
      </c>
      <c r="E9087">
        <v>-52.246091268443799</v>
      </c>
      <c r="F9087">
        <v>-51.635739734933999</v>
      </c>
      <c r="G9087">
        <v>-52.368161575145798</v>
      </c>
    </row>
    <row r="9088" spans="2:7">
      <c r="B9088">
        <v>-52.734372495251698</v>
      </c>
      <c r="C9088">
        <v>-52.062985808390899</v>
      </c>
      <c r="D9088">
        <v>-52.001950655039899</v>
      </c>
      <c r="E9088">
        <v>-52.795407648602698</v>
      </c>
      <c r="F9088">
        <v>-51.696774888284999</v>
      </c>
      <c r="G9088">
        <v>-51.879880348337899</v>
      </c>
    </row>
    <row r="9089" spans="2:7">
      <c r="B9089">
        <v>-53.161618568708597</v>
      </c>
      <c r="C9089">
        <v>-52.062985808390899</v>
      </c>
      <c r="D9089">
        <v>-52.551267035198798</v>
      </c>
      <c r="E9089">
        <v>-52.490231881847798</v>
      </c>
      <c r="F9089">
        <v>-51.696774888284999</v>
      </c>
      <c r="G9089">
        <v>-52.429196728496798</v>
      </c>
    </row>
    <row r="9090" spans="2:7">
      <c r="B9090">
        <v>-52.734372495251698</v>
      </c>
      <c r="C9090">
        <v>-51.879880348337899</v>
      </c>
      <c r="D9090">
        <v>-52.429196728496798</v>
      </c>
      <c r="E9090">
        <v>-52.429196728496798</v>
      </c>
      <c r="F9090">
        <v>-51.574704581582999</v>
      </c>
      <c r="G9090">
        <v>-52.795407648602698</v>
      </c>
    </row>
    <row r="9091" spans="2:7">
      <c r="B9091">
        <v>-52.368161575145798</v>
      </c>
      <c r="C9091">
        <v>-52.185056115092799</v>
      </c>
      <c r="D9091">
        <v>-52.124020961741898</v>
      </c>
      <c r="E9091">
        <v>-52.429196728496798</v>
      </c>
      <c r="F9091">
        <v>-51.818845194986899</v>
      </c>
      <c r="G9091">
        <v>-52.368161575145798</v>
      </c>
    </row>
    <row r="9092" spans="2:7">
      <c r="B9092">
        <v>-51.940915501688899</v>
      </c>
      <c r="C9092">
        <v>-52.185056115092799</v>
      </c>
      <c r="D9092">
        <v>-52.429196728496798</v>
      </c>
      <c r="E9092">
        <v>-52.429196728496798</v>
      </c>
      <c r="F9092">
        <v>-51.757810041635899</v>
      </c>
      <c r="G9092">
        <v>-52.001950655039899</v>
      </c>
    </row>
    <row r="9093" spans="2:7">
      <c r="B9093">
        <v>-52.429196728496798</v>
      </c>
      <c r="C9093">
        <v>-52.246091268443799</v>
      </c>
      <c r="D9093">
        <v>-52.490231881847798</v>
      </c>
      <c r="E9093">
        <v>-52.856442801953698</v>
      </c>
      <c r="F9093">
        <v>-51.635739734933999</v>
      </c>
      <c r="G9093">
        <v>-52.429196728496798</v>
      </c>
    </row>
    <row r="9094" spans="2:7">
      <c r="B9094">
        <v>-52.612302188549698</v>
      </c>
      <c r="C9094">
        <v>-52.062985808390899</v>
      </c>
      <c r="D9094">
        <v>-52.185056115092799</v>
      </c>
      <c r="E9094">
        <v>-52.673337341900698</v>
      </c>
      <c r="F9094">
        <v>-51.635739734933999</v>
      </c>
      <c r="G9094">
        <v>-52.856442801953698</v>
      </c>
    </row>
    <row r="9095" spans="2:7">
      <c r="B9095">
        <v>-52.673337341900698</v>
      </c>
      <c r="C9095">
        <v>-52.001950655039899</v>
      </c>
      <c r="D9095">
        <v>-52.062985808390899</v>
      </c>
      <c r="E9095">
        <v>-52.246091268443799</v>
      </c>
      <c r="F9095">
        <v>-51.513669428231999</v>
      </c>
      <c r="G9095">
        <v>-52.368161575145798</v>
      </c>
    </row>
    <row r="9096" spans="2:7">
      <c r="B9096">
        <v>-52.551267035198798</v>
      </c>
      <c r="C9096">
        <v>-52.307126421794798</v>
      </c>
      <c r="D9096">
        <v>-52.307126421794798</v>
      </c>
      <c r="E9096">
        <v>-52.429196728496798</v>
      </c>
      <c r="F9096">
        <v>-51.879880348337899</v>
      </c>
      <c r="G9096">
        <v>-52.001950655039899</v>
      </c>
    </row>
    <row r="9097" spans="2:7">
      <c r="B9097">
        <v>-52.612302188549698</v>
      </c>
      <c r="C9097">
        <v>-52.307126421794798</v>
      </c>
      <c r="D9097">
        <v>-52.490231881847798</v>
      </c>
      <c r="E9097">
        <v>-52.551267035198798</v>
      </c>
      <c r="F9097">
        <v>-51.513669428231999</v>
      </c>
      <c r="G9097">
        <v>-52.124020961741898</v>
      </c>
    </row>
    <row r="9098" spans="2:7">
      <c r="B9098">
        <v>-52.978513108655697</v>
      </c>
      <c r="C9098">
        <v>-52.124020961741898</v>
      </c>
      <c r="D9098">
        <v>-52.551267035198798</v>
      </c>
      <c r="E9098">
        <v>-52.734372495251698</v>
      </c>
      <c r="F9098">
        <v>-51.879880348337899</v>
      </c>
      <c r="G9098">
        <v>-52.429196728496798</v>
      </c>
    </row>
    <row r="9099" spans="2:7">
      <c r="B9099">
        <v>-52.673337341900698</v>
      </c>
      <c r="C9099">
        <v>-51.879880348337899</v>
      </c>
      <c r="D9099">
        <v>-52.307126421794798</v>
      </c>
      <c r="E9099">
        <v>-53.039548262006598</v>
      </c>
      <c r="F9099">
        <v>-51.574704581582999</v>
      </c>
      <c r="G9099">
        <v>-52.429196728496798</v>
      </c>
    </row>
    <row r="9100" spans="2:7">
      <c r="B9100">
        <v>-52.612302188549698</v>
      </c>
      <c r="C9100">
        <v>-52.185056115092799</v>
      </c>
      <c r="D9100">
        <v>-52.246091268443799</v>
      </c>
      <c r="E9100">
        <v>-52.490231881847798</v>
      </c>
      <c r="F9100">
        <v>-51.635739734933999</v>
      </c>
      <c r="G9100">
        <v>-51.757810041635899</v>
      </c>
    </row>
    <row r="9101" spans="2:7">
      <c r="B9101">
        <v>-52.124020961741898</v>
      </c>
      <c r="C9101">
        <v>-52.551267035198798</v>
      </c>
      <c r="D9101">
        <v>-52.429196728496798</v>
      </c>
      <c r="E9101">
        <v>-51.940915501688899</v>
      </c>
      <c r="F9101">
        <v>-52.124020961741898</v>
      </c>
      <c r="G9101">
        <v>-52.001950655039899</v>
      </c>
    </row>
    <row r="9102" spans="2:7">
      <c r="B9102">
        <v>-52.673337341900698</v>
      </c>
      <c r="C9102">
        <v>-52.429196728496798</v>
      </c>
      <c r="D9102">
        <v>-52.429196728496798</v>
      </c>
      <c r="E9102">
        <v>-52.429196728496798</v>
      </c>
      <c r="F9102">
        <v>-51.757810041635899</v>
      </c>
      <c r="G9102">
        <v>-52.429196728496798</v>
      </c>
    </row>
    <row r="9103" spans="2:7">
      <c r="B9103">
        <v>-52.795407648602698</v>
      </c>
      <c r="C9103">
        <v>-52.368161575145798</v>
      </c>
      <c r="D9103">
        <v>-52.368161575145798</v>
      </c>
      <c r="E9103">
        <v>-52.673337341900698</v>
      </c>
      <c r="F9103">
        <v>-51.452634274880999</v>
      </c>
      <c r="G9103">
        <v>-52.917477955304697</v>
      </c>
    </row>
    <row r="9104" spans="2:7">
      <c r="B9104">
        <v>-52.612302188549698</v>
      </c>
      <c r="C9104">
        <v>-52.246091268443799</v>
      </c>
      <c r="D9104">
        <v>-52.185056115092799</v>
      </c>
      <c r="E9104">
        <v>-52.612302188549698</v>
      </c>
      <c r="F9104">
        <v>-51.513669428231999</v>
      </c>
      <c r="G9104">
        <v>-52.246091268443799</v>
      </c>
    </row>
    <row r="9105" spans="2:7">
      <c r="B9105">
        <v>-52.429196728496798</v>
      </c>
      <c r="C9105">
        <v>-52.551267035198798</v>
      </c>
      <c r="D9105">
        <v>-52.307126421794798</v>
      </c>
      <c r="E9105">
        <v>-52.490231881847798</v>
      </c>
      <c r="F9105">
        <v>-51.757810041635899</v>
      </c>
      <c r="G9105">
        <v>-52.124020961741898</v>
      </c>
    </row>
    <row r="9106" spans="2:7">
      <c r="B9106">
        <v>-52.124020961741898</v>
      </c>
      <c r="C9106">
        <v>-51.940915501688899</v>
      </c>
      <c r="D9106">
        <v>-52.734372495251698</v>
      </c>
      <c r="E9106">
        <v>-52.429196728496798</v>
      </c>
      <c r="F9106">
        <v>-51.818845194986899</v>
      </c>
      <c r="G9106">
        <v>-52.001950655039899</v>
      </c>
    </row>
    <row r="9107" spans="2:7">
      <c r="B9107">
        <v>-52.551267035198798</v>
      </c>
      <c r="C9107">
        <v>-52.246091268443799</v>
      </c>
      <c r="D9107">
        <v>-52.001950655039899</v>
      </c>
      <c r="E9107">
        <v>-52.795407648602698</v>
      </c>
      <c r="F9107">
        <v>-51.574704581582999</v>
      </c>
      <c r="G9107">
        <v>-52.429196728496798</v>
      </c>
    </row>
    <row r="9108" spans="2:7">
      <c r="B9108">
        <v>-52.612302188549698</v>
      </c>
      <c r="C9108">
        <v>-52.124020961741898</v>
      </c>
      <c r="D9108">
        <v>-52.246091268443799</v>
      </c>
      <c r="E9108">
        <v>-52.978513108655697</v>
      </c>
      <c r="F9108">
        <v>-51.879880348337899</v>
      </c>
      <c r="G9108">
        <v>-52.368161575145798</v>
      </c>
    </row>
    <row r="9109" spans="2:7">
      <c r="B9109">
        <v>-52.429196728496798</v>
      </c>
      <c r="C9109">
        <v>-52.795407648602698</v>
      </c>
      <c r="D9109">
        <v>-51.635739734933999</v>
      </c>
      <c r="E9109">
        <v>-52.856442801953698</v>
      </c>
      <c r="F9109">
        <v>-51.940915501688899</v>
      </c>
      <c r="G9109">
        <v>-52.124020961741898</v>
      </c>
    </row>
    <row r="9110" spans="2:7">
      <c r="B9110">
        <v>-52.856442801953698</v>
      </c>
      <c r="C9110">
        <v>-52.490231881847798</v>
      </c>
      <c r="D9110">
        <v>-52.429196728496798</v>
      </c>
      <c r="E9110">
        <v>-52.612302188549698</v>
      </c>
      <c r="F9110">
        <v>-51.879880348337899</v>
      </c>
      <c r="G9110">
        <v>-52.612302188549698</v>
      </c>
    </row>
    <row r="9111" spans="2:7">
      <c r="B9111">
        <v>-52.429196728496798</v>
      </c>
      <c r="C9111">
        <v>-52.551267035198798</v>
      </c>
      <c r="D9111">
        <v>-52.490231881847798</v>
      </c>
      <c r="E9111">
        <v>-52.490231881847798</v>
      </c>
      <c r="F9111">
        <v>-51.330563968179</v>
      </c>
      <c r="G9111">
        <v>-52.429196728496798</v>
      </c>
    </row>
    <row r="9112" spans="2:7">
      <c r="B9112">
        <v>-52.246091268443799</v>
      </c>
      <c r="C9112">
        <v>-52.246091268443799</v>
      </c>
      <c r="D9112">
        <v>-52.429196728496798</v>
      </c>
      <c r="E9112">
        <v>-52.551267035198798</v>
      </c>
      <c r="F9112">
        <v>-51.39159912153</v>
      </c>
      <c r="G9112">
        <v>-52.307126421794798</v>
      </c>
    </row>
    <row r="9113" spans="2:7">
      <c r="B9113">
        <v>-52.551267035198798</v>
      </c>
      <c r="C9113">
        <v>-52.185056115092799</v>
      </c>
      <c r="D9113">
        <v>-52.124020961741898</v>
      </c>
      <c r="E9113">
        <v>-52.673337341900698</v>
      </c>
      <c r="F9113">
        <v>-51.757810041635899</v>
      </c>
      <c r="G9113">
        <v>-52.062985808390899</v>
      </c>
    </row>
    <row r="9114" spans="2:7">
      <c r="B9114">
        <v>-52.429196728496798</v>
      </c>
      <c r="C9114">
        <v>-52.551267035198798</v>
      </c>
      <c r="D9114">
        <v>-52.185056115092799</v>
      </c>
      <c r="E9114">
        <v>-52.978513108655697</v>
      </c>
      <c r="F9114">
        <v>-51.940915501688899</v>
      </c>
      <c r="G9114">
        <v>-51.940915501688899</v>
      </c>
    </row>
    <row r="9115" spans="2:7">
      <c r="B9115">
        <v>-52.856442801953698</v>
      </c>
      <c r="C9115">
        <v>-52.246091268443799</v>
      </c>
      <c r="D9115">
        <v>-52.490231881847798</v>
      </c>
      <c r="E9115">
        <v>-52.490231881847798</v>
      </c>
      <c r="F9115">
        <v>-51.696774888284999</v>
      </c>
      <c r="G9115">
        <v>-52.124020961741898</v>
      </c>
    </row>
    <row r="9116" spans="2:7">
      <c r="B9116">
        <v>-52.429196728496798</v>
      </c>
      <c r="C9116">
        <v>-52.490231881847798</v>
      </c>
      <c r="D9116">
        <v>-52.368161575145798</v>
      </c>
      <c r="E9116">
        <v>-52.001950655039899</v>
      </c>
      <c r="F9116">
        <v>-51.452634274880999</v>
      </c>
      <c r="G9116">
        <v>-52.368161575145798</v>
      </c>
    </row>
    <row r="9117" spans="2:7">
      <c r="B9117">
        <v>-52.551267035198798</v>
      </c>
      <c r="C9117">
        <v>-52.185056115092799</v>
      </c>
      <c r="D9117">
        <v>-52.368161575145798</v>
      </c>
      <c r="E9117">
        <v>-52.124020961741898</v>
      </c>
      <c r="F9117">
        <v>-51.574704581582999</v>
      </c>
      <c r="G9117">
        <v>-52.307126421794798</v>
      </c>
    </row>
    <row r="9118" spans="2:7">
      <c r="B9118">
        <v>-52.429196728496798</v>
      </c>
      <c r="C9118">
        <v>-52.673337341900698</v>
      </c>
      <c r="D9118">
        <v>-52.246091268443799</v>
      </c>
      <c r="E9118">
        <v>-52.307126421794798</v>
      </c>
      <c r="F9118">
        <v>-51.879880348337899</v>
      </c>
      <c r="G9118">
        <v>-52.062985808390899</v>
      </c>
    </row>
    <row r="9119" spans="2:7">
      <c r="B9119">
        <v>-52.856442801953698</v>
      </c>
      <c r="C9119">
        <v>-52.429196728496798</v>
      </c>
      <c r="D9119">
        <v>-52.490231881847798</v>
      </c>
      <c r="E9119">
        <v>-52.551267035198798</v>
      </c>
      <c r="F9119">
        <v>-51.879880348337899</v>
      </c>
      <c r="G9119">
        <v>-52.246091268443799</v>
      </c>
    </row>
    <row r="9120" spans="2:7">
      <c r="B9120">
        <v>-52.551267035198798</v>
      </c>
      <c r="C9120">
        <v>-52.368161575145798</v>
      </c>
      <c r="D9120">
        <v>-52.368161575145798</v>
      </c>
      <c r="E9120">
        <v>-52.490231881847798</v>
      </c>
      <c r="F9120">
        <v>-51.696774888284999</v>
      </c>
      <c r="G9120">
        <v>-52.490231881847798</v>
      </c>
    </row>
    <row r="9121" spans="2:7">
      <c r="B9121">
        <v>-52.429196728496798</v>
      </c>
      <c r="C9121">
        <v>-51.818845194986899</v>
      </c>
      <c r="D9121">
        <v>-52.062985808390899</v>
      </c>
      <c r="E9121">
        <v>-52.429196728496798</v>
      </c>
      <c r="F9121">
        <v>-51.574704581582999</v>
      </c>
      <c r="G9121">
        <v>-52.368161575145798</v>
      </c>
    </row>
    <row r="9122" spans="2:7">
      <c r="B9122">
        <v>-51.940915501688899</v>
      </c>
      <c r="C9122">
        <v>-52.429196728496798</v>
      </c>
      <c r="D9122">
        <v>-52.001950655039899</v>
      </c>
      <c r="E9122">
        <v>-52.551267035198798</v>
      </c>
      <c r="F9122">
        <v>-51.757810041635899</v>
      </c>
      <c r="G9122">
        <v>-52.368161575145798</v>
      </c>
    </row>
    <row r="9123" spans="2:7">
      <c r="B9123">
        <v>-52.673337341900698</v>
      </c>
      <c r="C9123">
        <v>-52.551267035198798</v>
      </c>
      <c r="D9123">
        <v>-52.124020961741898</v>
      </c>
      <c r="E9123">
        <v>-52.673337341900698</v>
      </c>
      <c r="F9123">
        <v>-52.001950655039899</v>
      </c>
      <c r="G9123">
        <v>-52.551267035198798</v>
      </c>
    </row>
    <row r="9124" spans="2:7">
      <c r="B9124">
        <v>-52.795407648602698</v>
      </c>
      <c r="C9124">
        <v>-52.673337341900698</v>
      </c>
      <c r="D9124">
        <v>-52.551267035198798</v>
      </c>
      <c r="E9124">
        <v>-52.551267035198798</v>
      </c>
      <c r="F9124">
        <v>-51.940915501688899</v>
      </c>
      <c r="G9124">
        <v>-52.673337341900698</v>
      </c>
    </row>
    <row r="9125" spans="2:7">
      <c r="B9125">
        <v>-52.856442801953698</v>
      </c>
      <c r="C9125">
        <v>-52.551267035198798</v>
      </c>
      <c r="D9125">
        <v>-52.124020961741898</v>
      </c>
      <c r="E9125">
        <v>-52.673337341900698</v>
      </c>
      <c r="F9125">
        <v>-51.696774888284999</v>
      </c>
      <c r="G9125">
        <v>-52.429196728496798</v>
      </c>
    </row>
    <row r="9126" spans="2:7">
      <c r="B9126">
        <v>-52.978513108655697</v>
      </c>
      <c r="C9126">
        <v>-52.001950655039899</v>
      </c>
      <c r="D9126">
        <v>-52.490231881847798</v>
      </c>
      <c r="E9126">
        <v>-52.612302188549698</v>
      </c>
      <c r="F9126">
        <v>-51.757810041635899</v>
      </c>
      <c r="G9126">
        <v>-52.246091268443799</v>
      </c>
    </row>
    <row r="9127" spans="2:7">
      <c r="B9127">
        <v>-52.307126421794798</v>
      </c>
      <c r="C9127">
        <v>-52.307126421794798</v>
      </c>
      <c r="D9127">
        <v>-52.490231881847798</v>
      </c>
      <c r="E9127">
        <v>-52.856442801953698</v>
      </c>
      <c r="F9127">
        <v>-51.879880348337899</v>
      </c>
      <c r="G9127">
        <v>-52.307126421794798</v>
      </c>
    </row>
    <row r="9128" spans="2:7">
      <c r="B9128">
        <v>-52.612302188549698</v>
      </c>
      <c r="C9128">
        <v>-52.551267035198798</v>
      </c>
      <c r="D9128">
        <v>-52.612302188549698</v>
      </c>
      <c r="E9128">
        <v>-52.612302188549698</v>
      </c>
      <c r="F9128">
        <v>-52.124020961741898</v>
      </c>
      <c r="G9128">
        <v>-52.551267035198798</v>
      </c>
    </row>
    <row r="9129" spans="2:7">
      <c r="B9129">
        <v>-52.795407648602698</v>
      </c>
      <c r="C9129">
        <v>-52.429196728496798</v>
      </c>
      <c r="D9129">
        <v>-52.001950655039899</v>
      </c>
      <c r="E9129">
        <v>-52.917477955304697</v>
      </c>
      <c r="F9129">
        <v>-52.124020961741898</v>
      </c>
      <c r="G9129">
        <v>-52.490231881847798</v>
      </c>
    </row>
    <row r="9130" spans="2:7">
      <c r="B9130">
        <v>-52.856442801953698</v>
      </c>
      <c r="C9130">
        <v>-52.551267035198798</v>
      </c>
      <c r="D9130">
        <v>-52.490231881847798</v>
      </c>
      <c r="E9130">
        <v>-52.795407648602698</v>
      </c>
      <c r="F9130">
        <v>-51.879880348337899</v>
      </c>
      <c r="G9130">
        <v>-52.429196728496798</v>
      </c>
    </row>
    <row r="9131" spans="2:7">
      <c r="B9131">
        <v>-53.039548262006598</v>
      </c>
      <c r="C9131">
        <v>-52.429196728496798</v>
      </c>
      <c r="D9131">
        <v>-52.429196728496798</v>
      </c>
      <c r="E9131">
        <v>-52.795407648602698</v>
      </c>
      <c r="F9131">
        <v>-51.574704581582999</v>
      </c>
      <c r="G9131">
        <v>-52.612302188549698</v>
      </c>
    </row>
    <row r="9132" spans="2:7">
      <c r="B9132">
        <v>-52.429196728496798</v>
      </c>
      <c r="C9132">
        <v>-52.001950655039899</v>
      </c>
      <c r="D9132">
        <v>-52.368161575145798</v>
      </c>
      <c r="E9132">
        <v>-52.185056115092799</v>
      </c>
      <c r="F9132">
        <v>-51.879880348337899</v>
      </c>
      <c r="G9132">
        <v>-52.612302188549698</v>
      </c>
    </row>
    <row r="9133" spans="2:7">
      <c r="B9133">
        <v>-52.551267035198798</v>
      </c>
      <c r="C9133">
        <v>-52.429196728496798</v>
      </c>
      <c r="D9133">
        <v>-52.062985808390899</v>
      </c>
      <c r="E9133">
        <v>-52.795407648602698</v>
      </c>
      <c r="F9133">
        <v>-51.940915501688899</v>
      </c>
      <c r="G9133">
        <v>-52.307126421794798</v>
      </c>
    </row>
    <row r="9134" spans="2:7">
      <c r="B9134">
        <v>-52.795407648602698</v>
      </c>
      <c r="C9134">
        <v>-52.612302188549698</v>
      </c>
      <c r="D9134">
        <v>-52.429196728496798</v>
      </c>
      <c r="E9134">
        <v>-52.795407648602698</v>
      </c>
      <c r="F9134">
        <v>-52.001950655039899</v>
      </c>
      <c r="G9134">
        <v>-52.185056115092799</v>
      </c>
    </row>
    <row r="9135" spans="2:7">
      <c r="B9135">
        <v>-52.795407648602698</v>
      </c>
      <c r="C9135">
        <v>-52.185056115092799</v>
      </c>
      <c r="D9135">
        <v>-51.696774888284999</v>
      </c>
      <c r="E9135">
        <v>-53.100583415357598</v>
      </c>
      <c r="F9135">
        <v>-51.879880348337899</v>
      </c>
      <c r="G9135">
        <v>-52.246091268443799</v>
      </c>
    </row>
    <row r="9136" spans="2:7">
      <c r="B9136">
        <v>-52.978513108655697</v>
      </c>
      <c r="C9136">
        <v>-52.307126421794798</v>
      </c>
      <c r="D9136">
        <v>-52.551267035198798</v>
      </c>
      <c r="E9136">
        <v>-52.795407648602698</v>
      </c>
      <c r="F9136">
        <v>-51.757810041635899</v>
      </c>
      <c r="G9136">
        <v>-52.307126421794798</v>
      </c>
    </row>
    <row r="9137" spans="2:7">
      <c r="B9137">
        <v>-52.795407648602698</v>
      </c>
      <c r="C9137">
        <v>-52.490231881847798</v>
      </c>
      <c r="D9137">
        <v>-52.307126421794798</v>
      </c>
      <c r="E9137">
        <v>-52.612302188549698</v>
      </c>
      <c r="F9137">
        <v>-51.574704581582999</v>
      </c>
      <c r="G9137">
        <v>-52.307126421794798</v>
      </c>
    </row>
    <row r="9138" spans="2:7">
      <c r="B9138">
        <v>-52.551267035198798</v>
      </c>
      <c r="C9138">
        <v>-52.612302188549698</v>
      </c>
      <c r="D9138">
        <v>-52.368161575145798</v>
      </c>
      <c r="E9138">
        <v>-52.551267035198798</v>
      </c>
      <c r="F9138">
        <v>-52.124020961741898</v>
      </c>
      <c r="G9138">
        <v>-51.818845194986899</v>
      </c>
    </row>
    <row r="9139" spans="2:7">
      <c r="B9139">
        <v>-52.612302188549698</v>
      </c>
      <c r="C9139">
        <v>-52.673337341900698</v>
      </c>
      <c r="D9139">
        <v>-52.795407648602698</v>
      </c>
      <c r="E9139">
        <v>-52.551267035198798</v>
      </c>
      <c r="F9139">
        <v>-52.062985808390899</v>
      </c>
      <c r="G9139">
        <v>-52.368161575145798</v>
      </c>
    </row>
    <row r="9140" spans="2:7">
      <c r="B9140">
        <v>-52.734372495251698</v>
      </c>
      <c r="C9140">
        <v>-52.612302188549698</v>
      </c>
      <c r="D9140">
        <v>-52.246091268443799</v>
      </c>
      <c r="E9140">
        <v>-52.917477955304697</v>
      </c>
      <c r="F9140">
        <v>-51.879880348337899</v>
      </c>
      <c r="G9140">
        <v>-52.062985808390899</v>
      </c>
    </row>
    <row r="9141" spans="2:7">
      <c r="B9141">
        <v>-52.612302188549698</v>
      </c>
      <c r="C9141">
        <v>-52.490231881847798</v>
      </c>
      <c r="D9141">
        <v>-52.307126421794798</v>
      </c>
      <c r="E9141">
        <v>-52.795407648602698</v>
      </c>
      <c r="F9141">
        <v>-51.635739734933999</v>
      </c>
      <c r="G9141">
        <v>-51.879880348337899</v>
      </c>
    </row>
    <row r="9142" spans="2:7">
      <c r="B9142">
        <v>-52.856442801953698</v>
      </c>
      <c r="C9142">
        <v>-52.001950655039899</v>
      </c>
      <c r="D9142">
        <v>-52.429196728496798</v>
      </c>
      <c r="E9142">
        <v>-52.978513108655697</v>
      </c>
      <c r="F9142">
        <v>-51.452634274880999</v>
      </c>
      <c r="G9142">
        <v>-52.001950655039899</v>
      </c>
    </row>
    <row r="9143" spans="2:7">
      <c r="B9143">
        <v>-53.039548262006598</v>
      </c>
      <c r="C9143">
        <v>-52.490231881847798</v>
      </c>
      <c r="D9143">
        <v>-52.551267035198798</v>
      </c>
      <c r="E9143">
        <v>-52.368161575145798</v>
      </c>
      <c r="F9143">
        <v>-52.001950655039899</v>
      </c>
      <c r="G9143">
        <v>-52.490231881847798</v>
      </c>
    </row>
    <row r="9144" spans="2:7">
      <c r="B9144">
        <v>-52.246091268443799</v>
      </c>
      <c r="C9144">
        <v>-52.673337341900698</v>
      </c>
      <c r="D9144">
        <v>-52.612302188549698</v>
      </c>
      <c r="E9144">
        <v>-52.612302188549698</v>
      </c>
      <c r="F9144">
        <v>-51.879880348337899</v>
      </c>
      <c r="G9144">
        <v>-52.429196728496798</v>
      </c>
    </row>
    <row r="9145" spans="2:7">
      <c r="B9145">
        <v>-52.673337341900698</v>
      </c>
      <c r="C9145">
        <v>-52.551267035198798</v>
      </c>
      <c r="D9145">
        <v>-52.062985808390899</v>
      </c>
      <c r="E9145">
        <v>-52.795407648602698</v>
      </c>
      <c r="F9145">
        <v>-51.940915501688899</v>
      </c>
      <c r="G9145">
        <v>-52.124020961741898</v>
      </c>
    </row>
    <row r="9146" spans="2:7">
      <c r="B9146">
        <v>-52.795407648602698</v>
      </c>
      <c r="C9146">
        <v>-52.124020961741898</v>
      </c>
      <c r="D9146">
        <v>-52.551267035198798</v>
      </c>
      <c r="E9146">
        <v>-53.100583415357598</v>
      </c>
      <c r="F9146">
        <v>-51.818845194986899</v>
      </c>
      <c r="G9146">
        <v>-52.246091268443799</v>
      </c>
    </row>
    <row r="9147" spans="2:7">
      <c r="B9147">
        <v>-52.856442801953698</v>
      </c>
      <c r="C9147">
        <v>-52.368161575145798</v>
      </c>
      <c r="D9147">
        <v>-52.673337341900698</v>
      </c>
      <c r="E9147">
        <v>-53.222653722059597</v>
      </c>
      <c r="F9147">
        <v>-52.429196728496798</v>
      </c>
      <c r="G9147">
        <v>-51.940915501688899</v>
      </c>
    </row>
    <row r="9148" spans="2:7">
      <c r="B9148">
        <v>-52.612302188549698</v>
      </c>
      <c r="C9148">
        <v>-52.612302188549698</v>
      </c>
      <c r="D9148">
        <v>-52.185056115092799</v>
      </c>
      <c r="E9148">
        <v>-52.673337341900698</v>
      </c>
      <c r="F9148">
        <v>-52.124020961741898</v>
      </c>
      <c r="G9148">
        <v>-52.551267035198798</v>
      </c>
    </row>
    <row r="9149" spans="2:7">
      <c r="B9149">
        <v>-52.490231881847798</v>
      </c>
      <c r="C9149">
        <v>-52.917477955304697</v>
      </c>
      <c r="D9149">
        <v>-52.307126421794798</v>
      </c>
      <c r="E9149">
        <v>-52.551267035198798</v>
      </c>
      <c r="F9149">
        <v>-52.185056115092799</v>
      </c>
      <c r="G9149">
        <v>-52.001950655039899</v>
      </c>
    </row>
    <row r="9150" spans="2:7">
      <c r="B9150">
        <v>-52.673337341900698</v>
      </c>
      <c r="C9150">
        <v>-52.551267035198798</v>
      </c>
      <c r="D9150">
        <v>-52.551267035198798</v>
      </c>
      <c r="E9150">
        <v>-52.734372495251698</v>
      </c>
      <c r="F9150">
        <v>-51.452634274880999</v>
      </c>
      <c r="G9150">
        <v>-52.673337341900698</v>
      </c>
    </row>
    <row r="9151" spans="2:7">
      <c r="B9151">
        <v>-52.673337341900698</v>
      </c>
      <c r="C9151">
        <v>-52.185056115092799</v>
      </c>
      <c r="D9151">
        <v>-52.429196728496798</v>
      </c>
      <c r="E9151">
        <v>-52.978513108655697</v>
      </c>
      <c r="F9151">
        <v>-52.001950655039899</v>
      </c>
      <c r="G9151">
        <v>-52.368161575145798</v>
      </c>
    </row>
    <row r="9152" spans="2:7">
      <c r="B9152">
        <v>-52.673337341900698</v>
      </c>
      <c r="C9152">
        <v>-52.368161575145798</v>
      </c>
      <c r="D9152">
        <v>-52.246091268443799</v>
      </c>
      <c r="E9152">
        <v>-52.978513108655697</v>
      </c>
      <c r="F9152">
        <v>-52.185056115092799</v>
      </c>
      <c r="G9152">
        <v>-52.490231881847798</v>
      </c>
    </row>
    <row r="9153" spans="2:7">
      <c r="B9153">
        <v>-52.917477955304697</v>
      </c>
      <c r="C9153">
        <v>-52.612302188549698</v>
      </c>
      <c r="D9153">
        <v>-52.612302188549698</v>
      </c>
      <c r="E9153">
        <v>-52.429196728496798</v>
      </c>
      <c r="F9153">
        <v>-52.185056115092799</v>
      </c>
      <c r="G9153">
        <v>-52.246091268443799</v>
      </c>
    </row>
    <row r="9154" spans="2:7">
      <c r="B9154">
        <v>-52.795407648602698</v>
      </c>
      <c r="C9154">
        <v>-53.039548262006598</v>
      </c>
      <c r="D9154">
        <v>-52.551267035198798</v>
      </c>
      <c r="E9154">
        <v>-52.612302188549698</v>
      </c>
      <c r="F9154">
        <v>-52.185056115092799</v>
      </c>
      <c r="G9154">
        <v>-52.429196728496798</v>
      </c>
    </row>
    <row r="9155" spans="2:7">
      <c r="B9155">
        <v>-52.795407648602698</v>
      </c>
      <c r="C9155">
        <v>-52.429196728496798</v>
      </c>
      <c r="D9155">
        <v>-52.429196728496798</v>
      </c>
      <c r="E9155">
        <v>-52.978513108655697</v>
      </c>
      <c r="F9155">
        <v>-51.574704581582999</v>
      </c>
      <c r="G9155">
        <v>-51.879880348337899</v>
      </c>
    </row>
    <row r="9156" spans="2:7">
      <c r="B9156">
        <v>-52.734372495251698</v>
      </c>
      <c r="C9156">
        <v>-51.879880348337899</v>
      </c>
      <c r="D9156">
        <v>-52.429196728496798</v>
      </c>
      <c r="E9156">
        <v>-52.734372495251698</v>
      </c>
      <c r="F9156">
        <v>-51.940915501688899</v>
      </c>
      <c r="G9156">
        <v>-52.185056115092799</v>
      </c>
    </row>
    <row r="9157" spans="2:7">
      <c r="B9157">
        <v>-52.795407648602698</v>
      </c>
      <c r="C9157">
        <v>-52.490231881847798</v>
      </c>
      <c r="D9157">
        <v>-52.246091268443799</v>
      </c>
      <c r="E9157">
        <v>-52.978513108655697</v>
      </c>
      <c r="F9157">
        <v>-52.307126421794798</v>
      </c>
      <c r="G9157">
        <v>-52.429196728496798</v>
      </c>
    </row>
    <row r="9158" spans="2:7">
      <c r="B9158">
        <v>-52.917477955304697</v>
      </c>
      <c r="C9158">
        <v>-52.795407648602698</v>
      </c>
      <c r="D9158">
        <v>-52.673337341900698</v>
      </c>
      <c r="E9158">
        <v>-52.795407648602698</v>
      </c>
      <c r="F9158">
        <v>-52.062985808390899</v>
      </c>
      <c r="G9158">
        <v>-52.429196728496798</v>
      </c>
    </row>
    <row r="9159" spans="2:7">
      <c r="B9159">
        <v>-52.734372495251698</v>
      </c>
      <c r="C9159">
        <v>-52.673337341900698</v>
      </c>
      <c r="D9159">
        <v>-52.490231881847798</v>
      </c>
      <c r="E9159">
        <v>-52.612302188549698</v>
      </c>
      <c r="F9159">
        <v>-51.940915501688899</v>
      </c>
      <c r="G9159">
        <v>-52.185056115092799</v>
      </c>
    </row>
    <row r="9160" spans="2:7">
      <c r="B9160">
        <v>-52.734372495251698</v>
      </c>
      <c r="C9160">
        <v>-52.490231881847798</v>
      </c>
      <c r="D9160">
        <v>-52.490231881847798</v>
      </c>
      <c r="E9160">
        <v>-52.795407648602698</v>
      </c>
      <c r="F9160">
        <v>-51.940915501688899</v>
      </c>
      <c r="G9160">
        <v>-52.001950655039899</v>
      </c>
    </row>
    <row r="9161" spans="2:7">
      <c r="B9161">
        <v>-52.795407648602698</v>
      </c>
      <c r="C9161">
        <v>-52.795407648602698</v>
      </c>
      <c r="D9161">
        <v>-52.490231881847798</v>
      </c>
      <c r="E9161">
        <v>-52.978513108655697</v>
      </c>
      <c r="F9161">
        <v>-52.062985808390899</v>
      </c>
      <c r="G9161">
        <v>-52.551267035198798</v>
      </c>
    </row>
    <row r="9162" spans="2:7">
      <c r="B9162">
        <v>-52.612302188549698</v>
      </c>
      <c r="C9162">
        <v>-52.795407648602698</v>
      </c>
      <c r="D9162">
        <v>-52.368161575145798</v>
      </c>
      <c r="E9162">
        <v>-53.161618568708597</v>
      </c>
      <c r="F9162">
        <v>-52.124020961741898</v>
      </c>
      <c r="G9162">
        <v>-52.612302188549698</v>
      </c>
    </row>
    <row r="9163" spans="2:7">
      <c r="B9163">
        <v>-52.673337341900698</v>
      </c>
      <c r="C9163">
        <v>-52.673337341900698</v>
      </c>
      <c r="D9163">
        <v>-52.490231881847798</v>
      </c>
      <c r="E9163">
        <v>-52.307126421794798</v>
      </c>
      <c r="F9163">
        <v>-51.940915501688899</v>
      </c>
      <c r="G9163">
        <v>-51.818845194986899</v>
      </c>
    </row>
    <row r="9164" spans="2:7">
      <c r="B9164">
        <v>-52.551267035198798</v>
      </c>
      <c r="C9164">
        <v>-52.307126421794798</v>
      </c>
      <c r="D9164">
        <v>-52.612302188549698</v>
      </c>
      <c r="E9164">
        <v>-52.673337341900698</v>
      </c>
      <c r="F9164">
        <v>-51.757810041635899</v>
      </c>
      <c r="G9164">
        <v>-52.124020961741898</v>
      </c>
    </row>
    <row r="9165" spans="2:7">
      <c r="B9165">
        <v>-52.673337341900698</v>
      </c>
      <c r="C9165">
        <v>-52.307126421794798</v>
      </c>
      <c r="D9165">
        <v>-52.490231881847798</v>
      </c>
      <c r="E9165">
        <v>-52.978513108655697</v>
      </c>
      <c r="F9165">
        <v>-52.124020961741898</v>
      </c>
      <c r="G9165">
        <v>-52.551267035198798</v>
      </c>
    </row>
    <row r="9166" spans="2:7">
      <c r="B9166">
        <v>-52.795407648602698</v>
      </c>
      <c r="C9166">
        <v>-52.673337341900698</v>
      </c>
      <c r="D9166">
        <v>-52.001950655039899</v>
      </c>
      <c r="E9166">
        <v>-52.917477955304697</v>
      </c>
      <c r="F9166">
        <v>-52.307126421794798</v>
      </c>
      <c r="G9166">
        <v>-52.062985808390899</v>
      </c>
    </row>
    <row r="9167" spans="2:7">
      <c r="B9167">
        <v>-53.100583415357598</v>
      </c>
      <c r="C9167">
        <v>-52.734372495251698</v>
      </c>
      <c r="D9167">
        <v>-52.368161575145798</v>
      </c>
      <c r="E9167">
        <v>-52.734372495251698</v>
      </c>
      <c r="F9167">
        <v>-51.818845194986899</v>
      </c>
      <c r="G9167">
        <v>-52.185056115092799</v>
      </c>
    </row>
    <row r="9168" spans="2:7">
      <c r="B9168">
        <v>-53.039548262006598</v>
      </c>
      <c r="C9168">
        <v>-52.612302188549698</v>
      </c>
      <c r="D9168">
        <v>-52.612302188549698</v>
      </c>
      <c r="E9168">
        <v>-52.612302188549698</v>
      </c>
      <c r="F9168">
        <v>-51.757810041635899</v>
      </c>
      <c r="G9168">
        <v>-52.307126421794798</v>
      </c>
    </row>
    <row r="9169" spans="2:7">
      <c r="B9169">
        <v>-52.612302188549698</v>
      </c>
      <c r="C9169">
        <v>-52.490231881847798</v>
      </c>
      <c r="D9169">
        <v>-52.307126421794798</v>
      </c>
      <c r="E9169">
        <v>-52.673337341900698</v>
      </c>
      <c r="F9169">
        <v>-52.307126421794798</v>
      </c>
      <c r="G9169">
        <v>-52.429196728496798</v>
      </c>
    </row>
    <row r="9170" spans="2:7">
      <c r="B9170">
        <v>-52.307126421794798</v>
      </c>
      <c r="C9170">
        <v>-52.673337341900698</v>
      </c>
      <c r="D9170">
        <v>-52.185056115092799</v>
      </c>
      <c r="E9170">
        <v>-52.795407648602698</v>
      </c>
      <c r="F9170">
        <v>-51.818845194986899</v>
      </c>
      <c r="G9170">
        <v>-52.490231881847798</v>
      </c>
    </row>
    <row r="9171" spans="2:7">
      <c r="B9171">
        <v>-52.551267035198798</v>
      </c>
      <c r="C9171">
        <v>-52.795407648602698</v>
      </c>
      <c r="D9171">
        <v>-52.307126421794798</v>
      </c>
      <c r="E9171">
        <v>-52.673337341900698</v>
      </c>
      <c r="F9171">
        <v>-52.062985808390899</v>
      </c>
      <c r="G9171">
        <v>-52.124020961741898</v>
      </c>
    </row>
    <row r="9172" spans="2:7">
      <c r="B9172">
        <v>-52.795407648602698</v>
      </c>
      <c r="C9172">
        <v>-52.551267035198798</v>
      </c>
      <c r="D9172">
        <v>-52.551267035198798</v>
      </c>
      <c r="E9172">
        <v>-52.978513108655697</v>
      </c>
      <c r="F9172">
        <v>-51.757810041635899</v>
      </c>
      <c r="G9172">
        <v>-52.185056115092799</v>
      </c>
    </row>
    <row r="9173" spans="2:7">
      <c r="B9173">
        <v>-52.612302188549698</v>
      </c>
      <c r="C9173">
        <v>-52.551267035198798</v>
      </c>
      <c r="D9173">
        <v>-52.673337341900698</v>
      </c>
      <c r="E9173">
        <v>-52.612302188549698</v>
      </c>
      <c r="F9173">
        <v>-51.940915501688899</v>
      </c>
      <c r="G9173">
        <v>-52.246091268443799</v>
      </c>
    </row>
    <row r="9174" spans="2:7">
      <c r="B9174">
        <v>-52.612302188549698</v>
      </c>
      <c r="C9174">
        <v>-52.795407648602698</v>
      </c>
      <c r="D9174">
        <v>-52.246091268443799</v>
      </c>
      <c r="E9174">
        <v>-52.917477955304697</v>
      </c>
      <c r="F9174">
        <v>-51.635739734933999</v>
      </c>
      <c r="G9174">
        <v>-52.368161575145798</v>
      </c>
    </row>
    <row r="9175" spans="2:7">
      <c r="B9175">
        <v>-52.734372495251698</v>
      </c>
      <c r="C9175">
        <v>-52.978513108655697</v>
      </c>
      <c r="D9175">
        <v>-52.001950655039899</v>
      </c>
      <c r="E9175">
        <v>-52.795407648602698</v>
      </c>
      <c r="F9175">
        <v>-52.124020961741898</v>
      </c>
      <c r="G9175">
        <v>-52.551267035198798</v>
      </c>
    </row>
    <row r="9176" spans="2:7">
      <c r="B9176">
        <v>-52.856442801953698</v>
      </c>
      <c r="C9176">
        <v>-53.100583415357598</v>
      </c>
      <c r="D9176">
        <v>-52.673337341900698</v>
      </c>
      <c r="E9176">
        <v>-52.673337341900698</v>
      </c>
      <c r="F9176">
        <v>-51.940915501688899</v>
      </c>
      <c r="G9176">
        <v>-52.185056115092799</v>
      </c>
    </row>
    <row r="9177" spans="2:7">
      <c r="B9177">
        <v>-52.734372495251698</v>
      </c>
      <c r="C9177">
        <v>-52.734372495251698</v>
      </c>
      <c r="D9177">
        <v>-52.551267035198798</v>
      </c>
      <c r="E9177">
        <v>-52.734372495251698</v>
      </c>
      <c r="F9177">
        <v>-52.062985808390899</v>
      </c>
      <c r="G9177">
        <v>-52.368161575145798</v>
      </c>
    </row>
    <row r="9178" spans="2:7">
      <c r="B9178">
        <v>-52.429196728496798</v>
      </c>
      <c r="C9178">
        <v>-52.795407648602698</v>
      </c>
      <c r="D9178">
        <v>-52.368161575145798</v>
      </c>
      <c r="E9178">
        <v>-52.673337341900698</v>
      </c>
      <c r="F9178">
        <v>-52.124020961741898</v>
      </c>
      <c r="G9178">
        <v>-52.490231881847798</v>
      </c>
    </row>
    <row r="9179" spans="2:7">
      <c r="B9179">
        <v>-52.856442801953698</v>
      </c>
      <c r="C9179">
        <v>-52.856442801953698</v>
      </c>
      <c r="D9179">
        <v>-52.551267035198798</v>
      </c>
      <c r="E9179">
        <v>-52.612302188549698</v>
      </c>
      <c r="F9179">
        <v>-52.185056115092799</v>
      </c>
      <c r="G9179">
        <v>-52.429196728496798</v>
      </c>
    </row>
    <row r="9180" spans="2:7">
      <c r="B9180">
        <v>-52.795407648602698</v>
      </c>
      <c r="C9180">
        <v>-52.856442801953698</v>
      </c>
      <c r="D9180">
        <v>-52.673337341900698</v>
      </c>
      <c r="E9180">
        <v>-53.161618568708597</v>
      </c>
      <c r="F9180">
        <v>-52.062985808390899</v>
      </c>
      <c r="G9180">
        <v>-52.185056115092799</v>
      </c>
    </row>
    <row r="9181" spans="2:7">
      <c r="B9181">
        <v>-52.551267035198798</v>
      </c>
      <c r="C9181">
        <v>-52.612302188549698</v>
      </c>
      <c r="D9181">
        <v>-52.429196728496798</v>
      </c>
      <c r="E9181">
        <v>-52.856442801953698</v>
      </c>
      <c r="F9181">
        <v>-51.879880348337899</v>
      </c>
      <c r="G9181">
        <v>-52.307126421794798</v>
      </c>
    </row>
    <row r="9182" spans="2:7">
      <c r="B9182">
        <v>-52.551267035198798</v>
      </c>
      <c r="C9182">
        <v>-52.612302188549698</v>
      </c>
      <c r="D9182">
        <v>-52.185056115092799</v>
      </c>
      <c r="E9182">
        <v>-52.429196728496798</v>
      </c>
      <c r="F9182">
        <v>-52.062985808390899</v>
      </c>
      <c r="G9182">
        <v>-52.795407648602698</v>
      </c>
    </row>
    <row r="9183" spans="2:7">
      <c r="B9183">
        <v>-52.612302188549698</v>
      </c>
      <c r="C9183">
        <v>-52.856442801953698</v>
      </c>
      <c r="D9183">
        <v>-52.001950655039899</v>
      </c>
      <c r="E9183">
        <v>-52.612302188549698</v>
      </c>
      <c r="F9183">
        <v>-52.185056115092799</v>
      </c>
      <c r="G9183">
        <v>-52.307126421794798</v>
      </c>
    </row>
    <row r="9184" spans="2:7">
      <c r="B9184">
        <v>-52.673337341900698</v>
      </c>
      <c r="C9184">
        <v>-53.039548262006598</v>
      </c>
      <c r="D9184">
        <v>-52.429196728496798</v>
      </c>
      <c r="E9184">
        <v>-52.917477955304697</v>
      </c>
      <c r="F9184">
        <v>-51.879880348337899</v>
      </c>
      <c r="G9184">
        <v>-52.368161575145798</v>
      </c>
    </row>
    <row r="9185" spans="2:7">
      <c r="B9185">
        <v>-52.917477955304697</v>
      </c>
      <c r="C9185">
        <v>-52.673337341900698</v>
      </c>
      <c r="D9185">
        <v>-52.490231881847798</v>
      </c>
      <c r="E9185">
        <v>-52.917477955304697</v>
      </c>
      <c r="F9185">
        <v>-51.818845194986899</v>
      </c>
      <c r="G9185">
        <v>-52.551267035198798</v>
      </c>
    </row>
    <row r="9186" spans="2:7">
      <c r="B9186">
        <v>-52.734372495251698</v>
      </c>
      <c r="C9186">
        <v>-52.307126421794798</v>
      </c>
      <c r="D9186">
        <v>-52.368161575145798</v>
      </c>
      <c r="E9186">
        <v>-52.734372495251698</v>
      </c>
      <c r="F9186">
        <v>-51.757810041635899</v>
      </c>
      <c r="G9186">
        <v>-52.185056115092799</v>
      </c>
    </row>
    <row r="9187" spans="2:7">
      <c r="B9187">
        <v>-52.368161575145798</v>
      </c>
      <c r="C9187">
        <v>-52.612302188549698</v>
      </c>
      <c r="D9187">
        <v>-52.185056115092799</v>
      </c>
      <c r="E9187">
        <v>-52.795407648602698</v>
      </c>
      <c r="F9187">
        <v>-52.124020961741898</v>
      </c>
      <c r="G9187">
        <v>-52.368161575145798</v>
      </c>
    </row>
    <row r="9188" spans="2:7">
      <c r="B9188">
        <v>-52.612302188549698</v>
      </c>
      <c r="C9188">
        <v>-52.795407648602698</v>
      </c>
      <c r="D9188">
        <v>-52.734372495251698</v>
      </c>
      <c r="E9188">
        <v>-53.100583415357598</v>
      </c>
      <c r="F9188">
        <v>-52.307126421794798</v>
      </c>
      <c r="G9188">
        <v>-52.429196728496798</v>
      </c>
    </row>
    <row r="9189" spans="2:7">
      <c r="B9189">
        <v>-52.856442801953698</v>
      </c>
      <c r="C9189">
        <v>-52.856442801953698</v>
      </c>
      <c r="D9189">
        <v>-52.490231881847798</v>
      </c>
      <c r="E9189">
        <v>-53.039548262006598</v>
      </c>
      <c r="F9189">
        <v>-52.062985808390899</v>
      </c>
      <c r="G9189">
        <v>-52.490231881847798</v>
      </c>
    </row>
    <row r="9190" spans="2:7">
      <c r="B9190">
        <v>-52.795407648602698</v>
      </c>
      <c r="C9190">
        <v>-52.795407648602698</v>
      </c>
      <c r="D9190">
        <v>-52.185056115092799</v>
      </c>
      <c r="E9190">
        <v>-52.734372495251698</v>
      </c>
      <c r="F9190">
        <v>-51.452634274880999</v>
      </c>
      <c r="G9190">
        <v>-52.673337341900698</v>
      </c>
    </row>
    <row r="9191" spans="2:7">
      <c r="B9191">
        <v>-52.612302188549698</v>
      </c>
      <c r="C9191">
        <v>-52.612302188549698</v>
      </c>
      <c r="D9191">
        <v>-52.490231881847798</v>
      </c>
      <c r="E9191">
        <v>-52.612302188549698</v>
      </c>
      <c r="F9191">
        <v>-51.757810041635899</v>
      </c>
      <c r="G9191">
        <v>-52.307126421794798</v>
      </c>
    </row>
    <row r="9192" spans="2:7">
      <c r="B9192">
        <v>-52.429196728496798</v>
      </c>
      <c r="C9192">
        <v>-52.673337341900698</v>
      </c>
      <c r="D9192">
        <v>-52.551267035198798</v>
      </c>
      <c r="E9192">
        <v>-52.551267035198798</v>
      </c>
      <c r="F9192">
        <v>-52.246091268443799</v>
      </c>
      <c r="G9192">
        <v>-51.940915501688899</v>
      </c>
    </row>
    <row r="9193" spans="2:7">
      <c r="B9193">
        <v>-52.795407648602698</v>
      </c>
      <c r="C9193">
        <v>-52.917477955304697</v>
      </c>
      <c r="D9193">
        <v>-52.551267035198798</v>
      </c>
      <c r="E9193">
        <v>-52.673337341900698</v>
      </c>
      <c r="F9193">
        <v>-52.307126421794798</v>
      </c>
      <c r="G9193">
        <v>-52.368161575145798</v>
      </c>
    </row>
    <row r="9194" spans="2:7">
      <c r="B9194">
        <v>-52.917477955304697</v>
      </c>
      <c r="C9194">
        <v>-52.795407648602698</v>
      </c>
      <c r="D9194">
        <v>-52.124020961741898</v>
      </c>
      <c r="E9194">
        <v>-52.795407648602698</v>
      </c>
      <c r="F9194">
        <v>-52.062985808390899</v>
      </c>
      <c r="G9194">
        <v>-52.307126421794798</v>
      </c>
    </row>
    <row r="9195" spans="2:7">
      <c r="B9195">
        <v>-52.185056115092799</v>
      </c>
      <c r="C9195">
        <v>-53.039548262006598</v>
      </c>
      <c r="D9195">
        <v>-52.185056115092799</v>
      </c>
      <c r="E9195">
        <v>-52.612302188549698</v>
      </c>
      <c r="F9195">
        <v>-51.818845194986899</v>
      </c>
      <c r="G9195">
        <v>-52.185056115092799</v>
      </c>
    </row>
    <row r="9196" spans="2:7">
      <c r="B9196">
        <v>-52.734372495251698</v>
      </c>
      <c r="C9196">
        <v>-52.429196728496798</v>
      </c>
      <c r="D9196">
        <v>-52.734372495251698</v>
      </c>
      <c r="E9196">
        <v>-52.490231881847798</v>
      </c>
      <c r="F9196">
        <v>-52.062985808390899</v>
      </c>
      <c r="G9196">
        <v>-52.368161575145798</v>
      </c>
    </row>
    <row r="9197" spans="2:7">
      <c r="B9197">
        <v>-52.551267035198798</v>
      </c>
      <c r="C9197">
        <v>-52.673337341900698</v>
      </c>
      <c r="D9197">
        <v>-52.368161575145798</v>
      </c>
      <c r="E9197">
        <v>-52.795407648602698</v>
      </c>
      <c r="F9197">
        <v>-52.124020961741898</v>
      </c>
      <c r="G9197">
        <v>-52.795407648602698</v>
      </c>
    </row>
    <row r="9198" spans="2:7">
      <c r="B9198">
        <v>-52.978513108655697</v>
      </c>
      <c r="C9198">
        <v>-52.795407648602698</v>
      </c>
      <c r="D9198">
        <v>-51.940915501688899</v>
      </c>
      <c r="E9198">
        <v>-53.039548262006598</v>
      </c>
      <c r="F9198">
        <v>-52.124020961741898</v>
      </c>
      <c r="G9198">
        <v>-52.612302188549698</v>
      </c>
    </row>
    <row r="9199" spans="2:7">
      <c r="B9199">
        <v>-52.856442801953698</v>
      </c>
      <c r="C9199">
        <v>-52.856442801953698</v>
      </c>
      <c r="D9199">
        <v>-52.551267035198798</v>
      </c>
      <c r="E9199">
        <v>-53.039548262006598</v>
      </c>
      <c r="F9199">
        <v>-52.001950655039899</v>
      </c>
      <c r="G9199">
        <v>-52.551267035198798</v>
      </c>
    </row>
    <row r="9200" spans="2:7">
      <c r="B9200">
        <v>-52.612302188549698</v>
      </c>
      <c r="C9200">
        <v>-52.673337341900698</v>
      </c>
      <c r="D9200">
        <v>-52.551267035198798</v>
      </c>
      <c r="E9200">
        <v>-52.673337341900698</v>
      </c>
      <c r="F9200">
        <v>-51.696774888284999</v>
      </c>
      <c r="G9200">
        <v>-52.612302188549698</v>
      </c>
    </row>
    <row r="9201" spans="2:7">
      <c r="B9201">
        <v>-52.429196728496798</v>
      </c>
      <c r="C9201">
        <v>-52.001950655039899</v>
      </c>
      <c r="D9201">
        <v>-52.124020961741898</v>
      </c>
      <c r="E9201">
        <v>-52.612302188549698</v>
      </c>
      <c r="F9201">
        <v>-51.757810041635899</v>
      </c>
      <c r="G9201">
        <v>-52.612302188549698</v>
      </c>
    </row>
    <row r="9202" spans="2:7">
      <c r="B9202">
        <v>-52.673337341900698</v>
      </c>
      <c r="C9202">
        <v>-52.612302188549698</v>
      </c>
      <c r="D9202">
        <v>-52.185056115092799</v>
      </c>
      <c r="E9202">
        <v>-52.856442801953698</v>
      </c>
      <c r="F9202">
        <v>-51.879880348337899</v>
      </c>
      <c r="G9202">
        <v>-51.940915501688899</v>
      </c>
    </row>
    <row r="9203" spans="2:7">
      <c r="B9203">
        <v>-52.856442801953698</v>
      </c>
      <c r="C9203">
        <v>-52.795407648602698</v>
      </c>
      <c r="D9203">
        <v>-52.490231881847798</v>
      </c>
      <c r="E9203">
        <v>-52.856442801953698</v>
      </c>
      <c r="F9203">
        <v>-51.818845194986899</v>
      </c>
      <c r="G9203">
        <v>-52.062985808390899</v>
      </c>
    </row>
    <row r="9204" spans="2:7">
      <c r="B9204">
        <v>-52.978513108655697</v>
      </c>
      <c r="C9204">
        <v>-52.856442801953698</v>
      </c>
      <c r="D9204">
        <v>-52.246091268443799</v>
      </c>
      <c r="E9204">
        <v>-52.856442801953698</v>
      </c>
      <c r="F9204">
        <v>-51.696774888284999</v>
      </c>
      <c r="G9204">
        <v>-52.124020961741898</v>
      </c>
    </row>
    <row r="9205" spans="2:7">
      <c r="B9205">
        <v>-52.490231881847798</v>
      </c>
      <c r="C9205">
        <v>-52.795407648602698</v>
      </c>
      <c r="D9205">
        <v>-52.612302188549698</v>
      </c>
      <c r="E9205">
        <v>-52.734372495251698</v>
      </c>
      <c r="F9205">
        <v>-51.39159912153</v>
      </c>
      <c r="G9205">
        <v>-52.673337341900698</v>
      </c>
    </row>
    <row r="9206" spans="2:7">
      <c r="B9206">
        <v>-52.490231881847798</v>
      </c>
      <c r="C9206">
        <v>-52.490231881847798</v>
      </c>
      <c r="D9206">
        <v>-52.124020961741898</v>
      </c>
      <c r="E9206">
        <v>-52.551267035198798</v>
      </c>
      <c r="F9206">
        <v>-51.574704581582999</v>
      </c>
      <c r="G9206">
        <v>-52.551267035198798</v>
      </c>
    </row>
    <row r="9207" spans="2:7">
      <c r="B9207">
        <v>-52.185056115092799</v>
      </c>
      <c r="C9207">
        <v>-52.917477955304697</v>
      </c>
      <c r="D9207">
        <v>-52.246091268443799</v>
      </c>
      <c r="E9207">
        <v>-52.856442801953698</v>
      </c>
      <c r="F9207">
        <v>-51.818845194986899</v>
      </c>
      <c r="G9207">
        <v>-52.307126421794798</v>
      </c>
    </row>
    <row r="9208" spans="2:7">
      <c r="B9208">
        <v>-52.795407648602698</v>
      </c>
      <c r="C9208">
        <v>-52.551267035198798</v>
      </c>
      <c r="D9208">
        <v>-52.368161575145798</v>
      </c>
      <c r="E9208">
        <v>-52.917477955304697</v>
      </c>
      <c r="F9208">
        <v>-51.757810041635899</v>
      </c>
      <c r="G9208">
        <v>-52.307126421794798</v>
      </c>
    </row>
    <row r="9209" spans="2:7">
      <c r="B9209">
        <v>-52.795407648602698</v>
      </c>
      <c r="C9209">
        <v>-52.734372495251698</v>
      </c>
      <c r="D9209">
        <v>-52.368161575145798</v>
      </c>
      <c r="E9209">
        <v>-52.917477955304697</v>
      </c>
      <c r="F9209">
        <v>-51.635739734933999</v>
      </c>
      <c r="G9209">
        <v>-52.612302188549698</v>
      </c>
    </row>
    <row r="9210" spans="2:7">
      <c r="B9210">
        <v>-52.673337341900698</v>
      </c>
      <c r="C9210">
        <v>-52.612302188549698</v>
      </c>
      <c r="D9210">
        <v>-52.185056115092799</v>
      </c>
      <c r="E9210">
        <v>-52.795407648602698</v>
      </c>
      <c r="F9210">
        <v>-51.635739734933999</v>
      </c>
      <c r="G9210">
        <v>-52.551267035198798</v>
      </c>
    </row>
    <row r="9211" spans="2:7">
      <c r="B9211">
        <v>-52.612302188549698</v>
      </c>
      <c r="C9211">
        <v>-52.551267035198798</v>
      </c>
      <c r="D9211">
        <v>-52.124020961741898</v>
      </c>
      <c r="E9211">
        <v>-52.368161575145798</v>
      </c>
      <c r="F9211">
        <v>-51.879880348337899</v>
      </c>
      <c r="G9211">
        <v>-52.307126421794798</v>
      </c>
    </row>
    <row r="9212" spans="2:7">
      <c r="B9212">
        <v>-52.551267035198798</v>
      </c>
      <c r="C9212">
        <v>-52.795407648602698</v>
      </c>
      <c r="D9212">
        <v>-52.490231881847798</v>
      </c>
      <c r="E9212">
        <v>-52.856442801953698</v>
      </c>
      <c r="F9212">
        <v>-52.001950655039899</v>
      </c>
      <c r="G9212">
        <v>-52.490231881847798</v>
      </c>
    </row>
    <row r="9213" spans="2:7">
      <c r="B9213">
        <v>-52.612302188549698</v>
      </c>
      <c r="C9213">
        <v>-52.734372495251698</v>
      </c>
      <c r="D9213">
        <v>-52.368161575145798</v>
      </c>
      <c r="E9213">
        <v>-52.856442801953698</v>
      </c>
      <c r="F9213">
        <v>-51.818845194986899</v>
      </c>
      <c r="G9213">
        <v>-52.551267035198798</v>
      </c>
    </row>
    <row r="9214" spans="2:7">
      <c r="B9214">
        <v>-52.673337341900698</v>
      </c>
      <c r="C9214">
        <v>-52.368161575145798</v>
      </c>
      <c r="D9214">
        <v>-52.124020961741898</v>
      </c>
      <c r="E9214">
        <v>-52.856442801953698</v>
      </c>
      <c r="F9214">
        <v>-51.635739734933999</v>
      </c>
      <c r="G9214">
        <v>-52.490231881847798</v>
      </c>
    </row>
    <row r="9215" spans="2:7">
      <c r="B9215">
        <v>-52.673337341900698</v>
      </c>
      <c r="C9215">
        <v>-52.429196728496798</v>
      </c>
      <c r="D9215">
        <v>-52.185056115092799</v>
      </c>
      <c r="E9215">
        <v>-52.612302188549698</v>
      </c>
      <c r="F9215">
        <v>-51.879880348337899</v>
      </c>
      <c r="G9215">
        <v>-52.246091268443799</v>
      </c>
    </row>
    <row r="9216" spans="2:7">
      <c r="B9216">
        <v>-52.856442801953698</v>
      </c>
      <c r="C9216">
        <v>-52.673337341900698</v>
      </c>
      <c r="D9216">
        <v>-52.551267035198798</v>
      </c>
      <c r="E9216">
        <v>-52.673337341900698</v>
      </c>
      <c r="F9216">
        <v>-52.062985808390899</v>
      </c>
      <c r="G9216">
        <v>-52.429196728496798</v>
      </c>
    </row>
    <row r="9217" spans="2:7">
      <c r="B9217">
        <v>-52.490231881847798</v>
      </c>
      <c r="C9217">
        <v>-52.734372495251698</v>
      </c>
      <c r="D9217">
        <v>-52.368161575145798</v>
      </c>
      <c r="E9217">
        <v>-52.734372495251698</v>
      </c>
      <c r="F9217">
        <v>-52.246091268443799</v>
      </c>
      <c r="G9217">
        <v>-52.734372495251698</v>
      </c>
    </row>
    <row r="9218" spans="2:7">
      <c r="B9218">
        <v>-52.734372495251698</v>
      </c>
      <c r="C9218">
        <v>-52.734372495251698</v>
      </c>
      <c r="D9218">
        <v>-52.124020961741898</v>
      </c>
      <c r="E9218">
        <v>-53.161618568708597</v>
      </c>
      <c r="F9218">
        <v>-51.635739734933999</v>
      </c>
      <c r="G9218">
        <v>-52.612302188549698</v>
      </c>
    </row>
    <row r="9219" spans="2:7">
      <c r="B9219">
        <v>-53.100583415357598</v>
      </c>
      <c r="C9219">
        <v>-52.673337341900698</v>
      </c>
      <c r="D9219">
        <v>-52.551267035198798</v>
      </c>
      <c r="E9219">
        <v>-52.917477955304697</v>
      </c>
      <c r="F9219">
        <v>-51.818845194986899</v>
      </c>
      <c r="G9219">
        <v>-52.368161575145798</v>
      </c>
    </row>
    <row r="9220" spans="2:7">
      <c r="B9220">
        <v>-52.368161575145798</v>
      </c>
      <c r="C9220">
        <v>-52.429196728496798</v>
      </c>
      <c r="D9220">
        <v>-52.368161575145798</v>
      </c>
      <c r="E9220">
        <v>-52.612302188549698</v>
      </c>
      <c r="F9220">
        <v>-51.940915501688899</v>
      </c>
      <c r="G9220">
        <v>-52.062985808390899</v>
      </c>
    </row>
    <row r="9221" spans="2:7">
      <c r="B9221">
        <v>-52.429196728496798</v>
      </c>
      <c r="C9221">
        <v>-52.795407648602698</v>
      </c>
      <c r="D9221">
        <v>-52.612302188549698</v>
      </c>
      <c r="E9221">
        <v>-52.612302188549698</v>
      </c>
      <c r="F9221">
        <v>-52.124020961741898</v>
      </c>
      <c r="G9221">
        <v>-52.551267035198798</v>
      </c>
    </row>
    <row r="9222" spans="2:7">
      <c r="B9222">
        <v>-52.734372495251698</v>
      </c>
      <c r="C9222">
        <v>-52.978513108655697</v>
      </c>
      <c r="D9222">
        <v>-51.940915501688899</v>
      </c>
      <c r="E9222">
        <v>-52.673337341900698</v>
      </c>
      <c r="F9222">
        <v>-51.818845194986899</v>
      </c>
      <c r="G9222">
        <v>-52.673337341900698</v>
      </c>
    </row>
    <row r="9223" spans="2:7">
      <c r="B9223">
        <v>-52.429196728496798</v>
      </c>
      <c r="C9223">
        <v>-52.307126421794798</v>
      </c>
      <c r="D9223">
        <v>-52.307126421794798</v>
      </c>
      <c r="E9223">
        <v>-53.100583415357598</v>
      </c>
      <c r="F9223">
        <v>-51.39159912153</v>
      </c>
      <c r="G9223">
        <v>-52.429196728496798</v>
      </c>
    </row>
    <row r="9224" spans="2:7">
      <c r="B9224">
        <v>-52.917477955304697</v>
      </c>
      <c r="C9224">
        <v>-52.429196728496798</v>
      </c>
      <c r="D9224">
        <v>-52.551267035198798</v>
      </c>
      <c r="E9224">
        <v>-52.734372495251698</v>
      </c>
      <c r="F9224">
        <v>-52.001950655039899</v>
      </c>
      <c r="G9224">
        <v>-52.551267035198798</v>
      </c>
    </row>
    <row r="9225" spans="2:7">
      <c r="B9225">
        <v>-52.795407648602698</v>
      </c>
      <c r="C9225">
        <v>-52.551267035198798</v>
      </c>
      <c r="D9225">
        <v>-52.429196728496798</v>
      </c>
      <c r="E9225">
        <v>-52.795407648602698</v>
      </c>
      <c r="F9225">
        <v>-51.940915501688899</v>
      </c>
      <c r="G9225">
        <v>-52.673337341900698</v>
      </c>
    </row>
    <row r="9226" spans="2:7">
      <c r="B9226">
        <v>-51.940915501688899</v>
      </c>
      <c r="C9226">
        <v>-52.673337341900698</v>
      </c>
      <c r="D9226">
        <v>-52.490231881847798</v>
      </c>
      <c r="E9226">
        <v>-52.612302188549698</v>
      </c>
      <c r="F9226">
        <v>-51.940915501688899</v>
      </c>
      <c r="G9226">
        <v>-52.307126421794798</v>
      </c>
    </row>
    <row r="9227" spans="2:7">
      <c r="B9227">
        <v>-52.551267035198798</v>
      </c>
      <c r="C9227">
        <v>-52.490231881847798</v>
      </c>
      <c r="D9227">
        <v>-52.185056115092799</v>
      </c>
      <c r="E9227">
        <v>-53.161618568708597</v>
      </c>
      <c r="F9227">
        <v>-51.940915501688899</v>
      </c>
      <c r="G9227">
        <v>-52.551267035198798</v>
      </c>
    </row>
    <row r="9228" spans="2:7">
      <c r="B9228">
        <v>-52.734372495251698</v>
      </c>
      <c r="C9228">
        <v>-52.795407648602698</v>
      </c>
      <c r="D9228">
        <v>-52.612302188549698</v>
      </c>
      <c r="E9228">
        <v>-52.795407648602698</v>
      </c>
      <c r="F9228">
        <v>-51.39159912153</v>
      </c>
      <c r="G9228">
        <v>-52.307126421794798</v>
      </c>
    </row>
    <row r="9229" spans="2:7">
      <c r="B9229">
        <v>-52.734372495251698</v>
      </c>
      <c r="C9229">
        <v>-52.551267035198798</v>
      </c>
      <c r="D9229">
        <v>-52.612302188549698</v>
      </c>
      <c r="E9229">
        <v>-52.856442801953698</v>
      </c>
      <c r="F9229">
        <v>-51.818845194986899</v>
      </c>
      <c r="G9229">
        <v>-52.673337341900698</v>
      </c>
    </row>
    <row r="9230" spans="2:7">
      <c r="B9230">
        <v>-52.368161575145798</v>
      </c>
      <c r="C9230">
        <v>-52.551267035198798</v>
      </c>
      <c r="D9230">
        <v>-52.062985808390899</v>
      </c>
      <c r="E9230">
        <v>-52.673337341900698</v>
      </c>
      <c r="F9230">
        <v>-51.757810041635899</v>
      </c>
      <c r="G9230">
        <v>-52.917477955304697</v>
      </c>
    </row>
    <row r="9231" spans="2:7">
      <c r="B9231">
        <v>-52.429196728496798</v>
      </c>
      <c r="C9231">
        <v>-52.368161575145798</v>
      </c>
      <c r="D9231">
        <v>-52.307126421794798</v>
      </c>
      <c r="E9231">
        <v>-52.856442801953698</v>
      </c>
      <c r="F9231">
        <v>-52.062985808390899</v>
      </c>
      <c r="G9231">
        <v>-52.490231881847798</v>
      </c>
    </row>
    <row r="9232" spans="2:7">
      <c r="B9232">
        <v>-52.856442801953698</v>
      </c>
      <c r="C9232">
        <v>-52.795407648602698</v>
      </c>
      <c r="D9232">
        <v>-52.490231881847798</v>
      </c>
      <c r="E9232">
        <v>-53.161618568708597</v>
      </c>
      <c r="F9232">
        <v>-51.818845194986899</v>
      </c>
      <c r="G9232">
        <v>-52.429196728496798</v>
      </c>
    </row>
    <row r="9233" spans="2:7">
      <c r="B9233">
        <v>-52.612302188549698</v>
      </c>
      <c r="C9233">
        <v>-52.673337341900698</v>
      </c>
      <c r="D9233">
        <v>-52.307126421794798</v>
      </c>
      <c r="E9233">
        <v>-52.429196728496798</v>
      </c>
      <c r="F9233">
        <v>-51.757810041635899</v>
      </c>
      <c r="G9233">
        <v>-52.124020961741898</v>
      </c>
    </row>
    <row r="9234" spans="2:7">
      <c r="B9234">
        <v>-52.490231881847798</v>
      </c>
      <c r="C9234">
        <v>-52.551267035198798</v>
      </c>
      <c r="D9234">
        <v>-52.185056115092799</v>
      </c>
      <c r="E9234">
        <v>-52.673337341900698</v>
      </c>
      <c r="F9234">
        <v>-52.001950655039899</v>
      </c>
      <c r="G9234">
        <v>-52.551267035198798</v>
      </c>
    </row>
    <row r="9235" spans="2:7">
      <c r="B9235">
        <v>-52.429196728496798</v>
      </c>
      <c r="C9235">
        <v>-52.307126421794798</v>
      </c>
      <c r="D9235">
        <v>-52.246091268443799</v>
      </c>
      <c r="E9235">
        <v>-52.856442801953698</v>
      </c>
      <c r="F9235">
        <v>-52.124020961741898</v>
      </c>
      <c r="G9235">
        <v>-52.429196728496798</v>
      </c>
    </row>
    <row r="9236" spans="2:7">
      <c r="B9236">
        <v>-52.551267035198798</v>
      </c>
      <c r="C9236">
        <v>-52.185056115092799</v>
      </c>
      <c r="D9236">
        <v>-52.551267035198798</v>
      </c>
      <c r="E9236">
        <v>-52.612302188549698</v>
      </c>
      <c r="F9236">
        <v>-52.124020961741898</v>
      </c>
      <c r="G9236">
        <v>-52.551267035198798</v>
      </c>
    </row>
    <row r="9237" spans="2:7">
      <c r="B9237">
        <v>-52.612302188549698</v>
      </c>
      <c r="C9237">
        <v>-52.673337341900698</v>
      </c>
      <c r="D9237">
        <v>-52.368161575145798</v>
      </c>
      <c r="E9237">
        <v>-53.161618568708597</v>
      </c>
      <c r="F9237">
        <v>-51.574704581582999</v>
      </c>
      <c r="G9237">
        <v>-52.185056115092799</v>
      </c>
    </row>
    <row r="9238" spans="2:7">
      <c r="B9238">
        <v>-52.307126421794798</v>
      </c>
      <c r="C9238">
        <v>-52.368161575145798</v>
      </c>
      <c r="D9238">
        <v>-52.185056115092799</v>
      </c>
      <c r="E9238">
        <v>-53.222653722059597</v>
      </c>
      <c r="F9238">
        <v>-51.818845194986899</v>
      </c>
      <c r="G9238">
        <v>-52.612302188549698</v>
      </c>
    </row>
    <row r="9239" spans="2:7">
      <c r="B9239">
        <v>-52.673337341900698</v>
      </c>
      <c r="C9239">
        <v>-52.429196728496798</v>
      </c>
      <c r="D9239">
        <v>-52.124020961741898</v>
      </c>
      <c r="E9239">
        <v>-52.551267035198798</v>
      </c>
      <c r="F9239">
        <v>-51.940915501688899</v>
      </c>
      <c r="G9239">
        <v>-52.734372495251698</v>
      </c>
    </row>
    <row r="9240" spans="2:7">
      <c r="B9240">
        <v>-52.612302188549698</v>
      </c>
      <c r="C9240">
        <v>-52.490231881847798</v>
      </c>
      <c r="D9240">
        <v>-52.307126421794798</v>
      </c>
      <c r="E9240">
        <v>-52.673337341900698</v>
      </c>
      <c r="F9240">
        <v>-51.879880348337899</v>
      </c>
      <c r="G9240">
        <v>-52.551267035198798</v>
      </c>
    </row>
    <row r="9241" spans="2:7">
      <c r="B9241">
        <v>-52.612302188549698</v>
      </c>
      <c r="C9241">
        <v>-52.429196728496798</v>
      </c>
      <c r="D9241">
        <v>-52.673337341900698</v>
      </c>
      <c r="E9241">
        <v>-53.039548262006598</v>
      </c>
      <c r="F9241">
        <v>-52.062985808390899</v>
      </c>
      <c r="G9241">
        <v>-52.551267035198798</v>
      </c>
    </row>
    <row r="9242" spans="2:7">
      <c r="B9242">
        <v>-52.429196728496798</v>
      </c>
      <c r="C9242">
        <v>-52.185056115092799</v>
      </c>
      <c r="D9242">
        <v>-52.062985808390899</v>
      </c>
      <c r="E9242">
        <v>-52.734372495251698</v>
      </c>
      <c r="F9242">
        <v>-52.062985808390899</v>
      </c>
      <c r="G9242">
        <v>-52.124020961741898</v>
      </c>
    </row>
    <row r="9243" spans="2:7">
      <c r="B9243">
        <v>-52.368161575145798</v>
      </c>
      <c r="C9243">
        <v>-52.734372495251698</v>
      </c>
      <c r="D9243">
        <v>-52.062985808390899</v>
      </c>
      <c r="E9243">
        <v>-53.039548262006598</v>
      </c>
      <c r="F9243">
        <v>-51.818845194986899</v>
      </c>
      <c r="G9243">
        <v>-52.368161575145798</v>
      </c>
    </row>
    <row r="9244" spans="2:7">
      <c r="B9244">
        <v>-52.795407648602698</v>
      </c>
      <c r="C9244">
        <v>-52.490231881847798</v>
      </c>
      <c r="D9244">
        <v>-52.246091268443799</v>
      </c>
      <c r="E9244">
        <v>-53.039548262006598</v>
      </c>
      <c r="F9244">
        <v>-51.940915501688899</v>
      </c>
      <c r="G9244">
        <v>-52.856442801953698</v>
      </c>
    </row>
    <row r="9245" spans="2:7">
      <c r="B9245">
        <v>-52.734372495251698</v>
      </c>
      <c r="C9245">
        <v>-52.307126421794798</v>
      </c>
      <c r="D9245">
        <v>-52.490231881847798</v>
      </c>
      <c r="E9245">
        <v>-52.612302188549698</v>
      </c>
      <c r="F9245">
        <v>-52.001950655039899</v>
      </c>
      <c r="G9245">
        <v>-52.429196728496798</v>
      </c>
    </row>
    <row r="9246" spans="2:7">
      <c r="B9246">
        <v>-52.490231881847798</v>
      </c>
      <c r="C9246">
        <v>-52.368161575145798</v>
      </c>
      <c r="D9246">
        <v>-52.124020961741898</v>
      </c>
      <c r="E9246">
        <v>-52.795407648602698</v>
      </c>
      <c r="F9246">
        <v>-52.062985808390899</v>
      </c>
      <c r="G9246">
        <v>-52.368161575145798</v>
      </c>
    </row>
    <row r="9247" spans="2:7">
      <c r="B9247">
        <v>-52.612302188549698</v>
      </c>
      <c r="C9247">
        <v>-52.612302188549698</v>
      </c>
      <c r="D9247">
        <v>-52.246091268443799</v>
      </c>
      <c r="E9247">
        <v>-52.978513108655697</v>
      </c>
      <c r="F9247">
        <v>-52.062985808390899</v>
      </c>
      <c r="G9247">
        <v>-52.307126421794798</v>
      </c>
    </row>
    <row r="9248" spans="2:7">
      <c r="B9248">
        <v>-52.917477955304697</v>
      </c>
      <c r="C9248">
        <v>-52.917477955304697</v>
      </c>
      <c r="D9248">
        <v>-52.124020961741898</v>
      </c>
      <c r="E9248">
        <v>-52.978513108655697</v>
      </c>
      <c r="F9248">
        <v>-51.940915501688899</v>
      </c>
      <c r="G9248">
        <v>-52.246091268443799</v>
      </c>
    </row>
    <row r="9249" spans="2:7">
      <c r="B9249">
        <v>-52.856442801953698</v>
      </c>
      <c r="C9249">
        <v>-52.795407648602698</v>
      </c>
      <c r="D9249">
        <v>-52.490231881847798</v>
      </c>
      <c r="E9249">
        <v>-52.551267035198798</v>
      </c>
      <c r="F9249">
        <v>-51.696774888284999</v>
      </c>
      <c r="G9249">
        <v>-52.734372495251698</v>
      </c>
    </row>
    <row r="9250" spans="2:7">
      <c r="B9250">
        <v>-52.429196728496798</v>
      </c>
      <c r="C9250">
        <v>-52.490231881847798</v>
      </c>
      <c r="D9250">
        <v>-52.246091268443799</v>
      </c>
      <c r="E9250">
        <v>-52.856442801953698</v>
      </c>
      <c r="F9250">
        <v>-51.879880348337899</v>
      </c>
      <c r="G9250">
        <v>-52.612302188549698</v>
      </c>
    </row>
    <row r="9251" spans="2:7">
      <c r="B9251">
        <v>-52.307126421794798</v>
      </c>
      <c r="C9251">
        <v>-52.246091268443799</v>
      </c>
      <c r="D9251">
        <v>-52.429196728496798</v>
      </c>
      <c r="E9251">
        <v>-52.795407648602698</v>
      </c>
      <c r="F9251">
        <v>-52.185056115092799</v>
      </c>
      <c r="G9251">
        <v>-52.124020961741898</v>
      </c>
    </row>
    <row r="9252" spans="2:7">
      <c r="B9252">
        <v>-52.429196728496798</v>
      </c>
      <c r="C9252">
        <v>-51.879880348337899</v>
      </c>
      <c r="D9252">
        <v>-52.185056115092799</v>
      </c>
      <c r="E9252">
        <v>-53.161618568708597</v>
      </c>
      <c r="F9252">
        <v>-51.818845194986899</v>
      </c>
      <c r="G9252">
        <v>-52.429196728496798</v>
      </c>
    </row>
    <row r="9253" spans="2:7">
      <c r="B9253">
        <v>-52.734372495251698</v>
      </c>
      <c r="C9253">
        <v>-52.368161575145798</v>
      </c>
      <c r="D9253">
        <v>-52.246091268443799</v>
      </c>
      <c r="E9253">
        <v>-52.917477955304697</v>
      </c>
      <c r="F9253">
        <v>-52.062985808390899</v>
      </c>
      <c r="G9253">
        <v>-52.856442801953698</v>
      </c>
    </row>
    <row r="9254" spans="2:7">
      <c r="B9254">
        <v>-52.856442801953698</v>
      </c>
      <c r="C9254">
        <v>-52.551267035198798</v>
      </c>
      <c r="D9254">
        <v>-52.490231881847798</v>
      </c>
      <c r="E9254">
        <v>-52.795407648602698</v>
      </c>
      <c r="F9254">
        <v>-51.879880348337899</v>
      </c>
      <c r="G9254">
        <v>-52.246091268443799</v>
      </c>
    </row>
    <row r="9255" spans="2:7">
      <c r="B9255">
        <v>-53.039548262006598</v>
      </c>
      <c r="C9255">
        <v>-52.490231881847798</v>
      </c>
      <c r="D9255">
        <v>-52.246091268443799</v>
      </c>
      <c r="E9255">
        <v>-52.795407648602698</v>
      </c>
      <c r="F9255">
        <v>-51.879880348337899</v>
      </c>
      <c r="G9255">
        <v>-52.490231881847798</v>
      </c>
    </row>
    <row r="9256" spans="2:7">
      <c r="B9256">
        <v>-52.612302188549698</v>
      </c>
      <c r="C9256">
        <v>-52.307126421794798</v>
      </c>
      <c r="D9256">
        <v>-52.307126421794798</v>
      </c>
      <c r="E9256">
        <v>-53.100583415357598</v>
      </c>
      <c r="F9256">
        <v>-52.062985808390899</v>
      </c>
      <c r="G9256">
        <v>-52.307126421794798</v>
      </c>
    </row>
    <row r="9257" spans="2:7">
      <c r="B9257">
        <v>-52.856442801953698</v>
      </c>
      <c r="C9257">
        <v>-52.429196728496798</v>
      </c>
      <c r="D9257">
        <v>-52.307126421794798</v>
      </c>
      <c r="E9257">
        <v>-53.039548262006598</v>
      </c>
      <c r="F9257">
        <v>-52.185056115092799</v>
      </c>
      <c r="G9257">
        <v>-52.612302188549698</v>
      </c>
    </row>
    <row r="9258" spans="2:7">
      <c r="B9258">
        <v>-52.795407648602698</v>
      </c>
      <c r="C9258">
        <v>-52.429196728496798</v>
      </c>
      <c r="D9258">
        <v>-52.551267035198798</v>
      </c>
      <c r="E9258">
        <v>-52.673337341900698</v>
      </c>
      <c r="F9258">
        <v>-52.307126421794798</v>
      </c>
      <c r="G9258">
        <v>-52.612302188549698</v>
      </c>
    </row>
    <row r="9259" spans="2:7">
      <c r="B9259">
        <v>-52.917477955304697</v>
      </c>
      <c r="C9259">
        <v>-52.734372495251698</v>
      </c>
      <c r="D9259">
        <v>-52.795407648602698</v>
      </c>
      <c r="E9259">
        <v>-52.734372495251698</v>
      </c>
      <c r="F9259">
        <v>-51.818845194986899</v>
      </c>
      <c r="G9259">
        <v>-52.490231881847798</v>
      </c>
    </row>
    <row r="9260" spans="2:7">
      <c r="B9260">
        <v>-52.856442801953698</v>
      </c>
      <c r="C9260">
        <v>-52.734372495251698</v>
      </c>
      <c r="D9260">
        <v>-52.368161575145798</v>
      </c>
      <c r="E9260">
        <v>-52.856442801953698</v>
      </c>
      <c r="F9260">
        <v>-51.696774888284999</v>
      </c>
      <c r="G9260">
        <v>-52.307126421794798</v>
      </c>
    </row>
    <row r="9261" spans="2:7">
      <c r="B9261">
        <v>-52.856442801953698</v>
      </c>
      <c r="C9261">
        <v>-52.368161575145798</v>
      </c>
      <c r="D9261">
        <v>-52.001950655039899</v>
      </c>
      <c r="E9261">
        <v>-53.100583415357598</v>
      </c>
      <c r="F9261">
        <v>-52.062985808390899</v>
      </c>
      <c r="G9261">
        <v>-52.429196728496798</v>
      </c>
    </row>
    <row r="9262" spans="2:7">
      <c r="B9262">
        <v>-52.368161575145798</v>
      </c>
      <c r="C9262">
        <v>-52.307126421794798</v>
      </c>
      <c r="D9262">
        <v>-52.185056115092799</v>
      </c>
      <c r="E9262">
        <v>-53.222653722059597</v>
      </c>
      <c r="F9262">
        <v>-52.124020961741898</v>
      </c>
      <c r="G9262">
        <v>-52.551267035198798</v>
      </c>
    </row>
    <row r="9263" spans="2:7">
      <c r="B9263">
        <v>-52.429196728496798</v>
      </c>
      <c r="C9263">
        <v>-52.429196728496798</v>
      </c>
      <c r="D9263">
        <v>-52.429196728496798</v>
      </c>
      <c r="E9263">
        <v>-52.856442801953698</v>
      </c>
      <c r="F9263">
        <v>-52.062985808390899</v>
      </c>
      <c r="G9263">
        <v>-52.429196728496798</v>
      </c>
    </row>
    <row r="9264" spans="2:7">
      <c r="B9264">
        <v>-52.673337341900698</v>
      </c>
      <c r="C9264">
        <v>-52.673337341900698</v>
      </c>
      <c r="D9264">
        <v>-52.368161575145798</v>
      </c>
      <c r="E9264">
        <v>-52.612302188549698</v>
      </c>
      <c r="F9264">
        <v>-51.757810041635899</v>
      </c>
      <c r="G9264">
        <v>-52.368161575145798</v>
      </c>
    </row>
    <row r="9265" spans="2:7">
      <c r="B9265">
        <v>-53.161618568708597</v>
      </c>
      <c r="C9265">
        <v>-52.673337341900698</v>
      </c>
      <c r="D9265">
        <v>-52.185056115092799</v>
      </c>
      <c r="E9265">
        <v>-52.734372495251698</v>
      </c>
      <c r="F9265">
        <v>-52.001950655039899</v>
      </c>
      <c r="G9265">
        <v>-52.368161575145798</v>
      </c>
    </row>
    <row r="9266" spans="2:7">
      <c r="B9266">
        <v>-52.673337341900698</v>
      </c>
      <c r="C9266">
        <v>-52.429196728496798</v>
      </c>
      <c r="D9266">
        <v>-52.185056115092799</v>
      </c>
      <c r="E9266">
        <v>-52.978513108655697</v>
      </c>
      <c r="F9266">
        <v>-52.124020961741898</v>
      </c>
      <c r="G9266">
        <v>-52.246091268443799</v>
      </c>
    </row>
    <row r="9267" spans="2:7">
      <c r="B9267">
        <v>-52.734372495251698</v>
      </c>
      <c r="C9267">
        <v>-52.429196728496798</v>
      </c>
      <c r="D9267">
        <v>-52.673337341900698</v>
      </c>
      <c r="E9267">
        <v>-53.039548262006598</v>
      </c>
      <c r="F9267">
        <v>-52.124020961741898</v>
      </c>
      <c r="G9267">
        <v>-52.551267035198798</v>
      </c>
    </row>
    <row r="9268" spans="2:7">
      <c r="B9268">
        <v>-52.551267035198798</v>
      </c>
      <c r="C9268">
        <v>-52.612302188549698</v>
      </c>
      <c r="D9268">
        <v>-52.734372495251698</v>
      </c>
      <c r="E9268">
        <v>-53.100583415357598</v>
      </c>
      <c r="F9268">
        <v>-52.124020961741898</v>
      </c>
      <c r="G9268">
        <v>-52.368161575145798</v>
      </c>
    </row>
    <row r="9269" spans="2:7">
      <c r="B9269">
        <v>-52.673337341900698</v>
      </c>
      <c r="C9269">
        <v>-52.917477955304697</v>
      </c>
      <c r="D9269">
        <v>-52.307126421794798</v>
      </c>
      <c r="E9269">
        <v>-52.978513108655697</v>
      </c>
      <c r="F9269">
        <v>-51.757810041635899</v>
      </c>
      <c r="G9269">
        <v>-52.673337341900698</v>
      </c>
    </row>
    <row r="9270" spans="2:7">
      <c r="B9270">
        <v>-52.612302188549698</v>
      </c>
      <c r="C9270">
        <v>-52.490231881847798</v>
      </c>
      <c r="D9270">
        <v>-52.490231881847798</v>
      </c>
      <c r="E9270">
        <v>-52.734372495251698</v>
      </c>
      <c r="F9270">
        <v>-51.940915501688899</v>
      </c>
      <c r="G9270">
        <v>-52.551267035198798</v>
      </c>
    </row>
    <row r="9271" spans="2:7">
      <c r="B9271">
        <v>-53.039548262006598</v>
      </c>
      <c r="C9271">
        <v>-52.368161575145798</v>
      </c>
      <c r="D9271">
        <v>-52.185056115092799</v>
      </c>
      <c r="E9271">
        <v>-52.917477955304697</v>
      </c>
      <c r="F9271">
        <v>-51.940915501688899</v>
      </c>
      <c r="G9271">
        <v>-52.490231881847798</v>
      </c>
    </row>
    <row r="9272" spans="2:7">
      <c r="B9272">
        <v>-53.100583415357598</v>
      </c>
      <c r="C9272">
        <v>-52.490231881847798</v>
      </c>
      <c r="D9272">
        <v>-52.429196728496798</v>
      </c>
      <c r="E9272">
        <v>-52.734372495251698</v>
      </c>
      <c r="F9272">
        <v>-52.001950655039899</v>
      </c>
      <c r="G9272">
        <v>-52.429196728496798</v>
      </c>
    </row>
    <row r="9273" spans="2:7">
      <c r="B9273">
        <v>-52.551267035198798</v>
      </c>
      <c r="C9273">
        <v>-52.612302188549698</v>
      </c>
      <c r="D9273">
        <v>-52.795407648602698</v>
      </c>
      <c r="E9273">
        <v>-52.795407648602698</v>
      </c>
      <c r="F9273">
        <v>-51.818845194986899</v>
      </c>
      <c r="G9273">
        <v>-52.185056115092799</v>
      </c>
    </row>
    <row r="9274" spans="2:7">
      <c r="B9274">
        <v>-52.795407648602698</v>
      </c>
      <c r="C9274">
        <v>-52.734372495251698</v>
      </c>
      <c r="D9274">
        <v>-51.940915501688899</v>
      </c>
      <c r="E9274">
        <v>-52.917477955304697</v>
      </c>
      <c r="F9274">
        <v>-51.818845194986899</v>
      </c>
      <c r="G9274">
        <v>-52.307126421794798</v>
      </c>
    </row>
    <row r="9275" spans="2:7">
      <c r="B9275">
        <v>-52.673337341900698</v>
      </c>
      <c r="C9275">
        <v>-52.673337341900698</v>
      </c>
      <c r="D9275">
        <v>-52.368161575145798</v>
      </c>
      <c r="E9275">
        <v>-52.795407648602698</v>
      </c>
      <c r="F9275">
        <v>-52.368161575145798</v>
      </c>
      <c r="G9275">
        <v>-52.734372495251698</v>
      </c>
    </row>
    <row r="9276" spans="2:7">
      <c r="B9276">
        <v>-52.612302188549698</v>
      </c>
      <c r="C9276">
        <v>-52.185056115092799</v>
      </c>
      <c r="D9276">
        <v>-52.307126421794798</v>
      </c>
      <c r="E9276">
        <v>-52.795407648602698</v>
      </c>
      <c r="F9276">
        <v>-52.307126421794798</v>
      </c>
      <c r="G9276">
        <v>-52.612302188549698</v>
      </c>
    </row>
    <row r="9277" spans="2:7">
      <c r="B9277">
        <v>-53.161618568708597</v>
      </c>
      <c r="C9277">
        <v>-52.429196728496798</v>
      </c>
      <c r="D9277">
        <v>-52.429196728496798</v>
      </c>
      <c r="E9277">
        <v>-53.039548262006598</v>
      </c>
      <c r="F9277">
        <v>-52.062985808390899</v>
      </c>
      <c r="G9277">
        <v>-52.185056115092799</v>
      </c>
    </row>
    <row r="9278" spans="2:7">
      <c r="B9278">
        <v>-52.795407648602698</v>
      </c>
      <c r="C9278">
        <v>-52.429196728496798</v>
      </c>
      <c r="D9278">
        <v>-52.062985808390899</v>
      </c>
      <c r="E9278">
        <v>-53.161618568708597</v>
      </c>
      <c r="F9278">
        <v>-51.330563968179</v>
      </c>
      <c r="G9278">
        <v>-51.879880348337899</v>
      </c>
    </row>
    <row r="9279" spans="2:7">
      <c r="B9279">
        <v>-52.551267035198798</v>
      </c>
      <c r="C9279">
        <v>-52.795407648602698</v>
      </c>
      <c r="D9279">
        <v>-52.246091268443799</v>
      </c>
      <c r="E9279">
        <v>-52.978513108655697</v>
      </c>
      <c r="F9279">
        <v>-51.818845194986899</v>
      </c>
      <c r="G9279">
        <v>-52.490231881847798</v>
      </c>
    </row>
    <row r="9280" spans="2:7">
      <c r="B9280">
        <v>-52.612302188549698</v>
      </c>
      <c r="C9280">
        <v>-52.429196728496798</v>
      </c>
      <c r="D9280">
        <v>-52.429196728496798</v>
      </c>
      <c r="E9280">
        <v>-52.734372495251698</v>
      </c>
      <c r="F9280">
        <v>-52.124020961741898</v>
      </c>
      <c r="G9280">
        <v>-52.368161575145798</v>
      </c>
    </row>
    <row r="9281" spans="2:7">
      <c r="B9281">
        <v>-52.185056115092799</v>
      </c>
      <c r="C9281">
        <v>-52.246091268443799</v>
      </c>
      <c r="D9281">
        <v>-52.307126421794798</v>
      </c>
      <c r="E9281">
        <v>-52.795407648602698</v>
      </c>
      <c r="F9281">
        <v>-52.062985808390899</v>
      </c>
      <c r="G9281">
        <v>-52.246091268443799</v>
      </c>
    </row>
    <row r="9282" spans="2:7">
      <c r="B9282">
        <v>-52.856442801953698</v>
      </c>
      <c r="C9282">
        <v>-52.307126421794798</v>
      </c>
      <c r="D9282">
        <v>-51.696774888284999</v>
      </c>
      <c r="E9282">
        <v>-53.100583415357598</v>
      </c>
      <c r="F9282">
        <v>-51.940915501688899</v>
      </c>
      <c r="G9282">
        <v>-52.368161575145798</v>
      </c>
    </row>
    <row r="9283" spans="2:7">
      <c r="B9283">
        <v>-52.368161575145798</v>
      </c>
      <c r="C9283">
        <v>-52.429196728496798</v>
      </c>
      <c r="D9283">
        <v>-52.795407648602698</v>
      </c>
      <c r="E9283">
        <v>-53.100583415357598</v>
      </c>
      <c r="F9283">
        <v>-51.879880348337899</v>
      </c>
      <c r="G9283">
        <v>-52.612302188549698</v>
      </c>
    </row>
    <row r="9284" spans="2:7">
      <c r="B9284">
        <v>-52.307126421794798</v>
      </c>
      <c r="C9284">
        <v>-52.612302188549698</v>
      </c>
      <c r="D9284">
        <v>-52.368161575145798</v>
      </c>
      <c r="E9284">
        <v>-52.917477955304697</v>
      </c>
      <c r="F9284">
        <v>-52.062985808390899</v>
      </c>
      <c r="G9284">
        <v>-52.551267035198798</v>
      </c>
    </row>
    <row r="9285" spans="2:7">
      <c r="B9285">
        <v>-52.368161575145798</v>
      </c>
      <c r="C9285">
        <v>-52.429196728496798</v>
      </c>
      <c r="D9285">
        <v>-52.124020961741898</v>
      </c>
      <c r="E9285">
        <v>-52.612302188549698</v>
      </c>
      <c r="F9285">
        <v>-52.185056115092799</v>
      </c>
      <c r="G9285">
        <v>-52.429196728496798</v>
      </c>
    </row>
    <row r="9286" spans="2:7">
      <c r="B9286">
        <v>-52.795407648602698</v>
      </c>
      <c r="C9286">
        <v>-52.124020961741898</v>
      </c>
      <c r="D9286">
        <v>-52.368161575145798</v>
      </c>
      <c r="E9286">
        <v>-52.856442801953698</v>
      </c>
      <c r="F9286">
        <v>-52.124020961741898</v>
      </c>
      <c r="G9286">
        <v>-52.673337341900698</v>
      </c>
    </row>
    <row r="9287" spans="2:7">
      <c r="B9287">
        <v>-52.795407648602698</v>
      </c>
      <c r="C9287">
        <v>-52.246091268443799</v>
      </c>
      <c r="D9287">
        <v>-52.368161575145798</v>
      </c>
      <c r="E9287">
        <v>-53.039548262006598</v>
      </c>
      <c r="F9287">
        <v>-51.818845194986899</v>
      </c>
      <c r="G9287">
        <v>-52.673337341900698</v>
      </c>
    </row>
    <row r="9288" spans="2:7">
      <c r="B9288">
        <v>-52.673337341900698</v>
      </c>
      <c r="C9288">
        <v>-52.612302188549698</v>
      </c>
      <c r="D9288">
        <v>-52.246091268443799</v>
      </c>
      <c r="E9288">
        <v>-53.039548262006598</v>
      </c>
      <c r="F9288">
        <v>-51.940915501688899</v>
      </c>
      <c r="G9288">
        <v>-52.612302188549698</v>
      </c>
    </row>
    <row r="9289" spans="2:7">
      <c r="B9289">
        <v>-52.612302188549698</v>
      </c>
      <c r="C9289">
        <v>-52.795407648602698</v>
      </c>
      <c r="D9289">
        <v>-52.307126421794798</v>
      </c>
      <c r="E9289">
        <v>-52.795407648602698</v>
      </c>
      <c r="F9289">
        <v>-52.185056115092799</v>
      </c>
      <c r="G9289">
        <v>-52.429196728496798</v>
      </c>
    </row>
    <row r="9290" spans="2:7">
      <c r="B9290">
        <v>-52.856442801953698</v>
      </c>
      <c r="C9290">
        <v>-52.307126421794798</v>
      </c>
      <c r="D9290">
        <v>-51.879880348337899</v>
      </c>
      <c r="E9290">
        <v>-52.795407648602698</v>
      </c>
      <c r="F9290">
        <v>-52.246091268443799</v>
      </c>
      <c r="G9290">
        <v>-52.429196728496798</v>
      </c>
    </row>
    <row r="9291" spans="2:7">
      <c r="B9291">
        <v>-53.222653722059597</v>
      </c>
      <c r="C9291">
        <v>-52.246091268443799</v>
      </c>
      <c r="D9291">
        <v>-52.551267035198798</v>
      </c>
      <c r="E9291">
        <v>-52.978513108655697</v>
      </c>
      <c r="F9291">
        <v>-52.062985808390899</v>
      </c>
      <c r="G9291">
        <v>-52.490231881847798</v>
      </c>
    </row>
    <row r="9292" spans="2:7">
      <c r="B9292">
        <v>-52.673337341900698</v>
      </c>
      <c r="C9292">
        <v>-52.612302188549698</v>
      </c>
      <c r="D9292">
        <v>-52.551267035198798</v>
      </c>
      <c r="E9292">
        <v>-53.344724028761597</v>
      </c>
      <c r="F9292">
        <v>-52.001950655039899</v>
      </c>
      <c r="G9292">
        <v>-52.490231881847798</v>
      </c>
    </row>
    <row r="9293" spans="2:7">
      <c r="B9293">
        <v>-52.612302188549698</v>
      </c>
      <c r="C9293">
        <v>-52.734372495251698</v>
      </c>
      <c r="D9293">
        <v>-52.612302188549698</v>
      </c>
      <c r="E9293">
        <v>-52.978513108655697</v>
      </c>
      <c r="F9293">
        <v>-52.246091268443799</v>
      </c>
      <c r="G9293">
        <v>-52.307126421794798</v>
      </c>
    </row>
    <row r="9294" spans="2:7">
      <c r="B9294">
        <v>-52.490231881847798</v>
      </c>
      <c r="C9294">
        <v>-52.673337341900698</v>
      </c>
      <c r="D9294">
        <v>-52.246091268443799</v>
      </c>
      <c r="E9294">
        <v>-52.734372495251698</v>
      </c>
      <c r="F9294">
        <v>-52.307126421794798</v>
      </c>
      <c r="G9294">
        <v>-52.124020961741898</v>
      </c>
    </row>
    <row r="9295" spans="2:7">
      <c r="B9295">
        <v>-52.795407648602698</v>
      </c>
      <c r="C9295">
        <v>-52.001950655039899</v>
      </c>
      <c r="D9295">
        <v>-52.246091268443799</v>
      </c>
      <c r="E9295">
        <v>-53.100583415357598</v>
      </c>
      <c r="F9295">
        <v>-52.124020961741898</v>
      </c>
      <c r="G9295">
        <v>-52.490231881847798</v>
      </c>
    </row>
    <row r="9296" spans="2:7">
      <c r="B9296">
        <v>-53.100583415357598</v>
      </c>
      <c r="C9296">
        <v>-52.490231881847798</v>
      </c>
      <c r="D9296">
        <v>-52.429196728496798</v>
      </c>
      <c r="E9296">
        <v>-52.734372495251698</v>
      </c>
      <c r="F9296">
        <v>-52.124020961741898</v>
      </c>
      <c r="G9296">
        <v>-52.734372495251698</v>
      </c>
    </row>
    <row r="9297" spans="2:7">
      <c r="B9297">
        <v>-52.429196728496798</v>
      </c>
      <c r="C9297">
        <v>-52.978513108655697</v>
      </c>
      <c r="D9297">
        <v>-52.856442801953698</v>
      </c>
      <c r="E9297">
        <v>-53.039548262006598</v>
      </c>
      <c r="F9297">
        <v>-52.062985808390899</v>
      </c>
      <c r="G9297">
        <v>-52.551267035198798</v>
      </c>
    </row>
    <row r="9298" spans="2:7">
      <c r="B9298">
        <v>-52.673337341900698</v>
      </c>
      <c r="C9298">
        <v>-52.307126421794798</v>
      </c>
      <c r="D9298">
        <v>-52.490231881847798</v>
      </c>
      <c r="E9298">
        <v>-52.673337341900698</v>
      </c>
      <c r="F9298">
        <v>-52.185056115092799</v>
      </c>
      <c r="G9298">
        <v>-52.246091268443799</v>
      </c>
    </row>
    <row r="9299" spans="2:7">
      <c r="B9299">
        <v>-52.856442801953698</v>
      </c>
      <c r="C9299">
        <v>-52.612302188549698</v>
      </c>
      <c r="D9299">
        <v>-52.368161575145798</v>
      </c>
      <c r="E9299">
        <v>-53.039548262006598</v>
      </c>
      <c r="F9299">
        <v>-52.124020961741898</v>
      </c>
      <c r="G9299">
        <v>-52.246091268443799</v>
      </c>
    </row>
    <row r="9300" spans="2:7">
      <c r="B9300">
        <v>-52.734372495251698</v>
      </c>
      <c r="C9300">
        <v>-52.856442801953698</v>
      </c>
      <c r="D9300">
        <v>-52.246091268443799</v>
      </c>
      <c r="E9300">
        <v>-52.673337341900698</v>
      </c>
      <c r="F9300">
        <v>-51.696774888284999</v>
      </c>
      <c r="G9300">
        <v>-52.246091268443799</v>
      </c>
    </row>
    <row r="9301" spans="2:7">
      <c r="B9301">
        <v>-52.856442801953698</v>
      </c>
      <c r="C9301">
        <v>-52.368161575145798</v>
      </c>
      <c r="D9301">
        <v>-52.673337341900698</v>
      </c>
      <c r="E9301">
        <v>-52.978513108655697</v>
      </c>
      <c r="F9301">
        <v>-51.879880348337899</v>
      </c>
      <c r="G9301">
        <v>-52.490231881847798</v>
      </c>
    </row>
    <row r="9302" spans="2:7">
      <c r="B9302">
        <v>-52.734372495251698</v>
      </c>
      <c r="C9302">
        <v>-52.734372495251698</v>
      </c>
      <c r="D9302">
        <v>-52.185056115092799</v>
      </c>
      <c r="E9302">
        <v>-53.039548262006598</v>
      </c>
      <c r="F9302">
        <v>-52.185056115092799</v>
      </c>
      <c r="G9302">
        <v>-52.368161575145798</v>
      </c>
    </row>
    <row r="9303" spans="2:7">
      <c r="B9303">
        <v>-52.795407648602698</v>
      </c>
      <c r="C9303">
        <v>-52.551267035198798</v>
      </c>
      <c r="D9303">
        <v>-52.307126421794798</v>
      </c>
      <c r="E9303">
        <v>-52.490231881847798</v>
      </c>
      <c r="F9303">
        <v>-52.246091268443799</v>
      </c>
      <c r="G9303">
        <v>-52.307126421794798</v>
      </c>
    </row>
    <row r="9304" spans="2:7">
      <c r="B9304">
        <v>-52.551267035198798</v>
      </c>
      <c r="C9304">
        <v>-52.368161575145798</v>
      </c>
      <c r="D9304">
        <v>-52.307126421794798</v>
      </c>
      <c r="E9304">
        <v>-52.612302188549698</v>
      </c>
      <c r="F9304">
        <v>-51.818845194986899</v>
      </c>
      <c r="G9304">
        <v>-51.818845194986899</v>
      </c>
    </row>
    <row r="9305" spans="2:7">
      <c r="B9305">
        <v>-52.795407648602698</v>
      </c>
      <c r="C9305">
        <v>-52.429196728496798</v>
      </c>
      <c r="D9305">
        <v>-52.673337341900698</v>
      </c>
      <c r="E9305">
        <v>-52.612302188549698</v>
      </c>
      <c r="F9305">
        <v>-52.124020961741898</v>
      </c>
      <c r="G9305">
        <v>-52.551267035198798</v>
      </c>
    </row>
    <row r="9306" spans="2:7">
      <c r="B9306">
        <v>-52.795407648602698</v>
      </c>
      <c r="C9306">
        <v>-52.673337341900698</v>
      </c>
      <c r="D9306">
        <v>-52.856442801953698</v>
      </c>
      <c r="E9306">
        <v>-53.100583415357598</v>
      </c>
      <c r="F9306">
        <v>-52.062985808390899</v>
      </c>
      <c r="G9306">
        <v>-52.429196728496798</v>
      </c>
    </row>
    <row r="9307" spans="2:7">
      <c r="B9307">
        <v>-52.734372495251698</v>
      </c>
      <c r="C9307">
        <v>-52.795407648602698</v>
      </c>
      <c r="D9307">
        <v>-52.307126421794798</v>
      </c>
      <c r="E9307">
        <v>-52.856442801953698</v>
      </c>
      <c r="F9307">
        <v>-52.124020961741898</v>
      </c>
      <c r="G9307">
        <v>-52.124020961741898</v>
      </c>
    </row>
    <row r="9308" spans="2:7">
      <c r="B9308">
        <v>-52.490231881847798</v>
      </c>
      <c r="C9308">
        <v>-52.062985808390899</v>
      </c>
      <c r="D9308">
        <v>-52.185056115092799</v>
      </c>
      <c r="E9308">
        <v>-52.673337341900698</v>
      </c>
      <c r="F9308">
        <v>-52.124020961741898</v>
      </c>
      <c r="G9308">
        <v>-52.307126421794798</v>
      </c>
    </row>
    <row r="9309" spans="2:7">
      <c r="B9309">
        <v>-52.734372495251698</v>
      </c>
      <c r="C9309">
        <v>-52.307126421794798</v>
      </c>
      <c r="D9309">
        <v>-52.368161575145798</v>
      </c>
      <c r="E9309">
        <v>-52.429196728496798</v>
      </c>
      <c r="F9309">
        <v>-51.574704581582999</v>
      </c>
      <c r="G9309">
        <v>-52.490231881847798</v>
      </c>
    </row>
    <row r="9310" spans="2:7">
      <c r="B9310">
        <v>-52.917477955304697</v>
      </c>
      <c r="C9310">
        <v>-52.490231881847798</v>
      </c>
      <c r="D9310">
        <v>-52.612302188549698</v>
      </c>
      <c r="E9310">
        <v>-53.039548262006598</v>
      </c>
      <c r="F9310">
        <v>-52.307126421794798</v>
      </c>
      <c r="G9310">
        <v>-52.307126421794798</v>
      </c>
    </row>
    <row r="9311" spans="2:7">
      <c r="B9311">
        <v>-52.978513108655697</v>
      </c>
      <c r="C9311">
        <v>-52.673337341900698</v>
      </c>
      <c r="D9311">
        <v>-52.673337341900698</v>
      </c>
      <c r="E9311">
        <v>-52.612302188549698</v>
      </c>
      <c r="F9311">
        <v>-52.062985808390899</v>
      </c>
      <c r="G9311">
        <v>-52.368161575145798</v>
      </c>
    </row>
    <row r="9312" spans="2:7">
      <c r="B9312">
        <v>-52.307126421794798</v>
      </c>
      <c r="C9312">
        <v>-52.368161575145798</v>
      </c>
      <c r="D9312">
        <v>-52.246091268443799</v>
      </c>
      <c r="E9312">
        <v>-52.551267035198798</v>
      </c>
      <c r="F9312">
        <v>-52.368161575145798</v>
      </c>
      <c r="G9312">
        <v>-52.246091268443799</v>
      </c>
    </row>
    <row r="9313" spans="2:7">
      <c r="B9313">
        <v>-52.673337341900698</v>
      </c>
      <c r="C9313">
        <v>-52.551267035198798</v>
      </c>
      <c r="D9313">
        <v>-52.551267035198798</v>
      </c>
      <c r="E9313">
        <v>-52.551267035198798</v>
      </c>
      <c r="F9313">
        <v>-51.940915501688899</v>
      </c>
      <c r="G9313">
        <v>-52.612302188549698</v>
      </c>
    </row>
    <row r="9314" spans="2:7">
      <c r="B9314">
        <v>-52.917477955304697</v>
      </c>
      <c r="C9314">
        <v>-52.307126421794798</v>
      </c>
      <c r="D9314">
        <v>-52.673337341900698</v>
      </c>
      <c r="E9314">
        <v>-52.734372495251698</v>
      </c>
      <c r="F9314">
        <v>-51.940915501688899</v>
      </c>
      <c r="G9314">
        <v>-52.551267035198798</v>
      </c>
    </row>
    <row r="9315" spans="2:7">
      <c r="B9315">
        <v>-52.856442801953698</v>
      </c>
      <c r="C9315">
        <v>-52.734372495251698</v>
      </c>
      <c r="D9315">
        <v>-52.429196728496798</v>
      </c>
      <c r="E9315">
        <v>-53.039548262006598</v>
      </c>
      <c r="F9315">
        <v>-51.879880348337899</v>
      </c>
      <c r="G9315">
        <v>-52.001950655039899</v>
      </c>
    </row>
    <row r="9316" spans="2:7">
      <c r="B9316">
        <v>-52.185056115092799</v>
      </c>
      <c r="C9316">
        <v>-52.673337341900698</v>
      </c>
      <c r="D9316">
        <v>-52.429196728496798</v>
      </c>
      <c r="E9316">
        <v>-52.429196728496798</v>
      </c>
      <c r="F9316">
        <v>-52.307126421794798</v>
      </c>
      <c r="G9316">
        <v>-52.307126421794798</v>
      </c>
    </row>
    <row r="9317" spans="2:7">
      <c r="B9317">
        <v>-52.551267035198798</v>
      </c>
      <c r="C9317">
        <v>-52.429196728496798</v>
      </c>
      <c r="D9317">
        <v>-52.612302188549698</v>
      </c>
      <c r="E9317">
        <v>-52.429196728496798</v>
      </c>
      <c r="F9317">
        <v>-51.818845194986899</v>
      </c>
      <c r="G9317">
        <v>-52.368161575145798</v>
      </c>
    </row>
    <row r="9318" spans="2:7">
      <c r="B9318">
        <v>-52.795407648602698</v>
      </c>
      <c r="C9318">
        <v>-52.307126421794798</v>
      </c>
      <c r="D9318">
        <v>-52.673337341900698</v>
      </c>
      <c r="E9318">
        <v>-52.612302188549698</v>
      </c>
      <c r="F9318">
        <v>-52.062985808390899</v>
      </c>
      <c r="G9318">
        <v>-52.490231881847798</v>
      </c>
    </row>
    <row r="9319" spans="2:7">
      <c r="B9319">
        <v>-52.978513108655697</v>
      </c>
      <c r="C9319">
        <v>-52.368161575145798</v>
      </c>
      <c r="D9319">
        <v>-52.551267035198798</v>
      </c>
      <c r="E9319">
        <v>-52.734372495251698</v>
      </c>
      <c r="F9319">
        <v>-51.757810041635899</v>
      </c>
      <c r="G9319">
        <v>-51.696774888284999</v>
      </c>
    </row>
    <row r="9320" spans="2:7">
      <c r="B9320">
        <v>-52.612302188549698</v>
      </c>
      <c r="C9320">
        <v>-52.734372495251698</v>
      </c>
      <c r="D9320">
        <v>-52.429196728496798</v>
      </c>
      <c r="E9320">
        <v>-52.673337341900698</v>
      </c>
      <c r="F9320">
        <v>-52.124020961741898</v>
      </c>
      <c r="G9320">
        <v>-52.551267035198798</v>
      </c>
    </row>
    <row r="9321" spans="2:7">
      <c r="B9321">
        <v>-52.612302188549698</v>
      </c>
      <c r="C9321">
        <v>-52.612302188549698</v>
      </c>
      <c r="D9321">
        <v>-52.734372495251698</v>
      </c>
      <c r="E9321">
        <v>-52.551267035198798</v>
      </c>
      <c r="F9321">
        <v>-52.368161575145798</v>
      </c>
      <c r="G9321">
        <v>-52.551267035198798</v>
      </c>
    </row>
    <row r="9322" spans="2:7">
      <c r="B9322">
        <v>-52.917477955304697</v>
      </c>
      <c r="C9322">
        <v>-52.185056115092799</v>
      </c>
      <c r="D9322">
        <v>-52.734372495251698</v>
      </c>
      <c r="E9322">
        <v>-52.429196728496798</v>
      </c>
      <c r="F9322">
        <v>-51.757810041635899</v>
      </c>
      <c r="G9322">
        <v>-52.307126421794798</v>
      </c>
    </row>
    <row r="9323" spans="2:7">
      <c r="B9323">
        <v>-53.100583415357598</v>
      </c>
      <c r="C9323">
        <v>-52.246091268443799</v>
      </c>
      <c r="D9323">
        <v>-52.490231881847798</v>
      </c>
      <c r="E9323">
        <v>-52.978513108655697</v>
      </c>
      <c r="F9323">
        <v>-51.757810041635899</v>
      </c>
      <c r="G9323">
        <v>-52.490231881847798</v>
      </c>
    </row>
    <row r="9324" spans="2:7">
      <c r="B9324">
        <v>-52.978513108655697</v>
      </c>
      <c r="C9324">
        <v>-52.429196728496798</v>
      </c>
      <c r="D9324">
        <v>-52.368161575145798</v>
      </c>
      <c r="E9324">
        <v>-52.673337341900698</v>
      </c>
      <c r="F9324">
        <v>-52.062985808390899</v>
      </c>
      <c r="G9324">
        <v>-52.551267035198798</v>
      </c>
    </row>
    <row r="9325" spans="2:7">
      <c r="B9325">
        <v>-52.551267035198798</v>
      </c>
      <c r="C9325">
        <v>-52.612302188549698</v>
      </c>
      <c r="D9325">
        <v>-52.978513108655697</v>
      </c>
      <c r="E9325">
        <v>-52.490231881847798</v>
      </c>
      <c r="F9325">
        <v>-51.879880348337899</v>
      </c>
      <c r="G9325">
        <v>-52.795407648602698</v>
      </c>
    </row>
    <row r="9326" spans="2:7">
      <c r="B9326">
        <v>-52.673337341900698</v>
      </c>
      <c r="C9326">
        <v>-52.429196728496798</v>
      </c>
      <c r="D9326">
        <v>-52.917477955304697</v>
      </c>
      <c r="E9326">
        <v>-52.490231881847798</v>
      </c>
      <c r="F9326">
        <v>-52.062985808390899</v>
      </c>
      <c r="G9326">
        <v>-52.246091268443799</v>
      </c>
    </row>
    <row r="9327" spans="2:7">
      <c r="B9327">
        <v>-53.039548262006598</v>
      </c>
      <c r="C9327">
        <v>-52.429196728496798</v>
      </c>
      <c r="D9327">
        <v>-52.612302188549698</v>
      </c>
      <c r="E9327">
        <v>-52.734372495251698</v>
      </c>
      <c r="F9327">
        <v>-52.001950655039899</v>
      </c>
      <c r="G9327">
        <v>-52.307126421794798</v>
      </c>
    </row>
    <row r="9328" spans="2:7">
      <c r="B9328">
        <v>-52.917477955304697</v>
      </c>
      <c r="C9328">
        <v>-52.429196728496798</v>
      </c>
      <c r="D9328">
        <v>-52.612302188549698</v>
      </c>
      <c r="E9328">
        <v>-52.429196728496798</v>
      </c>
      <c r="F9328">
        <v>-51.757810041635899</v>
      </c>
      <c r="G9328">
        <v>-52.734372495251698</v>
      </c>
    </row>
    <row r="9329" spans="2:7">
      <c r="B9329">
        <v>-52.917477955304697</v>
      </c>
      <c r="C9329">
        <v>-52.429196728496798</v>
      </c>
      <c r="D9329">
        <v>-52.917477955304697</v>
      </c>
      <c r="E9329">
        <v>-52.795407648602698</v>
      </c>
      <c r="F9329">
        <v>-52.124020961741898</v>
      </c>
      <c r="G9329">
        <v>-52.062985808390899</v>
      </c>
    </row>
    <row r="9330" spans="2:7">
      <c r="B9330">
        <v>-52.673337341900698</v>
      </c>
      <c r="C9330">
        <v>-52.246091268443799</v>
      </c>
      <c r="D9330">
        <v>-52.978513108655697</v>
      </c>
      <c r="E9330">
        <v>-52.612302188549698</v>
      </c>
      <c r="F9330">
        <v>-52.185056115092799</v>
      </c>
      <c r="G9330">
        <v>-52.246091268443799</v>
      </c>
    </row>
    <row r="9331" spans="2:7">
      <c r="B9331">
        <v>-52.673337341900698</v>
      </c>
      <c r="C9331">
        <v>-52.368161575145798</v>
      </c>
      <c r="D9331">
        <v>-52.490231881847798</v>
      </c>
      <c r="E9331">
        <v>-52.368161575145798</v>
      </c>
      <c r="F9331">
        <v>-51.757810041635899</v>
      </c>
      <c r="G9331">
        <v>-52.429196728496798</v>
      </c>
    </row>
    <row r="9332" spans="2:7">
      <c r="B9332">
        <v>-52.673337341900698</v>
      </c>
      <c r="C9332">
        <v>-52.429196728496798</v>
      </c>
      <c r="D9332">
        <v>-52.673337341900698</v>
      </c>
      <c r="E9332">
        <v>-52.246091268443799</v>
      </c>
      <c r="F9332">
        <v>-51.818845194986899</v>
      </c>
      <c r="G9332">
        <v>-52.307126421794798</v>
      </c>
    </row>
    <row r="9333" spans="2:7">
      <c r="B9333">
        <v>-52.856442801953698</v>
      </c>
      <c r="C9333">
        <v>-52.612302188549698</v>
      </c>
      <c r="D9333">
        <v>-52.856442801953698</v>
      </c>
      <c r="E9333">
        <v>-52.673337341900698</v>
      </c>
      <c r="F9333">
        <v>-52.246091268443799</v>
      </c>
      <c r="G9333">
        <v>-52.612302188549698</v>
      </c>
    </row>
    <row r="9334" spans="2:7">
      <c r="B9334">
        <v>-52.734372495251698</v>
      </c>
      <c r="C9334">
        <v>-52.551267035198798</v>
      </c>
      <c r="D9334">
        <v>-52.917477955304697</v>
      </c>
      <c r="E9334">
        <v>-52.856442801953698</v>
      </c>
      <c r="F9334">
        <v>-51.818845194986899</v>
      </c>
      <c r="G9334">
        <v>-52.734372495251698</v>
      </c>
    </row>
    <row r="9335" spans="2:7">
      <c r="B9335">
        <v>-52.490231881847798</v>
      </c>
      <c r="C9335">
        <v>-52.124020961741898</v>
      </c>
      <c r="D9335">
        <v>-52.551267035198798</v>
      </c>
      <c r="E9335">
        <v>-52.551267035198798</v>
      </c>
      <c r="F9335">
        <v>-51.879880348337899</v>
      </c>
      <c r="G9335">
        <v>-52.124020961741898</v>
      </c>
    </row>
    <row r="9336" spans="2:7">
      <c r="B9336">
        <v>-52.551267035198798</v>
      </c>
      <c r="C9336">
        <v>-52.429196728496798</v>
      </c>
      <c r="D9336">
        <v>-52.368161575145798</v>
      </c>
      <c r="E9336">
        <v>-52.001950655039899</v>
      </c>
      <c r="F9336">
        <v>-52.001950655039899</v>
      </c>
      <c r="G9336">
        <v>-52.429196728496798</v>
      </c>
    </row>
    <row r="9337" spans="2:7">
      <c r="B9337">
        <v>-52.978513108655697</v>
      </c>
      <c r="C9337">
        <v>-52.734372495251698</v>
      </c>
      <c r="D9337">
        <v>-52.795407648602698</v>
      </c>
      <c r="E9337">
        <v>-52.368161575145798</v>
      </c>
      <c r="F9337">
        <v>-52.124020961741898</v>
      </c>
      <c r="G9337">
        <v>-52.673337341900698</v>
      </c>
    </row>
    <row r="9338" spans="2:7">
      <c r="B9338">
        <v>-53.039548262006598</v>
      </c>
      <c r="C9338">
        <v>-52.795407648602698</v>
      </c>
      <c r="D9338">
        <v>-52.673337341900698</v>
      </c>
      <c r="E9338">
        <v>-52.612302188549698</v>
      </c>
      <c r="F9338">
        <v>-52.062985808390899</v>
      </c>
      <c r="G9338">
        <v>-52.246091268443799</v>
      </c>
    </row>
    <row r="9339" spans="2:7">
      <c r="B9339">
        <v>-52.673337341900698</v>
      </c>
      <c r="C9339">
        <v>-52.490231881847798</v>
      </c>
      <c r="D9339">
        <v>-52.673337341900698</v>
      </c>
      <c r="E9339">
        <v>-52.734372495251698</v>
      </c>
      <c r="F9339">
        <v>-52.062985808390899</v>
      </c>
      <c r="G9339">
        <v>-52.246091268443799</v>
      </c>
    </row>
    <row r="9340" spans="2:7">
      <c r="B9340">
        <v>-52.490231881847798</v>
      </c>
      <c r="C9340">
        <v>-52.429196728496798</v>
      </c>
      <c r="D9340">
        <v>-52.795407648602698</v>
      </c>
      <c r="E9340">
        <v>-52.001950655039899</v>
      </c>
      <c r="F9340">
        <v>-52.246091268443799</v>
      </c>
      <c r="G9340">
        <v>-52.429196728496798</v>
      </c>
    </row>
    <row r="9341" spans="2:7">
      <c r="B9341">
        <v>-52.795407648602698</v>
      </c>
      <c r="C9341">
        <v>-52.612302188549698</v>
      </c>
      <c r="D9341">
        <v>-52.795407648602698</v>
      </c>
      <c r="E9341">
        <v>-52.246091268443799</v>
      </c>
      <c r="F9341">
        <v>-52.124020961741898</v>
      </c>
      <c r="G9341">
        <v>-52.673337341900698</v>
      </c>
    </row>
    <row r="9342" spans="2:7">
      <c r="B9342">
        <v>-52.856442801953698</v>
      </c>
      <c r="C9342">
        <v>-52.856442801953698</v>
      </c>
      <c r="D9342">
        <v>-52.429196728496798</v>
      </c>
      <c r="E9342">
        <v>-52.551267035198798</v>
      </c>
      <c r="F9342">
        <v>-52.185056115092799</v>
      </c>
      <c r="G9342">
        <v>-52.001950655039899</v>
      </c>
    </row>
    <row r="9343" spans="2:7">
      <c r="B9343">
        <v>-52.551267035198798</v>
      </c>
      <c r="C9343">
        <v>-52.368161575145798</v>
      </c>
      <c r="D9343">
        <v>-52.612302188549698</v>
      </c>
      <c r="E9343">
        <v>-52.612302188549698</v>
      </c>
      <c r="F9343">
        <v>-52.124020961741898</v>
      </c>
      <c r="G9343">
        <v>-52.307126421794798</v>
      </c>
    </row>
    <row r="9344" spans="2:7">
      <c r="B9344">
        <v>-52.246091268443799</v>
      </c>
      <c r="C9344">
        <v>-52.368161575145798</v>
      </c>
      <c r="D9344">
        <v>-52.734372495251698</v>
      </c>
      <c r="E9344">
        <v>-52.490231881847798</v>
      </c>
      <c r="F9344">
        <v>-52.062985808390899</v>
      </c>
      <c r="G9344">
        <v>-52.490231881847798</v>
      </c>
    </row>
    <row r="9345" spans="2:7">
      <c r="B9345">
        <v>-52.795407648602698</v>
      </c>
      <c r="C9345">
        <v>-52.612302188549698</v>
      </c>
      <c r="D9345">
        <v>-52.978513108655697</v>
      </c>
      <c r="E9345">
        <v>-52.246091268443799</v>
      </c>
      <c r="F9345">
        <v>-52.185056115092799</v>
      </c>
      <c r="G9345">
        <v>-52.612302188549698</v>
      </c>
    </row>
    <row r="9346" spans="2:7">
      <c r="B9346">
        <v>-52.917477955304697</v>
      </c>
      <c r="C9346">
        <v>-52.612302188549698</v>
      </c>
      <c r="D9346">
        <v>-52.978513108655697</v>
      </c>
      <c r="E9346">
        <v>-52.246091268443799</v>
      </c>
      <c r="F9346">
        <v>-52.062985808390899</v>
      </c>
      <c r="G9346">
        <v>-52.307126421794798</v>
      </c>
    </row>
    <row r="9347" spans="2:7">
      <c r="B9347">
        <v>-52.490231881847798</v>
      </c>
      <c r="C9347">
        <v>-52.429196728496798</v>
      </c>
      <c r="D9347">
        <v>-52.612302188549698</v>
      </c>
      <c r="E9347">
        <v>-52.612302188549698</v>
      </c>
      <c r="F9347">
        <v>-52.124020961741898</v>
      </c>
      <c r="G9347">
        <v>-52.246091268443799</v>
      </c>
    </row>
    <row r="9348" spans="2:7">
      <c r="B9348">
        <v>-52.612302188549698</v>
      </c>
      <c r="C9348">
        <v>-52.368161575145798</v>
      </c>
      <c r="D9348">
        <v>-52.795407648602698</v>
      </c>
      <c r="E9348">
        <v>-52.673337341900698</v>
      </c>
      <c r="F9348">
        <v>-51.818845194986899</v>
      </c>
      <c r="G9348">
        <v>-52.429196728496798</v>
      </c>
    </row>
    <row r="9349" spans="2:7">
      <c r="B9349">
        <v>-52.612302188549698</v>
      </c>
      <c r="C9349">
        <v>-52.551267035198798</v>
      </c>
      <c r="D9349">
        <v>-52.795407648602698</v>
      </c>
      <c r="E9349">
        <v>-52.246091268443799</v>
      </c>
      <c r="F9349">
        <v>-52.062985808390899</v>
      </c>
      <c r="G9349">
        <v>-52.795407648602698</v>
      </c>
    </row>
    <row r="9350" spans="2:7">
      <c r="B9350">
        <v>-52.917477955304697</v>
      </c>
      <c r="C9350">
        <v>-52.734372495251698</v>
      </c>
      <c r="D9350">
        <v>-52.612302188549698</v>
      </c>
      <c r="E9350">
        <v>-52.551267035198798</v>
      </c>
      <c r="F9350">
        <v>-52.429196728496798</v>
      </c>
      <c r="G9350">
        <v>-52.673337341900698</v>
      </c>
    </row>
    <row r="9351" spans="2:7">
      <c r="B9351">
        <v>-52.185056115092799</v>
      </c>
      <c r="C9351">
        <v>-52.429196728496798</v>
      </c>
      <c r="D9351">
        <v>-52.490231881847798</v>
      </c>
      <c r="E9351">
        <v>-52.917477955304697</v>
      </c>
      <c r="F9351">
        <v>-52.062985808390899</v>
      </c>
      <c r="G9351">
        <v>-52.062985808390899</v>
      </c>
    </row>
    <row r="9352" spans="2:7">
      <c r="B9352">
        <v>-52.551267035198798</v>
      </c>
      <c r="C9352">
        <v>-52.062985808390899</v>
      </c>
      <c r="D9352">
        <v>-52.795407648602698</v>
      </c>
      <c r="E9352">
        <v>-52.551267035198798</v>
      </c>
      <c r="F9352">
        <v>-51.696774888284999</v>
      </c>
      <c r="G9352">
        <v>-52.490231881847798</v>
      </c>
    </row>
    <row r="9353" spans="2:7">
      <c r="B9353">
        <v>-52.734372495251698</v>
      </c>
      <c r="C9353">
        <v>-52.368161575145798</v>
      </c>
      <c r="D9353">
        <v>-52.917477955304697</v>
      </c>
      <c r="E9353">
        <v>-52.246091268443799</v>
      </c>
      <c r="F9353">
        <v>-51.940915501688899</v>
      </c>
      <c r="G9353">
        <v>-52.673337341900698</v>
      </c>
    </row>
    <row r="9354" spans="2:7">
      <c r="B9354">
        <v>-53.039548262006598</v>
      </c>
      <c r="C9354">
        <v>-52.734372495251698</v>
      </c>
      <c r="D9354">
        <v>-52.856442801953698</v>
      </c>
      <c r="E9354">
        <v>-52.246091268443799</v>
      </c>
      <c r="F9354">
        <v>-52.185056115092799</v>
      </c>
      <c r="G9354">
        <v>-52.856442801953698</v>
      </c>
    </row>
    <row r="9355" spans="2:7">
      <c r="B9355">
        <v>-52.795407648602698</v>
      </c>
      <c r="C9355">
        <v>-52.368161575145798</v>
      </c>
      <c r="D9355">
        <v>-52.734372495251698</v>
      </c>
      <c r="E9355">
        <v>-52.673337341900698</v>
      </c>
      <c r="F9355">
        <v>-52.246091268443799</v>
      </c>
      <c r="G9355">
        <v>-52.429196728496798</v>
      </c>
    </row>
    <row r="9356" spans="2:7">
      <c r="B9356">
        <v>-52.429196728496798</v>
      </c>
      <c r="C9356">
        <v>-52.307126421794798</v>
      </c>
      <c r="D9356">
        <v>-52.612302188549698</v>
      </c>
      <c r="E9356">
        <v>-52.551267035198798</v>
      </c>
      <c r="F9356">
        <v>-52.185056115092799</v>
      </c>
      <c r="G9356">
        <v>-52.246091268443799</v>
      </c>
    </row>
    <row r="9357" spans="2:7">
      <c r="B9357">
        <v>-53.161618568708597</v>
      </c>
      <c r="C9357">
        <v>-52.307126421794798</v>
      </c>
      <c r="D9357">
        <v>-52.978513108655697</v>
      </c>
      <c r="E9357">
        <v>-52.368161575145798</v>
      </c>
      <c r="F9357">
        <v>-52.124020961741898</v>
      </c>
      <c r="G9357">
        <v>-52.490231881847798</v>
      </c>
    </row>
    <row r="9358" spans="2:7">
      <c r="B9358">
        <v>-52.978513108655697</v>
      </c>
      <c r="C9358">
        <v>-52.917477955304697</v>
      </c>
      <c r="D9358">
        <v>-52.856442801953698</v>
      </c>
      <c r="E9358">
        <v>-52.612302188549698</v>
      </c>
      <c r="F9358">
        <v>-52.368161575145798</v>
      </c>
      <c r="G9358">
        <v>-52.734372495251698</v>
      </c>
    </row>
    <row r="9359" spans="2:7">
      <c r="B9359">
        <v>-52.673337341900698</v>
      </c>
      <c r="C9359">
        <v>-52.612302188549698</v>
      </c>
      <c r="D9359">
        <v>-52.429196728496798</v>
      </c>
      <c r="E9359">
        <v>-52.673337341900698</v>
      </c>
      <c r="F9359">
        <v>-51.879880348337899</v>
      </c>
      <c r="G9359">
        <v>-52.368161575145798</v>
      </c>
    </row>
    <row r="9360" spans="2:7">
      <c r="B9360">
        <v>-52.734372495251698</v>
      </c>
      <c r="C9360">
        <v>-52.429196728496798</v>
      </c>
      <c r="D9360">
        <v>-52.673337341900698</v>
      </c>
      <c r="E9360">
        <v>-52.551267035198798</v>
      </c>
      <c r="F9360">
        <v>-51.818845194986899</v>
      </c>
      <c r="G9360">
        <v>-52.307126421794798</v>
      </c>
    </row>
    <row r="9361" spans="2:7">
      <c r="B9361">
        <v>-52.917477955304697</v>
      </c>
      <c r="C9361">
        <v>-52.429196728496798</v>
      </c>
      <c r="D9361">
        <v>-52.917477955304697</v>
      </c>
      <c r="E9361">
        <v>-52.429196728496798</v>
      </c>
      <c r="F9361">
        <v>-51.879880348337899</v>
      </c>
      <c r="G9361">
        <v>-52.795407648602698</v>
      </c>
    </row>
    <row r="9362" spans="2:7">
      <c r="B9362">
        <v>-52.856442801953698</v>
      </c>
      <c r="C9362">
        <v>-52.429196728496798</v>
      </c>
      <c r="D9362">
        <v>-52.917477955304697</v>
      </c>
      <c r="E9362">
        <v>-52.734372495251698</v>
      </c>
      <c r="F9362">
        <v>-52.124020961741898</v>
      </c>
      <c r="G9362">
        <v>-52.673337341900698</v>
      </c>
    </row>
    <row r="9363" spans="2:7">
      <c r="B9363">
        <v>-52.612302188549698</v>
      </c>
      <c r="C9363">
        <v>-52.673337341900698</v>
      </c>
      <c r="D9363">
        <v>-52.795407648602698</v>
      </c>
      <c r="E9363">
        <v>-52.917477955304697</v>
      </c>
      <c r="F9363">
        <v>-52.246091268443799</v>
      </c>
      <c r="G9363">
        <v>-52.551267035198798</v>
      </c>
    </row>
    <row r="9364" spans="2:7">
      <c r="B9364">
        <v>-52.062985808390899</v>
      </c>
      <c r="C9364">
        <v>-52.490231881847798</v>
      </c>
      <c r="D9364">
        <v>-52.551267035198798</v>
      </c>
      <c r="E9364">
        <v>-52.917477955304697</v>
      </c>
      <c r="F9364">
        <v>-52.001950655039899</v>
      </c>
      <c r="G9364">
        <v>-52.124020961741898</v>
      </c>
    </row>
    <row r="9365" spans="2:7">
      <c r="B9365">
        <v>-52.917477955304697</v>
      </c>
      <c r="C9365">
        <v>-52.490231881847798</v>
      </c>
      <c r="D9365">
        <v>-52.795407648602698</v>
      </c>
      <c r="E9365">
        <v>-52.612302188549698</v>
      </c>
      <c r="F9365">
        <v>-51.818845194986899</v>
      </c>
      <c r="G9365">
        <v>-52.185056115092799</v>
      </c>
    </row>
    <row r="9366" spans="2:7">
      <c r="B9366">
        <v>-52.795407648602698</v>
      </c>
      <c r="C9366">
        <v>-52.429196728496798</v>
      </c>
      <c r="D9366">
        <v>-52.917477955304697</v>
      </c>
      <c r="E9366">
        <v>-52.673337341900698</v>
      </c>
      <c r="F9366">
        <v>-51.940915501688899</v>
      </c>
      <c r="G9366">
        <v>-52.551267035198798</v>
      </c>
    </row>
    <row r="9367" spans="2:7">
      <c r="B9367">
        <v>-52.856442801953698</v>
      </c>
      <c r="C9367">
        <v>-52.734372495251698</v>
      </c>
      <c r="D9367">
        <v>-53.039548262006598</v>
      </c>
      <c r="E9367">
        <v>-52.978513108655697</v>
      </c>
      <c r="F9367">
        <v>-52.551267035198798</v>
      </c>
      <c r="G9367">
        <v>-52.551267035198798</v>
      </c>
    </row>
    <row r="9368" spans="2:7">
      <c r="B9368">
        <v>-52.368161575145798</v>
      </c>
      <c r="C9368">
        <v>-52.551267035198798</v>
      </c>
      <c r="D9368">
        <v>-52.673337341900698</v>
      </c>
      <c r="E9368">
        <v>-52.917477955304697</v>
      </c>
      <c r="F9368">
        <v>-52.429196728496798</v>
      </c>
      <c r="G9368">
        <v>-52.673337341900698</v>
      </c>
    </row>
    <row r="9369" spans="2:7">
      <c r="B9369">
        <v>-52.673337341900698</v>
      </c>
      <c r="C9369">
        <v>-52.368161575145798</v>
      </c>
      <c r="D9369">
        <v>-52.490231881847798</v>
      </c>
      <c r="E9369">
        <v>-52.795407648602698</v>
      </c>
      <c r="F9369">
        <v>-52.185056115092799</v>
      </c>
      <c r="G9369">
        <v>-52.246091268443799</v>
      </c>
    </row>
    <row r="9370" spans="2:7">
      <c r="B9370">
        <v>-52.429196728496798</v>
      </c>
      <c r="C9370">
        <v>-52.490231881847798</v>
      </c>
      <c r="D9370">
        <v>-53.039548262006598</v>
      </c>
      <c r="E9370">
        <v>-52.551267035198798</v>
      </c>
      <c r="F9370">
        <v>-52.124020961741898</v>
      </c>
      <c r="G9370">
        <v>-52.307126421794798</v>
      </c>
    </row>
    <row r="9371" spans="2:7">
      <c r="B9371">
        <v>-52.856442801953698</v>
      </c>
      <c r="C9371">
        <v>-52.917477955304697</v>
      </c>
      <c r="D9371">
        <v>-53.100583415357598</v>
      </c>
      <c r="E9371">
        <v>-52.917477955304697</v>
      </c>
      <c r="F9371">
        <v>-52.368161575145798</v>
      </c>
      <c r="G9371">
        <v>-52.490231881847798</v>
      </c>
    </row>
    <row r="9372" spans="2:7">
      <c r="B9372">
        <v>-52.551267035198798</v>
      </c>
      <c r="C9372">
        <v>-52.429196728496798</v>
      </c>
      <c r="D9372">
        <v>-52.856442801953698</v>
      </c>
      <c r="E9372">
        <v>-52.734372495251698</v>
      </c>
      <c r="F9372">
        <v>-52.368161575145798</v>
      </c>
      <c r="G9372">
        <v>-52.612302188549698</v>
      </c>
    </row>
    <row r="9373" spans="2:7">
      <c r="B9373">
        <v>-52.795407648602698</v>
      </c>
      <c r="C9373">
        <v>-52.368161575145798</v>
      </c>
      <c r="D9373">
        <v>-52.734372495251698</v>
      </c>
      <c r="E9373">
        <v>-52.490231881847798</v>
      </c>
      <c r="F9373">
        <v>-52.124020961741898</v>
      </c>
      <c r="G9373">
        <v>-52.429196728496798</v>
      </c>
    </row>
    <row r="9374" spans="2:7">
      <c r="B9374">
        <v>-53.100583415357598</v>
      </c>
      <c r="C9374">
        <v>-52.246091268443799</v>
      </c>
      <c r="D9374">
        <v>-52.612302188549698</v>
      </c>
      <c r="E9374">
        <v>-52.551267035198798</v>
      </c>
      <c r="F9374">
        <v>-52.124020961741898</v>
      </c>
      <c r="G9374">
        <v>-52.429196728496798</v>
      </c>
    </row>
    <row r="9375" spans="2:7">
      <c r="B9375">
        <v>-52.917477955304697</v>
      </c>
      <c r="C9375">
        <v>-52.490231881847798</v>
      </c>
      <c r="D9375">
        <v>-53.100583415357598</v>
      </c>
      <c r="E9375">
        <v>-52.673337341900698</v>
      </c>
      <c r="F9375">
        <v>-52.062985808390899</v>
      </c>
      <c r="G9375">
        <v>-52.551267035198798</v>
      </c>
    </row>
    <row r="9376" spans="2:7">
      <c r="B9376">
        <v>-52.490231881847798</v>
      </c>
      <c r="C9376">
        <v>-52.856442801953698</v>
      </c>
      <c r="D9376">
        <v>-52.856442801953698</v>
      </c>
      <c r="E9376">
        <v>-52.673337341900698</v>
      </c>
      <c r="F9376">
        <v>-52.368161575145798</v>
      </c>
      <c r="G9376">
        <v>-52.856442801953698</v>
      </c>
    </row>
    <row r="9377" spans="2:7">
      <c r="B9377">
        <v>-52.429196728496798</v>
      </c>
      <c r="C9377">
        <v>-52.368161575145798</v>
      </c>
      <c r="D9377">
        <v>-52.856442801953698</v>
      </c>
      <c r="E9377">
        <v>-52.612302188549698</v>
      </c>
      <c r="F9377">
        <v>-52.368161575145798</v>
      </c>
      <c r="G9377">
        <v>-52.795407648602698</v>
      </c>
    </row>
    <row r="9378" spans="2:7">
      <c r="B9378">
        <v>-52.856442801953698</v>
      </c>
      <c r="C9378">
        <v>-52.246091268443799</v>
      </c>
      <c r="D9378">
        <v>-52.490231881847798</v>
      </c>
      <c r="E9378">
        <v>-52.368161575145798</v>
      </c>
      <c r="F9378">
        <v>-52.185056115092799</v>
      </c>
      <c r="G9378">
        <v>-52.612302188549698</v>
      </c>
    </row>
    <row r="9379" spans="2:7">
      <c r="B9379">
        <v>-53.039548262006598</v>
      </c>
      <c r="C9379">
        <v>-52.490231881847798</v>
      </c>
      <c r="D9379">
        <v>-53.039548262006598</v>
      </c>
      <c r="E9379">
        <v>-52.062985808390899</v>
      </c>
      <c r="F9379">
        <v>-52.001950655039899</v>
      </c>
      <c r="G9379">
        <v>-52.429196728496798</v>
      </c>
    </row>
    <row r="9380" spans="2:7">
      <c r="B9380">
        <v>-52.673337341900698</v>
      </c>
      <c r="C9380">
        <v>-52.246091268443799</v>
      </c>
      <c r="D9380">
        <v>-52.978513108655697</v>
      </c>
      <c r="E9380">
        <v>-52.734372495251698</v>
      </c>
      <c r="F9380">
        <v>-52.062985808390899</v>
      </c>
      <c r="G9380">
        <v>-52.673337341900698</v>
      </c>
    </row>
    <row r="9381" spans="2:7">
      <c r="B9381">
        <v>-52.673337341900698</v>
      </c>
      <c r="C9381">
        <v>-52.673337341900698</v>
      </c>
      <c r="D9381">
        <v>-52.917477955304697</v>
      </c>
      <c r="E9381">
        <v>-52.429196728496798</v>
      </c>
      <c r="F9381">
        <v>-52.368161575145798</v>
      </c>
      <c r="G9381">
        <v>-52.612302188549698</v>
      </c>
    </row>
    <row r="9382" spans="2:7">
      <c r="B9382">
        <v>-52.612302188549698</v>
      </c>
      <c r="C9382">
        <v>-52.795407648602698</v>
      </c>
      <c r="D9382">
        <v>-52.551267035198798</v>
      </c>
      <c r="E9382">
        <v>-52.429196728496798</v>
      </c>
      <c r="F9382">
        <v>-52.551267035198798</v>
      </c>
      <c r="G9382">
        <v>-52.551267035198798</v>
      </c>
    </row>
    <row r="9383" spans="2:7">
      <c r="B9383">
        <v>-53.039548262006598</v>
      </c>
      <c r="C9383">
        <v>-52.185056115092799</v>
      </c>
      <c r="D9383">
        <v>-53.039548262006598</v>
      </c>
      <c r="E9383">
        <v>-52.124020961741898</v>
      </c>
      <c r="F9383">
        <v>-51.818845194986899</v>
      </c>
      <c r="G9383">
        <v>-52.551267035198798</v>
      </c>
    </row>
    <row r="9384" spans="2:7">
      <c r="B9384">
        <v>-53.161618568708597</v>
      </c>
      <c r="C9384">
        <v>-52.429196728496798</v>
      </c>
      <c r="D9384">
        <v>-52.917477955304697</v>
      </c>
      <c r="E9384">
        <v>-53.100583415357598</v>
      </c>
      <c r="F9384">
        <v>-52.185056115092799</v>
      </c>
      <c r="G9384">
        <v>-52.490231881847798</v>
      </c>
    </row>
    <row r="9385" spans="2:7">
      <c r="B9385">
        <v>-52.368161575145798</v>
      </c>
      <c r="C9385">
        <v>-52.673337341900698</v>
      </c>
      <c r="D9385">
        <v>-53.039548262006598</v>
      </c>
      <c r="E9385">
        <v>-52.856442801953698</v>
      </c>
      <c r="F9385">
        <v>-52.124020961741898</v>
      </c>
      <c r="G9385">
        <v>-52.551267035198798</v>
      </c>
    </row>
    <row r="9386" spans="2:7">
      <c r="B9386">
        <v>-52.673337341900698</v>
      </c>
      <c r="C9386">
        <v>-52.368161575145798</v>
      </c>
      <c r="D9386">
        <v>-52.673337341900698</v>
      </c>
      <c r="E9386">
        <v>-52.673337341900698</v>
      </c>
      <c r="F9386">
        <v>-52.307126421794798</v>
      </c>
      <c r="G9386">
        <v>-52.734372495251698</v>
      </c>
    </row>
    <row r="9387" spans="2:7">
      <c r="B9387">
        <v>-53.466794335463597</v>
      </c>
      <c r="C9387">
        <v>-52.673337341900698</v>
      </c>
      <c r="D9387">
        <v>-52.734372495251698</v>
      </c>
      <c r="E9387">
        <v>-52.429196728496798</v>
      </c>
      <c r="F9387">
        <v>-51.940915501688899</v>
      </c>
      <c r="G9387">
        <v>-52.246091268443799</v>
      </c>
    </row>
    <row r="9388" spans="2:7">
      <c r="B9388">
        <v>-52.673337341900698</v>
      </c>
      <c r="C9388">
        <v>-52.368161575145798</v>
      </c>
      <c r="D9388">
        <v>-53.161618568708597</v>
      </c>
      <c r="E9388">
        <v>-52.185056115092799</v>
      </c>
      <c r="F9388">
        <v>-52.001950655039899</v>
      </c>
      <c r="G9388">
        <v>-52.429196728496798</v>
      </c>
    </row>
    <row r="9389" spans="2:7">
      <c r="B9389">
        <v>-52.917477955304697</v>
      </c>
      <c r="C9389">
        <v>-52.612302188549698</v>
      </c>
      <c r="D9389">
        <v>-52.795407648602698</v>
      </c>
      <c r="E9389">
        <v>-52.856442801953698</v>
      </c>
      <c r="F9389">
        <v>-52.246091268443799</v>
      </c>
      <c r="G9389">
        <v>-52.612302188549698</v>
      </c>
    </row>
    <row r="9390" spans="2:7">
      <c r="B9390">
        <v>-52.917477955304697</v>
      </c>
      <c r="C9390">
        <v>-52.734372495251698</v>
      </c>
      <c r="D9390">
        <v>-52.612302188549698</v>
      </c>
      <c r="E9390">
        <v>-52.673337341900698</v>
      </c>
      <c r="F9390">
        <v>-52.246091268443799</v>
      </c>
      <c r="G9390">
        <v>-52.551267035198798</v>
      </c>
    </row>
    <row r="9391" spans="2:7">
      <c r="B9391">
        <v>-52.612302188549698</v>
      </c>
      <c r="C9391">
        <v>-52.673337341900698</v>
      </c>
      <c r="D9391">
        <v>-52.551267035198798</v>
      </c>
      <c r="E9391">
        <v>-52.734372495251698</v>
      </c>
      <c r="F9391">
        <v>-52.185056115092799</v>
      </c>
      <c r="G9391">
        <v>-52.429196728496798</v>
      </c>
    </row>
    <row r="9392" spans="2:7">
      <c r="B9392">
        <v>-53.039548262006598</v>
      </c>
      <c r="C9392">
        <v>-52.551267035198798</v>
      </c>
      <c r="D9392">
        <v>-52.917477955304697</v>
      </c>
      <c r="E9392">
        <v>-52.307126421794798</v>
      </c>
      <c r="F9392">
        <v>-51.757810041635899</v>
      </c>
      <c r="G9392">
        <v>-52.124020961741898</v>
      </c>
    </row>
    <row r="9393" spans="2:7">
      <c r="B9393">
        <v>-53.161618568708597</v>
      </c>
      <c r="C9393">
        <v>-52.124020961741898</v>
      </c>
      <c r="D9393">
        <v>-53.161618568708597</v>
      </c>
      <c r="E9393">
        <v>-52.673337341900698</v>
      </c>
      <c r="F9393">
        <v>-52.307126421794798</v>
      </c>
      <c r="G9393">
        <v>-52.551267035198798</v>
      </c>
    </row>
    <row r="9394" spans="2:7">
      <c r="B9394">
        <v>-52.734372495251698</v>
      </c>
      <c r="C9394">
        <v>-52.612302188549698</v>
      </c>
      <c r="D9394">
        <v>-52.673337341900698</v>
      </c>
      <c r="E9394">
        <v>-52.551267035198798</v>
      </c>
      <c r="F9394">
        <v>-52.185056115092799</v>
      </c>
      <c r="G9394">
        <v>-52.612302188549698</v>
      </c>
    </row>
    <row r="9395" spans="2:7">
      <c r="B9395">
        <v>-52.612302188549698</v>
      </c>
      <c r="C9395">
        <v>-52.673337341900698</v>
      </c>
      <c r="D9395">
        <v>-52.612302188549698</v>
      </c>
      <c r="E9395">
        <v>-52.734372495251698</v>
      </c>
      <c r="F9395">
        <v>-52.307126421794798</v>
      </c>
      <c r="G9395">
        <v>-52.612302188549698</v>
      </c>
    </row>
    <row r="9396" spans="2:7">
      <c r="B9396">
        <v>-52.673337341900698</v>
      </c>
      <c r="C9396">
        <v>-52.734372495251698</v>
      </c>
      <c r="D9396">
        <v>-52.795407648602698</v>
      </c>
      <c r="E9396">
        <v>-52.490231881847798</v>
      </c>
      <c r="F9396">
        <v>-52.001950655039899</v>
      </c>
      <c r="G9396">
        <v>-52.124020961741898</v>
      </c>
    </row>
    <row r="9397" spans="2:7">
      <c r="B9397">
        <v>-53.100583415357598</v>
      </c>
      <c r="C9397">
        <v>-52.368161575145798</v>
      </c>
      <c r="D9397">
        <v>-53.039548262006598</v>
      </c>
      <c r="E9397">
        <v>-52.429196728496798</v>
      </c>
      <c r="F9397">
        <v>-52.246091268443799</v>
      </c>
      <c r="G9397">
        <v>-52.307126421794798</v>
      </c>
    </row>
    <row r="9398" spans="2:7">
      <c r="B9398">
        <v>-52.673337341900698</v>
      </c>
      <c r="C9398">
        <v>-52.490231881847798</v>
      </c>
      <c r="D9398">
        <v>-53.100583415357598</v>
      </c>
      <c r="E9398">
        <v>-52.856442801953698</v>
      </c>
      <c r="F9398">
        <v>-52.307126421794798</v>
      </c>
      <c r="G9398">
        <v>-52.551267035198798</v>
      </c>
    </row>
    <row r="9399" spans="2:7">
      <c r="B9399">
        <v>-53.039548262006598</v>
      </c>
      <c r="C9399">
        <v>-52.734372495251698</v>
      </c>
      <c r="D9399">
        <v>-52.368161575145798</v>
      </c>
      <c r="E9399">
        <v>-52.429196728496798</v>
      </c>
      <c r="F9399">
        <v>-52.429196728496798</v>
      </c>
      <c r="G9399">
        <v>-52.673337341900698</v>
      </c>
    </row>
    <row r="9400" spans="2:7">
      <c r="B9400">
        <v>-52.673337341900698</v>
      </c>
      <c r="C9400">
        <v>-52.612302188549698</v>
      </c>
      <c r="D9400">
        <v>-52.856442801953698</v>
      </c>
      <c r="E9400">
        <v>-52.856442801953698</v>
      </c>
      <c r="F9400">
        <v>-51.757810041635899</v>
      </c>
      <c r="G9400">
        <v>-52.429196728496798</v>
      </c>
    </row>
    <row r="9401" spans="2:7">
      <c r="B9401">
        <v>-52.917477955304697</v>
      </c>
      <c r="C9401">
        <v>-52.429196728496798</v>
      </c>
      <c r="D9401">
        <v>-53.405759182112597</v>
      </c>
      <c r="E9401">
        <v>-52.490231881847798</v>
      </c>
      <c r="F9401">
        <v>-51.940915501688899</v>
      </c>
      <c r="G9401">
        <v>-52.307126421794798</v>
      </c>
    </row>
    <row r="9402" spans="2:7">
      <c r="B9402">
        <v>-52.734372495251698</v>
      </c>
      <c r="C9402">
        <v>-52.307126421794798</v>
      </c>
      <c r="D9402">
        <v>-52.490231881847798</v>
      </c>
      <c r="E9402">
        <v>-52.490231881847798</v>
      </c>
      <c r="F9402">
        <v>-51.757810041635899</v>
      </c>
      <c r="G9402">
        <v>-52.612302188549698</v>
      </c>
    </row>
    <row r="9403" spans="2:7">
      <c r="B9403">
        <v>-52.917477955304697</v>
      </c>
      <c r="C9403">
        <v>-52.551267035198798</v>
      </c>
      <c r="D9403">
        <v>-52.673337341900698</v>
      </c>
      <c r="E9403">
        <v>-52.551267035198798</v>
      </c>
      <c r="F9403">
        <v>-52.246091268443799</v>
      </c>
      <c r="G9403">
        <v>-52.429196728496798</v>
      </c>
    </row>
    <row r="9404" spans="2:7">
      <c r="B9404">
        <v>-52.917477955304697</v>
      </c>
      <c r="C9404">
        <v>-52.368161575145798</v>
      </c>
      <c r="D9404">
        <v>-52.978513108655697</v>
      </c>
      <c r="E9404">
        <v>-52.734372495251698</v>
      </c>
      <c r="F9404">
        <v>-52.185056115092799</v>
      </c>
      <c r="G9404">
        <v>-52.490231881847798</v>
      </c>
    </row>
    <row r="9405" spans="2:7">
      <c r="B9405">
        <v>-52.978513108655697</v>
      </c>
      <c r="C9405">
        <v>-52.246091268443799</v>
      </c>
      <c r="D9405">
        <v>-52.856442801953698</v>
      </c>
      <c r="E9405">
        <v>-52.734372495251698</v>
      </c>
      <c r="F9405">
        <v>-52.124020961741898</v>
      </c>
      <c r="G9405">
        <v>-52.368161575145798</v>
      </c>
    </row>
    <row r="9406" spans="2:7">
      <c r="B9406">
        <v>-52.612302188549698</v>
      </c>
      <c r="C9406">
        <v>-52.673337341900698</v>
      </c>
      <c r="D9406">
        <v>-52.978513108655697</v>
      </c>
      <c r="E9406">
        <v>-52.551267035198798</v>
      </c>
      <c r="F9406">
        <v>-52.307126421794798</v>
      </c>
      <c r="G9406">
        <v>-52.795407648602698</v>
      </c>
    </row>
    <row r="9407" spans="2:7">
      <c r="B9407">
        <v>-52.551267035198798</v>
      </c>
      <c r="C9407">
        <v>-52.612302188549698</v>
      </c>
      <c r="D9407">
        <v>-52.795407648602698</v>
      </c>
      <c r="E9407">
        <v>-52.368161575145798</v>
      </c>
      <c r="F9407">
        <v>-52.246091268443799</v>
      </c>
      <c r="G9407">
        <v>-52.917477955304697</v>
      </c>
    </row>
    <row r="9408" spans="2:7">
      <c r="B9408">
        <v>-52.917477955304697</v>
      </c>
      <c r="C9408">
        <v>-52.368161575145798</v>
      </c>
      <c r="D9408">
        <v>-52.795407648602698</v>
      </c>
      <c r="E9408">
        <v>-52.429196728496798</v>
      </c>
      <c r="F9408">
        <v>-52.062985808390899</v>
      </c>
      <c r="G9408">
        <v>-52.185056115092799</v>
      </c>
    </row>
    <row r="9409" spans="2:7">
      <c r="B9409">
        <v>-53.039548262006598</v>
      </c>
      <c r="C9409">
        <v>-52.062985808390899</v>
      </c>
      <c r="D9409">
        <v>-52.856442801953698</v>
      </c>
      <c r="E9409">
        <v>-52.612302188549698</v>
      </c>
      <c r="F9409">
        <v>-52.185056115092799</v>
      </c>
      <c r="G9409">
        <v>-52.490231881847798</v>
      </c>
    </row>
    <row r="9410" spans="2:7">
      <c r="B9410">
        <v>-52.917477955304697</v>
      </c>
      <c r="C9410">
        <v>-52.551267035198798</v>
      </c>
      <c r="D9410">
        <v>-52.856442801953698</v>
      </c>
      <c r="E9410">
        <v>-52.734372495251698</v>
      </c>
      <c r="F9410">
        <v>-52.185056115092799</v>
      </c>
      <c r="G9410">
        <v>-52.734372495251698</v>
      </c>
    </row>
    <row r="9411" spans="2:7">
      <c r="B9411">
        <v>-52.795407648602698</v>
      </c>
      <c r="C9411">
        <v>-52.612302188549698</v>
      </c>
      <c r="D9411">
        <v>-52.917477955304697</v>
      </c>
      <c r="E9411">
        <v>-52.429196728496798</v>
      </c>
      <c r="F9411">
        <v>-52.185056115092799</v>
      </c>
      <c r="G9411">
        <v>-52.612302188549698</v>
      </c>
    </row>
    <row r="9412" spans="2:7">
      <c r="B9412">
        <v>-52.978513108655697</v>
      </c>
      <c r="C9412">
        <v>-52.490231881847798</v>
      </c>
      <c r="D9412">
        <v>-52.795407648602698</v>
      </c>
      <c r="E9412">
        <v>-52.429196728496798</v>
      </c>
      <c r="F9412">
        <v>-52.185056115092799</v>
      </c>
      <c r="G9412">
        <v>-52.429196728496798</v>
      </c>
    </row>
    <row r="9413" spans="2:7">
      <c r="B9413">
        <v>-52.917477955304697</v>
      </c>
      <c r="C9413">
        <v>-52.368161575145798</v>
      </c>
      <c r="D9413">
        <v>-52.917477955304697</v>
      </c>
      <c r="E9413">
        <v>-52.673337341900698</v>
      </c>
      <c r="F9413">
        <v>-52.062985808390899</v>
      </c>
      <c r="G9413">
        <v>-52.307126421794798</v>
      </c>
    </row>
    <row r="9414" spans="2:7">
      <c r="B9414">
        <v>-53.039548262006598</v>
      </c>
      <c r="C9414">
        <v>-52.551267035198798</v>
      </c>
      <c r="D9414">
        <v>-52.917477955304697</v>
      </c>
      <c r="E9414">
        <v>-52.368161575145798</v>
      </c>
      <c r="F9414">
        <v>-52.246091268443799</v>
      </c>
      <c r="G9414">
        <v>-52.612302188549698</v>
      </c>
    </row>
    <row r="9415" spans="2:7">
      <c r="B9415">
        <v>-52.917477955304697</v>
      </c>
      <c r="C9415">
        <v>-52.856442801953698</v>
      </c>
      <c r="D9415">
        <v>-52.612302188549698</v>
      </c>
      <c r="E9415">
        <v>-52.551267035198798</v>
      </c>
      <c r="F9415">
        <v>-52.307126421794798</v>
      </c>
      <c r="G9415">
        <v>-52.856442801953698</v>
      </c>
    </row>
    <row r="9416" spans="2:7">
      <c r="B9416">
        <v>-52.795407648602698</v>
      </c>
      <c r="C9416">
        <v>-52.673337341900698</v>
      </c>
      <c r="D9416">
        <v>-52.734372495251698</v>
      </c>
      <c r="E9416">
        <v>-52.612302188549698</v>
      </c>
      <c r="F9416">
        <v>-52.062985808390899</v>
      </c>
      <c r="G9416">
        <v>-52.185056115092799</v>
      </c>
    </row>
    <row r="9417" spans="2:7">
      <c r="B9417">
        <v>-53.100583415357598</v>
      </c>
      <c r="C9417">
        <v>-52.307126421794798</v>
      </c>
      <c r="D9417">
        <v>-52.795407648602698</v>
      </c>
      <c r="E9417">
        <v>-52.490231881847798</v>
      </c>
      <c r="F9417">
        <v>-51.940915501688899</v>
      </c>
      <c r="G9417">
        <v>-52.246091268443799</v>
      </c>
    </row>
    <row r="9418" spans="2:7">
      <c r="B9418">
        <v>-53.222653722059597</v>
      </c>
      <c r="C9418">
        <v>-52.062985808390899</v>
      </c>
      <c r="D9418">
        <v>-52.917477955304697</v>
      </c>
      <c r="E9418">
        <v>-52.307126421794798</v>
      </c>
      <c r="F9418">
        <v>-52.307126421794798</v>
      </c>
      <c r="G9418">
        <v>-52.795407648602698</v>
      </c>
    </row>
    <row r="9419" spans="2:7">
      <c r="B9419">
        <v>-52.917477955304697</v>
      </c>
      <c r="C9419">
        <v>-52.368161575145798</v>
      </c>
      <c r="D9419">
        <v>-52.612302188549698</v>
      </c>
      <c r="E9419">
        <v>-52.612302188549698</v>
      </c>
      <c r="F9419">
        <v>-52.246091268443799</v>
      </c>
      <c r="G9419">
        <v>-52.673337341900698</v>
      </c>
    </row>
    <row r="9420" spans="2:7">
      <c r="B9420">
        <v>-52.795407648602698</v>
      </c>
      <c r="C9420">
        <v>-52.368161575145798</v>
      </c>
      <c r="D9420">
        <v>-52.856442801953698</v>
      </c>
      <c r="E9420">
        <v>-52.612302188549698</v>
      </c>
      <c r="F9420">
        <v>-51.696774888284999</v>
      </c>
      <c r="G9420">
        <v>-52.490231881847798</v>
      </c>
    </row>
    <row r="9421" spans="2:7">
      <c r="B9421">
        <v>-52.673337341900698</v>
      </c>
      <c r="C9421">
        <v>-52.124020961741898</v>
      </c>
      <c r="D9421">
        <v>-52.917477955304697</v>
      </c>
      <c r="E9421">
        <v>-52.551267035198798</v>
      </c>
      <c r="F9421">
        <v>-51.940915501688899</v>
      </c>
      <c r="G9421">
        <v>-52.429196728496798</v>
      </c>
    </row>
    <row r="9422" spans="2:7">
      <c r="B9422">
        <v>-52.856442801953698</v>
      </c>
      <c r="C9422">
        <v>-52.551267035198798</v>
      </c>
      <c r="D9422">
        <v>-52.734372495251698</v>
      </c>
      <c r="E9422">
        <v>-52.368161575145798</v>
      </c>
      <c r="F9422">
        <v>-52.429196728496798</v>
      </c>
      <c r="G9422">
        <v>-52.734372495251698</v>
      </c>
    </row>
    <row r="9423" spans="2:7">
      <c r="B9423">
        <v>-53.039548262006598</v>
      </c>
      <c r="C9423">
        <v>-52.551267035198798</v>
      </c>
      <c r="D9423">
        <v>-52.612302188549698</v>
      </c>
      <c r="E9423">
        <v>-52.429196728496798</v>
      </c>
      <c r="F9423">
        <v>-52.185056115092799</v>
      </c>
      <c r="G9423">
        <v>-52.673337341900698</v>
      </c>
    </row>
    <row r="9424" spans="2:7">
      <c r="B9424">
        <v>-52.917477955304697</v>
      </c>
      <c r="C9424">
        <v>-52.185056115092799</v>
      </c>
      <c r="D9424">
        <v>-52.612302188549698</v>
      </c>
      <c r="E9424">
        <v>-52.612302188549698</v>
      </c>
      <c r="F9424">
        <v>-51.757810041635899</v>
      </c>
      <c r="G9424">
        <v>-52.429196728496798</v>
      </c>
    </row>
    <row r="9425" spans="2:7">
      <c r="B9425">
        <v>-52.795407648602698</v>
      </c>
      <c r="C9425">
        <v>-52.246091268443799</v>
      </c>
      <c r="D9425">
        <v>-53.100583415357598</v>
      </c>
      <c r="E9425">
        <v>-52.612302188549698</v>
      </c>
      <c r="F9425">
        <v>-52.246091268443799</v>
      </c>
      <c r="G9425">
        <v>-52.612302188549698</v>
      </c>
    </row>
    <row r="9426" spans="2:7">
      <c r="B9426">
        <v>-53.039548262006598</v>
      </c>
      <c r="C9426">
        <v>-52.612302188549698</v>
      </c>
      <c r="D9426">
        <v>-53.039548262006598</v>
      </c>
      <c r="E9426">
        <v>-52.673337341900698</v>
      </c>
      <c r="F9426">
        <v>-52.185056115092799</v>
      </c>
      <c r="G9426">
        <v>-52.368161575145798</v>
      </c>
    </row>
    <row r="9427" spans="2:7">
      <c r="B9427">
        <v>-53.161618568708597</v>
      </c>
      <c r="C9427">
        <v>-52.612302188549698</v>
      </c>
      <c r="D9427">
        <v>-52.795407648602698</v>
      </c>
      <c r="E9427">
        <v>-52.429196728496798</v>
      </c>
      <c r="F9427">
        <v>-52.062985808390899</v>
      </c>
      <c r="G9427">
        <v>-52.551267035198798</v>
      </c>
    </row>
    <row r="9428" spans="2:7">
      <c r="B9428">
        <v>-53.222653722059597</v>
      </c>
      <c r="C9428">
        <v>-52.368161575145798</v>
      </c>
      <c r="D9428">
        <v>-52.368161575145798</v>
      </c>
      <c r="E9428">
        <v>-52.429196728496798</v>
      </c>
      <c r="F9428">
        <v>-51.635739734933999</v>
      </c>
      <c r="G9428">
        <v>-52.673337341900698</v>
      </c>
    </row>
    <row r="9429" spans="2:7">
      <c r="B9429">
        <v>-53.100583415357598</v>
      </c>
      <c r="C9429">
        <v>-52.001950655039899</v>
      </c>
      <c r="D9429">
        <v>-52.673337341900698</v>
      </c>
      <c r="E9429">
        <v>-52.673337341900698</v>
      </c>
      <c r="F9429">
        <v>-52.124020961741898</v>
      </c>
      <c r="G9429">
        <v>-52.856442801953698</v>
      </c>
    </row>
    <row r="9430" spans="2:7">
      <c r="B9430">
        <v>-53.039548262006598</v>
      </c>
      <c r="C9430">
        <v>-52.673337341900698</v>
      </c>
      <c r="D9430">
        <v>-53.039548262006598</v>
      </c>
      <c r="E9430">
        <v>-52.429196728496798</v>
      </c>
      <c r="F9430">
        <v>-52.246091268443799</v>
      </c>
      <c r="G9430">
        <v>-52.307126421794798</v>
      </c>
    </row>
    <row r="9431" spans="2:7">
      <c r="B9431">
        <v>-52.856442801953698</v>
      </c>
      <c r="C9431">
        <v>-52.551267035198798</v>
      </c>
      <c r="D9431">
        <v>-53.039548262006598</v>
      </c>
      <c r="E9431">
        <v>-52.368161575145798</v>
      </c>
      <c r="F9431">
        <v>-51.879880348337899</v>
      </c>
      <c r="G9431">
        <v>-52.368161575145798</v>
      </c>
    </row>
    <row r="9432" spans="2:7">
      <c r="B9432">
        <v>-53.161618568708597</v>
      </c>
      <c r="C9432">
        <v>-52.307126421794798</v>
      </c>
      <c r="D9432">
        <v>-52.795407648602698</v>
      </c>
      <c r="E9432">
        <v>-52.612302188549698</v>
      </c>
      <c r="F9432">
        <v>-52.124020961741898</v>
      </c>
      <c r="G9432">
        <v>-52.673337341900698</v>
      </c>
    </row>
    <row r="9433" spans="2:7">
      <c r="B9433">
        <v>-53.161618568708597</v>
      </c>
      <c r="C9433">
        <v>-52.490231881847798</v>
      </c>
      <c r="D9433">
        <v>-52.795407648602698</v>
      </c>
      <c r="E9433">
        <v>-52.673337341900698</v>
      </c>
      <c r="F9433">
        <v>-51.696774888284999</v>
      </c>
      <c r="G9433">
        <v>-52.734372495251698</v>
      </c>
    </row>
    <row r="9434" spans="2:7">
      <c r="B9434">
        <v>-52.795407648602698</v>
      </c>
      <c r="C9434">
        <v>-52.734372495251698</v>
      </c>
      <c r="D9434">
        <v>-53.039548262006598</v>
      </c>
      <c r="E9434">
        <v>-52.490231881847798</v>
      </c>
      <c r="F9434">
        <v>-51.879880348337899</v>
      </c>
      <c r="G9434">
        <v>-52.368161575145798</v>
      </c>
    </row>
    <row r="9435" spans="2:7">
      <c r="B9435">
        <v>-53.039548262006598</v>
      </c>
      <c r="C9435">
        <v>-52.551267035198798</v>
      </c>
      <c r="D9435">
        <v>-53.039548262006598</v>
      </c>
      <c r="E9435">
        <v>-52.307126421794798</v>
      </c>
      <c r="F9435">
        <v>-52.062985808390899</v>
      </c>
      <c r="G9435">
        <v>-52.307126421794798</v>
      </c>
    </row>
    <row r="9436" spans="2:7">
      <c r="B9436">
        <v>-53.100583415357598</v>
      </c>
      <c r="C9436">
        <v>-52.368161575145798</v>
      </c>
      <c r="D9436">
        <v>-52.856442801953698</v>
      </c>
      <c r="E9436">
        <v>-52.246091268443799</v>
      </c>
      <c r="F9436">
        <v>-52.062985808390899</v>
      </c>
      <c r="G9436">
        <v>-52.368161575145798</v>
      </c>
    </row>
    <row r="9437" spans="2:7">
      <c r="B9437">
        <v>-53.100583415357598</v>
      </c>
      <c r="C9437">
        <v>-52.246091268443799</v>
      </c>
      <c r="D9437">
        <v>-52.429196728496798</v>
      </c>
      <c r="E9437">
        <v>-52.490231881847798</v>
      </c>
      <c r="F9437">
        <v>-52.368161575145798</v>
      </c>
      <c r="G9437">
        <v>-52.795407648602698</v>
      </c>
    </row>
    <row r="9438" spans="2:7">
      <c r="B9438">
        <v>-52.795407648602698</v>
      </c>
      <c r="C9438">
        <v>-52.551267035198798</v>
      </c>
      <c r="D9438">
        <v>-52.551267035198798</v>
      </c>
      <c r="E9438">
        <v>-52.673337341900698</v>
      </c>
      <c r="F9438">
        <v>-52.124020961741898</v>
      </c>
      <c r="G9438">
        <v>-52.551267035198798</v>
      </c>
    </row>
    <row r="9439" spans="2:7">
      <c r="B9439">
        <v>-52.734372495251698</v>
      </c>
      <c r="C9439">
        <v>-52.124020961741898</v>
      </c>
      <c r="D9439">
        <v>-52.795407648602698</v>
      </c>
      <c r="E9439">
        <v>-52.734372495251698</v>
      </c>
      <c r="F9439">
        <v>-51.696774888284999</v>
      </c>
      <c r="G9439">
        <v>-52.673337341900698</v>
      </c>
    </row>
    <row r="9440" spans="2:7">
      <c r="B9440">
        <v>-53.161618568708597</v>
      </c>
      <c r="C9440">
        <v>-52.246091268443799</v>
      </c>
      <c r="D9440">
        <v>-52.978513108655697</v>
      </c>
      <c r="E9440">
        <v>-52.368161575145798</v>
      </c>
      <c r="F9440">
        <v>-51.818845194986899</v>
      </c>
      <c r="G9440">
        <v>-52.490231881847798</v>
      </c>
    </row>
    <row r="9441" spans="2:7">
      <c r="B9441">
        <v>-53.161618568708597</v>
      </c>
      <c r="C9441">
        <v>-52.062985808390899</v>
      </c>
      <c r="D9441">
        <v>-52.795407648602698</v>
      </c>
      <c r="E9441">
        <v>-52.673337341900698</v>
      </c>
      <c r="F9441">
        <v>-52.124020961741898</v>
      </c>
      <c r="G9441">
        <v>-52.490231881847798</v>
      </c>
    </row>
    <row r="9442" spans="2:7">
      <c r="B9442">
        <v>-52.734372495251698</v>
      </c>
      <c r="C9442">
        <v>-52.490231881847798</v>
      </c>
      <c r="D9442">
        <v>-52.673337341900698</v>
      </c>
      <c r="E9442">
        <v>-52.795407648602698</v>
      </c>
      <c r="F9442">
        <v>-52.001950655039899</v>
      </c>
      <c r="G9442">
        <v>-52.490231881847798</v>
      </c>
    </row>
    <row r="9443" spans="2:7">
      <c r="B9443">
        <v>-52.917477955304697</v>
      </c>
      <c r="C9443">
        <v>-52.551267035198798</v>
      </c>
      <c r="D9443">
        <v>-52.795407648602698</v>
      </c>
      <c r="E9443">
        <v>-52.673337341900698</v>
      </c>
      <c r="F9443">
        <v>-51.757810041635899</v>
      </c>
      <c r="G9443">
        <v>-52.612302188549698</v>
      </c>
    </row>
    <row r="9444" spans="2:7">
      <c r="B9444">
        <v>-53.039548262006598</v>
      </c>
      <c r="C9444">
        <v>-52.551267035198798</v>
      </c>
      <c r="D9444">
        <v>-52.917477955304697</v>
      </c>
      <c r="E9444">
        <v>-52.429196728496798</v>
      </c>
      <c r="F9444">
        <v>-51.757810041635899</v>
      </c>
      <c r="G9444">
        <v>-52.429196728496798</v>
      </c>
    </row>
    <row r="9445" spans="2:7">
      <c r="B9445">
        <v>-52.795407648602698</v>
      </c>
      <c r="C9445">
        <v>-52.246091268443799</v>
      </c>
      <c r="D9445">
        <v>-52.856442801953698</v>
      </c>
      <c r="E9445">
        <v>-52.368161575145798</v>
      </c>
      <c r="F9445">
        <v>-52.062985808390899</v>
      </c>
      <c r="G9445">
        <v>-52.612302188549698</v>
      </c>
    </row>
    <row r="9446" spans="2:7">
      <c r="B9446">
        <v>-53.039548262006598</v>
      </c>
      <c r="C9446">
        <v>-52.246091268443799</v>
      </c>
      <c r="D9446">
        <v>-52.429196728496798</v>
      </c>
      <c r="E9446">
        <v>-52.551267035198798</v>
      </c>
      <c r="F9446">
        <v>-52.246091268443799</v>
      </c>
      <c r="G9446">
        <v>-52.795407648602698</v>
      </c>
    </row>
    <row r="9447" spans="2:7">
      <c r="B9447">
        <v>-52.673337341900698</v>
      </c>
      <c r="C9447">
        <v>-52.551267035198798</v>
      </c>
      <c r="D9447">
        <v>-52.795407648602698</v>
      </c>
      <c r="E9447">
        <v>-52.612302188549698</v>
      </c>
      <c r="F9447">
        <v>-51.696774888284999</v>
      </c>
      <c r="G9447">
        <v>-52.856442801953698</v>
      </c>
    </row>
    <row r="9448" spans="2:7">
      <c r="B9448">
        <v>-53.161618568708597</v>
      </c>
      <c r="C9448">
        <v>-52.246091268443799</v>
      </c>
      <c r="D9448">
        <v>-53.039548262006598</v>
      </c>
      <c r="E9448">
        <v>-52.124020961741898</v>
      </c>
      <c r="F9448">
        <v>-51.635739734933999</v>
      </c>
      <c r="G9448">
        <v>-52.429196728496798</v>
      </c>
    </row>
    <row r="9449" spans="2:7">
      <c r="B9449">
        <v>-53.161618568708597</v>
      </c>
      <c r="C9449">
        <v>-52.368161575145798</v>
      </c>
      <c r="D9449">
        <v>-52.856442801953698</v>
      </c>
      <c r="E9449">
        <v>-52.062985808390899</v>
      </c>
      <c r="F9449">
        <v>-51.757810041635899</v>
      </c>
      <c r="G9449">
        <v>-52.490231881847798</v>
      </c>
    </row>
    <row r="9450" spans="2:7">
      <c r="B9450">
        <v>-53.161618568708597</v>
      </c>
      <c r="C9450">
        <v>-51.940915501688899</v>
      </c>
      <c r="D9450">
        <v>-52.612302188549698</v>
      </c>
      <c r="E9450">
        <v>-52.307126421794798</v>
      </c>
      <c r="F9450">
        <v>-52.001950655039899</v>
      </c>
      <c r="G9450">
        <v>-52.246091268443799</v>
      </c>
    </row>
    <row r="9451" spans="2:7">
      <c r="B9451">
        <v>-52.856442801953698</v>
      </c>
      <c r="C9451">
        <v>-52.612302188549698</v>
      </c>
      <c r="D9451">
        <v>-52.856442801953698</v>
      </c>
      <c r="E9451">
        <v>-52.368161575145798</v>
      </c>
      <c r="F9451">
        <v>-51.513669428231999</v>
      </c>
      <c r="G9451">
        <v>-52.490231881847798</v>
      </c>
    </row>
    <row r="9452" spans="2:7">
      <c r="B9452">
        <v>-52.978513108655697</v>
      </c>
      <c r="C9452">
        <v>-52.429196728496798</v>
      </c>
      <c r="D9452">
        <v>-52.917477955304697</v>
      </c>
      <c r="E9452">
        <v>-52.124020961741898</v>
      </c>
      <c r="F9452">
        <v>-51.269528814828099</v>
      </c>
      <c r="G9452">
        <v>-52.246091268443799</v>
      </c>
    </row>
    <row r="9453" spans="2:7">
      <c r="B9453">
        <v>-53.039548262006598</v>
      </c>
      <c r="C9453">
        <v>-52.368161575145798</v>
      </c>
      <c r="D9453">
        <v>-52.429196728496798</v>
      </c>
      <c r="E9453">
        <v>-51.940915501688899</v>
      </c>
      <c r="F9453">
        <v>-51.452634274880999</v>
      </c>
      <c r="G9453">
        <v>-52.551267035198798</v>
      </c>
    </row>
    <row r="9454" spans="2:7">
      <c r="B9454">
        <v>-53.405759182112597</v>
      </c>
      <c r="C9454">
        <v>-51.818845194986899</v>
      </c>
      <c r="D9454">
        <v>-52.612302188549698</v>
      </c>
      <c r="E9454">
        <v>-52.246091268443799</v>
      </c>
      <c r="F9454">
        <v>-51.635739734933999</v>
      </c>
      <c r="G9454">
        <v>-52.795407648602698</v>
      </c>
    </row>
    <row r="9455" spans="2:7">
      <c r="B9455">
        <v>-52.917477955304697</v>
      </c>
      <c r="C9455">
        <v>-52.429196728496798</v>
      </c>
      <c r="D9455">
        <v>-52.429196728496798</v>
      </c>
      <c r="E9455">
        <v>-52.734372495251698</v>
      </c>
      <c r="F9455">
        <v>-51.696774888284999</v>
      </c>
      <c r="G9455">
        <v>-52.734372495251698</v>
      </c>
    </row>
    <row r="9456" spans="2:7">
      <c r="B9456">
        <v>-52.795407648602698</v>
      </c>
      <c r="C9456">
        <v>-52.673337341900698</v>
      </c>
      <c r="D9456">
        <v>-52.673337341900698</v>
      </c>
      <c r="E9456">
        <v>-52.551267035198798</v>
      </c>
      <c r="F9456">
        <v>-51.513669428231999</v>
      </c>
      <c r="G9456">
        <v>-52.368161575145798</v>
      </c>
    </row>
    <row r="9457" spans="2:7">
      <c r="B9457">
        <v>-52.490231881847798</v>
      </c>
      <c r="C9457">
        <v>-52.490231881847798</v>
      </c>
      <c r="D9457">
        <v>-52.856442801953698</v>
      </c>
      <c r="E9457">
        <v>-52.307126421794798</v>
      </c>
      <c r="F9457">
        <v>-51.452634274880999</v>
      </c>
      <c r="G9457">
        <v>-52.429196728496798</v>
      </c>
    </row>
    <row r="9458" spans="2:7">
      <c r="B9458">
        <v>-53.100583415357598</v>
      </c>
      <c r="C9458">
        <v>-52.551267035198798</v>
      </c>
      <c r="D9458">
        <v>-52.673337341900698</v>
      </c>
      <c r="E9458">
        <v>-52.001950655039899</v>
      </c>
      <c r="F9458">
        <v>-51.757810041635899</v>
      </c>
      <c r="G9458">
        <v>-52.673337341900698</v>
      </c>
    </row>
    <row r="9459" spans="2:7">
      <c r="B9459">
        <v>-53.100583415357598</v>
      </c>
      <c r="C9459">
        <v>-52.001950655039899</v>
      </c>
      <c r="D9459">
        <v>-52.551267035198798</v>
      </c>
      <c r="E9459">
        <v>-52.368161575145798</v>
      </c>
      <c r="F9459">
        <v>-51.757810041635899</v>
      </c>
      <c r="G9459">
        <v>-52.795407648602698</v>
      </c>
    </row>
    <row r="9460" spans="2:7">
      <c r="B9460">
        <v>-52.917477955304697</v>
      </c>
      <c r="C9460">
        <v>-52.795407648602698</v>
      </c>
      <c r="D9460">
        <v>-52.124020961741898</v>
      </c>
      <c r="E9460">
        <v>-52.551267035198798</v>
      </c>
      <c r="F9460">
        <v>-51.574704581582999</v>
      </c>
      <c r="G9460">
        <v>-52.734372495251698</v>
      </c>
    </row>
    <row r="9461" spans="2:7">
      <c r="B9461">
        <v>-53.039548262006598</v>
      </c>
      <c r="C9461">
        <v>-52.734372495251698</v>
      </c>
      <c r="D9461">
        <v>-52.917477955304697</v>
      </c>
      <c r="E9461">
        <v>-52.673337341900698</v>
      </c>
      <c r="F9461">
        <v>-51.39159912153</v>
      </c>
      <c r="G9461">
        <v>-52.551267035198798</v>
      </c>
    </row>
    <row r="9462" spans="2:7">
      <c r="B9462">
        <v>-52.673337341900698</v>
      </c>
      <c r="C9462">
        <v>-52.185056115092799</v>
      </c>
      <c r="D9462">
        <v>-52.368161575145798</v>
      </c>
      <c r="E9462">
        <v>-52.551267035198798</v>
      </c>
      <c r="F9462">
        <v>-51.818845194986899</v>
      </c>
      <c r="G9462">
        <v>-52.551267035198798</v>
      </c>
    </row>
    <row r="9463" spans="2:7">
      <c r="B9463">
        <v>-53.039548262006598</v>
      </c>
      <c r="C9463">
        <v>-52.551267035198798</v>
      </c>
      <c r="D9463">
        <v>-52.734372495251698</v>
      </c>
      <c r="E9463">
        <v>-52.551267035198798</v>
      </c>
      <c r="F9463">
        <v>-52.001950655039899</v>
      </c>
      <c r="G9463">
        <v>-52.673337341900698</v>
      </c>
    </row>
    <row r="9464" spans="2:7">
      <c r="B9464">
        <v>-53.100583415357598</v>
      </c>
      <c r="C9464">
        <v>-52.734372495251698</v>
      </c>
      <c r="D9464">
        <v>-52.490231881847798</v>
      </c>
      <c r="E9464">
        <v>-52.246091268443799</v>
      </c>
      <c r="F9464">
        <v>-51.818845194986899</v>
      </c>
      <c r="G9464">
        <v>-52.734372495251698</v>
      </c>
    </row>
    <row r="9465" spans="2:7">
      <c r="B9465">
        <v>-52.856442801953698</v>
      </c>
      <c r="C9465">
        <v>-52.490231881847798</v>
      </c>
      <c r="D9465">
        <v>-52.612302188549698</v>
      </c>
      <c r="E9465">
        <v>-52.673337341900698</v>
      </c>
      <c r="F9465">
        <v>-51.696774888284999</v>
      </c>
      <c r="G9465">
        <v>-52.734372495251698</v>
      </c>
    </row>
    <row r="9466" spans="2:7">
      <c r="B9466">
        <v>-52.795407648602698</v>
      </c>
      <c r="C9466">
        <v>-52.368161575145798</v>
      </c>
      <c r="D9466">
        <v>-52.612302188549698</v>
      </c>
      <c r="E9466">
        <v>-52.490231881847798</v>
      </c>
      <c r="F9466">
        <v>-51.757810041635899</v>
      </c>
      <c r="G9466">
        <v>-52.612302188549698</v>
      </c>
    </row>
    <row r="9467" spans="2:7">
      <c r="B9467">
        <v>-52.124020961741898</v>
      </c>
      <c r="C9467">
        <v>-52.612302188549698</v>
      </c>
      <c r="D9467">
        <v>-52.856442801953698</v>
      </c>
      <c r="E9467">
        <v>-52.612302188549698</v>
      </c>
      <c r="F9467">
        <v>-52.062985808390899</v>
      </c>
      <c r="G9467">
        <v>-52.612302188549698</v>
      </c>
    </row>
    <row r="9468" spans="2:7">
      <c r="B9468">
        <v>-52.856442801953698</v>
      </c>
      <c r="C9468">
        <v>-52.490231881847798</v>
      </c>
      <c r="D9468">
        <v>-52.795407648602698</v>
      </c>
      <c r="E9468">
        <v>-52.368161575145798</v>
      </c>
      <c r="F9468">
        <v>-51.452634274880999</v>
      </c>
      <c r="G9468">
        <v>-52.612302188549698</v>
      </c>
    </row>
    <row r="9469" spans="2:7">
      <c r="B9469">
        <v>-53.405759182112597</v>
      </c>
      <c r="C9469">
        <v>-52.612302188549698</v>
      </c>
      <c r="D9469">
        <v>-52.429196728496798</v>
      </c>
      <c r="E9469">
        <v>-51.879880348337899</v>
      </c>
      <c r="F9469">
        <v>-51.818845194986899</v>
      </c>
      <c r="G9469">
        <v>-52.856442801953698</v>
      </c>
    </row>
    <row r="9470" spans="2:7">
      <c r="B9470">
        <v>-52.734372495251698</v>
      </c>
      <c r="C9470">
        <v>-52.551267035198798</v>
      </c>
      <c r="D9470">
        <v>-52.917477955304697</v>
      </c>
      <c r="E9470">
        <v>-52.551267035198798</v>
      </c>
      <c r="F9470">
        <v>-51.940915501688899</v>
      </c>
      <c r="G9470">
        <v>-52.734372495251698</v>
      </c>
    </row>
    <row r="9471" spans="2:7">
      <c r="B9471">
        <v>-52.856442801953698</v>
      </c>
      <c r="C9471">
        <v>-52.551267035198798</v>
      </c>
      <c r="D9471">
        <v>-52.673337341900698</v>
      </c>
      <c r="E9471">
        <v>-52.307126421794798</v>
      </c>
      <c r="F9471">
        <v>-51.696774888284999</v>
      </c>
      <c r="G9471">
        <v>-52.612302188549698</v>
      </c>
    </row>
    <row r="9472" spans="2:7">
      <c r="B9472">
        <v>-52.917477955304697</v>
      </c>
      <c r="C9472">
        <v>-52.795407648602698</v>
      </c>
      <c r="D9472">
        <v>-52.734372495251698</v>
      </c>
      <c r="E9472">
        <v>-52.734372495251698</v>
      </c>
      <c r="F9472">
        <v>-51.574704581582999</v>
      </c>
      <c r="G9472">
        <v>-52.307126421794798</v>
      </c>
    </row>
    <row r="9473" spans="2:7">
      <c r="B9473">
        <v>-52.490231881847798</v>
      </c>
      <c r="C9473">
        <v>-52.734372495251698</v>
      </c>
      <c r="D9473">
        <v>-52.551267035198798</v>
      </c>
      <c r="E9473">
        <v>-52.429196728496798</v>
      </c>
      <c r="F9473">
        <v>-51.330563968179</v>
      </c>
      <c r="G9473">
        <v>-52.856442801953698</v>
      </c>
    </row>
    <row r="9474" spans="2:7">
      <c r="B9474">
        <v>-53.161618568708597</v>
      </c>
      <c r="C9474">
        <v>-52.429196728496798</v>
      </c>
      <c r="D9474">
        <v>-52.551267035198798</v>
      </c>
      <c r="E9474">
        <v>-52.307126421794798</v>
      </c>
      <c r="F9474">
        <v>-51.696774888284999</v>
      </c>
      <c r="G9474">
        <v>-52.429196728496798</v>
      </c>
    </row>
    <row r="9475" spans="2:7">
      <c r="B9475">
        <v>-53.344724028761597</v>
      </c>
      <c r="C9475">
        <v>-52.124020961741898</v>
      </c>
      <c r="D9475">
        <v>-52.856442801953698</v>
      </c>
      <c r="E9475">
        <v>-52.246091268443799</v>
      </c>
      <c r="F9475">
        <v>-51.2084936614771</v>
      </c>
      <c r="G9475">
        <v>-52.795407648602698</v>
      </c>
    </row>
    <row r="9476" spans="2:7">
      <c r="B9476">
        <v>-52.673337341900698</v>
      </c>
      <c r="C9476">
        <v>-52.673337341900698</v>
      </c>
      <c r="D9476">
        <v>-52.795407648602698</v>
      </c>
      <c r="E9476">
        <v>-52.795407648602698</v>
      </c>
      <c r="F9476">
        <v>-51.635739734933999</v>
      </c>
      <c r="G9476">
        <v>-52.551267035198798</v>
      </c>
    </row>
    <row r="9477" spans="2:7">
      <c r="B9477">
        <v>-52.734372495251698</v>
      </c>
      <c r="C9477">
        <v>-52.856442801953698</v>
      </c>
      <c r="D9477">
        <v>-52.734372495251698</v>
      </c>
      <c r="E9477">
        <v>-52.612302188549698</v>
      </c>
      <c r="F9477">
        <v>-52.001950655039899</v>
      </c>
      <c r="G9477">
        <v>-52.856442801953698</v>
      </c>
    </row>
    <row r="9478" spans="2:7">
      <c r="B9478">
        <v>-52.856442801953698</v>
      </c>
      <c r="C9478">
        <v>-52.551267035198798</v>
      </c>
      <c r="D9478">
        <v>-52.429196728496798</v>
      </c>
      <c r="E9478">
        <v>-52.673337341900698</v>
      </c>
      <c r="F9478">
        <v>-51.574704581582999</v>
      </c>
      <c r="G9478">
        <v>-52.795407648602698</v>
      </c>
    </row>
    <row r="9479" spans="2:7">
      <c r="B9479">
        <v>-53.100583415357598</v>
      </c>
      <c r="C9479">
        <v>-52.185056115092799</v>
      </c>
      <c r="D9479">
        <v>-52.551267035198798</v>
      </c>
      <c r="E9479">
        <v>-52.062985808390899</v>
      </c>
      <c r="F9479">
        <v>-51.39159912153</v>
      </c>
      <c r="G9479">
        <v>-52.917477955304697</v>
      </c>
    </row>
    <row r="9480" spans="2:7">
      <c r="B9480">
        <v>-52.734372495251698</v>
      </c>
      <c r="C9480">
        <v>-52.551267035198798</v>
      </c>
      <c r="D9480">
        <v>-52.856442801953698</v>
      </c>
      <c r="E9480">
        <v>-52.490231881847798</v>
      </c>
      <c r="F9480">
        <v>-51.330563968179</v>
      </c>
      <c r="G9480">
        <v>-52.673337341900698</v>
      </c>
    </row>
    <row r="9481" spans="2:7">
      <c r="B9481">
        <v>-52.673337341900698</v>
      </c>
      <c r="C9481">
        <v>-52.795407648602698</v>
      </c>
      <c r="D9481">
        <v>-52.490231881847798</v>
      </c>
      <c r="E9481">
        <v>-52.612302188549698</v>
      </c>
      <c r="F9481">
        <v>-51.635739734933999</v>
      </c>
      <c r="G9481">
        <v>-52.429196728496798</v>
      </c>
    </row>
    <row r="9482" spans="2:7">
      <c r="B9482">
        <v>-52.795407648602698</v>
      </c>
      <c r="C9482">
        <v>-53.039548262006598</v>
      </c>
      <c r="D9482">
        <v>-52.795407648602698</v>
      </c>
      <c r="E9482">
        <v>-52.612302188549698</v>
      </c>
      <c r="F9482">
        <v>-51.696774888284999</v>
      </c>
      <c r="G9482">
        <v>-52.795407648602698</v>
      </c>
    </row>
    <row r="9483" spans="2:7">
      <c r="B9483">
        <v>-52.917477955304697</v>
      </c>
      <c r="C9483">
        <v>-52.185056115092799</v>
      </c>
      <c r="D9483">
        <v>-52.734372495251698</v>
      </c>
      <c r="E9483">
        <v>-52.612302188549698</v>
      </c>
      <c r="F9483">
        <v>-51.513669428231999</v>
      </c>
      <c r="G9483">
        <v>-52.734372495251698</v>
      </c>
    </row>
    <row r="9484" spans="2:7">
      <c r="B9484">
        <v>-52.978513108655697</v>
      </c>
      <c r="C9484">
        <v>-52.490231881847798</v>
      </c>
      <c r="D9484">
        <v>-52.246091268443799</v>
      </c>
      <c r="E9484">
        <v>-52.124020961741898</v>
      </c>
      <c r="F9484">
        <v>-51.696774888284999</v>
      </c>
      <c r="G9484">
        <v>-52.978513108655697</v>
      </c>
    </row>
    <row r="9485" spans="2:7">
      <c r="B9485">
        <v>-52.856442801953698</v>
      </c>
      <c r="C9485">
        <v>-52.734372495251698</v>
      </c>
      <c r="D9485">
        <v>-52.673337341900698</v>
      </c>
      <c r="E9485">
        <v>-52.612302188549698</v>
      </c>
      <c r="F9485">
        <v>-51.574704581582999</v>
      </c>
      <c r="G9485">
        <v>-52.612302188549698</v>
      </c>
    </row>
    <row r="9486" spans="2:7">
      <c r="B9486">
        <v>-52.734372495251698</v>
      </c>
      <c r="C9486">
        <v>-52.917477955304697</v>
      </c>
      <c r="D9486">
        <v>-52.978513108655697</v>
      </c>
      <c r="E9486">
        <v>-52.856442801953698</v>
      </c>
      <c r="F9486">
        <v>-51.635739734933999</v>
      </c>
      <c r="G9486">
        <v>-52.490231881847798</v>
      </c>
    </row>
    <row r="9487" spans="2:7">
      <c r="B9487">
        <v>-52.978513108655697</v>
      </c>
      <c r="C9487">
        <v>-52.795407648602698</v>
      </c>
      <c r="D9487">
        <v>-52.612302188549698</v>
      </c>
      <c r="E9487">
        <v>-52.246091268443799</v>
      </c>
      <c r="F9487">
        <v>-51.39159912153</v>
      </c>
      <c r="G9487">
        <v>-52.307126421794798</v>
      </c>
    </row>
    <row r="9488" spans="2:7">
      <c r="B9488">
        <v>-52.673337341900698</v>
      </c>
      <c r="C9488">
        <v>-52.490231881847798</v>
      </c>
      <c r="D9488">
        <v>-52.917477955304697</v>
      </c>
      <c r="E9488">
        <v>-52.307126421794798</v>
      </c>
      <c r="F9488">
        <v>-51.513669428231999</v>
      </c>
      <c r="G9488">
        <v>-52.856442801953698</v>
      </c>
    </row>
    <row r="9489" spans="2:7">
      <c r="B9489">
        <v>-53.039548262006598</v>
      </c>
      <c r="C9489">
        <v>-52.490231881847798</v>
      </c>
      <c r="D9489">
        <v>-52.551267035198798</v>
      </c>
      <c r="E9489">
        <v>-52.551267035198798</v>
      </c>
      <c r="F9489">
        <v>-51.940915501688899</v>
      </c>
      <c r="G9489">
        <v>-52.856442801953698</v>
      </c>
    </row>
    <row r="9490" spans="2:7">
      <c r="B9490">
        <v>-52.795407648602698</v>
      </c>
      <c r="C9490">
        <v>-52.917477955304697</v>
      </c>
      <c r="D9490">
        <v>-52.368161575145798</v>
      </c>
      <c r="E9490">
        <v>-52.368161575145798</v>
      </c>
      <c r="F9490">
        <v>-51.39159912153</v>
      </c>
      <c r="G9490">
        <v>-52.917477955304697</v>
      </c>
    </row>
    <row r="9491" spans="2:7">
      <c r="B9491">
        <v>-52.673337341900698</v>
      </c>
      <c r="C9491">
        <v>-52.856442801953698</v>
      </c>
      <c r="D9491">
        <v>-52.673337341900698</v>
      </c>
      <c r="E9491">
        <v>-52.673337341900698</v>
      </c>
      <c r="F9491">
        <v>-51.696774888284999</v>
      </c>
      <c r="G9491">
        <v>-52.917477955304697</v>
      </c>
    </row>
    <row r="9492" spans="2:7">
      <c r="B9492">
        <v>-52.917477955304697</v>
      </c>
      <c r="C9492">
        <v>-52.551267035198798</v>
      </c>
      <c r="D9492">
        <v>-52.856442801953698</v>
      </c>
      <c r="E9492">
        <v>-52.734372495251698</v>
      </c>
      <c r="F9492">
        <v>-51.452634274880999</v>
      </c>
      <c r="G9492">
        <v>-52.490231881847798</v>
      </c>
    </row>
    <row r="9493" spans="2:7">
      <c r="B9493">
        <v>-52.673337341900698</v>
      </c>
      <c r="C9493">
        <v>-52.795407648602698</v>
      </c>
      <c r="D9493">
        <v>-52.551267035198798</v>
      </c>
      <c r="E9493">
        <v>-51.757810041635899</v>
      </c>
      <c r="F9493">
        <v>-51.39159912153</v>
      </c>
      <c r="G9493">
        <v>-52.856442801953698</v>
      </c>
    </row>
    <row r="9494" spans="2:7">
      <c r="B9494">
        <v>-52.978513108655697</v>
      </c>
      <c r="C9494">
        <v>-52.795407648602698</v>
      </c>
      <c r="D9494">
        <v>-52.368161575145798</v>
      </c>
      <c r="E9494">
        <v>-52.185056115092799</v>
      </c>
      <c r="F9494">
        <v>-51.818845194986899</v>
      </c>
      <c r="G9494">
        <v>-52.917477955304697</v>
      </c>
    </row>
    <row r="9495" spans="2:7">
      <c r="B9495">
        <v>-52.978513108655697</v>
      </c>
      <c r="C9495">
        <v>-52.795407648602698</v>
      </c>
      <c r="D9495">
        <v>-52.856442801953698</v>
      </c>
      <c r="E9495">
        <v>-52.490231881847798</v>
      </c>
      <c r="F9495">
        <v>-51.940915501688899</v>
      </c>
      <c r="G9495">
        <v>-52.551267035198798</v>
      </c>
    </row>
    <row r="9496" spans="2:7">
      <c r="B9496">
        <v>-52.673337341900698</v>
      </c>
      <c r="C9496">
        <v>-52.246091268443799</v>
      </c>
      <c r="D9496">
        <v>-52.856442801953698</v>
      </c>
      <c r="E9496">
        <v>-52.551267035198798</v>
      </c>
      <c r="F9496">
        <v>-51.39159912153</v>
      </c>
      <c r="G9496">
        <v>-52.612302188549698</v>
      </c>
    </row>
    <row r="9497" spans="2:7">
      <c r="B9497">
        <v>-52.795407648602698</v>
      </c>
      <c r="C9497">
        <v>-52.429196728496798</v>
      </c>
      <c r="D9497">
        <v>-52.673337341900698</v>
      </c>
      <c r="E9497">
        <v>-52.612302188549698</v>
      </c>
      <c r="F9497">
        <v>-51.574704581582999</v>
      </c>
      <c r="G9497">
        <v>-52.734372495251698</v>
      </c>
    </row>
    <row r="9498" spans="2:7">
      <c r="B9498">
        <v>-53.100583415357598</v>
      </c>
      <c r="C9498">
        <v>-52.856442801953698</v>
      </c>
      <c r="D9498">
        <v>-52.246091268443799</v>
      </c>
      <c r="E9498">
        <v>-52.429196728496798</v>
      </c>
      <c r="F9498">
        <v>-51.818845194986899</v>
      </c>
      <c r="G9498">
        <v>-52.978513108655697</v>
      </c>
    </row>
    <row r="9499" spans="2:7">
      <c r="B9499">
        <v>-53.039548262006598</v>
      </c>
      <c r="C9499">
        <v>-52.917477955304697</v>
      </c>
      <c r="D9499">
        <v>-52.856442801953698</v>
      </c>
      <c r="E9499">
        <v>-52.429196728496798</v>
      </c>
      <c r="F9499">
        <v>-51.513669428231999</v>
      </c>
      <c r="G9499">
        <v>-52.734372495251698</v>
      </c>
    </row>
    <row r="9500" spans="2:7">
      <c r="B9500">
        <v>-52.734372495251698</v>
      </c>
      <c r="C9500">
        <v>-52.734372495251698</v>
      </c>
      <c r="D9500">
        <v>-52.795407648602698</v>
      </c>
      <c r="E9500">
        <v>-52.246091268443799</v>
      </c>
      <c r="F9500">
        <v>-51.574704581582999</v>
      </c>
      <c r="G9500">
        <v>-52.551267035198798</v>
      </c>
    </row>
    <row r="9501" spans="2:7">
      <c r="B9501">
        <v>-52.551267035198798</v>
      </c>
      <c r="C9501">
        <v>-52.429196728496798</v>
      </c>
      <c r="D9501">
        <v>-52.429196728496798</v>
      </c>
      <c r="E9501">
        <v>-52.612302188549698</v>
      </c>
      <c r="F9501">
        <v>-51.696774888284999</v>
      </c>
      <c r="G9501">
        <v>-52.795407648602698</v>
      </c>
    </row>
    <row r="9502" spans="2:7">
      <c r="B9502">
        <v>-53.039548262006598</v>
      </c>
      <c r="C9502">
        <v>-52.734372495251698</v>
      </c>
      <c r="D9502">
        <v>-52.612302188549698</v>
      </c>
      <c r="E9502">
        <v>-52.612302188549698</v>
      </c>
      <c r="F9502">
        <v>-51.574704581582999</v>
      </c>
      <c r="G9502">
        <v>-52.856442801953698</v>
      </c>
    </row>
    <row r="9503" spans="2:7">
      <c r="B9503">
        <v>-53.161618568708597</v>
      </c>
      <c r="C9503">
        <v>-52.917477955304697</v>
      </c>
      <c r="D9503">
        <v>-52.856442801953698</v>
      </c>
      <c r="E9503">
        <v>-52.734372495251698</v>
      </c>
      <c r="F9503">
        <v>-51.757810041635899</v>
      </c>
      <c r="G9503">
        <v>-52.490231881847798</v>
      </c>
    </row>
    <row r="9504" spans="2:7">
      <c r="B9504">
        <v>-52.917477955304697</v>
      </c>
      <c r="C9504">
        <v>-52.978513108655697</v>
      </c>
      <c r="D9504">
        <v>-52.795407648602698</v>
      </c>
      <c r="E9504">
        <v>-52.307126421794798</v>
      </c>
      <c r="F9504">
        <v>-51.696774888284999</v>
      </c>
      <c r="G9504">
        <v>-52.612302188549698</v>
      </c>
    </row>
    <row r="9505" spans="2:7">
      <c r="B9505">
        <v>-52.612302188549698</v>
      </c>
      <c r="C9505">
        <v>-52.795407648602698</v>
      </c>
      <c r="D9505">
        <v>-52.490231881847798</v>
      </c>
      <c r="E9505">
        <v>-52.185056115092799</v>
      </c>
      <c r="F9505">
        <v>-51.635739734933999</v>
      </c>
      <c r="G9505">
        <v>-52.917477955304697</v>
      </c>
    </row>
    <row r="9506" spans="2:7">
      <c r="B9506">
        <v>-52.856442801953698</v>
      </c>
      <c r="C9506">
        <v>-52.612302188549698</v>
      </c>
      <c r="D9506">
        <v>-52.856442801953698</v>
      </c>
      <c r="E9506">
        <v>-52.368161575145798</v>
      </c>
      <c r="F9506">
        <v>-51.0864233547751</v>
      </c>
      <c r="G9506">
        <v>-53.039548262006598</v>
      </c>
    </row>
    <row r="9507" spans="2:7">
      <c r="B9507">
        <v>-53.344724028761597</v>
      </c>
      <c r="C9507">
        <v>-52.673337341900698</v>
      </c>
      <c r="D9507">
        <v>-52.856442801953698</v>
      </c>
      <c r="E9507">
        <v>-52.551267035198798</v>
      </c>
      <c r="F9507">
        <v>-51.696774888284999</v>
      </c>
      <c r="G9507">
        <v>-52.124020961741898</v>
      </c>
    </row>
    <row r="9508" spans="2:7">
      <c r="B9508">
        <v>-53.161618568708597</v>
      </c>
      <c r="C9508">
        <v>-53.039548262006598</v>
      </c>
      <c r="D9508">
        <v>-52.307126421794798</v>
      </c>
      <c r="E9508">
        <v>-52.551267035198798</v>
      </c>
      <c r="F9508">
        <v>-52.001950655039899</v>
      </c>
      <c r="G9508">
        <v>-53.039548262006598</v>
      </c>
    </row>
    <row r="9509" spans="2:7">
      <c r="B9509">
        <v>-52.795407648602698</v>
      </c>
      <c r="C9509">
        <v>-52.917477955304697</v>
      </c>
      <c r="D9509">
        <v>-52.551267035198798</v>
      </c>
      <c r="E9509">
        <v>-52.185056115092799</v>
      </c>
      <c r="F9509">
        <v>-51.818845194986899</v>
      </c>
      <c r="G9509">
        <v>-52.795407648602698</v>
      </c>
    </row>
    <row r="9510" spans="2:7">
      <c r="B9510">
        <v>-52.673337341900698</v>
      </c>
      <c r="C9510">
        <v>-52.673337341900698</v>
      </c>
      <c r="D9510">
        <v>-52.734372495251698</v>
      </c>
      <c r="E9510">
        <v>-52.062985808390899</v>
      </c>
      <c r="F9510">
        <v>-51.0864233547751</v>
      </c>
      <c r="G9510">
        <v>-52.856442801953698</v>
      </c>
    </row>
    <row r="9511" spans="2:7">
      <c r="B9511">
        <v>-52.734372495251698</v>
      </c>
      <c r="C9511">
        <v>-52.673337341900698</v>
      </c>
      <c r="D9511">
        <v>-52.673337341900698</v>
      </c>
      <c r="E9511">
        <v>-52.368161575145798</v>
      </c>
      <c r="F9511">
        <v>-51.452634274880999</v>
      </c>
      <c r="G9511">
        <v>-52.124020961741898</v>
      </c>
    </row>
    <row r="9512" spans="2:7">
      <c r="B9512">
        <v>-52.673337341900698</v>
      </c>
      <c r="C9512">
        <v>-52.856442801953698</v>
      </c>
      <c r="D9512">
        <v>-52.551267035198798</v>
      </c>
      <c r="E9512">
        <v>-52.612302188549698</v>
      </c>
      <c r="F9512">
        <v>-51.696774888284999</v>
      </c>
      <c r="G9512">
        <v>-52.673337341900698</v>
      </c>
    </row>
    <row r="9513" spans="2:7">
      <c r="B9513">
        <v>-52.734372495251698</v>
      </c>
      <c r="C9513">
        <v>-52.917477955304697</v>
      </c>
      <c r="D9513">
        <v>-52.612302188549698</v>
      </c>
      <c r="E9513">
        <v>-52.551267035198798</v>
      </c>
      <c r="F9513">
        <v>-51.940915501688899</v>
      </c>
      <c r="G9513">
        <v>-52.856442801953698</v>
      </c>
    </row>
    <row r="9514" spans="2:7">
      <c r="B9514">
        <v>-52.734372495251698</v>
      </c>
      <c r="C9514">
        <v>-52.795407648602698</v>
      </c>
      <c r="D9514">
        <v>-52.795407648602698</v>
      </c>
      <c r="E9514">
        <v>-52.429196728496798</v>
      </c>
      <c r="F9514">
        <v>-51.574704581582999</v>
      </c>
      <c r="G9514">
        <v>-52.734372495251698</v>
      </c>
    </row>
    <row r="9515" spans="2:7">
      <c r="B9515">
        <v>-53.039548262006598</v>
      </c>
      <c r="C9515">
        <v>-52.490231881847798</v>
      </c>
      <c r="D9515">
        <v>-52.551267035198798</v>
      </c>
      <c r="E9515">
        <v>-52.307126421794798</v>
      </c>
      <c r="F9515">
        <v>-51.0253882014241</v>
      </c>
      <c r="G9515">
        <v>-52.368161575145798</v>
      </c>
    </row>
    <row r="9516" spans="2:7">
      <c r="B9516">
        <v>-52.612302188549698</v>
      </c>
      <c r="C9516">
        <v>-52.795407648602698</v>
      </c>
      <c r="D9516">
        <v>-52.307126421794798</v>
      </c>
      <c r="E9516">
        <v>-52.185056115092799</v>
      </c>
      <c r="F9516">
        <v>-51.635739734933999</v>
      </c>
      <c r="G9516">
        <v>-52.551267035198798</v>
      </c>
    </row>
    <row r="9517" spans="2:7">
      <c r="B9517">
        <v>-53.039548262006598</v>
      </c>
      <c r="C9517">
        <v>-52.917477955304697</v>
      </c>
      <c r="D9517">
        <v>-52.612302188549698</v>
      </c>
      <c r="E9517">
        <v>-52.490231881847798</v>
      </c>
      <c r="F9517">
        <v>-51.818845194986899</v>
      </c>
      <c r="G9517">
        <v>-52.795407648602698</v>
      </c>
    </row>
    <row r="9518" spans="2:7">
      <c r="B9518">
        <v>-52.673337341900698</v>
      </c>
      <c r="C9518">
        <v>-52.673337341900698</v>
      </c>
      <c r="D9518">
        <v>-52.978513108655697</v>
      </c>
      <c r="E9518">
        <v>-52.429196728496798</v>
      </c>
      <c r="F9518">
        <v>-51.635739734933999</v>
      </c>
      <c r="G9518">
        <v>-52.734372495251698</v>
      </c>
    </row>
    <row r="9519" spans="2:7">
      <c r="B9519">
        <v>-52.795407648602698</v>
      </c>
      <c r="C9519">
        <v>-52.307126421794798</v>
      </c>
      <c r="D9519">
        <v>-52.734372495251698</v>
      </c>
      <c r="E9519">
        <v>-52.307126421794798</v>
      </c>
      <c r="F9519">
        <v>-51.574704581582999</v>
      </c>
      <c r="G9519">
        <v>-52.673337341900698</v>
      </c>
    </row>
    <row r="9520" spans="2:7">
      <c r="B9520">
        <v>-52.551267035198798</v>
      </c>
      <c r="C9520">
        <v>-52.673337341900698</v>
      </c>
      <c r="D9520">
        <v>-52.429196728496798</v>
      </c>
      <c r="E9520">
        <v>-52.246091268443799</v>
      </c>
      <c r="F9520">
        <v>-51.513669428231999</v>
      </c>
      <c r="G9520">
        <v>-52.551267035198798</v>
      </c>
    </row>
    <row r="9521" spans="2:7">
      <c r="B9521">
        <v>-53.039548262006598</v>
      </c>
      <c r="C9521">
        <v>-52.917477955304697</v>
      </c>
      <c r="D9521">
        <v>-52.856442801953698</v>
      </c>
      <c r="E9521">
        <v>-52.490231881847798</v>
      </c>
      <c r="F9521">
        <v>-51.635739734933999</v>
      </c>
      <c r="G9521">
        <v>-52.612302188549698</v>
      </c>
    </row>
    <row r="9522" spans="2:7">
      <c r="B9522">
        <v>-53.039548262006598</v>
      </c>
      <c r="C9522">
        <v>-52.795407648602698</v>
      </c>
      <c r="D9522">
        <v>-52.856442801953698</v>
      </c>
      <c r="E9522">
        <v>-52.734372495251698</v>
      </c>
      <c r="F9522">
        <v>-51.574704581582999</v>
      </c>
      <c r="G9522">
        <v>-52.673337341900698</v>
      </c>
    </row>
    <row r="9523" spans="2:7">
      <c r="B9523">
        <v>-52.551267035198798</v>
      </c>
      <c r="C9523">
        <v>-52.734372495251698</v>
      </c>
      <c r="D9523">
        <v>-52.734372495251698</v>
      </c>
      <c r="E9523">
        <v>-52.673337341900698</v>
      </c>
      <c r="F9523">
        <v>-51.513669428231999</v>
      </c>
      <c r="G9523">
        <v>-52.490231881847798</v>
      </c>
    </row>
    <row r="9524" spans="2:7">
      <c r="B9524">
        <v>-52.917477955304697</v>
      </c>
      <c r="C9524">
        <v>-52.673337341900698</v>
      </c>
      <c r="D9524">
        <v>-52.368161575145798</v>
      </c>
      <c r="E9524">
        <v>-52.551267035198798</v>
      </c>
      <c r="F9524">
        <v>-51.635739734933999</v>
      </c>
      <c r="G9524">
        <v>-52.612302188549698</v>
      </c>
    </row>
    <row r="9525" spans="2:7">
      <c r="B9525">
        <v>-52.673337341900698</v>
      </c>
      <c r="C9525">
        <v>-52.856442801953698</v>
      </c>
      <c r="D9525">
        <v>-52.307126421794798</v>
      </c>
      <c r="E9525">
        <v>-52.246091268443799</v>
      </c>
      <c r="F9525">
        <v>-51.696774888284999</v>
      </c>
      <c r="G9525">
        <v>-52.673337341900698</v>
      </c>
    </row>
    <row r="9526" spans="2:7">
      <c r="B9526">
        <v>-52.246091268443799</v>
      </c>
      <c r="C9526">
        <v>-52.917477955304697</v>
      </c>
      <c r="D9526">
        <v>-52.734372495251698</v>
      </c>
      <c r="E9526">
        <v>-51.940915501688899</v>
      </c>
      <c r="F9526">
        <v>-51.879880348337899</v>
      </c>
      <c r="G9526">
        <v>-52.612302188549698</v>
      </c>
    </row>
    <row r="9527" spans="2:7">
      <c r="B9527">
        <v>-52.856442801953698</v>
      </c>
      <c r="C9527">
        <v>-52.551267035198798</v>
      </c>
      <c r="D9527">
        <v>-52.429196728496798</v>
      </c>
      <c r="E9527">
        <v>-52.001950655039899</v>
      </c>
      <c r="F9527">
        <v>-51.513669428231999</v>
      </c>
      <c r="G9527">
        <v>-52.246091268443799</v>
      </c>
    </row>
    <row r="9528" spans="2:7">
      <c r="B9528">
        <v>-52.978513108655697</v>
      </c>
      <c r="C9528">
        <v>-52.673337341900698</v>
      </c>
      <c r="D9528">
        <v>-52.673337341900698</v>
      </c>
      <c r="E9528">
        <v>-52.368161575145798</v>
      </c>
      <c r="F9528">
        <v>-51.574704581582999</v>
      </c>
      <c r="G9528">
        <v>-52.490231881847798</v>
      </c>
    </row>
    <row r="9529" spans="2:7">
      <c r="B9529">
        <v>-52.978513108655697</v>
      </c>
      <c r="C9529">
        <v>-52.734372495251698</v>
      </c>
      <c r="D9529">
        <v>-52.795407648602698</v>
      </c>
      <c r="E9529">
        <v>-52.429196728496798</v>
      </c>
      <c r="F9529">
        <v>-51.696774888284999</v>
      </c>
      <c r="G9529">
        <v>-52.734372495251698</v>
      </c>
    </row>
    <row r="9530" spans="2:7">
      <c r="B9530">
        <v>-52.917477955304697</v>
      </c>
      <c r="C9530">
        <v>-53.100583415357598</v>
      </c>
      <c r="D9530">
        <v>-52.734372495251698</v>
      </c>
      <c r="E9530">
        <v>-52.612302188549698</v>
      </c>
      <c r="F9530">
        <v>-51.1474585081261</v>
      </c>
      <c r="G9530">
        <v>-52.673337341900698</v>
      </c>
    </row>
    <row r="9531" spans="2:7">
      <c r="B9531">
        <v>-52.429196728496798</v>
      </c>
      <c r="C9531">
        <v>-52.734372495251698</v>
      </c>
      <c r="D9531">
        <v>-52.673337341900698</v>
      </c>
      <c r="E9531">
        <v>-52.429196728496798</v>
      </c>
      <c r="F9531">
        <v>-51.1474585081261</v>
      </c>
      <c r="G9531">
        <v>-52.490231881847798</v>
      </c>
    </row>
    <row r="9532" spans="2:7">
      <c r="B9532">
        <v>-52.795407648602698</v>
      </c>
      <c r="C9532">
        <v>-53.039548262006598</v>
      </c>
      <c r="D9532">
        <v>-52.551267035198798</v>
      </c>
      <c r="E9532">
        <v>-52.246091268443799</v>
      </c>
      <c r="F9532">
        <v>-51.513669428231999</v>
      </c>
      <c r="G9532">
        <v>-52.551267035198798</v>
      </c>
    </row>
    <row r="9533" spans="2:7">
      <c r="B9533">
        <v>-52.551267035198798</v>
      </c>
      <c r="C9533">
        <v>-52.978513108655697</v>
      </c>
      <c r="D9533">
        <v>-52.551267035198798</v>
      </c>
      <c r="E9533">
        <v>-52.246091268443799</v>
      </c>
      <c r="F9533">
        <v>-51.757810041635899</v>
      </c>
      <c r="G9533">
        <v>-53.039548262006598</v>
      </c>
    </row>
    <row r="9534" spans="2:7">
      <c r="B9534">
        <v>-52.795407648602698</v>
      </c>
      <c r="C9534">
        <v>-52.856442801953698</v>
      </c>
      <c r="D9534">
        <v>-52.734372495251698</v>
      </c>
      <c r="E9534">
        <v>-52.429196728496798</v>
      </c>
      <c r="F9534">
        <v>-51.574704581582999</v>
      </c>
      <c r="G9534">
        <v>-52.795407648602698</v>
      </c>
    </row>
    <row r="9535" spans="2:7">
      <c r="B9535">
        <v>-52.673337341900698</v>
      </c>
      <c r="C9535">
        <v>-52.551267035198798</v>
      </c>
      <c r="D9535">
        <v>-52.673337341900698</v>
      </c>
      <c r="E9535">
        <v>-52.612302188549698</v>
      </c>
      <c r="F9535">
        <v>-51.452634274880999</v>
      </c>
      <c r="G9535">
        <v>-52.734372495251698</v>
      </c>
    </row>
    <row r="9536" spans="2:7">
      <c r="B9536">
        <v>-52.795407648602698</v>
      </c>
      <c r="C9536">
        <v>-52.856442801953698</v>
      </c>
      <c r="D9536">
        <v>-52.429196728496798</v>
      </c>
      <c r="E9536">
        <v>-52.612302188549698</v>
      </c>
      <c r="F9536">
        <v>-51.696774888284999</v>
      </c>
      <c r="G9536">
        <v>-52.795407648602698</v>
      </c>
    </row>
    <row r="9537" spans="2:7">
      <c r="B9537">
        <v>-52.246091268443799</v>
      </c>
      <c r="C9537">
        <v>-53.039548262006598</v>
      </c>
      <c r="D9537">
        <v>-52.734372495251698</v>
      </c>
      <c r="E9537">
        <v>-52.307126421794798</v>
      </c>
      <c r="F9537">
        <v>-51.757810041635899</v>
      </c>
      <c r="G9537">
        <v>-52.917477955304697</v>
      </c>
    </row>
    <row r="9538" spans="2:7">
      <c r="B9538">
        <v>-52.612302188549698</v>
      </c>
      <c r="C9538">
        <v>-53.039548262006598</v>
      </c>
      <c r="D9538">
        <v>-52.856442801953698</v>
      </c>
      <c r="E9538">
        <v>-52.307126421794798</v>
      </c>
      <c r="F9538">
        <v>-51.574704581582999</v>
      </c>
      <c r="G9538">
        <v>-52.612302188549698</v>
      </c>
    </row>
    <row r="9539" spans="2:7">
      <c r="B9539">
        <v>-52.734372495251698</v>
      </c>
      <c r="C9539">
        <v>-52.551267035198798</v>
      </c>
      <c r="D9539">
        <v>-52.307126421794798</v>
      </c>
      <c r="E9539">
        <v>-52.246091268443799</v>
      </c>
      <c r="F9539">
        <v>-51.452634274880999</v>
      </c>
      <c r="G9539">
        <v>-52.307126421794798</v>
      </c>
    </row>
    <row r="9540" spans="2:7">
      <c r="B9540">
        <v>-53.039548262006598</v>
      </c>
      <c r="C9540">
        <v>-52.856442801953698</v>
      </c>
      <c r="D9540">
        <v>-52.612302188549698</v>
      </c>
      <c r="E9540">
        <v>-52.368161575145798</v>
      </c>
      <c r="F9540">
        <v>-51.635739734933999</v>
      </c>
      <c r="G9540">
        <v>-52.551267035198798</v>
      </c>
    </row>
    <row r="9541" spans="2:7">
      <c r="B9541">
        <v>-53.039548262006598</v>
      </c>
      <c r="C9541">
        <v>-52.856442801953698</v>
      </c>
      <c r="D9541">
        <v>-52.673337341900698</v>
      </c>
      <c r="E9541">
        <v>-52.612302188549698</v>
      </c>
      <c r="F9541">
        <v>-51.757810041635899</v>
      </c>
      <c r="G9541">
        <v>-52.368161575145798</v>
      </c>
    </row>
    <row r="9542" spans="2:7">
      <c r="B9542">
        <v>-52.612302188549698</v>
      </c>
      <c r="C9542">
        <v>-52.978513108655697</v>
      </c>
      <c r="D9542">
        <v>-53.100583415357598</v>
      </c>
      <c r="E9542">
        <v>-52.612302188549698</v>
      </c>
      <c r="F9542">
        <v>-51.635739734933999</v>
      </c>
      <c r="G9542">
        <v>-52.307126421794798</v>
      </c>
    </row>
    <row r="9543" spans="2:7">
      <c r="B9543">
        <v>-52.673337341900698</v>
      </c>
      <c r="C9543">
        <v>-52.795407648602698</v>
      </c>
      <c r="D9543">
        <v>-52.612302188549698</v>
      </c>
      <c r="E9543">
        <v>-52.429196728496798</v>
      </c>
      <c r="F9543">
        <v>-51.513669428231999</v>
      </c>
      <c r="G9543">
        <v>-52.429196728496798</v>
      </c>
    </row>
    <row r="9544" spans="2:7">
      <c r="B9544">
        <v>-52.307126421794798</v>
      </c>
      <c r="C9544">
        <v>-52.612302188549698</v>
      </c>
      <c r="D9544">
        <v>-52.612302188549698</v>
      </c>
      <c r="E9544">
        <v>-52.246091268443799</v>
      </c>
      <c r="F9544">
        <v>-51.757810041635899</v>
      </c>
      <c r="G9544">
        <v>-52.673337341900698</v>
      </c>
    </row>
    <row r="9545" spans="2:7">
      <c r="B9545">
        <v>-52.856442801953698</v>
      </c>
      <c r="C9545">
        <v>-53.039548262006598</v>
      </c>
      <c r="D9545">
        <v>-52.612302188549698</v>
      </c>
      <c r="E9545">
        <v>-52.368161575145798</v>
      </c>
      <c r="F9545">
        <v>-51.818845194986899</v>
      </c>
      <c r="G9545">
        <v>-52.368161575145798</v>
      </c>
    </row>
    <row r="9546" spans="2:7">
      <c r="B9546">
        <v>-52.917477955304697</v>
      </c>
      <c r="C9546">
        <v>-52.856442801953698</v>
      </c>
      <c r="D9546">
        <v>-53.039548262006598</v>
      </c>
      <c r="E9546">
        <v>-52.856442801953698</v>
      </c>
      <c r="F9546">
        <v>-51.513669428231999</v>
      </c>
      <c r="G9546">
        <v>-52.062985808390899</v>
      </c>
    </row>
    <row r="9547" spans="2:7">
      <c r="B9547">
        <v>-52.551267035198798</v>
      </c>
      <c r="C9547">
        <v>-52.551267035198798</v>
      </c>
      <c r="D9547">
        <v>-52.551267035198798</v>
      </c>
      <c r="E9547">
        <v>-52.551267035198798</v>
      </c>
      <c r="F9547">
        <v>-51.635739734933999</v>
      </c>
      <c r="G9547">
        <v>-52.612302188549698</v>
      </c>
    </row>
    <row r="9548" spans="2:7">
      <c r="B9548">
        <v>-52.734372495251698</v>
      </c>
      <c r="C9548">
        <v>-52.856442801953698</v>
      </c>
      <c r="D9548">
        <v>-52.673337341900698</v>
      </c>
      <c r="E9548">
        <v>-52.673337341900698</v>
      </c>
      <c r="F9548">
        <v>-51.635739734933999</v>
      </c>
      <c r="G9548">
        <v>-52.551267035198798</v>
      </c>
    </row>
    <row r="9549" spans="2:7">
      <c r="B9549">
        <v>-52.307126421794798</v>
      </c>
      <c r="C9549">
        <v>-52.978513108655697</v>
      </c>
      <c r="D9549">
        <v>-52.429196728496798</v>
      </c>
      <c r="E9549">
        <v>-52.185056115092799</v>
      </c>
      <c r="F9549">
        <v>-51.879880348337899</v>
      </c>
      <c r="G9549">
        <v>-52.246091268443799</v>
      </c>
    </row>
    <row r="9550" spans="2:7">
      <c r="B9550">
        <v>-52.612302188549698</v>
      </c>
      <c r="C9550">
        <v>-52.490231881847798</v>
      </c>
      <c r="D9550">
        <v>-52.917477955304697</v>
      </c>
      <c r="E9550">
        <v>-52.185056115092799</v>
      </c>
      <c r="F9550">
        <v>-51.940915501688899</v>
      </c>
      <c r="G9550">
        <v>-52.062985808390899</v>
      </c>
    </row>
    <row r="9551" spans="2:7">
      <c r="B9551">
        <v>-53.039548262006598</v>
      </c>
      <c r="C9551">
        <v>-52.612302188549698</v>
      </c>
      <c r="D9551">
        <v>-52.490231881847798</v>
      </c>
      <c r="E9551">
        <v>-52.490231881847798</v>
      </c>
      <c r="F9551">
        <v>-51.940915501688899</v>
      </c>
      <c r="G9551">
        <v>-52.917477955304697</v>
      </c>
    </row>
    <row r="9552" spans="2:7">
      <c r="B9552">
        <v>-52.612302188549698</v>
      </c>
      <c r="C9552">
        <v>-53.039548262006598</v>
      </c>
      <c r="D9552">
        <v>-52.429196728496798</v>
      </c>
      <c r="E9552">
        <v>-52.368161575145798</v>
      </c>
      <c r="F9552">
        <v>-52.185056115092799</v>
      </c>
      <c r="G9552">
        <v>-52.673337341900698</v>
      </c>
    </row>
    <row r="9553" spans="2:7">
      <c r="B9553">
        <v>-52.795407648602698</v>
      </c>
      <c r="C9553">
        <v>-52.490231881847798</v>
      </c>
      <c r="D9553">
        <v>-52.429196728496798</v>
      </c>
      <c r="E9553">
        <v>-52.612302188549698</v>
      </c>
      <c r="F9553">
        <v>-51.818845194986899</v>
      </c>
      <c r="G9553">
        <v>-52.612302188549698</v>
      </c>
    </row>
    <row r="9554" spans="2:7">
      <c r="B9554">
        <v>-52.734372495251698</v>
      </c>
      <c r="C9554">
        <v>-52.673337341900698</v>
      </c>
      <c r="D9554">
        <v>-52.856442801953698</v>
      </c>
      <c r="E9554">
        <v>-52.307126421794798</v>
      </c>
      <c r="F9554">
        <v>-51.696774888284999</v>
      </c>
      <c r="G9554">
        <v>-52.124020961741898</v>
      </c>
    </row>
    <row r="9555" spans="2:7">
      <c r="B9555">
        <v>-52.612302188549698</v>
      </c>
      <c r="C9555">
        <v>-53.039548262006598</v>
      </c>
      <c r="D9555">
        <v>-52.978513108655697</v>
      </c>
      <c r="E9555">
        <v>-52.368161575145798</v>
      </c>
      <c r="F9555">
        <v>-51.879880348337899</v>
      </c>
      <c r="G9555">
        <v>-52.795407648602698</v>
      </c>
    </row>
    <row r="9556" spans="2:7">
      <c r="B9556">
        <v>-52.917477955304697</v>
      </c>
      <c r="C9556">
        <v>-52.978513108655697</v>
      </c>
      <c r="D9556">
        <v>-52.612302188549698</v>
      </c>
      <c r="E9556">
        <v>-52.307126421794798</v>
      </c>
      <c r="F9556">
        <v>-51.39159912153</v>
      </c>
      <c r="G9556">
        <v>-52.734372495251698</v>
      </c>
    </row>
    <row r="9557" spans="2:7">
      <c r="B9557">
        <v>-52.978513108655697</v>
      </c>
      <c r="C9557">
        <v>-52.734372495251698</v>
      </c>
      <c r="D9557">
        <v>-52.917477955304697</v>
      </c>
      <c r="E9557">
        <v>-52.490231881847798</v>
      </c>
      <c r="F9557">
        <v>-51.757810041635899</v>
      </c>
      <c r="G9557">
        <v>-52.551267035198798</v>
      </c>
    </row>
    <row r="9558" spans="2:7">
      <c r="B9558">
        <v>-52.551267035198798</v>
      </c>
      <c r="C9558">
        <v>-52.429196728496798</v>
      </c>
      <c r="D9558">
        <v>-52.429196728496798</v>
      </c>
      <c r="E9558">
        <v>-52.612302188549698</v>
      </c>
      <c r="F9558">
        <v>-51.818845194986899</v>
      </c>
      <c r="G9558">
        <v>-52.429196728496798</v>
      </c>
    </row>
    <row r="9559" spans="2:7">
      <c r="B9559">
        <v>-52.795407648602698</v>
      </c>
      <c r="C9559">
        <v>-52.978513108655697</v>
      </c>
      <c r="D9559">
        <v>-52.917477955304697</v>
      </c>
      <c r="E9559">
        <v>-52.673337341900698</v>
      </c>
      <c r="F9559">
        <v>-51.940915501688899</v>
      </c>
      <c r="G9559">
        <v>-52.856442801953698</v>
      </c>
    </row>
    <row r="9560" spans="2:7">
      <c r="B9560">
        <v>-52.795407648602698</v>
      </c>
      <c r="C9560">
        <v>-52.612302188549698</v>
      </c>
      <c r="D9560">
        <v>-52.673337341900698</v>
      </c>
      <c r="E9560">
        <v>-52.368161575145798</v>
      </c>
      <c r="F9560">
        <v>-51.940915501688899</v>
      </c>
      <c r="G9560">
        <v>-52.490231881847798</v>
      </c>
    </row>
    <row r="9561" spans="2:7">
      <c r="B9561">
        <v>-52.612302188549698</v>
      </c>
      <c r="C9561">
        <v>-52.612302188549698</v>
      </c>
      <c r="D9561">
        <v>-52.490231881847798</v>
      </c>
      <c r="E9561">
        <v>-52.368161575145798</v>
      </c>
      <c r="F9561">
        <v>-51.2084936614771</v>
      </c>
      <c r="G9561">
        <v>-52.856442801953698</v>
      </c>
    </row>
    <row r="9562" spans="2:7">
      <c r="B9562">
        <v>-52.612302188549698</v>
      </c>
      <c r="C9562">
        <v>-52.612302188549698</v>
      </c>
      <c r="D9562">
        <v>-52.917477955304697</v>
      </c>
      <c r="E9562">
        <v>-52.368161575145798</v>
      </c>
      <c r="F9562">
        <v>-51.940915501688899</v>
      </c>
      <c r="G9562">
        <v>-52.734372495251698</v>
      </c>
    </row>
    <row r="9563" spans="2:7">
      <c r="B9563">
        <v>-52.856442801953698</v>
      </c>
      <c r="C9563">
        <v>-52.734372495251698</v>
      </c>
      <c r="D9563">
        <v>-52.368161575145798</v>
      </c>
      <c r="E9563">
        <v>-52.612302188549698</v>
      </c>
      <c r="F9563">
        <v>-51.574704581582999</v>
      </c>
      <c r="G9563">
        <v>-52.795407648602698</v>
      </c>
    </row>
    <row r="9564" spans="2:7">
      <c r="B9564">
        <v>-52.917477955304697</v>
      </c>
      <c r="C9564">
        <v>-52.856442801953698</v>
      </c>
      <c r="D9564">
        <v>-52.673337341900698</v>
      </c>
      <c r="E9564">
        <v>-52.185056115092799</v>
      </c>
      <c r="F9564">
        <v>-51.818845194986899</v>
      </c>
      <c r="G9564">
        <v>-52.795407648602698</v>
      </c>
    </row>
    <row r="9565" spans="2:7">
      <c r="B9565">
        <v>-52.185056115092799</v>
      </c>
      <c r="C9565">
        <v>-52.673337341900698</v>
      </c>
      <c r="D9565">
        <v>-52.734372495251698</v>
      </c>
      <c r="E9565">
        <v>-52.429196728496798</v>
      </c>
      <c r="F9565">
        <v>-51.330563968179</v>
      </c>
      <c r="G9565">
        <v>-52.246091268443799</v>
      </c>
    </row>
    <row r="9566" spans="2:7">
      <c r="B9566">
        <v>-52.856442801953698</v>
      </c>
      <c r="C9566">
        <v>-52.551267035198798</v>
      </c>
      <c r="D9566">
        <v>-52.612302188549698</v>
      </c>
      <c r="E9566">
        <v>-52.368161575145798</v>
      </c>
      <c r="F9566">
        <v>-51.818845194986899</v>
      </c>
      <c r="G9566">
        <v>-52.673337341900698</v>
      </c>
    </row>
    <row r="9567" spans="2:7">
      <c r="B9567">
        <v>-52.856442801953698</v>
      </c>
      <c r="C9567">
        <v>-52.795407648602698</v>
      </c>
      <c r="D9567">
        <v>-52.978513108655697</v>
      </c>
      <c r="E9567">
        <v>-52.490231881847798</v>
      </c>
      <c r="F9567">
        <v>-51.940915501688899</v>
      </c>
      <c r="G9567">
        <v>-52.612302188549698</v>
      </c>
    </row>
    <row r="9568" spans="2:7">
      <c r="B9568">
        <v>-53.039548262006598</v>
      </c>
      <c r="C9568">
        <v>-53.039548262006598</v>
      </c>
      <c r="D9568">
        <v>-52.795407648602698</v>
      </c>
      <c r="E9568">
        <v>-52.612302188549698</v>
      </c>
      <c r="F9568">
        <v>-51.879880348337899</v>
      </c>
      <c r="G9568">
        <v>-52.856442801953698</v>
      </c>
    </row>
    <row r="9569" spans="2:7">
      <c r="B9569">
        <v>-52.307126421794798</v>
      </c>
      <c r="C9569">
        <v>-52.490231881847798</v>
      </c>
      <c r="D9569">
        <v>-52.246091268443799</v>
      </c>
      <c r="E9569">
        <v>-52.673337341900698</v>
      </c>
      <c r="F9569">
        <v>-51.940915501688899</v>
      </c>
      <c r="G9569">
        <v>-52.429196728496798</v>
      </c>
    </row>
    <row r="9570" spans="2:7">
      <c r="B9570">
        <v>-52.490231881847798</v>
      </c>
      <c r="C9570">
        <v>-52.734372495251698</v>
      </c>
      <c r="D9570">
        <v>-52.795407648602698</v>
      </c>
      <c r="E9570">
        <v>-52.307126421794798</v>
      </c>
      <c r="F9570">
        <v>-51.879880348337899</v>
      </c>
      <c r="G9570">
        <v>-52.673337341900698</v>
      </c>
    </row>
    <row r="9571" spans="2:7">
      <c r="B9571">
        <v>-52.673337341900698</v>
      </c>
      <c r="C9571">
        <v>-52.734372495251698</v>
      </c>
      <c r="D9571">
        <v>-53.039548262006598</v>
      </c>
      <c r="E9571">
        <v>-52.246091268443799</v>
      </c>
      <c r="F9571">
        <v>-52.001950655039899</v>
      </c>
      <c r="G9571">
        <v>-52.795407648602698</v>
      </c>
    </row>
    <row r="9572" spans="2:7">
      <c r="B9572">
        <v>-53.161618568708597</v>
      </c>
      <c r="C9572">
        <v>-52.917477955304697</v>
      </c>
      <c r="D9572">
        <v>-52.246091268443799</v>
      </c>
      <c r="E9572">
        <v>-52.368161575145798</v>
      </c>
      <c r="F9572">
        <v>-51.818845194986899</v>
      </c>
      <c r="G9572">
        <v>-52.856442801953698</v>
      </c>
    </row>
    <row r="9573" spans="2:7">
      <c r="B9573">
        <v>-52.856442801953698</v>
      </c>
      <c r="C9573">
        <v>-53.039548262006598</v>
      </c>
      <c r="D9573">
        <v>-52.490231881847798</v>
      </c>
      <c r="E9573">
        <v>-52.551267035198798</v>
      </c>
      <c r="F9573">
        <v>-51.696774888284999</v>
      </c>
      <c r="G9573">
        <v>-52.856442801953698</v>
      </c>
    </row>
    <row r="9574" spans="2:7">
      <c r="B9574">
        <v>-52.490231881847798</v>
      </c>
      <c r="C9574">
        <v>-52.612302188549698</v>
      </c>
      <c r="D9574">
        <v>-52.856442801953698</v>
      </c>
      <c r="E9574">
        <v>-52.612302188549698</v>
      </c>
      <c r="F9574">
        <v>-52.246091268443799</v>
      </c>
      <c r="G9574">
        <v>-52.673337341900698</v>
      </c>
    </row>
    <row r="9575" spans="2:7">
      <c r="B9575">
        <v>-52.551267035198798</v>
      </c>
      <c r="C9575">
        <v>-52.062985808390899</v>
      </c>
      <c r="D9575">
        <v>-52.856442801953698</v>
      </c>
      <c r="E9575">
        <v>-52.368161575145798</v>
      </c>
      <c r="F9575">
        <v>-51.818845194986899</v>
      </c>
      <c r="G9575">
        <v>-52.917477955304697</v>
      </c>
    </row>
    <row r="9576" spans="2:7">
      <c r="B9576">
        <v>-52.795407648602698</v>
      </c>
      <c r="C9576">
        <v>-52.795407648602698</v>
      </c>
      <c r="D9576">
        <v>-52.551267035198798</v>
      </c>
      <c r="E9576">
        <v>-52.062985808390899</v>
      </c>
      <c r="F9576">
        <v>-51.879880348337899</v>
      </c>
      <c r="G9576">
        <v>-52.734372495251698</v>
      </c>
    </row>
    <row r="9577" spans="2:7">
      <c r="B9577">
        <v>-53.161618568708597</v>
      </c>
      <c r="C9577">
        <v>-52.795407648602698</v>
      </c>
      <c r="D9577">
        <v>-52.490231881847798</v>
      </c>
      <c r="E9577">
        <v>-52.124020961741898</v>
      </c>
      <c r="F9577">
        <v>-51.940915501688899</v>
      </c>
      <c r="G9577">
        <v>-52.612302188549698</v>
      </c>
    </row>
    <row r="9578" spans="2:7">
      <c r="B9578">
        <v>-53.039548262006598</v>
      </c>
      <c r="C9578">
        <v>-52.612302188549698</v>
      </c>
      <c r="D9578">
        <v>-52.795407648602698</v>
      </c>
      <c r="E9578">
        <v>-52.673337341900698</v>
      </c>
      <c r="F9578">
        <v>-51.879880348337899</v>
      </c>
      <c r="G9578">
        <v>-52.856442801953698</v>
      </c>
    </row>
    <row r="9579" spans="2:7">
      <c r="B9579">
        <v>-52.551267035198798</v>
      </c>
      <c r="C9579">
        <v>-52.856442801953698</v>
      </c>
      <c r="D9579">
        <v>-52.795407648602698</v>
      </c>
      <c r="E9579">
        <v>-52.185056115092799</v>
      </c>
      <c r="F9579">
        <v>-52.124020961741898</v>
      </c>
      <c r="G9579">
        <v>-52.612302188549698</v>
      </c>
    </row>
    <row r="9580" spans="2:7">
      <c r="B9580">
        <v>-52.246091268443799</v>
      </c>
      <c r="C9580">
        <v>-52.978513108655697</v>
      </c>
      <c r="D9580">
        <v>-52.612302188549698</v>
      </c>
      <c r="E9580">
        <v>-52.490231881847798</v>
      </c>
      <c r="F9580">
        <v>-51.940915501688899</v>
      </c>
      <c r="G9580">
        <v>-52.856442801953698</v>
      </c>
    </row>
    <row r="9581" spans="2:7">
      <c r="B9581">
        <v>-52.673337341900698</v>
      </c>
      <c r="C9581">
        <v>-52.795407648602698</v>
      </c>
      <c r="D9581">
        <v>-52.490231881847798</v>
      </c>
      <c r="E9581">
        <v>-52.307126421794798</v>
      </c>
      <c r="F9581">
        <v>-51.513669428231999</v>
      </c>
      <c r="G9581">
        <v>-52.978513108655697</v>
      </c>
    </row>
    <row r="9582" spans="2:7">
      <c r="B9582">
        <v>-52.734372495251698</v>
      </c>
      <c r="C9582">
        <v>-52.734372495251698</v>
      </c>
      <c r="D9582">
        <v>-52.978513108655697</v>
      </c>
      <c r="E9582">
        <v>-52.185056115092799</v>
      </c>
      <c r="F9582">
        <v>-52.124020961741898</v>
      </c>
      <c r="G9582">
        <v>-52.490231881847798</v>
      </c>
    </row>
    <row r="9583" spans="2:7">
      <c r="B9583">
        <v>-52.734372495251698</v>
      </c>
      <c r="C9583">
        <v>-52.917477955304697</v>
      </c>
      <c r="D9583">
        <v>-52.856442801953698</v>
      </c>
      <c r="E9583">
        <v>-52.185056115092799</v>
      </c>
      <c r="F9583">
        <v>-52.185056115092799</v>
      </c>
      <c r="G9583">
        <v>-52.734372495251698</v>
      </c>
    </row>
    <row r="9584" spans="2:7">
      <c r="B9584">
        <v>-53.039548262006598</v>
      </c>
      <c r="C9584">
        <v>-52.856442801953698</v>
      </c>
      <c r="D9584">
        <v>-52.673337341900698</v>
      </c>
      <c r="E9584">
        <v>-52.551267035198798</v>
      </c>
      <c r="F9584">
        <v>-51.879880348337899</v>
      </c>
      <c r="G9584">
        <v>-52.978513108655697</v>
      </c>
    </row>
    <row r="9585" spans="2:7">
      <c r="B9585">
        <v>-52.673337341900698</v>
      </c>
      <c r="C9585">
        <v>-52.185056115092799</v>
      </c>
      <c r="D9585">
        <v>-52.551267035198798</v>
      </c>
      <c r="E9585">
        <v>-52.551267035198798</v>
      </c>
      <c r="F9585">
        <v>-52.001950655039899</v>
      </c>
      <c r="G9585">
        <v>-52.368161575145798</v>
      </c>
    </row>
    <row r="9586" spans="2:7">
      <c r="B9586">
        <v>-52.429196728496798</v>
      </c>
      <c r="C9586">
        <v>-52.551267035198798</v>
      </c>
      <c r="D9586">
        <v>-52.795407648602698</v>
      </c>
      <c r="E9586">
        <v>-52.429196728496798</v>
      </c>
      <c r="F9586">
        <v>-51.940915501688899</v>
      </c>
      <c r="G9586">
        <v>-52.490231881847798</v>
      </c>
    </row>
    <row r="9587" spans="2:7">
      <c r="B9587">
        <v>-52.368161575145798</v>
      </c>
      <c r="C9587">
        <v>-52.856442801953698</v>
      </c>
      <c r="D9587">
        <v>-53.039548262006598</v>
      </c>
      <c r="E9587">
        <v>-52.001950655039899</v>
      </c>
      <c r="F9587">
        <v>-51.696774888284999</v>
      </c>
      <c r="G9587">
        <v>-52.673337341900698</v>
      </c>
    </row>
    <row r="9588" spans="2:7">
      <c r="B9588">
        <v>-52.429196728496798</v>
      </c>
      <c r="C9588">
        <v>-52.795407648602698</v>
      </c>
      <c r="D9588">
        <v>-52.917477955304697</v>
      </c>
      <c r="E9588">
        <v>-52.246091268443799</v>
      </c>
      <c r="F9588">
        <v>-51.635739734933999</v>
      </c>
      <c r="G9588">
        <v>-52.734372495251698</v>
      </c>
    </row>
    <row r="9589" spans="2:7">
      <c r="B9589">
        <v>-52.612302188549698</v>
      </c>
      <c r="C9589">
        <v>-52.490231881847798</v>
      </c>
      <c r="D9589">
        <v>-52.429196728496798</v>
      </c>
      <c r="E9589">
        <v>-52.429196728496798</v>
      </c>
      <c r="F9589">
        <v>-52.062985808390899</v>
      </c>
      <c r="G9589">
        <v>-52.978513108655697</v>
      </c>
    </row>
    <row r="9590" spans="2:7">
      <c r="B9590">
        <v>-52.673337341900698</v>
      </c>
      <c r="C9590">
        <v>-52.795407648602698</v>
      </c>
      <c r="D9590">
        <v>-52.673337341900698</v>
      </c>
      <c r="E9590">
        <v>-52.795407648602698</v>
      </c>
      <c r="F9590">
        <v>-52.001950655039899</v>
      </c>
      <c r="G9590">
        <v>-52.856442801953698</v>
      </c>
    </row>
    <row r="9591" spans="2:7">
      <c r="B9591">
        <v>-52.673337341900698</v>
      </c>
      <c r="C9591">
        <v>-52.795407648602698</v>
      </c>
      <c r="D9591">
        <v>-52.673337341900698</v>
      </c>
      <c r="E9591">
        <v>-52.429196728496798</v>
      </c>
      <c r="F9591">
        <v>-51.757810041635899</v>
      </c>
      <c r="G9591">
        <v>-52.734372495251698</v>
      </c>
    </row>
    <row r="9592" spans="2:7">
      <c r="B9592">
        <v>-52.551267035198798</v>
      </c>
      <c r="C9592">
        <v>-52.612302188549698</v>
      </c>
      <c r="D9592">
        <v>-52.978513108655697</v>
      </c>
      <c r="E9592">
        <v>-52.001950655039899</v>
      </c>
      <c r="F9592">
        <v>-51.696774888284999</v>
      </c>
      <c r="G9592">
        <v>-52.368161575145798</v>
      </c>
    </row>
    <row r="9593" spans="2:7">
      <c r="B9593">
        <v>-52.429196728496798</v>
      </c>
      <c r="C9593">
        <v>-52.795407648602698</v>
      </c>
      <c r="D9593">
        <v>-52.673337341900698</v>
      </c>
      <c r="E9593">
        <v>-52.124020961741898</v>
      </c>
      <c r="F9593">
        <v>-52.001950655039899</v>
      </c>
      <c r="G9593">
        <v>-52.856442801953698</v>
      </c>
    </row>
    <row r="9594" spans="2:7">
      <c r="B9594">
        <v>-52.795407648602698</v>
      </c>
      <c r="C9594">
        <v>-52.978513108655697</v>
      </c>
      <c r="D9594">
        <v>-52.429196728496798</v>
      </c>
      <c r="E9594">
        <v>-52.307126421794798</v>
      </c>
      <c r="F9594">
        <v>-51.757810041635899</v>
      </c>
      <c r="G9594">
        <v>-52.673337341900698</v>
      </c>
    </row>
    <row r="9595" spans="2:7">
      <c r="B9595">
        <v>-52.795407648602698</v>
      </c>
      <c r="C9595">
        <v>-52.612302188549698</v>
      </c>
      <c r="D9595">
        <v>-52.429196728496798</v>
      </c>
      <c r="E9595">
        <v>-52.612302188549698</v>
      </c>
      <c r="F9595">
        <v>-51.879880348337899</v>
      </c>
      <c r="G9595">
        <v>-52.795407648602698</v>
      </c>
    </row>
    <row r="9596" spans="2:7">
      <c r="B9596">
        <v>-52.978513108655697</v>
      </c>
      <c r="C9596">
        <v>-52.795407648602698</v>
      </c>
      <c r="D9596">
        <v>-52.856442801953698</v>
      </c>
      <c r="E9596">
        <v>-52.673337341900698</v>
      </c>
      <c r="F9596">
        <v>-52.062985808390899</v>
      </c>
      <c r="G9596">
        <v>-52.185056115092799</v>
      </c>
    </row>
    <row r="9597" spans="2:7">
      <c r="B9597">
        <v>-52.429196728496798</v>
      </c>
      <c r="C9597">
        <v>-53.039548262006598</v>
      </c>
      <c r="D9597">
        <v>-52.856442801953698</v>
      </c>
      <c r="E9597">
        <v>-52.368161575145798</v>
      </c>
      <c r="F9597">
        <v>-51.818845194986899</v>
      </c>
      <c r="G9597">
        <v>-52.917477955304697</v>
      </c>
    </row>
    <row r="9598" spans="2:7">
      <c r="B9598">
        <v>-52.307126421794798</v>
      </c>
      <c r="C9598">
        <v>-52.917477955304697</v>
      </c>
      <c r="D9598">
        <v>-52.551267035198798</v>
      </c>
      <c r="E9598">
        <v>-51.940915501688899</v>
      </c>
      <c r="F9598">
        <v>-51.757810041635899</v>
      </c>
      <c r="G9598">
        <v>-52.917477955304697</v>
      </c>
    </row>
    <row r="9599" spans="2:7">
      <c r="B9599">
        <v>-52.673337341900698</v>
      </c>
      <c r="C9599">
        <v>-52.612302188549698</v>
      </c>
      <c r="D9599">
        <v>-52.673337341900698</v>
      </c>
      <c r="E9599">
        <v>-52.307126421794798</v>
      </c>
      <c r="F9599">
        <v>-52.246091268443799</v>
      </c>
      <c r="G9599">
        <v>-52.795407648602698</v>
      </c>
    </row>
    <row r="9600" spans="2:7">
      <c r="B9600">
        <v>-52.734372495251698</v>
      </c>
      <c r="C9600">
        <v>-52.917477955304697</v>
      </c>
      <c r="D9600">
        <v>-52.917477955304697</v>
      </c>
      <c r="E9600">
        <v>-52.551267035198798</v>
      </c>
      <c r="F9600">
        <v>-52.062985808390899</v>
      </c>
      <c r="G9600">
        <v>-52.551267035198798</v>
      </c>
    </row>
    <row r="9601" spans="2:7">
      <c r="B9601">
        <v>-52.673337341900698</v>
      </c>
      <c r="C9601">
        <v>-53.039548262006598</v>
      </c>
      <c r="D9601">
        <v>-53.039548262006598</v>
      </c>
      <c r="E9601">
        <v>-52.429196728496798</v>
      </c>
      <c r="F9601">
        <v>-51.696774888284999</v>
      </c>
      <c r="G9601">
        <v>-52.917477955304697</v>
      </c>
    </row>
    <row r="9602" spans="2:7">
      <c r="B9602">
        <v>-52.307126421794798</v>
      </c>
      <c r="C9602">
        <v>-53.100583415357598</v>
      </c>
      <c r="D9602">
        <v>-52.612302188549698</v>
      </c>
      <c r="E9602">
        <v>-52.368161575145798</v>
      </c>
      <c r="F9602">
        <v>-51.696774888284999</v>
      </c>
      <c r="G9602">
        <v>-52.856442801953698</v>
      </c>
    </row>
    <row r="9603" spans="2:7">
      <c r="B9603">
        <v>-52.246091268443799</v>
      </c>
      <c r="C9603">
        <v>-52.673337341900698</v>
      </c>
      <c r="D9603">
        <v>-52.429196728496798</v>
      </c>
      <c r="E9603">
        <v>-52.368161575145798</v>
      </c>
      <c r="F9603">
        <v>-51.940915501688899</v>
      </c>
      <c r="G9603">
        <v>-52.673337341900698</v>
      </c>
    </row>
    <row r="9604" spans="2:7">
      <c r="B9604">
        <v>-52.307126421794798</v>
      </c>
      <c r="C9604">
        <v>-52.978513108655697</v>
      </c>
      <c r="D9604">
        <v>-52.490231881847798</v>
      </c>
      <c r="E9604">
        <v>-52.307126421794798</v>
      </c>
      <c r="F9604">
        <v>-52.001950655039899</v>
      </c>
      <c r="G9604">
        <v>-52.734372495251698</v>
      </c>
    </row>
    <row r="9605" spans="2:7">
      <c r="B9605">
        <v>-52.856442801953698</v>
      </c>
      <c r="C9605">
        <v>-53.710934948867497</v>
      </c>
      <c r="D9605">
        <v>-52.856442801953698</v>
      </c>
      <c r="E9605">
        <v>-52.490231881847798</v>
      </c>
      <c r="F9605">
        <v>-51.818845194986899</v>
      </c>
      <c r="G9605">
        <v>-52.795407648602698</v>
      </c>
    </row>
    <row r="9606" spans="2:7">
      <c r="B9606">
        <v>-52.551267035198798</v>
      </c>
      <c r="C9606">
        <v>-52.551267035198798</v>
      </c>
      <c r="D9606">
        <v>-52.551267035198798</v>
      </c>
      <c r="E9606">
        <v>-52.124020961741898</v>
      </c>
      <c r="F9606">
        <v>-52.185056115092799</v>
      </c>
      <c r="G9606">
        <v>-52.612302188549698</v>
      </c>
    </row>
    <row r="9607" spans="2:7">
      <c r="B9607">
        <v>-51.696774888284999</v>
      </c>
      <c r="C9607">
        <v>-52.978513108655697</v>
      </c>
      <c r="D9607">
        <v>-52.551267035198798</v>
      </c>
      <c r="E9607">
        <v>-52.062985808390899</v>
      </c>
      <c r="F9607">
        <v>-52.124020961741898</v>
      </c>
      <c r="G9607">
        <v>-52.551267035198798</v>
      </c>
    </row>
    <row r="9608" spans="2:7">
      <c r="B9608">
        <v>-52.734372495251698</v>
      </c>
      <c r="C9608">
        <v>-52.978513108655697</v>
      </c>
      <c r="D9608">
        <v>-52.795407648602698</v>
      </c>
      <c r="E9608">
        <v>-52.185056115092799</v>
      </c>
      <c r="F9608">
        <v>-51.39159912153</v>
      </c>
      <c r="G9608">
        <v>-52.551267035198798</v>
      </c>
    </row>
    <row r="9609" spans="2:7">
      <c r="B9609">
        <v>-52.734372495251698</v>
      </c>
      <c r="C9609">
        <v>-53.222653722059597</v>
      </c>
      <c r="D9609">
        <v>-53.039548262006598</v>
      </c>
      <c r="E9609">
        <v>-52.429196728496798</v>
      </c>
      <c r="F9609">
        <v>-51.513669428231999</v>
      </c>
      <c r="G9609">
        <v>-52.612302188549698</v>
      </c>
    </row>
    <row r="9610" spans="2:7">
      <c r="B9610">
        <v>-52.307126421794798</v>
      </c>
      <c r="C9610">
        <v>-52.734372495251698</v>
      </c>
      <c r="D9610">
        <v>-52.795407648602698</v>
      </c>
      <c r="E9610">
        <v>-52.551267035198798</v>
      </c>
      <c r="F9610">
        <v>-51.879880348337899</v>
      </c>
      <c r="G9610">
        <v>-52.856442801953698</v>
      </c>
    </row>
    <row r="9611" spans="2:7">
      <c r="B9611">
        <v>-52.368161575145798</v>
      </c>
      <c r="C9611">
        <v>-52.917477955304697</v>
      </c>
      <c r="D9611">
        <v>-52.612302188549698</v>
      </c>
      <c r="E9611">
        <v>-52.429196728496798</v>
      </c>
      <c r="F9611">
        <v>-52.062985808390899</v>
      </c>
      <c r="G9611">
        <v>-53.100583415357598</v>
      </c>
    </row>
    <row r="9612" spans="2:7">
      <c r="B9612">
        <v>-52.246091268443799</v>
      </c>
      <c r="C9612">
        <v>-53.100583415357598</v>
      </c>
      <c r="D9612">
        <v>-52.551267035198798</v>
      </c>
      <c r="E9612">
        <v>-52.124020961741898</v>
      </c>
      <c r="F9612">
        <v>-51.635739734933999</v>
      </c>
      <c r="G9612">
        <v>-52.734372495251698</v>
      </c>
    </row>
    <row r="9613" spans="2:7">
      <c r="B9613">
        <v>-52.429196728496798</v>
      </c>
      <c r="C9613">
        <v>-52.734372495251698</v>
      </c>
      <c r="D9613">
        <v>-52.734372495251698</v>
      </c>
      <c r="E9613">
        <v>-52.185056115092799</v>
      </c>
      <c r="F9613">
        <v>-51.696774888284999</v>
      </c>
      <c r="G9613">
        <v>-52.551267035198798</v>
      </c>
    </row>
    <row r="9614" spans="2:7">
      <c r="B9614">
        <v>-52.734372495251698</v>
      </c>
      <c r="C9614">
        <v>-53.039548262006598</v>
      </c>
      <c r="D9614">
        <v>-52.917477955304697</v>
      </c>
      <c r="E9614">
        <v>-52.490231881847798</v>
      </c>
      <c r="F9614">
        <v>-52.124020961741898</v>
      </c>
      <c r="G9614">
        <v>-52.612302188549698</v>
      </c>
    </row>
    <row r="9615" spans="2:7">
      <c r="B9615">
        <v>-52.612302188549698</v>
      </c>
      <c r="C9615">
        <v>-52.917477955304697</v>
      </c>
      <c r="D9615">
        <v>-53.039548262006598</v>
      </c>
      <c r="E9615">
        <v>-52.429196728496798</v>
      </c>
      <c r="F9615">
        <v>-52.124020961741898</v>
      </c>
      <c r="G9615">
        <v>-52.612302188549698</v>
      </c>
    </row>
    <row r="9616" spans="2:7">
      <c r="B9616">
        <v>-52.368161575145798</v>
      </c>
      <c r="C9616">
        <v>-53.161618568708597</v>
      </c>
      <c r="D9616">
        <v>-52.551267035198798</v>
      </c>
      <c r="E9616">
        <v>-52.307126421794798</v>
      </c>
      <c r="F9616">
        <v>-51.940915501688899</v>
      </c>
      <c r="G9616">
        <v>-52.856442801953698</v>
      </c>
    </row>
    <row r="9617" spans="2:7">
      <c r="B9617">
        <v>-52.185056115092799</v>
      </c>
      <c r="C9617">
        <v>-53.039548262006598</v>
      </c>
      <c r="D9617">
        <v>-52.368161575145798</v>
      </c>
      <c r="E9617">
        <v>-52.246091268443799</v>
      </c>
      <c r="F9617">
        <v>-51.940915501688899</v>
      </c>
      <c r="G9617">
        <v>-52.612302188549698</v>
      </c>
    </row>
    <row r="9618" spans="2:7">
      <c r="B9618">
        <v>-52.551267035198798</v>
      </c>
      <c r="C9618">
        <v>-52.917477955304697</v>
      </c>
      <c r="D9618">
        <v>-53.039548262006598</v>
      </c>
      <c r="E9618">
        <v>-52.429196728496798</v>
      </c>
      <c r="F9618">
        <v>-52.124020961741898</v>
      </c>
      <c r="G9618">
        <v>-52.673337341900698</v>
      </c>
    </row>
    <row r="9619" spans="2:7">
      <c r="B9619">
        <v>-52.673337341900698</v>
      </c>
      <c r="C9619">
        <v>-52.978513108655697</v>
      </c>
      <c r="D9619">
        <v>-52.795407648602698</v>
      </c>
      <c r="E9619">
        <v>-52.551267035198798</v>
      </c>
      <c r="F9619">
        <v>-51.818845194986899</v>
      </c>
      <c r="G9619">
        <v>-52.917477955304697</v>
      </c>
    </row>
    <row r="9620" spans="2:7">
      <c r="B9620">
        <v>-52.734372495251698</v>
      </c>
      <c r="C9620">
        <v>-53.405759182112597</v>
      </c>
      <c r="D9620">
        <v>-52.246091268443799</v>
      </c>
      <c r="E9620">
        <v>-52.429196728496798</v>
      </c>
      <c r="F9620">
        <v>-51.635739734933999</v>
      </c>
      <c r="G9620">
        <v>-53.039548262006598</v>
      </c>
    </row>
    <row r="9621" spans="2:7">
      <c r="B9621">
        <v>-52.368161575145798</v>
      </c>
      <c r="C9621">
        <v>-52.795407648602698</v>
      </c>
      <c r="D9621">
        <v>-52.734372495251698</v>
      </c>
      <c r="E9621">
        <v>-52.429196728496798</v>
      </c>
      <c r="F9621">
        <v>-51.879880348337899</v>
      </c>
      <c r="G9621">
        <v>-52.917477955304697</v>
      </c>
    </row>
    <row r="9622" spans="2:7">
      <c r="B9622">
        <v>-52.368161575145798</v>
      </c>
      <c r="C9622">
        <v>-52.856442801953698</v>
      </c>
      <c r="D9622">
        <v>-52.673337341900698</v>
      </c>
      <c r="E9622">
        <v>-52.368161575145798</v>
      </c>
      <c r="F9622">
        <v>-51.940915501688899</v>
      </c>
      <c r="G9622">
        <v>-52.673337341900698</v>
      </c>
    </row>
    <row r="9623" spans="2:7">
      <c r="B9623">
        <v>-52.673337341900698</v>
      </c>
      <c r="C9623">
        <v>-52.917477955304697</v>
      </c>
      <c r="D9623">
        <v>-52.795407648602698</v>
      </c>
      <c r="E9623">
        <v>-52.429196728496798</v>
      </c>
      <c r="F9623">
        <v>-51.635739734933999</v>
      </c>
      <c r="G9623">
        <v>-52.673337341900698</v>
      </c>
    </row>
    <row r="9624" spans="2:7">
      <c r="B9624">
        <v>-52.612302188549698</v>
      </c>
      <c r="C9624">
        <v>-53.100583415357598</v>
      </c>
      <c r="D9624">
        <v>-52.734372495251698</v>
      </c>
      <c r="E9624">
        <v>-52.673337341900698</v>
      </c>
      <c r="F9624">
        <v>-51.635739734933999</v>
      </c>
      <c r="G9624">
        <v>-53.039548262006598</v>
      </c>
    </row>
    <row r="9625" spans="2:7">
      <c r="B9625">
        <v>-52.795407648602698</v>
      </c>
      <c r="C9625">
        <v>-52.917477955304697</v>
      </c>
      <c r="D9625">
        <v>-52.185056115092799</v>
      </c>
      <c r="E9625">
        <v>-52.612302188549698</v>
      </c>
      <c r="F9625">
        <v>-51.940915501688899</v>
      </c>
      <c r="G9625">
        <v>-53.039548262006598</v>
      </c>
    </row>
    <row r="9626" spans="2:7">
      <c r="B9626">
        <v>-52.307126421794798</v>
      </c>
      <c r="C9626">
        <v>-52.734372495251698</v>
      </c>
      <c r="D9626">
        <v>-52.673337341900698</v>
      </c>
      <c r="E9626">
        <v>-52.612302188549698</v>
      </c>
      <c r="F9626">
        <v>-51.940915501688899</v>
      </c>
      <c r="G9626">
        <v>-52.917477955304697</v>
      </c>
    </row>
    <row r="9627" spans="2:7">
      <c r="B9627">
        <v>-52.490231881847798</v>
      </c>
      <c r="C9627">
        <v>-53.161618568708597</v>
      </c>
      <c r="D9627">
        <v>-52.490231881847798</v>
      </c>
      <c r="E9627">
        <v>-52.001950655039899</v>
      </c>
      <c r="F9627">
        <v>-51.757810041635899</v>
      </c>
      <c r="G9627">
        <v>-52.978513108655697</v>
      </c>
    </row>
    <row r="9628" spans="2:7">
      <c r="B9628">
        <v>-52.551267035198798</v>
      </c>
      <c r="C9628">
        <v>-53.039548262006598</v>
      </c>
      <c r="D9628">
        <v>-52.734372495251698</v>
      </c>
      <c r="E9628">
        <v>-52.307126421794798</v>
      </c>
      <c r="F9628">
        <v>-51.452634274880999</v>
      </c>
      <c r="G9628">
        <v>-53.466794335463597</v>
      </c>
    </row>
    <row r="9629" spans="2:7">
      <c r="B9629">
        <v>-52.612302188549698</v>
      </c>
      <c r="C9629">
        <v>-52.795407648602698</v>
      </c>
      <c r="D9629">
        <v>-52.124020961741898</v>
      </c>
      <c r="E9629">
        <v>-52.612302188549698</v>
      </c>
      <c r="F9629">
        <v>-51.696774888284999</v>
      </c>
      <c r="G9629">
        <v>-52.917477955304697</v>
      </c>
    </row>
    <row r="9630" spans="2:7">
      <c r="B9630">
        <v>-52.856442801953698</v>
      </c>
      <c r="C9630">
        <v>-52.856442801953698</v>
      </c>
      <c r="D9630">
        <v>-52.612302188549698</v>
      </c>
      <c r="E9630">
        <v>-52.551267035198798</v>
      </c>
      <c r="F9630">
        <v>-52.124020961741898</v>
      </c>
      <c r="G9630">
        <v>-52.612302188549698</v>
      </c>
    </row>
    <row r="9631" spans="2:7">
      <c r="B9631">
        <v>-52.429196728496798</v>
      </c>
      <c r="C9631">
        <v>-53.039548262006598</v>
      </c>
      <c r="D9631">
        <v>-52.368161575145798</v>
      </c>
      <c r="E9631">
        <v>-52.429196728496798</v>
      </c>
      <c r="F9631">
        <v>-51.757810041635899</v>
      </c>
      <c r="G9631">
        <v>-52.795407648602698</v>
      </c>
    </row>
    <row r="9632" spans="2:7">
      <c r="B9632">
        <v>-52.612302188549698</v>
      </c>
      <c r="C9632">
        <v>-53.161618568708597</v>
      </c>
      <c r="D9632">
        <v>-52.551267035198798</v>
      </c>
      <c r="E9632">
        <v>-52.185056115092799</v>
      </c>
      <c r="F9632">
        <v>-52.001950655039899</v>
      </c>
      <c r="G9632">
        <v>-53.039548262006598</v>
      </c>
    </row>
    <row r="9633" spans="2:7">
      <c r="B9633">
        <v>-52.612302188549698</v>
      </c>
      <c r="C9633">
        <v>-52.917477955304697</v>
      </c>
      <c r="D9633">
        <v>-52.429196728496798</v>
      </c>
      <c r="E9633">
        <v>-52.062985808390899</v>
      </c>
      <c r="F9633">
        <v>-52.062985808390899</v>
      </c>
      <c r="G9633">
        <v>-53.161618568708597</v>
      </c>
    </row>
    <row r="9634" spans="2:7">
      <c r="B9634">
        <v>-52.368161575145798</v>
      </c>
      <c r="C9634">
        <v>-52.795407648602698</v>
      </c>
      <c r="D9634">
        <v>-52.673337341900698</v>
      </c>
      <c r="E9634">
        <v>-52.490231881847798</v>
      </c>
      <c r="F9634">
        <v>-52.062985808390899</v>
      </c>
      <c r="G9634">
        <v>-52.795407648602698</v>
      </c>
    </row>
    <row r="9635" spans="2:7">
      <c r="B9635">
        <v>-52.734372495251698</v>
      </c>
      <c r="C9635">
        <v>-53.466794335463597</v>
      </c>
      <c r="D9635">
        <v>-52.856442801953698</v>
      </c>
      <c r="E9635">
        <v>-52.246091268443799</v>
      </c>
      <c r="F9635">
        <v>-51.452634274880999</v>
      </c>
      <c r="G9635">
        <v>-52.673337341900698</v>
      </c>
    </row>
    <row r="9636" spans="2:7">
      <c r="B9636">
        <v>-52.856442801953698</v>
      </c>
      <c r="C9636">
        <v>-52.978513108655697</v>
      </c>
      <c r="D9636">
        <v>-52.673337341900698</v>
      </c>
      <c r="E9636">
        <v>-52.673337341900698</v>
      </c>
      <c r="F9636">
        <v>-51.879880348337899</v>
      </c>
      <c r="G9636">
        <v>-52.856442801953698</v>
      </c>
    </row>
    <row r="9637" spans="2:7">
      <c r="B9637">
        <v>-52.551267035198798</v>
      </c>
      <c r="C9637">
        <v>-52.978513108655697</v>
      </c>
      <c r="D9637">
        <v>-52.673337341900698</v>
      </c>
      <c r="E9637">
        <v>-52.368161575145798</v>
      </c>
      <c r="F9637">
        <v>-51.879880348337899</v>
      </c>
      <c r="G9637">
        <v>-52.856442801953698</v>
      </c>
    </row>
    <row r="9638" spans="2:7">
      <c r="B9638">
        <v>-52.490231881847798</v>
      </c>
      <c r="C9638">
        <v>-52.612302188549698</v>
      </c>
      <c r="D9638">
        <v>-52.429196728496798</v>
      </c>
      <c r="E9638">
        <v>-52.185056115092799</v>
      </c>
      <c r="F9638">
        <v>-52.124020961741898</v>
      </c>
      <c r="G9638">
        <v>-52.551267035198798</v>
      </c>
    </row>
    <row r="9639" spans="2:7">
      <c r="B9639">
        <v>-52.612302188549698</v>
      </c>
      <c r="C9639">
        <v>-52.856442801953698</v>
      </c>
      <c r="D9639">
        <v>-52.734372495251698</v>
      </c>
      <c r="E9639">
        <v>-52.246091268443799</v>
      </c>
      <c r="F9639">
        <v>-51.757810041635899</v>
      </c>
      <c r="G9639">
        <v>-52.795407648602698</v>
      </c>
    </row>
    <row r="9640" spans="2:7">
      <c r="B9640">
        <v>-52.551267035198798</v>
      </c>
      <c r="C9640">
        <v>-53.405759182112597</v>
      </c>
      <c r="D9640">
        <v>-52.673337341900698</v>
      </c>
      <c r="E9640">
        <v>-52.429196728496798</v>
      </c>
      <c r="F9640">
        <v>-51.0864233547751</v>
      </c>
      <c r="G9640">
        <v>-52.917477955304697</v>
      </c>
    </row>
    <row r="9641" spans="2:7">
      <c r="B9641">
        <v>-52.612302188549698</v>
      </c>
      <c r="C9641">
        <v>-52.856442801953698</v>
      </c>
      <c r="D9641">
        <v>-52.490231881847798</v>
      </c>
      <c r="E9641">
        <v>-52.368161575145798</v>
      </c>
      <c r="F9641">
        <v>-51.757810041635899</v>
      </c>
      <c r="G9641">
        <v>-52.734372495251698</v>
      </c>
    </row>
    <row r="9642" spans="2:7">
      <c r="B9642">
        <v>-52.612302188549698</v>
      </c>
      <c r="C9642">
        <v>-52.856442801953698</v>
      </c>
      <c r="D9642">
        <v>-52.734372495251698</v>
      </c>
      <c r="E9642">
        <v>-52.185056115092799</v>
      </c>
      <c r="F9642">
        <v>-51.818845194986899</v>
      </c>
      <c r="G9642">
        <v>-52.490231881847798</v>
      </c>
    </row>
    <row r="9643" spans="2:7">
      <c r="B9643">
        <v>-52.246091268443799</v>
      </c>
      <c r="C9643">
        <v>-52.795407648602698</v>
      </c>
      <c r="D9643">
        <v>-52.734372495251698</v>
      </c>
      <c r="E9643">
        <v>-52.124020961741898</v>
      </c>
      <c r="F9643">
        <v>-51.940915501688899</v>
      </c>
      <c r="G9643">
        <v>-52.551267035198798</v>
      </c>
    </row>
    <row r="9644" spans="2:7">
      <c r="B9644">
        <v>-52.551267035198798</v>
      </c>
      <c r="C9644">
        <v>-53.100583415357598</v>
      </c>
      <c r="D9644">
        <v>-52.795407648602698</v>
      </c>
      <c r="E9644">
        <v>-52.307126421794798</v>
      </c>
      <c r="F9644">
        <v>-51.696774888284999</v>
      </c>
      <c r="G9644">
        <v>-52.673337341900698</v>
      </c>
    </row>
    <row r="9645" spans="2:7">
      <c r="B9645">
        <v>-52.856442801953698</v>
      </c>
      <c r="C9645">
        <v>-52.795407648602698</v>
      </c>
      <c r="D9645">
        <v>-52.673337341900698</v>
      </c>
      <c r="E9645">
        <v>-52.490231881847798</v>
      </c>
      <c r="F9645">
        <v>-51.574704581582999</v>
      </c>
      <c r="G9645">
        <v>-52.917477955304697</v>
      </c>
    </row>
    <row r="9646" spans="2:7">
      <c r="B9646">
        <v>-52.795407648602698</v>
      </c>
      <c r="C9646">
        <v>-52.917477955304697</v>
      </c>
      <c r="D9646">
        <v>-52.551267035198798</v>
      </c>
      <c r="E9646">
        <v>-52.795407648602698</v>
      </c>
      <c r="F9646">
        <v>-51.879880348337899</v>
      </c>
      <c r="G9646">
        <v>-52.673337341900698</v>
      </c>
    </row>
    <row r="9647" spans="2:7">
      <c r="B9647">
        <v>-52.795407648602698</v>
      </c>
      <c r="C9647">
        <v>-52.917477955304697</v>
      </c>
      <c r="D9647">
        <v>-52.917477955304697</v>
      </c>
      <c r="E9647">
        <v>-52.368161575145798</v>
      </c>
      <c r="F9647">
        <v>-51.879880348337899</v>
      </c>
      <c r="G9647">
        <v>-52.612302188549698</v>
      </c>
    </row>
    <row r="9648" spans="2:7">
      <c r="B9648">
        <v>-52.612302188549698</v>
      </c>
      <c r="C9648">
        <v>-53.344724028761597</v>
      </c>
      <c r="D9648">
        <v>-52.429196728496798</v>
      </c>
      <c r="E9648">
        <v>-52.368161575145798</v>
      </c>
      <c r="F9648">
        <v>-51.696774888284999</v>
      </c>
      <c r="G9648">
        <v>-52.734372495251698</v>
      </c>
    </row>
    <row r="9649" spans="2:7">
      <c r="B9649">
        <v>-52.734372495251698</v>
      </c>
      <c r="C9649">
        <v>-53.039548262006598</v>
      </c>
      <c r="D9649">
        <v>-52.795407648602698</v>
      </c>
      <c r="E9649">
        <v>-52.062985808390899</v>
      </c>
      <c r="F9649">
        <v>-51.696774888284999</v>
      </c>
      <c r="G9649">
        <v>-52.612302188549698</v>
      </c>
    </row>
    <row r="9650" spans="2:7">
      <c r="B9650">
        <v>-52.062985808390899</v>
      </c>
      <c r="C9650">
        <v>-52.856442801953698</v>
      </c>
      <c r="D9650">
        <v>-52.673337341900698</v>
      </c>
      <c r="E9650">
        <v>-52.185056115092799</v>
      </c>
      <c r="F9650">
        <v>-51.757810041635899</v>
      </c>
      <c r="G9650">
        <v>-52.673337341900698</v>
      </c>
    </row>
    <row r="9651" spans="2:7">
      <c r="B9651">
        <v>-52.673337341900698</v>
      </c>
      <c r="C9651">
        <v>-52.917477955304697</v>
      </c>
      <c r="D9651">
        <v>-52.246091268443799</v>
      </c>
      <c r="E9651">
        <v>-52.551267035198798</v>
      </c>
      <c r="F9651">
        <v>-52.185056115092799</v>
      </c>
      <c r="G9651">
        <v>-52.185056115092799</v>
      </c>
    </row>
    <row r="9652" spans="2:7">
      <c r="B9652">
        <v>-52.917477955304697</v>
      </c>
      <c r="C9652">
        <v>-53.222653722059597</v>
      </c>
      <c r="D9652">
        <v>-52.856442801953698</v>
      </c>
      <c r="E9652">
        <v>-52.551267035198798</v>
      </c>
      <c r="F9652">
        <v>-51.513669428231999</v>
      </c>
      <c r="G9652">
        <v>-52.490231881847798</v>
      </c>
    </row>
    <row r="9653" spans="2:7">
      <c r="B9653">
        <v>-53.161618568708597</v>
      </c>
      <c r="C9653">
        <v>-53.344724028761597</v>
      </c>
      <c r="D9653">
        <v>-53.039548262006598</v>
      </c>
      <c r="E9653">
        <v>-52.429196728496798</v>
      </c>
      <c r="F9653">
        <v>-51.696774888284999</v>
      </c>
      <c r="G9653">
        <v>-52.429196728496798</v>
      </c>
    </row>
    <row r="9654" spans="2:7">
      <c r="B9654">
        <v>-52.612302188549698</v>
      </c>
      <c r="C9654">
        <v>-52.734372495251698</v>
      </c>
      <c r="D9654">
        <v>-52.246091268443799</v>
      </c>
      <c r="E9654">
        <v>-52.673337341900698</v>
      </c>
      <c r="F9654">
        <v>-51.879880348337899</v>
      </c>
      <c r="G9654">
        <v>-52.795407648602698</v>
      </c>
    </row>
    <row r="9655" spans="2:7">
      <c r="B9655">
        <v>-52.368161575145798</v>
      </c>
      <c r="C9655">
        <v>-53.039548262006598</v>
      </c>
      <c r="D9655">
        <v>-52.551267035198798</v>
      </c>
      <c r="E9655">
        <v>-51.696774888284999</v>
      </c>
      <c r="F9655">
        <v>-52.001950655039899</v>
      </c>
      <c r="G9655">
        <v>-52.551267035198798</v>
      </c>
    </row>
    <row r="9656" spans="2:7">
      <c r="B9656">
        <v>-52.673337341900698</v>
      </c>
      <c r="C9656">
        <v>-53.161618568708597</v>
      </c>
      <c r="D9656">
        <v>-52.978513108655697</v>
      </c>
      <c r="E9656">
        <v>-52.551267035198798</v>
      </c>
      <c r="F9656">
        <v>-52.001950655039899</v>
      </c>
      <c r="G9656">
        <v>-52.795407648602698</v>
      </c>
    </row>
    <row r="9657" spans="2:7">
      <c r="B9657">
        <v>-52.917477955304697</v>
      </c>
      <c r="C9657">
        <v>-53.039548262006598</v>
      </c>
      <c r="D9657">
        <v>-52.673337341900698</v>
      </c>
      <c r="E9657">
        <v>-52.612302188549698</v>
      </c>
      <c r="F9657">
        <v>-51.452634274880999</v>
      </c>
      <c r="G9657">
        <v>-53.161618568708597</v>
      </c>
    </row>
    <row r="9658" spans="2:7">
      <c r="B9658">
        <v>-52.917477955304697</v>
      </c>
      <c r="C9658">
        <v>-53.161618568708597</v>
      </c>
      <c r="D9658">
        <v>-52.490231881847798</v>
      </c>
      <c r="E9658">
        <v>-52.429196728496798</v>
      </c>
      <c r="F9658">
        <v>-52.001950655039899</v>
      </c>
      <c r="G9658">
        <v>-52.551267035198798</v>
      </c>
    </row>
    <row r="9659" spans="2:7">
      <c r="B9659">
        <v>-52.795407648602698</v>
      </c>
      <c r="C9659">
        <v>-53.405759182112597</v>
      </c>
      <c r="D9659">
        <v>-52.368161575145798</v>
      </c>
      <c r="E9659">
        <v>-52.368161575145798</v>
      </c>
      <c r="F9659">
        <v>-52.062985808390899</v>
      </c>
      <c r="G9659">
        <v>-52.673337341900698</v>
      </c>
    </row>
    <row r="9660" spans="2:7">
      <c r="B9660">
        <v>-52.307126421794798</v>
      </c>
      <c r="C9660">
        <v>-53.161618568708597</v>
      </c>
      <c r="D9660">
        <v>-52.734372495251698</v>
      </c>
      <c r="E9660">
        <v>-52.246091268443799</v>
      </c>
      <c r="F9660">
        <v>-51.513669428231999</v>
      </c>
      <c r="G9660">
        <v>-52.612302188549698</v>
      </c>
    </row>
    <row r="9661" spans="2:7">
      <c r="B9661">
        <v>-52.673337341900698</v>
      </c>
      <c r="C9661">
        <v>-52.673337341900698</v>
      </c>
      <c r="D9661">
        <v>-52.490231881847798</v>
      </c>
      <c r="E9661">
        <v>-52.307126421794798</v>
      </c>
      <c r="F9661">
        <v>-51.696774888284999</v>
      </c>
      <c r="G9661">
        <v>-52.795407648602698</v>
      </c>
    </row>
    <row r="9662" spans="2:7">
      <c r="B9662">
        <v>-52.856442801953698</v>
      </c>
      <c r="C9662">
        <v>-53.100583415357598</v>
      </c>
      <c r="D9662">
        <v>-52.551267035198798</v>
      </c>
      <c r="E9662">
        <v>-52.429196728496798</v>
      </c>
      <c r="F9662">
        <v>-52.001950655039899</v>
      </c>
      <c r="G9662">
        <v>-52.856442801953698</v>
      </c>
    </row>
    <row r="9663" spans="2:7">
      <c r="B9663">
        <v>-52.917477955304697</v>
      </c>
      <c r="C9663">
        <v>-53.161618568708597</v>
      </c>
      <c r="D9663">
        <v>-52.246091268443799</v>
      </c>
      <c r="E9663">
        <v>-52.490231881847798</v>
      </c>
      <c r="F9663">
        <v>-51.757810041635899</v>
      </c>
      <c r="G9663">
        <v>-52.673337341900698</v>
      </c>
    </row>
    <row r="9664" spans="2:7">
      <c r="B9664">
        <v>-52.978513108655697</v>
      </c>
      <c r="C9664">
        <v>-52.917477955304697</v>
      </c>
      <c r="D9664">
        <v>-52.734372495251698</v>
      </c>
      <c r="E9664">
        <v>-52.551267035198798</v>
      </c>
      <c r="F9664">
        <v>-51.696774888284999</v>
      </c>
      <c r="G9664">
        <v>-52.368161575145798</v>
      </c>
    </row>
    <row r="9665" spans="2:7">
      <c r="B9665">
        <v>-52.612302188549698</v>
      </c>
      <c r="C9665">
        <v>-52.917477955304697</v>
      </c>
      <c r="D9665">
        <v>-52.490231881847798</v>
      </c>
      <c r="E9665">
        <v>-52.124020961741898</v>
      </c>
      <c r="F9665">
        <v>-51.818845194986899</v>
      </c>
      <c r="G9665">
        <v>-52.673337341900698</v>
      </c>
    </row>
    <row r="9666" spans="2:7">
      <c r="B9666">
        <v>-52.429196728496798</v>
      </c>
      <c r="C9666">
        <v>-53.161618568708597</v>
      </c>
      <c r="D9666">
        <v>-52.734372495251698</v>
      </c>
      <c r="E9666">
        <v>-52.185056115092799</v>
      </c>
      <c r="F9666">
        <v>-51.574704581582999</v>
      </c>
      <c r="G9666">
        <v>-52.917477955304697</v>
      </c>
    </row>
    <row r="9667" spans="2:7">
      <c r="B9667">
        <v>-52.612302188549698</v>
      </c>
      <c r="C9667">
        <v>-53.222653722059597</v>
      </c>
      <c r="D9667">
        <v>-52.551267035198798</v>
      </c>
      <c r="E9667">
        <v>-52.490231881847798</v>
      </c>
      <c r="F9667">
        <v>-51.940915501688899</v>
      </c>
      <c r="G9667">
        <v>-52.734372495251698</v>
      </c>
    </row>
    <row r="9668" spans="2:7">
      <c r="B9668">
        <v>-52.856442801953698</v>
      </c>
      <c r="C9668">
        <v>-53.100583415357598</v>
      </c>
      <c r="D9668">
        <v>-52.734372495251698</v>
      </c>
      <c r="E9668">
        <v>-52.673337341900698</v>
      </c>
      <c r="F9668">
        <v>-52.124020961741898</v>
      </c>
      <c r="G9668">
        <v>-52.490231881847798</v>
      </c>
    </row>
    <row r="9669" spans="2:7">
      <c r="B9669">
        <v>-52.734372495251698</v>
      </c>
      <c r="C9669">
        <v>-53.039548262006598</v>
      </c>
      <c r="D9669">
        <v>-52.917477955304697</v>
      </c>
      <c r="E9669">
        <v>-52.246091268443799</v>
      </c>
      <c r="F9669">
        <v>-51.574704581582999</v>
      </c>
      <c r="G9669">
        <v>-52.551267035198798</v>
      </c>
    </row>
    <row r="9670" spans="2:7">
      <c r="B9670">
        <v>-52.612302188549698</v>
      </c>
      <c r="C9670">
        <v>-53.161618568708597</v>
      </c>
      <c r="D9670">
        <v>-52.673337341900698</v>
      </c>
      <c r="E9670">
        <v>-52.062985808390899</v>
      </c>
      <c r="F9670">
        <v>-51.879880348337899</v>
      </c>
      <c r="G9670">
        <v>-52.795407648602698</v>
      </c>
    </row>
    <row r="9671" spans="2:7">
      <c r="B9671">
        <v>-52.795407648602698</v>
      </c>
      <c r="C9671">
        <v>-53.161618568708597</v>
      </c>
      <c r="D9671">
        <v>-52.612302188549698</v>
      </c>
      <c r="E9671">
        <v>-52.307126421794798</v>
      </c>
      <c r="F9671">
        <v>-52.062985808390899</v>
      </c>
      <c r="G9671">
        <v>-52.917477955304697</v>
      </c>
    </row>
    <row r="9672" spans="2:7">
      <c r="B9672">
        <v>-52.917477955304697</v>
      </c>
      <c r="C9672">
        <v>-52.978513108655697</v>
      </c>
      <c r="D9672">
        <v>-52.429196728496798</v>
      </c>
      <c r="E9672">
        <v>-52.612302188549698</v>
      </c>
      <c r="F9672">
        <v>-51.818845194986899</v>
      </c>
      <c r="G9672">
        <v>-52.673337341900698</v>
      </c>
    </row>
    <row r="9673" spans="2:7">
      <c r="B9673">
        <v>-53.100583415357598</v>
      </c>
      <c r="C9673">
        <v>-52.795407648602698</v>
      </c>
      <c r="D9673">
        <v>-52.917477955304697</v>
      </c>
      <c r="E9673">
        <v>-52.490231881847798</v>
      </c>
      <c r="F9673">
        <v>-51.2084936614771</v>
      </c>
      <c r="G9673">
        <v>-52.307126421794798</v>
      </c>
    </row>
    <row r="9674" spans="2:7">
      <c r="B9674">
        <v>-52.795407648602698</v>
      </c>
      <c r="C9674">
        <v>-53.100583415357598</v>
      </c>
      <c r="D9674">
        <v>-52.856442801953698</v>
      </c>
      <c r="E9674">
        <v>-52.001950655039899</v>
      </c>
      <c r="F9674">
        <v>-51.940915501688899</v>
      </c>
      <c r="G9674">
        <v>-52.795407648602698</v>
      </c>
    </row>
    <row r="9675" spans="2:7">
      <c r="B9675">
        <v>-52.673337341900698</v>
      </c>
      <c r="C9675">
        <v>-53.039548262006598</v>
      </c>
      <c r="D9675">
        <v>-52.368161575145798</v>
      </c>
      <c r="E9675">
        <v>-52.124020961741898</v>
      </c>
      <c r="F9675">
        <v>-51.940915501688899</v>
      </c>
      <c r="G9675">
        <v>-52.856442801953698</v>
      </c>
    </row>
    <row r="9676" spans="2:7">
      <c r="B9676">
        <v>-52.795407648602698</v>
      </c>
      <c r="C9676">
        <v>-52.490231881847798</v>
      </c>
      <c r="D9676">
        <v>-52.307126421794798</v>
      </c>
      <c r="E9676">
        <v>-52.368161575145798</v>
      </c>
      <c r="F9676">
        <v>-51.879880348337899</v>
      </c>
      <c r="G9676">
        <v>-52.795407648602698</v>
      </c>
    </row>
    <row r="9677" spans="2:7">
      <c r="B9677">
        <v>-52.917477955304697</v>
      </c>
      <c r="C9677">
        <v>-52.612302188549698</v>
      </c>
      <c r="D9677">
        <v>-52.673337341900698</v>
      </c>
      <c r="E9677">
        <v>-52.429196728496798</v>
      </c>
      <c r="F9677">
        <v>-51.330563968179</v>
      </c>
      <c r="G9677">
        <v>-52.429196728496798</v>
      </c>
    </row>
    <row r="9678" spans="2:7">
      <c r="B9678">
        <v>-52.612302188549698</v>
      </c>
      <c r="C9678">
        <v>-52.917477955304697</v>
      </c>
      <c r="D9678">
        <v>-52.734372495251698</v>
      </c>
      <c r="E9678">
        <v>-52.612302188549698</v>
      </c>
      <c r="F9678">
        <v>-52.001950655039899</v>
      </c>
      <c r="G9678">
        <v>-52.490231881847798</v>
      </c>
    </row>
    <row r="9679" spans="2:7">
      <c r="B9679">
        <v>-52.368161575145798</v>
      </c>
      <c r="C9679">
        <v>-53.161618568708597</v>
      </c>
      <c r="D9679">
        <v>-52.673337341900698</v>
      </c>
      <c r="E9679">
        <v>-52.307126421794798</v>
      </c>
      <c r="F9679">
        <v>-51.818845194986899</v>
      </c>
      <c r="G9679">
        <v>-52.856442801953698</v>
      </c>
    </row>
    <row r="9680" spans="2:7">
      <c r="B9680">
        <v>-52.368161575145798</v>
      </c>
      <c r="C9680">
        <v>-52.795407648602698</v>
      </c>
      <c r="D9680">
        <v>-52.795407648602698</v>
      </c>
      <c r="E9680">
        <v>-52.001950655039899</v>
      </c>
      <c r="F9680">
        <v>-51.818845194986899</v>
      </c>
      <c r="G9680">
        <v>-52.917477955304697</v>
      </c>
    </row>
    <row r="9681" spans="2:7">
      <c r="B9681">
        <v>-52.856442801953698</v>
      </c>
      <c r="C9681">
        <v>-53.161618568708597</v>
      </c>
      <c r="D9681">
        <v>-52.368161575145798</v>
      </c>
      <c r="E9681">
        <v>-52.429196728496798</v>
      </c>
      <c r="F9681">
        <v>-51.940915501688899</v>
      </c>
      <c r="G9681">
        <v>-52.429196728496798</v>
      </c>
    </row>
    <row r="9682" spans="2:7">
      <c r="B9682">
        <v>-53.039548262006598</v>
      </c>
      <c r="C9682">
        <v>-53.405759182112597</v>
      </c>
      <c r="D9682">
        <v>-52.490231881847798</v>
      </c>
      <c r="E9682">
        <v>-52.612302188549698</v>
      </c>
      <c r="F9682">
        <v>-51.574704581582999</v>
      </c>
      <c r="G9682">
        <v>-52.551267035198798</v>
      </c>
    </row>
    <row r="9683" spans="2:7">
      <c r="B9683">
        <v>-52.612302188549698</v>
      </c>
      <c r="C9683">
        <v>-52.795407648602698</v>
      </c>
      <c r="D9683">
        <v>-52.307126421794798</v>
      </c>
      <c r="E9683">
        <v>-52.612302188549698</v>
      </c>
      <c r="F9683">
        <v>-51.757810041635899</v>
      </c>
      <c r="G9683">
        <v>-52.795407648602698</v>
      </c>
    </row>
    <row r="9684" spans="2:7">
      <c r="B9684">
        <v>-52.368161575145798</v>
      </c>
      <c r="C9684">
        <v>-52.551267035198798</v>
      </c>
      <c r="D9684">
        <v>-52.490231881847798</v>
      </c>
      <c r="E9684">
        <v>-52.429196728496798</v>
      </c>
      <c r="F9684">
        <v>-51.818845194986899</v>
      </c>
      <c r="G9684">
        <v>-53.344724028761597</v>
      </c>
    </row>
    <row r="9685" spans="2:7">
      <c r="B9685">
        <v>-52.612302188549698</v>
      </c>
      <c r="C9685">
        <v>-53.222653722059597</v>
      </c>
      <c r="D9685">
        <v>-52.307126421794798</v>
      </c>
      <c r="E9685">
        <v>-52.368161575145798</v>
      </c>
      <c r="F9685">
        <v>-52.124020961741898</v>
      </c>
      <c r="G9685">
        <v>-52.795407648602698</v>
      </c>
    </row>
    <row r="9686" spans="2:7">
      <c r="B9686">
        <v>-53.161618568708597</v>
      </c>
      <c r="C9686">
        <v>-53.039548262006598</v>
      </c>
      <c r="D9686">
        <v>-52.429196728496798</v>
      </c>
      <c r="E9686">
        <v>-52.429196728496798</v>
      </c>
      <c r="F9686">
        <v>-52.062985808390899</v>
      </c>
      <c r="G9686">
        <v>-52.368161575145798</v>
      </c>
    </row>
    <row r="9687" spans="2:7">
      <c r="B9687">
        <v>-53.039548262006598</v>
      </c>
      <c r="C9687">
        <v>-53.039548262006598</v>
      </c>
      <c r="D9687">
        <v>-52.795407648602698</v>
      </c>
      <c r="E9687">
        <v>-52.368161575145798</v>
      </c>
      <c r="F9687">
        <v>-51.452634274880999</v>
      </c>
      <c r="G9687">
        <v>-52.490231881847798</v>
      </c>
    </row>
    <row r="9688" spans="2:7">
      <c r="B9688">
        <v>-52.673337341900698</v>
      </c>
      <c r="C9688">
        <v>-53.039548262006598</v>
      </c>
      <c r="D9688">
        <v>-52.734372495251698</v>
      </c>
      <c r="E9688">
        <v>-52.124020961741898</v>
      </c>
      <c r="F9688">
        <v>-51.513669428231999</v>
      </c>
      <c r="G9688">
        <v>-52.856442801953698</v>
      </c>
    </row>
    <row r="9689" spans="2:7">
      <c r="B9689">
        <v>-52.673337341900698</v>
      </c>
      <c r="C9689">
        <v>-53.344724028761597</v>
      </c>
      <c r="D9689">
        <v>-52.429196728496798</v>
      </c>
      <c r="E9689">
        <v>-52.124020961741898</v>
      </c>
      <c r="F9689">
        <v>-52.124020961741898</v>
      </c>
      <c r="G9689">
        <v>-52.673337341900698</v>
      </c>
    </row>
    <row r="9690" spans="2:7">
      <c r="B9690">
        <v>-52.917477955304697</v>
      </c>
      <c r="C9690">
        <v>-52.734372495251698</v>
      </c>
      <c r="D9690">
        <v>-52.307126421794798</v>
      </c>
      <c r="E9690">
        <v>-52.551267035198798</v>
      </c>
      <c r="F9690">
        <v>-51.940915501688899</v>
      </c>
      <c r="G9690">
        <v>-52.856442801953698</v>
      </c>
    </row>
    <row r="9691" spans="2:7">
      <c r="B9691">
        <v>-53.039548262006598</v>
      </c>
      <c r="C9691">
        <v>-52.856442801953698</v>
      </c>
      <c r="D9691">
        <v>-52.612302188549698</v>
      </c>
      <c r="E9691">
        <v>-52.612302188549698</v>
      </c>
      <c r="F9691">
        <v>-51.696774888284999</v>
      </c>
      <c r="G9691">
        <v>-52.612302188549698</v>
      </c>
    </row>
    <row r="9692" spans="2:7">
      <c r="B9692">
        <v>-52.856442801953698</v>
      </c>
      <c r="C9692">
        <v>-53.161618568708597</v>
      </c>
      <c r="D9692">
        <v>-52.429196728496798</v>
      </c>
      <c r="E9692">
        <v>-52.551267035198798</v>
      </c>
      <c r="F9692">
        <v>-51.940915501688899</v>
      </c>
      <c r="G9692">
        <v>-52.551267035198798</v>
      </c>
    </row>
    <row r="9693" spans="2:7">
      <c r="B9693">
        <v>-52.429196728496798</v>
      </c>
      <c r="C9693">
        <v>-53.588864642165497</v>
      </c>
      <c r="D9693">
        <v>-52.551267035198798</v>
      </c>
      <c r="E9693">
        <v>-52.246091268443799</v>
      </c>
      <c r="F9693">
        <v>-52.307126421794798</v>
      </c>
      <c r="G9693">
        <v>-52.917477955304697</v>
      </c>
    </row>
    <row r="9694" spans="2:7">
      <c r="B9694">
        <v>-52.734372495251698</v>
      </c>
      <c r="C9694">
        <v>-53.039548262006598</v>
      </c>
      <c r="D9694">
        <v>-52.368161575145798</v>
      </c>
      <c r="E9694">
        <v>-52.429196728496798</v>
      </c>
      <c r="F9694">
        <v>-52.062985808390899</v>
      </c>
      <c r="G9694">
        <v>-52.734372495251698</v>
      </c>
    </row>
    <row r="9695" spans="2:7">
      <c r="B9695">
        <v>-53.039548262006598</v>
      </c>
      <c r="C9695">
        <v>-52.917477955304697</v>
      </c>
      <c r="D9695">
        <v>-52.673337341900698</v>
      </c>
      <c r="E9695">
        <v>-52.612302188549698</v>
      </c>
      <c r="F9695">
        <v>-51.818845194986899</v>
      </c>
      <c r="G9695">
        <v>-52.551267035198798</v>
      </c>
    </row>
    <row r="9696" spans="2:7">
      <c r="B9696">
        <v>-52.551267035198798</v>
      </c>
      <c r="C9696">
        <v>-53.161618568708597</v>
      </c>
      <c r="D9696">
        <v>-52.917477955304697</v>
      </c>
      <c r="E9696">
        <v>-52.429196728496798</v>
      </c>
      <c r="F9696">
        <v>-52.062985808390899</v>
      </c>
      <c r="G9696">
        <v>-52.551267035198798</v>
      </c>
    </row>
    <row r="9697" spans="2:7">
      <c r="B9697">
        <v>-52.551267035198798</v>
      </c>
      <c r="C9697">
        <v>-52.978513108655697</v>
      </c>
      <c r="D9697">
        <v>-52.551267035198798</v>
      </c>
      <c r="E9697">
        <v>-52.307126421794798</v>
      </c>
      <c r="F9697">
        <v>-51.757810041635899</v>
      </c>
      <c r="G9697">
        <v>-53.161618568708597</v>
      </c>
    </row>
    <row r="9698" spans="2:7">
      <c r="B9698">
        <v>-52.673337341900698</v>
      </c>
      <c r="C9698">
        <v>-53.100583415357598</v>
      </c>
      <c r="D9698">
        <v>-52.368161575145798</v>
      </c>
      <c r="E9698">
        <v>-52.490231881847798</v>
      </c>
      <c r="F9698">
        <v>-51.757810041635899</v>
      </c>
      <c r="G9698">
        <v>-52.856442801953698</v>
      </c>
    </row>
    <row r="9699" spans="2:7">
      <c r="B9699">
        <v>-53.161618568708597</v>
      </c>
      <c r="C9699">
        <v>-52.856442801953698</v>
      </c>
      <c r="D9699">
        <v>-52.551267035198798</v>
      </c>
      <c r="E9699">
        <v>-52.795407648602698</v>
      </c>
      <c r="F9699">
        <v>-51.635739734933999</v>
      </c>
      <c r="G9699">
        <v>-52.551267035198798</v>
      </c>
    </row>
    <row r="9700" spans="2:7">
      <c r="B9700">
        <v>-52.856442801953698</v>
      </c>
      <c r="C9700">
        <v>-53.466794335463597</v>
      </c>
      <c r="D9700">
        <v>-52.734372495251698</v>
      </c>
      <c r="E9700">
        <v>-52.795407648602698</v>
      </c>
      <c r="F9700">
        <v>-51.879880348337899</v>
      </c>
      <c r="G9700">
        <v>-52.490231881847798</v>
      </c>
    </row>
    <row r="9701" spans="2:7">
      <c r="B9701">
        <v>-52.978513108655697</v>
      </c>
      <c r="C9701">
        <v>-53.222653722059597</v>
      </c>
      <c r="D9701">
        <v>-52.673337341900698</v>
      </c>
      <c r="E9701">
        <v>-52.429196728496798</v>
      </c>
      <c r="F9701">
        <v>-52.185056115092799</v>
      </c>
      <c r="G9701">
        <v>-52.246091268443799</v>
      </c>
    </row>
    <row r="9702" spans="2:7">
      <c r="B9702">
        <v>-52.673337341900698</v>
      </c>
      <c r="C9702">
        <v>-53.466794335463597</v>
      </c>
      <c r="D9702">
        <v>-52.551267035198798</v>
      </c>
      <c r="E9702">
        <v>-52.307126421794798</v>
      </c>
      <c r="F9702">
        <v>-51.879880348337899</v>
      </c>
      <c r="G9702">
        <v>-52.673337341900698</v>
      </c>
    </row>
    <row r="9703" spans="2:7">
      <c r="B9703">
        <v>-53.100583415357598</v>
      </c>
      <c r="C9703">
        <v>-52.856442801953698</v>
      </c>
      <c r="D9703">
        <v>-52.551267035198798</v>
      </c>
      <c r="E9703">
        <v>-52.673337341900698</v>
      </c>
      <c r="F9703">
        <v>-51.757810041635899</v>
      </c>
      <c r="G9703">
        <v>-52.551267035198798</v>
      </c>
    </row>
    <row r="9704" spans="2:7">
      <c r="B9704">
        <v>-52.673337341900698</v>
      </c>
      <c r="C9704">
        <v>-53.100583415357598</v>
      </c>
      <c r="D9704">
        <v>-52.734372495251698</v>
      </c>
      <c r="E9704">
        <v>-52.673337341900698</v>
      </c>
      <c r="F9704">
        <v>-51.879880348337899</v>
      </c>
      <c r="G9704">
        <v>-52.368161575145798</v>
      </c>
    </row>
    <row r="9705" spans="2:7">
      <c r="B9705">
        <v>-52.673337341900698</v>
      </c>
      <c r="C9705">
        <v>-52.917477955304697</v>
      </c>
      <c r="D9705">
        <v>-52.795407648602698</v>
      </c>
      <c r="E9705">
        <v>-52.551267035198798</v>
      </c>
      <c r="F9705">
        <v>-52.124020961741898</v>
      </c>
      <c r="G9705">
        <v>-52.673337341900698</v>
      </c>
    </row>
    <row r="9706" spans="2:7">
      <c r="B9706">
        <v>-52.185056115092799</v>
      </c>
      <c r="C9706">
        <v>-53.161618568708597</v>
      </c>
      <c r="D9706">
        <v>-52.368161575145798</v>
      </c>
      <c r="E9706">
        <v>-52.246091268443799</v>
      </c>
      <c r="F9706">
        <v>-52.001950655039899</v>
      </c>
      <c r="G9706">
        <v>-52.795407648602698</v>
      </c>
    </row>
    <row r="9707" spans="2:7">
      <c r="B9707">
        <v>-52.856442801953698</v>
      </c>
      <c r="C9707">
        <v>-52.917477955304697</v>
      </c>
      <c r="D9707">
        <v>-52.917477955304697</v>
      </c>
      <c r="E9707">
        <v>-52.429196728496798</v>
      </c>
      <c r="F9707">
        <v>-51.696774888284999</v>
      </c>
      <c r="G9707">
        <v>-52.734372495251698</v>
      </c>
    </row>
    <row r="9708" spans="2:7">
      <c r="B9708">
        <v>-52.917477955304697</v>
      </c>
      <c r="C9708">
        <v>-53.039548262006598</v>
      </c>
      <c r="D9708">
        <v>-52.795407648602698</v>
      </c>
      <c r="E9708">
        <v>-52.856442801953698</v>
      </c>
      <c r="F9708">
        <v>-51.818845194986899</v>
      </c>
      <c r="G9708">
        <v>-52.490231881847798</v>
      </c>
    </row>
    <row r="9709" spans="2:7">
      <c r="B9709">
        <v>-52.978513108655697</v>
      </c>
      <c r="C9709">
        <v>-53.527829488814497</v>
      </c>
      <c r="D9709">
        <v>-52.917477955304697</v>
      </c>
      <c r="E9709">
        <v>-52.551267035198798</v>
      </c>
      <c r="F9709">
        <v>-52.124020961741898</v>
      </c>
      <c r="G9709">
        <v>-52.429196728496798</v>
      </c>
    </row>
    <row r="9710" spans="2:7">
      <c r="B9710">
        <v>-52.795407648602698</v>
      </c>
      <c r="C9710">
        <v>-52.917477955304697</v>
      </c>
      <c r="D9710">
        <v>-52.673337341900698</v>
      </c>
      <c r="E9710">
        <v>-51.818845194986899</v>
      </c>
      <c r="F9710">
        <v>-52.124020961741898</v>
      </c>
      <c r="G9710">
        <v>-52.673337341900698</v>
      </c>
    </row>
    <row r="9711" spans="2:7">
      <c r="B9711">
        <v>-52.612302188549698</v>
      </c>
      <c r="C9711">
        <v>-53.039548262006598</v>
      </c>
      <c r="D9711">
        <v>-52.490231881847798</v>
      </c>
      <c r="E9711">
        <v>-52.062985808390899</v>
      </c>
      <c r="F9711">
        <v>-51.696774888284999</v>
      </c>
      <c r="G9711">
        <v>-52.734372495251698</v>
      </c>
    </row>
    <row r="9712" spans="2:7">
      <c r="B9712">
        <v>-52.978513108655697</v>
      </c>
      <c r="C9712">
        <v>-53.161618568708597</v>
      </c>
      <c r="D9712">
        <v>-52.551267035198798</v>
      </c>
      <c r="E9712">
        <v>-52.612302188549698</v>
      </c>
      <c r="F9712">
        <v>-51.696774888284999</v>
      </c>
      <c r="G9712">
        <v>-52.551267035198798</v>
      </c>
    </row>
    <row r="9713" spans="2:7">
      <c r="B9713">
        <v>-53.039548262006598</v>
      </c>
      <c r="C9713">
        <v>-52.978513108655697</v>
      </c>
      <c r="D9713">
        <v>-52.795407648602698</v>
      </c>
      <c r="E9713">
        <v>-52.490231881847798</v>
      </c>
      <c r="F9713">
        <v>-52.124020961741898</v>
      </c>
      <c r="G9713">
        <v>-52.368161575145798</v>
      </c>
    </row>
    <row r="9714" spans="2:7">
      <c r="B9714">
        <v>-52.734372495251698</v>
      </c>
      <c r="C9714">
        <v>-53.344724028761597</v>
      </c>
      <c r="D9714">
        <v>-52.612302188549698</v>
      </c>
      <c r="E9714">
        <v>-52.673337341900698</v>
      </c>
      <c r="F9714">
        <v>-52.124020961741898</v>
      </c>
      <c r="G9714">
        <v>-52.551267035198798</v>
      </c>
    </row>
    <row r="9715" spans="2:7">
      <c r="B9715">
        <v>-52.856442801953698</v>
      </c>
      <c r="C9715">
        <v>-53.039548262006598</v>
      </c>
      <c r="D9715">
        <v>-52.856442801953698</v>
      </c>
      <c r="E9715">
        <v>-52.246091268443799</v>
      </c>
      <c r="F9715">
        <v>-51.635739734933999</v>
      </c>
      <c r="G9715">
        <v>-52.673337341900698</v>
      </c>
    </row>
    <row r="9716" spans="2:7">
      <c r="B9716">
        <v>-52.429196728496798</v>
      </c>
      <c r="C9716">
        <v>-52.856442801953698</v>
      </c>
      <c r="D9716">
        <v>-52.368161575145798</v>
      </c>
      <c r="E9716">
        <v>-52.551267035198798</v>
      </c>
      <c r="F9716">
        <v>-51.757810041635899</v>
      </c>
      <c r="G9716">
        <v>-52.734372495251698</v>
      </c>
    </row>
    <row r="9717" spans="2:7">
      <c r="B9717">
        <v>-52.978513108655697</v>
      </c>
      <c r="C9717">
        <v>-53.405759182112597</v>
      </c>
      <c r="D9717">
        <v>-52.673337341900698</v>
      </c>
      <c r="E9717">
        <v>-52.612302188549698</v>
      </c>
      <c r="F9717">
        <v>-51.940915501688899</v>
      </c>
      <c r="G9717">
        <v>-52.368161575145798</v>
      </c>
    </row>
    <row r="9718" spans="2:7">
      <c r="B9718">
        <v>-53.344724028761597</v>
      </c>
      <c r="C9718">
        <v>-53.405759182112597</v>
      </c>
      <c r="D9718">
        <v>-52.551267035198798</v>
      </c>
      <c r="E9718">
        <v>-52.490231881847798</v>
      </c>
      <c r="F9718">
        <v>-52.124020961741898</v>
      </c>
      <c r="G9718">
        <v>-52.429196728496798</v>
      </c>
    </row>
    <row r="9719" spans="2:7">
      <c r="B9719">
        <v>-52.795407648602698</v>
      </c>
      <c r="C9719">
        <v>-52.734372495251698</v>
      </c>
      <c r="D9719">
        <v>-52.673337341900698</v>
      </c>
      <c r="E9719">
        <v>-52.429196728496798</v>
      </c>
      <c r="F9719">
        <v>-51.940915501688899</v>
      </c>
      <c r="G9719">
        <v>-52.734372495251698</v>
      </c>
    </row>
    <row r="9720" spans="2:7">
      <c r="B9720">
        <v>-52.673337341900698</v>
      </c>
      <c r="C9720">
        <v>-52.917477955304697</v>
      </c>
      <c r="D9720">
        <v>-52.185056115092799</v>
      </c>
      <c r="E9720">
        <v>-52.246091268443799</v>
      </c>
      <c r="F9720">
        <v>-51.879880348337899</v>
      </c>
      <c r="G9720">
        <v>-52.734372495251698</v>
      </c>
    </row>
    <row r="9721" spans="2:7">
      <c r="B9721">
        <v>-52.734372495251698</v>
      </c>
      <c r="C9721">
        <v>-53.649899795516497</v>
      </c>
      <c r="D9721">
        <v>-52.246091268443799</v>
      </c>
      <c r="E9721">
        <v>-52.551267035198798</v>
      </c>
      <c r="F9721">
        <v>-51.757810041635899</v>
      </c>
      <c r="G9721">
        <v>-52.673337341900698</v>
      </c>
    </row>
    <row r="9722" spans="2:7">
      <c r="B9722">
        <v>-52.551267035198798</v>
      </c>
      <c r="C9722">
        <v>-52.734372495251698</v>
      </c>
      <c r="D9722">
        <v>-52.551267035198798</v>
      </c>
      <c r="E9722">
        <v>-52.612302188549698</v>
      </c>
      <c r="F9722">
        <v>-51.940915501688899</v>
      </c>
      <c r="G9722">
        <v>-52.368161575145798</v>
      </c>
    </row>
    <row r="9723" spans="2:7">
      <c r="B9723">
        <v>-52.917477955304697</v>
      </c>
      <c r="C9723">
        <v>-52.917477955304697</v>
      </c>
      <c r="D9723">
        <v>-52.734372495251698</v>
      </c>
      <c r="E9723">
        <v>-52.673337341900698</v>
      </c>
      <c r="F9723">
        <v>-51.757810041635899</v>
      </c>
      <c r="G9723">
        <v>-52.429196728496798</v>
      </c>
    </row>
    <row r="9724" spans="2:7">
      <c r="B9724">
        <v>-53.100583415357598</v>
      </c>
      <c r="C9724">
        <v>-53.039548262006598</v>
      </c>
      <c r="D9724">
        <v>-52.612302188549698</v>
      </c>
      <c r="E9724">
        <v>-52.551267035198798</v>
      </c>
      <c r="F9724">
        <v>-52.062985808390899</v>
      </c>
      <c r="G9724">
        <v>-52.612302188549698</v>
      </c>
    </row>
    <row r="9725" spans="2:7">
      <c r="B9725">
        <v>-52.429196728496798</v>
      </c>
      <c r="C9725">
        <v>-53.405759182112597</v>
      </c>
      <c r="D9725">
        <v>-52.490231881847798</v>
      </c>
      <c r="E9725">
        <v>-52.307126421794798</v>
      </c>
      <c r="F9725">
        <v>-51.940915501688899</v>
      </c>
      <c r="G9725">
        <v>-52.673337341900698</v>
      </c>
    </row>
    <row r="9726" spans="2:7">
      <c r="B9726">
        <v>-52.795407648602698</v>
      </c>
      <c r="C9726">
        <v>-52.917477955304697</v>
      </c>
      <c r="D9726">
        <v>-52.429196728496798</v>
      </c>
      <c r="E9726">
        <v>-52.246091268443799</v>
      </c>
      <c r="F9726">
        <v>-51.757810041635899</v>
      </c>
      <c r="G9726">
        <v>-52.246091268443799</v>
      </c>
    </row>
    <row r="9727" spans="2:7">
      <c r="B9727">
        <v>-53.405759182112597</v>
      </c>
      <c r="C9727">
        <v>-53.100583415357598</v>
      </c>
      <c r="D9727">
        <v>-52.673337341900698</v>
      </c>
      <c r="E9727">
        <v>-52.673337341900698</v>
      </c>
      <c r="F9727">
        <v>-51.757810041635899</v>
      </c>
      <c r="G9727">
        <v>-52.429196728496798</v>
      </c>
    </row>
    <row r="9728" spans="2:7">
      <c r="B9728">
        <v>-52.856442801953698</v>
      </c>
      <c r="C9728">
        <v>-53.100583415357598</v>
      </c>
      <c r="D9728">
        <v>-52.795407648602698</v>
      </c>
      <c r="E9728">
        <v>-52.551267035198798</v>
      </c>
      <c r="F9728">
        <v>-51.818845194986899</v>
      </c>
      <c r="G9728">
        <v>-52.490231881847798</v>
      </c>
    </row>
    <row r="9729" spans="2:7">
      <c r="B9729">
        <v>-52.856442801953698</v>
      </c>
      <c r="C9729">
        <v>-53.405759182112597</v>
      </c>
      <c r="D9729">
        <v>-52.673337341900698</v>
      </c>
      <c r="E9729">
        <v>-52.856442801953698</v>
      </c>
      <c r="F9729">
        <v>-52.307126421794798</v>
      </c>
      <c r="G9729">
        <v>-52.673337341900698</v>
      </c>
    </row>
    <row r="9730" spans="2:7">
      <c r="B9730">
        <v>-52.673337341900698</v>
      </c>
      <c r="C9730">
        <v>-52.917477955304697</v>
      </c>
      <c r="D9730">
        <v>-52.124020961741898</v>
      </c>
      <c r="E9730">
        <v>-52.185056115092799</v>
      </c>
      <c r="F9730">
        <v>-51.818845194986899</v>
      </c>
      <c r="G9730">
        <v>-52.795407648602698</v>
      </c>
    </row>
    <row r="9731" spans="2:7">
      <c r="B9731">
        <v>-52.734372495251698</v>
      </c>
      <c r="C9731">
        <v>-52.978513108655697</v>
      </c>
      <c r="D9731">
        <v>-52.551267035198798</v>
      </c>
      <c r="E9731">
        <v>-52.307126421794798</v>
      </c>
      <c r="F9731">
        <v>-51.940915501688899</v>
      </c>
      <c r="G9731">
        <v>-52.246091268443799</v>
      </c>
    </row>
    <row r="9732" spans="2:7">
      <c r="B9732">
        <v>-52.612302188549698</v>
      </c>
      <c r="C9732">
        <v>-52.856442801953698</v>
      </c>
      <c r="D9732">
        <v>-52.734372495251698</v>
      </c>
      <c r="E9732">
        <v>-52.490231881847798</v>
      </c>
      <c r="F9732">
        <v>-51.635739734933999</v>
      </c>
      <c r="G9732">
        <v>-52.490231881847798</v>
      </c>
    </row>
    <row r="9733" spans="2:7">
      <c r="B9733">
        <v>-53.100583415357598</v>
      </c>
      <c r="C9733">
        <v>-53.222653722059597</v>
      </c>
      <c r="D9733">
        <v>-52.612302188549698</v>
      </c>
      <c r="E9733">
        <v>-52.612302188549698</v>
      </c>
      <c r="F9733">
        <v>-51.940915501688899</v>
      </c>
      <c r="G9733">
        <v>-52.429196728496798</v>
      </c>
    </row>
    <row r="9734" spans="2:7">
      <c r="B9734">
        <v>-52.856442801953698</v>
      </c>
      <c r="C9734">
        <v>-53.161618568708597</v>
      </c>
      <c r="D9734">
        <v>-52.551267035198798</v>
      </c>
      <c r="E9734">
        <v>-52.490231881847798</v>
      </c>
      <c r="F9734">
        <v>-51.452634274880999</v>
      </c>
      <c r="G9734">
        <v>-52.734372495251698</v>
      </c>
    </row>
    <row r="9735" spans="2:7">
      <c r="B9735">
        <v>-52.795407648602698</v>
      </c>
      <c r="C9735">
        <v>-52.917477955304697</v>
      </c>
      <c r="D9735">
        <v>-52.673337341900698</v>
      </c>
      <c r="E9735">
        <v>-52.185056115092799</v>
      </c>
      <c r="F9735">
        <v>-51.452634274880999</v>
      </c>
      <c r="G9735">
        <v>-52.612302188549698</v>
      </c>
    </row>
    <row r="9736" spans="2:7">
      <c r="B9736">
        <v>-52.185056115092799</v>
      </c>
      <c r="C9736">
        <v>-52.917477955304697</v>
      </c>
      <c r="D9736">
        <v>-52.490231881847798</v>
      </c>
      <c r="E9736">
        <v>-52.307126421794798</v>
      </c>
      <c r="F9736">
        <v>-51.818845194986899</v>
      </c>
      <c r="G9736">
        <v>-52.551267035198798</v>
      </c>
    </row>
    <row r="9737" spans="2:7">
      <c r="B9737">
        <v>-52.734372495251698</v>
      </c>
      <c r="C9737">
        <v>-53.222653722059597</v>
      </c>
      <c r="D9737">
        <v>-52.673337341900698</v>
      </c>
      <c r="E9737">
        <v>-52.612302188549698</v>
      </c>
      <c r="F9737">
        <v>-51.940915501688899</v>
      </c>
      <c r="G9737">
        <v>-52.246091268443799</v>
      </c>
    </row>
    <row r="9738" spans="2:7">
      <c r="B9738">
        <v>-52.856442801953698</v>
      </c>
      <c r="C9738">
        <v>-53.527829488814497</v>
      </c>
      <c r="D9738">
        <v>-52.734372495251698</v>
      </c>
      <c r="E9738">
        <v>-52.307126421794798</v>
      </c>
      <c r="F9738">
        <v>-52.062985808390899</v>
      </c>
      <c r="G9738">
        <v>-52.673337341900698</v>
      </c>
    </row>
    <row r="9739" spans="2:7">
      <c r="B9739">
        <v>-52.978513108655697</v>
      </c>
      <c r="C9739">
        <v>-53.344724028761597</v>
      </c>
      <c r="D9739">
        <v>-52.185056115092799</v>
      </c>
      <c r="E9739">
        <v>-52.368161575145798</v>
      </c>
      <c r="F9739">
        <v>-51.39159912153</v>
      </c>
      <c r="G9739">
        <v>-52.856442801953698</v>
      </c>
    </row>
    <row r="9740" spans="2:7">
      <c r="B9740">
        <v>-52.673337341900698</v>
      </c>
      <c r="C9740">
        <v>-52.429196728496798</v>
      </c>
      <c r="D9740">
        <v>-52.307126421794798</v>
      </c>
      <c r="E9740">
        <v>-52.185056115092799</v>
      </c>
      <c r="F9740">
        <v>-51.574704581582999</v>
      </c>
      <c r="G9740">
        <v>-52.978513108655697</v>
      </c>
    </row>
    <row r="9741" spans="2:7">
      <c r="B9741">
        <v>-52.368161575145798</v>
      </c>
      <c r="C9741">
        <v>-52.795407648602698</v>
      </c>
      <c r="D9741">
        <v>-52.734372495251698</v>
      </c>
      <c r="E9741">
        <v>-52.246091268443799</v>
      </c>
      <c r="F9741">
        <v>-52.062985808390899</v>
      </c>
      <c r="G9741">
        <v>-52.856442801953698</v>
      </c>
    </row>
    <row r="9742" spans="2:7">
      <c r="B9742">
        <v>-52.978513108655697</v>
      </c>
      <c r="C9742">
        <v>-53.405759182112597</v>
      </c>
      <c r="D9742">
        <v>-52.185056115092799</v>
      </c>
      <c r="E9742">
        <v>-52.551267035198798</v>
      </c>
      <c r="F9742">
        <v>-51.696774888284999</v>
      </c>
      <c r="G9742">
        <v>-52.124020961741898</v>
      </c>
    </row>
    <row r="9743" spans="2:7">
      <c r="B9743">
        <v>-53.039548262006598</v>
      </c>
      <c r="C9743">
        <v>-53.161618568708597</v>
      </c>
      <c r="D9743">
        <v>-52.795407648602698</v>
      </c>
      <c r="E9743">
        <v>-52.612302188549698</v>
      </c>
      <c r="F9743">
        <v>-51.696774888284999</v>
      </c>
      <c r="G9743">
        <v>-52.551267035198798</v>
      </c>
    </row>
    <row r="9744" spans="2:7">
      <c r="B9744">
        <v>-52.856442801953698</v>
      </c>
      <c r="C9744">
        <v>-52.917477955304697</v>
      </c>
      <c r="D9744">
        <v>-52.551267035198798</v>
      </c>
      <c r="E9744">
        <v>-52.246091268443799</v>
      </c>
      <c r="F9744">
        <v>-51.818845194986899</v>
      </c>
      <c r="G9744">
        <v>-52.856442801953698</v>
      </c>
    </row>
    <row r="9745" spans="2:7">
      <c r="B9745">
        <v>-52.795407648602698</v>
      </c>
      <c r="C9745">
        <v>-52.917477955304697</v>
      </c>
      <c r="D9745">
        <v>-52.307126421794798</v>
      </c>
      <c r="E9745">
        <v>-52.001950655039899</v>
      </c>
      <c r="F9745">
        <v>-51.818845194986899</v>
      </c>
      <c r="G9745">
        <v>-52.734372495251698</v>
      </c>
    </row>
    <row r="9746" spans="2:7">
      <c r="B9746">
        <v>-52.856442801953698</v>
      </c>
      <c r="C9746">
        <v>-53.344724028761597</v>
      </c>
      <c r="D9746">
        <v>-52.185056115092799</v>
      </c>
      <c r="E9746">
        <v>-52.368161575145798</v>
      </c>
      <c r="F9746">
        <v>-52.062985808390899</v>
      </c>
      <c r="G9746">
        <v>-52.490231881847798</v>
      </c>
    </row>
    <row r="9747" spans="2:7">
      <c r="B9747">
        <v>-52.612302188549698</v>
      </c>
      <c r="C9747">
        <v>-53.100583415357598</v>
      </c>
      <c r="D9747">
        <v>-52.673337341900698</v>
      </c>
      <c r="E9747">
        <v>-52.673337341900698</v>
      </c>
      <c r="F9747">
        <v>-51.818845194986899</v>
      </c>
      <c r="G9747">
        <v>-52.429196728496798</v>
      </c>
    </row>
    <row r="9748" spans="2:7">
      <c r="B9748">
        <v>-52.856442801953698</v>
      </c>
      <c r="C9748">
        <v>-52.734372495251698</v>
      </c>
      <c r="D9748">
        <v>-52.673337341900698</v>
      </c>
      <c r="E9748">
        <v>-52.062985808390899</v>
      </c>
      <c r="F9748">
        <v>-51.330563968179</v>
      </c>
      <c r="G9748">
        <v>-52.673337341900698</v>
      </c>
    </row>
    <row r="9749" spans="2:7">
      <c r="B9749">
        <v>-52.856442801953698</v>
      </c>
      <c r="C9749">
        <v>-52.734372495251698</v>
      </c>
      <c r="D9749">
        <v>-52.551267035198798</v>
      </c>
      <c r="E9749">
        <v>-52.246091268443799</v>
      </c>
      <c r="F9749">
        <v>-51.818845194986899</v>
      </c>
      <c r="G9749">
        <v>-52.856442801953698</v>
      </c>
    </row>
    <row r="9750" spans="2:7">
      <c r="B9750">
        <v>-52.612302188549698</v>
      </c>
      <c r="C9750">
        <v>-53.039548262006598</v>
      </c>
      <c r="D9750">
        <v>-52.185056115092799</v>
      </c>
      <c r="E9750">
        <v>-52.124020961741898</v>
      </c>
      <c r="F9750">
        <v>-52.246091268443799</v>
      </c>
      <c r="G9750">
        <v>-52.795407648602698</v>
      </c>
    </row>
    <row r="9751" spans="2:7">
      <c r="B9751">
        <v>-52.795407648602698</v>
      </c>
      <c r="C9751">
        <v>-53.344724028761597</v>
      </c>
      <c r="D9751">
        <v>-52.673337341900698</v>
      </c>
      <c r="E9751">
        <v>-52.490231881847798</v>
      </c>
      <c r="F9751">
        <v>-51.452634274880999</v>
      </c>
      <c r="G9751">
        <v>-52.307126421794798</v>
      </c>
    </row>
    <row r="9752" spans="2:7">
      <c r="B9752">
        <v>-53.222653722059597</v>
      </c>
      <c r="C9752">
        <v>-53.100583415357598</v>
      </c>
      <c r="D9752">
        <v>-52.734372495251698</v>
      </c>
      <c r="E9752">
        <v>-51.940915501688899</v>
      </c>
      <c r="F9752">
        <v>-51.574704581582999</v>
      </c>
      <c r="G9752">
        <v>-52.551267035198798</v>
      </c>
    </row>
    <row r="9753" spans="2:7">
      <c r="B9753">
        <v>-53.161618568708597</v>
      </c>
      <c r="C9753">
        <v>-52.795407648602698</v>
      </c>
      <c r="D9753">
        <v>-52.734372495251698</v>
      </c>
      <c r="E9753">
        <v>-52.307126421794798</v>
      </c>
      <c r="F9753">
        <v>-51.879880348337899</v>
      </c>
      <c r="G9753">
        <v>-52.856442801953698</v>
      </c>
    </row>
    <row r="9754" spans="2:7">
      <c r="B9754">
        <v>-52.856442801953698</v>
      </c>
      <c r="C9754">
        <v>-52.917477955304697</v>
      </c>
      <c r="D9754">
        <v>-52.490231881847798</v>
      </c>
      <c r="E9754">
        <v>-52.307126421794798</v>
      </c>
      <c r="F9754">
        <v>-52.062985808390899</v>
      </c>
      <c r="G9754">
        <v>-52.673337341900698</v>
      </c>
    </row>
    <row r="9755" spans="2:7">
      <c r="B9755">
        <v>-52.795407648602698</v>
      </c>
      <c r="C9755">
        <v>-53.344724028761597</v>
      </c>
      <c r="D9755">
        <v>-52.368161575145798</v>
      </c>
      <c r="E9755">
        <v>-52.368161575145798</v>
      </c>
      <c r="F9755">
        <v>-51.696774888284999</v>
      </c>
      <c r="G9755">
        <v>-52.429196728496798</v>
      </c>
    </row>
    <row r="9756" spans="2:7">
      <c r="B9756">
        <v>-52.429196728496798</v>
      </c>
      <c r="C9756">
        <v>-53.344724028761597</v>
      </c>
      <c r="D9756">
        <v>-52.856442801953698</v>
      </c>
      <c r="E9756">
        <v>-52.185056115092799</v>
      </c>
      <c r="F9756">
        <v>-51.574704581582999</v>
      </c>
      <c r="G9756">
        <v>-52.917477955304697</v>
      </c>
    </row>
    <row r="9757" spans="2:7">
      <c r="B9757">
        <v>-52.673337341900698</v>
      </c>
      <c r="C9757">
        <v>-52.978513108655697</v>
      </c>
      <c r="D9757">
        <v>-52.429196728496798</v>
      </c>
      <c r="E9757">
        <v>-52.185056115092799</v>
      </c>
      <c r="F9757">
        <v>-51.635739734933999</v>
      </c>
      <c r="G9757">
        <v>-52.307126421794798</v>
      </c>
    </row>
    <row r="9758" spans="2:7">
      <c r="B9758">
        <v>-52.917477955304697</v>
      </c>
      <c r="C9758">
        <v>-52.917477955304697</v>
      </c>
      <c r="D9758">
        <v>-52.368161575145798</v>
      </c>
      <c r="E9758">
        <v>-52.429196728496798</v>
      </c>
      <c r="F9758">
        <v>-51.818845194986899</v>
      </c>
      <c r="G9758">
        <v>-52.612302188549698</v>
      </c>
    </row>
    <row r="9759" spans="2:7">
      <c r="B9759">
        <v>-52.795407648602698</v>
      </c>
      <c r="C9759">
        <v>-53.039548262006598</v>
      </c>
      <c r="D9759">
        <v>-52.795407648602698</v>
      </c>
      <c r="E9759">
        <v>-52.246091268443799</v>
      </c>
      <c r="F9759">
        <v>-51.635739734933999</v>
      </c>
      <c r="G9759">
        <v>-52.429196728496798</v>
      </c>
    </row>
    <row r="9760" spans="2:7">
      <c r="B9760">
        <v>-52.734372495251698</v>
      </c>
      <c r="C9760">
        <v>-53.405759182112597</v>
      </c>
      <c r="D9760">
        <v>-52.673337341900698</v>
      </c>
      <c r="E9760">
        <v>-52.368161575145798</v>
      </c>
      <c r="F9760">
        <v>-51.696774888284999</v>
      </c>
      <c r="G9760">
        <v>-52.673337341900698</v>
      </c>
    </row>
    <row r="9761" spans="2:7">
      <c r="B9761">
        <v>-52.856442801953698</v>
      </c>
      <c r="C9761">
        <v>-53.405759182112597</v>
      </c>
      <c r="D9761">
        <v>-52.368161575145798</v>
      </c>
      <c r="E9761">
        <v>-52.307126421794798</v>
      </c>
      <c r="F9761">
        <v>-51.452634274880999</v>
      </c>
      <c r="G9761">
        <v>-52.551267035198798</v>
      </c>
    </row>
    <row r="9762" spans="2:7">
      <c r="B9762">
        <v>-52.978513108655697</v>
      </c>
      <c r="C9762">
        <v>-53.161618568708597</v>
      </c>
      <c r="D9762">
        <v>-52.307126421794798</v>
      </c>
      <c r="E9762">
        <v>-52.124020961741898</v>
      </c>
      <c r="F9762">
        <v>-51.696774888284999</v>
      </c>
      <c r="G9762">
        <v>-52.673337341900698</v>
      </c>
    </row>
    <row r="9763" spans="2:7">
      <c r="B9763">
        <v>-52.978513108655697</v>
      </c>
      <c r="C9763">
        <v>-52.978513108655697</v>
      </c>
      <c r="D9763">
        <v>-52.734372495251698</v>
      </c>
      <c r="E9763">
        <v>-52.307126421794798</v>
      </c>
      <c r="F9763">
        <v>-51.574704581582999</v>
      </c>
      <c r="G9763">
        <v>-52.429196728496798</v>
      </c>
    </row>
    <row r="9764" spans="2:7">
      <c r="B9764">
        <v>-53.100583415357598</v>
      </c>
      <c r="C9764">
        <v>-53.100583415357598</v>
      </c>
      <c r="D9764">
        <v>-52.795407648602698</v>
      </c>
      <c r="E9764">
        <v>-52.307126421794798</v>
      </c>
      <c r="F9764">
        <v>-51.757810041635899</v>
      </c>
      <c r="G9764">
        <v>-52.734372495251698</v>
      </c>
    </row>
    <row r="9765" spans="2:7">
      <c r="B9765">
        <v>-52.368161575145798</v>
      </c>
      <c r="C9765">
        <v>-53.344724028761597</v>
      </c>
      <c r="D9765">
        <v>-52.551267035198798</v>
      </c>
      <c r="E9765">
        <v>-52.062985808390899</v>
      </c>
      <c r="F9765">
        <v>-51.635739734933999</v>
      </c>
      <c r="G9765">
        <v>-52.368161575145798</v>
      </c>
    </row>
    <row r="9766" spans="2:7">
      <c r="B9766">
        <v>-52.734372495251698</v>
      </c>
      <c r="C9766">
        <v>-53.405759182112597</v>
      </c>
      <c r="D9766">
        <v>-52.490231881847798</v>
      </c>
      <c r="E9766">
        <v>-52.124020961741898</v>
      </c>
      <c r="F9766">
        <v>-51.330563968179</v>
      </c>
      <c r="G9766">
        <v>-52.612302188549698</v>
      </c>
    </row>
    <row r="9767" spans="2:7">
      <c r="B9767">
        <v>-52.917477955304697</v>
      </c>
      <c r="C9767">
        <v>-53.344724028761597</v>
      </c>
      <c r="D9767">
        <v>-52.856442801953698</v>
      </c>
      <c r="E9767">
        <v>-52.551267035198798</v>
      </c>
      <c r="F9767">
        <v>-51.757810041635899</v>
      </c>
      <c r="G9767">
        <v>-52.429196728496798</v>
      </c>
    </row>
    <row r="9768" spans="2:7">
      <c r="B9768">
        <v>-53.039548262006598</v>
      </c>
      <c r="C9768">
        <v>-52.917477955304697</v>
      </c>
      <c r="D9768">
        <v>-52.734372495251698</v>
      </c>
      <c r="E9768">
        <v>-52.429196728496798</v>
      </c>
      <c r="F9768">
        <v>-51.757810041635899</v>
      </c>
      <c r="G9768">
        <v>-52.429196728496798</v>
      </c>
    </row>
    <row r="9769" spans="2:7">
      <c r="B9769">
        <v>-53.039548262006598</v>
      </c>
      <c r="C9769">
        <v>-52.917477955304697</v>
      </c>
      <c r="D9769">
        <v>-52.551267035198798</v>
      </c>
      <c r="E9769">
        <v>-52.307126421794798</v>
      </c>
      <c r="F9769">
        <v>-51.452634274880999</v>
      </c>
      <c r="G9769">
        <v>-52.795407648602698</v>
      </c>
    </row>
    <row r="9770" spans="2:7">
      <c r="B9770">
        <v>-52.856442801953698</v>
      </c>
      <c r="C9770">
        <v>-53.039548262006598</v>
      </c>
      <c r="D9770">
        <v>-52.062985808390899</v>
      </c>
      <c r="E9770">
        <v>-51.940915501688899</v>
      </c>
      <c r="F9770">
        <v>-51.452634274880999</v>
      </c>
      <c r="G9770">
        <v>-52.307126421794798</v>
      </c>
    </row>
    <row r="9771" spans="2:7">
      <c r="B9771">
        <v>-52.551267035198798</v>
      </c>
      <c r="C9771">
        <v>-53.466794335463597</v>
      </c>
      <c r="D9771">
        <v>-52.612302188549698</v>
      </c>
      <c r="E9771">
        <v>-51.879880348337899</v>
      </c>
      <c r="F9771">
        <v>-51.330563968179</v>
      </c>
      <c r="G9771">
        <v>-52.185056115092799</v>
      </c>
    </row>
    <row r="9772" spans="2:7">
      <c r="B9772">
        <v>-52.978513108655697</v>
      </c>
      <c r="C9772">
        <v>-52.612302188549698</v>
      </c>
      <c r="D9772">
        <v>-52.551267035198798</v>
      </c>
      <c r="E9772">
        <v>-52.246091268443799</v>
      </c>
      <c r="F9772">
        <v>-51.452634274880999</v>
      </c>
      <c r="G9772">
        <v>-52.551267035198798</v>
      </c>
    </row>
    <row r="9773" spans="2:7">
      <c r="B9773">
        <v>-53.039548262006598</v>
      </c>
      <c r="C9773">
        <v>-52.795407648602698</v>
      </c>
      <c r="D9773">
        <v>-52.734372495251698</v>
      </c>
      <c r="E9773">
        <v>-52.612302188549698</v>
      </c>
      <c r="F9773">
        <v>-51.940915501688899</v>
      </c>
      <c r="G9773">
        <v>-52.856442801953698</v>
      </c>
    </row>
    <row r="9774" spans="2:7">
      <c r="B9774">
        <v>-52.856442801953698</v>
      </c>
      <c r="C9774">
        <v>-52.856442801953698</v>
      </c>
      <c r="D9774">
        <v>-52.124020961741898</v>
      </c>
      <c r="E9774">
        <v>-52.429196728496798</v>
      </c>
      <c r="F9774">
        <v>-51.818845194986899</v>
      </c>
      <c r="G9774">
        <v>-52.734372495251698</v>
      </c>
    </row>
    <row r="9775" spans="2:7">
      <c r="B9775">
        <v>-53.161618568708597</v>
      </c>
      <c r="C9775">
        <v>-53.466794335463597</v>
      </c>
      <c r="D9775">
        <v>-52.551267035198798</v>
      </c>
      <c r="E9775">
        <v>-52.185056115092799</v>
      </c>
      <c r="F9775">
        <v>-51.452634274880999</v>
      </c>
      <c r="G9775">
        <v>-52.551267035198798</v>
      </c>
    </row>
    <row r="9776" spans="2:7">
      <c r="B9776">
        <v>-52.734372495251698</v>
      </c>
      <c r="C9776">
        <v>-53.100583415357598</v>
      </c>
      <c r="D9776">
        <v>-52.368161575145798</v>
      </c>
      <c r="E9776">
        <v>-52.001950655039899</v>
      </c>
      <c r="F9776">
        <v>-51.2084936614771</v>
      </c>
      <c r="G9776">
        <v>-52.429196728496798</v>
      </c>
    </row>
    <row r="9777" spans="2:7">
      <c r="B9777">
        <v>-52.429196728496798</v>
      </c>
      <c r="C9777">
        <v>-53.100583415357598</v>
      </c>
      <c r="D9777">
        <v>-52.673337341900698</v>
      </c>
      <c r="E9777">
        <v>-52.062985808390899</v>
      </c>
      <c r="F9777">
        <v>-51.39159912153</v>
      </c>
      <c r="G9777">
        <v>-52.429196728496798</v>
      </c>
    </row>
    <row r="9778" spans="2:7">
      <c r="B9778">
        <v>-53.039548262006598</v>
      </c>
      <c r="C9778">
        <v>-52.856442801953698</v>
      </c>
      <c r="D9778">
        <v>-52.246091268443799</v>
      </c>
      <c r="E9778">
        <v>-52.307126421794798</v>
      </c>
      <c r="F9778">
        <v>-51.696774888284999</v>
      </c>
      <c r="G9778">
        <v>-52.917477955304697</v>
      </c>
    </row>
    <row r="9779" spans="2:7">
      <c r="B9779">
        <v>-53.039548262006598</v>
      </c>
      <c r="C9779">
        <v>-52.978513108655697</v>
      </c>
      <c r="D9779">
        <v>-52.368161575145798</v>
      </c>
      <c r="E9779">
        <v>-52.490231881847798</v>
      </c>
      <c r="F9779">
        <v>-51.818845194986899</v>
      </c>
      <c r="G9779">
        <v>-52.429196728496798</v>
      </c>
    </row>
    <row r="9780" spans="2:7">
      <c r="B9780">
        <v>-53.100583415357598</v>
      </c>
      <c r="C9780">
        <v>-53.222653722059597</v>
      </c>
      <c r="D9780">
        <v>-52.612302188549698</v>
      </c>
      <c r="E9780">
        <v>-52.551267035198798</v>
      </c>
      <c r="F9780">
        <v>-51.635739734933999</v>
      </c>
      <c r="G9780">
        <v>-52.246091268443799</v>
      </c>
    </row>
    <row r="9781" spans="2:7">
      <c r="B9781">
        <v>-52.917477955304697</v>
      </c>
      <c r="C9781">
        <v>-52.917477955304697</v>
      </c>
      <c r="D9781">
        <v>-52.612302188549698</v>
      </c>
      <c r="E9781">
        <v>-52.246091268443799</v>
      </c>
      <c r="F9781">
        <v>-51.39159912153</v>
      </c>
      <c r="G9781">
        <v>-52.673337341900698</v>
      </c>
    </row>
    <row r="9782" spans="2:7">
      <c r="B9782">
        <v>-52.673337341900698</v>
      </c>
      <c r="C9782">
        <v>-53.161618568708597</v>
      </c>
      <c r="D9782">
        <v>-51.879880348337899</v>
      </c>
      <c r="E9782">
        <v>-52.246091268443799</v>
      </c>
      <c r="F9782">
        <v>-51.696774888284999</v>
      </c>
      <c r="G9782">
        <v>-52.795407648602698</v>
      </c>
    </row>
    <row r="9783" spans="2:7">
      <c r="B9783">
        <v>-52.612302188549698</v>
      </c>
      <c r="C9783">
        <v>-52.795407648602698</v>
      </c>
      <c r="D9783">
        <v>-52.490231881847798</v>
      </c>
      <c r="E9783">
        <v>-52.185056115092799</v>
      </c>
      <c r="F9783">
        <v>-51.818845194986899</v>
      </c>
      <c r="G9783">
        <v>-52.551267035198798</v>
      </c>
    </row>
    <row r="9784" spans="2:7">
      <c r="B9784">
        <v>-52.795407648602698</v>
      </c>
      <c r="C9784">
        <v>-53.466794335463597</v>
      </c>
      <c r="D9784">
        <v>-52.612302188549698</v>
      </c>
      <c r="E9784">
        <v>-52.307126421794798</v>
      </c>
      <c r="F9784">
        <v>-51.818845194986899</v>
      </c>
      <c r="G9784">
        <v>-52.246091268443799</v>
      </c>
    </row>
    <row r="9785" spans="2:7">
      <c r="B9785">
        <v>-53.039548262006598</v>
      </c>
      <c r="C9785">
        <v>-53.161618568708597</v>
      </c>
      <c r="D9785">
        <v>-52.246091268443799</v>
      </c>
      <c r="E9785">
        <v>-52.490231881847798</v>
      </c>
      <c r="F9785">
        <v>-51.696774888284999</v>
      </c>
      <c r="G9785">
        <v>-52.917477955304697</v>
      </c>
    </row>
    <row r="9786" spans="2:7">
      <c r="B9786">
        <v>-53.039548262006598</v>
      </c>
      <c r="C9786">
        <v>-53.649899795516497</v>
      </c>
      <c r="D9786">
        <v>-52.612302188549698</v>
      </c>
      <c r="E9786">
        <v>-52.429196728496798</v>
      </c>
      <c r="F9786">
        <v>-51.696774888284999</v>
      </c>
      <c r="G9786">
        <v>-52.673337341900698</v>
      </c>
    </row>
    <row r="9787" spans="2:7">
      <c r="B9787">
        <v>-52.978513108655697</v>
      </c>
      <c r="C9787">
        <v>-52.673337341900698</v>
      </c>
      <c r="D9787">
        <v>-52.246091268443799</v>
      </c>
      <c r="E9787">
        <v>-52.429196728496798</v>
      </c>
      <c r="F9787">
        <v>-51.940915501688899</v>
      </c>
      <c r="G9787">
        <v>-52.062985808390899</v>
      </c>
    </row>
    <row r="9788" spans="2:7">
      <c r="B9788">
        <v>-52.917477955304697</v>
      </c>
      <c r="C9788">
        <v>-53.100583415357598</v>
      </c>
      <c r="D9788">
        <v>-52.185056115092799</v>
      </c>
      <c r="E9788">
        <v>-52.307126421794798</v>
      </c>
      <c r="F9788">
        <v>-51.940915501688899</v>
      </c>
      <c r="G9788">
        <v>-52.062985808390899</v>
      </c>
    </row>
    <row r="9789" spans="2:7">
      <c r="B9789">
        <v>-52.734372495251698</v>
      </c>
      <c r="C9789">
        <v>-52.795407648602698</v>
      </c>
      <c r="D9789">
        <v>-52.612302188549698</v>
      </c>
      <c r="E9789">
        <v>-52.246091268443799</v>
      </c>
      <c r="F9789">
        <v>-51.696774888284999</v>
      </c>
      <c r="G9789">
        <v>-52.368161575145798</v>
      </c>
    </row>
    <row r="9790" spans="2:7">
      <c r="B9790">
        <v>-53.100583415357598</v>
      </c>
      <c r="C9790">
        <v>-53.344724028761597</v>
      </c>
      <c r="D9790">
        <v>-52.307126421794798</v>
      </c>
      <c r="E9790">
        <v>-52.368161575145798</v>
      </c>
      <c r="F9790">
        <v>-51.574704581582999</v>
      </c>
      <c r="G9790">
        <v>-52.368161575145798</v>
      </c>
    </row>
    <row r="9791" spans="2:7">
      <c r="B9791">
        <v>-52.856442801953698</v>
      </c>
      <c r="C9791">
        <v>-53.161618568708597</v>
      </c>
      <c r="D9791">
        <v>-52.429196728496798</v>
      </c>
      <c r="E9791">
        <v>-52.429196728496798</v>
      </c>
      <c r="F9791">
        <v>-51.940915501688899</v>
      </c>
      <c r="G9791">
        <v>-52.185056115092799</v>
      </c>
    </row>
    <row r="9792" spans="2:7">
      <c r="B9792">
        <v>-52.978513108655697</v>
      </c>
      <c r="C9792">
        <v>-52.978513108655697</v>
      </c>
      <c r="D9792">
        <v>-52.429196728496798</v>
      </c>
      <c r="E9792">
        <v>-52.429196728496798</v>
      </c>
      <c r="F9792">
        <v>-52.062985808390899</v>
      </c>
      <c r="G9792">
        <v>-52.185056115092799</v>
      </c>
    </row>
    <row r="9793" spans="2:7">
      <c r="B9793">
        <v>-52.856442801953698</v>
      </c>
      <c r="C9793">
        <v>-53.222653722059597</v>
      </c>
      <c r="D9793">
        <v>-52.612302188549698</v>
      </c>
      <c r="E9793">
        <v>-52.124020961741898</v>
      </c>
      <c r="F9793">
        <v>-51.879880348337899</v>
      </c>
      <c r="G9793">
        <v>-52.368161575145798</v>
      </c>
    </row>
    <row r="9794" spans="2:7">
      <c r="B9794">
        <v>-52.856442801953698</v>
      </c>
      <c r="C9794">
        <v>-53.405759182112597</v>
      </c>
      <c r="D9794">
        <v>-52.429196728496798</v>
      </c>
      <c r="E9794">
        <v>-52.124020961741898</v>
      </c>
      <c r="F9794">
        <v>-52.001950655039899</v>
      </c>
      <c r="G9794">
        <v>-52.551267035198798</v>
      </c>
    </row>
    <row r="9795" spans="2:7">
      <c r="B9795">
        <v>-52.551267035198798</v>
      </c>
      <c r="C9795">
        <v>-53.222653722059597</v>
      </c>
      <c r="D9795">
        <v>-52.307126421794798</v>
      </c>
      <c r="E9795">
        <v>-52.246091268443799</v>
      </c>
      <c r="F9795">
        <v>-51.574704581582999</v>
      </c>
      <c r="G9795">
        <v>-52.429196728496798</v>
      </c>
    </row>
    <row r="9796" spans="2:7">
      <c r="B9796">
        <v>-52.734372495251698</v>
      </c>
      <c r="C9796">
        <v>-53.161618568708597</v>
      </c>
      <c r="D9796">
        <v>-52.307126421794798</v>
      </c>
      <c r="E9796">
        <v>-52.124020961741898</v>
      </c>
      <c r="F9796">
        <v>-51.757810041635899</v>
      </c>
      <c r="G9796">
        <v>-51.879880348337899</v>
      </c>
    </row>
    <row r="9797" spans="2:7">
      <c r="B9797">
        <v>-52.917477955304697</v>
      </c>
      <c r="C9797">
        <v>-52.917477955304697</v>
      </c>
      <c r="D9797">
        <v>-52.673337341900698</v>
      </c>
      <c r="E9797">
        <v>-52.368161575145798</v>
      </c>
      <c r="F9797">
        <v>-51.635739734933999</v>
      </c>
      <c r="G9797">
        <v>-52.246091268443799</v>
      </c>
    </row>
    <row r="9798" spans="2:7">
      <c r="B9798">
        <v>-52.856442801953698</v>
      </c>
      <c r="C9798">
        <v>-53.405759182112597</v>
      </c>
      <c r="D9798">
        <v>-52.551267035198798</v>
      </c>
      <c r="E9798">
        <v>-52.246091268443799</v>
      </c>
      <c r="F9798">
        <v>-51.574704581582999</v>
      </c>
      <c r="G9798">
        <v>-52.490231881847798</v>
      </c>
    </row>
    <row r="9799" spans="2:7">
      <c r="B9799">
        <v>-52.856442801953698</v>
      </c>
      <c r="C9799">
        <v>-53.649899795516497</v>
      </c>
      <c r="D9799">
        <v>-52.490231881847798</v>
      </c>
      <c r="E9799">
        <v>-52.612302188549698</v>
      </c>
      <c r="F9799">
        <v>-51.757810041635899</v>
      </c>
      <c r="G9799">
        <v>-52.368161575145798</v>
      </c>
    </row>
    <row r="9800" spans="2:7">
      <c r="B9800">
        <v>-52.612302188549698</v>
      </c>
      <c r="C9800">
        <v>-53.039548262006598</v>
      </c>
      <c r="D9800">
        <v>-52.307126421794798</v>
      </c>
      <c r="E9800">
        <v>-52.062985808390899</v>
      </c>
      <c r="F9800">
        <v>-51.452634274880999</v>
      </c>
      <c r="G9800">
        <v>-52.124020961741898</v>
      </c>
    </row>
    <row r="9801" spans="2:7">
      <c r="B9801">
        <v>-52.368161575145798</v>
      </c>
      <c r="C9801">
        <v>-52.917477955304697</v>
      </c>
      <c r="D9801">
        <v>-52.795407648602698</v>
      </c>
      <c r="E9801">
        <v>-52.185056115092799</v>
      </c>
      <c r="F9801">
        <v>-51.818845194986899</v>
      </c>
      <c r="G9801">
        <v>-52.307126421794798</v>
      </c>
    </row>
    <row r="9802" spans="2:7">
      <c r="B9802">
        <v>-52.856442801953698</v>
      </c>
      <c r="C9802">
        <v>-53.100583415357598</v>
      </c>
      <c r="D9802">
        <v>-52.368161575145798</v>
      </c>
      <c r="E9802">
        <v>-52.246091268443799</v>
      </c>
      <c r="F9802">
        <v>-51.39159912153</v>
      </c>
      <c r="G9802">
        <v>-52.429196728496798</v>
      </c>
    </row>
    <row r="9803" spans="2:7">
      <c r="B9803">
        <v>-53.100583415357598</v>
      </c>
      <c r="C9803">
        <v>-53.344724028761597</v>
      </c>
      <c r="D9803">
        <v>-52.368161575145798</v>
      </c>
      <c r="E9803">
        <v>-52.001950655039899</v>
      </c>
      <c r="F9803">
        <v>-51.513669428231999</v>
      </c>
      <c r="G9803">
        <v>-52.612302188549698</v>
      </c>
    </row>
    <row r="9804" spans="2:7">
      <c r="B9804">
        <v>-52.795407648602698</v>
      </c>
      <c r="C9804">
        <v>-53.222653722059597</v>
      </c>
      <c r="D9804">
        <v>-51.757810041635899</v>
      </c>
      <c r="E9804">
        <v>-52.307126421794798</v>
      </c>
      <c r="F9804">
        <v>-51.513669428231999</v>
      </c>
      <c r="G9804">
        <v>-52.185056115092799</v>
      </c>
    </row>
    <row r="9805" spans="2:7">
      <c r="B9805">
        <v>-52.856442801953698</v>
      </c>
      <c r="C9805">
        <v>-53.039548262006598</v>
      </c>
      <c r="D9805">
        <v>-52.368161575145798</v>
      </c>
      <c r="E9805">
        <v>-51.818845194986899</v>
      </c>
      <c r="F9805">
        <v>-51.940915501688899</v>
      </c>
      <c r="G9805">
        <v>-52.062985808390899</v>
      </c>
    </row>
    <row r="9806" spans="2:7">
      <c r="B9806">
        <v>-52.856442801953698</v>
      </c>
      <c r="C9806">
        <v>-53.466794335463597</v>
      </c>
      <c r="D9806">
        <v>-52.429196728496798</v>
      </c>
      <c r="E9806">
        <v>-52.062985808390899</v>
      </c>
      <c r="F9806">
        <v>-51.757810041635899</v>
      </c>
      <c r="G9806">
        <v>-51.940915501688899</v>
      </c>
    </row>
    <row r="9807" spans="2:7">
      <c r="B9807">
        <v>-52.551267035198798</v>
      </c>
      <c r="C9807">
        <v>-53.100583415357598</v>
      </c>
      <c r="D9807">
        <v>-52.429196728496798</v>
      </c>
      <c r="E9807">
        <v>-52.062985808390899</v>
      </c>
      <c r="F9807">
        <v>-50.9643530480731</v>
      </c>
      <c r="G9807">
        <v>-52.551267035198798</v>
      </c>
    </row>
    <row r="9808" spans="2:7">
      <c r="B9808">
        <v>-52.978513108655697</v>
      </c>
      <c r="C9808">
        <v>-53.405759182112597</v>
      </c>
      <c r="D9808">
        <v>-52.490231881847798</v>
      </c>
      <c r="E9808">
        <v>-52.307126421794798</v>
      </c>
      <c r="F9808">
        <v>-51.452634274880999</v>
      </c>
      <c r="G9808">
        <v>-52.185056115092799</v>
      </c>
    </row>
    <row r="9809" spans="2:7">
      <c r="B9809">
        <v>-53.405759182112597</v>
      </c>
      <c r="C9809">
        <v>-53.039548262006598</v>
      </c>
      <c r="D9809">
        <v>-52.062985808390899</v>
      </c>
      <c r="E9809">
        <v>-52.368161575145798</v>
      </c>
      <c r="F9809">
        <v>-51.757810041635899</v>
      </c>
      <c r="G9809">
        <v>-52.185056115092799</v>
      </c>
    </row>
    <row r="9810" spans="2:7">
      <c r="B9810">
        <v>-52.490231881847798</v>
      </c>
      <c r="C9810">
        <v>-53.161618568708597</v>
      </c>
      <c r="D9810">
        <v>-52.612302188549698</v>
      </c>
      <c r="E9810">
        <v>-52.490231881847798</v>
      </c>
      <c r="F9810">
        <v>-51.940915501688899</v>
      </c>
      <c r="G9810">
        <v>-52.001950655039899</v>
      </c>
    </row>
    <row r="9811" spans="2:7">
      <c r="B9811">
        <v>-52.795407648602698</v>
      </c>
      <c r="C9811">
        <v>-53.344724028761597</v>
      </c>
      <c r="D9811">
        <v>-52.490231881847798</v>
      </c>
      <c r="E9811">
        <v>-52.001950655039899</v>
      </c>
      <c r="F9811">
        <v>-51.39159912153</v>
      </c>
      <c r="G9811">
        <v>-52.551267035198798</v>
      </c>
    </row>
    <row r="9812" spans="2:7">
      <c r="B9812">
        <v>-52.734372495251698</v>
      </c>
      <c r="C9812">
        <v>-53.527829488814497</v>
      </c>
      <c r="D9812">
        <v>-52.551267035198798</v>
      </c>
      <c r="E9812">
        <v>-51.940915501688899</v>
      </c>
      <c r="F9812">
        <v>-51.330563968179</v>
      </c>
      <c r="G9812">
        <v>-52.551267035198798</v>
      </c>
    </row>
    <row r="9813" spans="2:7">
      <c r="B9813">
        <v>-52.917477955304697</v>
      </c>
      <c r="C9813">
        <v>-53.222653722059597</v>
      </c>
      <c r="D9813">
        <v>-52.368161575145798</v>
      </c>
      <c r="E9813">
        <v>-51.818845194986899</v>
      </c>
      <c r="F9813">
        <v>-51.574704581582999</v>
      </c>
      <c r="G9813">
        <v>-51.818845194986899</v>
      </c>
    </row>
    <row r="9814" spans="2:7">
      <c r="B9814">
        <v>-52.673337341900698</v>
      </c>
      <c r="C9814">
        <v>-53.161618568708597</v>
      </c>
      <c r="D9814">
        <v>-51.940915501688899</v>
      </c>
      <c r="E9814">
        <v>-52.307126421794798</v>
      </c>
      <c r="F9814">
        <v>-51.757810041635899</v>
      </c>
      <c r="G9814">
        <v>-52.124020961741898</v>
      </c>
    </row>
    <row r="9815" spans="2:7">
      <c r="B9815">
        <v>-53.100583415357598</v>
      </c>
      <c r="C9815">
        <v>-52.978513108655697</v>
      </c>
      <c r="D9815">
        <v>-52.551267035198798</v>
      </c>
      <c r="E9815">
        <v>-52.429196728496798</v>
      </c>
      <c r="F9815">
        <v>-51.635739734933999</v>
      </c>
      <c r="G9815">
        <v>-52.062985808390899</v>
      </c>
    </row>
    <row r="9816" spans="2:7">
      <c r="B9816">
        <v>-53.100583415357598</v>
      </c>
      <c r="C9816">
        <v>-53.222653722059597</v>
      </c>
      <c r="D9816">
        <v>-52.795407648602698</v>
      </c>
      <c r="E9816">
        <v>-51.879880348337899</v>
      </c>
      <c r="F9816">
        <v>-51.635739734933999</v>
      </c>
      <c r="G9816">
        <v>-52.673337341900698</v>
      </c>
    </row>
    <row r="9817" spans="2:7">
      <c r="B9817">
        <v>-52.612302188549698</v>
      </c>
      <c r="C9817">
        <v>-53.344724028761597</v>
      </c>
      <c r="D9817">
        <v>-52.062985808390899</v>
      </c>
      <c r="E9817">
        <v>-52.001950655039899</v>
      </c>
      <c r="F9817">
        <v>-51.452634274880999</v>
      </c>
      <c r="G9817">
        <v>-52.246091268443799</v>
      </c>
    </row>
    <row r="9818" spans="2:7">
      <c r="B9818">
        <v>-52.673337341900698</v>
      </c>
      <c r="C9818">
        <v>-53.222653722059597</v>
      </c>
      <c r="D9818">
        <v>-52.368161575145798</v>
      </c>
      <c r="E9818">
        <v>-52.001950655039899</v>
      </c>
      <c r="F9818">
        <v>-51.818845194986899</v>
      </c>
      <c r="G9818">
        <v>-52.246091268443799</v>
      </c>
    </row>
    <row r="9819" spans="2:7">
      <c r="B9819">
        <v>-52.978513108655697</v>
      </c>
      <c r="C9819">
        <v>-53.161618568708597</v>
      </c>
      <c r="D9819">
        <v>-52.856442801953698</v>
      </c>
      <c r="E9819">
        <v>-52.246091268443799</v>
      </c>
      <c r="F9819">
        <v>-51.452634274880999</v>
      </c>
      <c r="G9819">
        <v>-52.185056115092799</v>
      </c>
    </row>
    <row r="9820" spans="2:7">
      <c r="B9820">
        <v>-52.978513108655697</v>
      </c>
      <c r="C9820">
        <v>-53.100583415357598</v>
      </c>
      <c r="D9820">
        <v>-52.429196728496798</v>
      </c>
      <c r="E9820">
        <v>-52.307126421794798</v>
      </c>
      <c r="F9820">
        <v>-51.452634274880999</v>
      </c>
      <c r="G9820">
        <v>-52.673337341900698</v>
      </c>
    </row>
    <row r="9821" spans="2:7">
      <c r="B9821">
        <v>-52.978513108655697</v>
      </c>
      <c r="C9821">
        <v>-53.466794335463597</v>
      </c>
      <c r="D9821">
        <v>-52.429196728496798</v>
      </c>
      <c r="E9821">
        <v>-51.879880348337899</v>
      </c>
      <c r="F9821">
        <v>-51.513669428231999</v>
      </c>
      <c r="G9821">
        <v>-52.062985808390899</v>
      </c>
    </row>
    <row r="9822" spans="2:7">
      <c r="B9822">
        <v>-52.429196728496798</v>
      </c>
      <c r="C9822">
        <v>-53.344724028761597</v>
      </c>
      <c r="D9822">
        <v>-52.612302188549698</v>
      </c>
      <c r="E9822">
        <v>-51.879880348337899</v>
      </c>
      <c r="F9822">
        <v>-51.635739734933999</v>
      </c>
      <c r="G9822">
        <v>-52.062985808390899</v>
      </c>
    </row>
    <row r="9823" spans="2:7">
      <c r="B9823">
        <v>-52.612302188549698</v>
      </c>
      <c r="C9823">
        <v>-53.100583415357598</v>
      </c>
      <c r="D9823">
        <v>-52.551267035198798</v>
      </c>
      <c r="E9823">
        <v>-52.124020961741898</v>
      </c>
      <c r="F9823">
        <v>-51.574704581582999</v>
      </c>
      <c r="G9823">
        <v>-52.124020961741898</v>
      </c>
    </row>
    <row r="9824" spans="2:7">
      <c r="B9824">
        <v>-52.917477955304697</v>
      </c>
      <c r="C9824">
        <v>-53.466794335463597</v>
      </c>
      <c r="D9824">
        <v>-52.551267035198798</v>
      </c>
      <c r="E9824">
        <v>-52.185056115092799</v>
      </c>
      <c r="F9824">
        <v>-51.574704581582999</v>
      </c>
      <c r="G9824">
        <v>-52.368161575145798</v>
      </c>
    </row>
    <row r="9825" spans="2:7">
      <c r="B9825">
        <v>-52.917477955304697</v>
      </c>
      <c r="C9825">
        <v>-53.588864642165497</v>
      </c>
      <c r="D9825">
        <v>-52.429196728496798</v>
      </c>
      <c r="E9825">
        <v>-52.185056115092799</v>
      </c>
      <c r="F9825">
        <v>-51.452634274880999</v>
      </c>
      <c r="G9825">
        <v>-52.612302188549698</v>
      </c>
    </row>
    <row r="9826" spans="2:7">
      <c r="B9826">
        <v>-52.917477955304697</v>
      </c>
      <c r="C9826">
        <v>-53.405759182112597</v>
      </c>
      <c r="D9826">
        <v>-52.490231881847798</v>
      </c>
      <c r="E9826">
        <v>-51.879880348337899</v>
      </c>
      <c r="F9826">
        <v>-51.574704581582999</v>
      </c>
      <c r="G9826">
        <v>-51.879880348337899</v>
      </c>
    </row>
    <row r="9827" spans="2:7">
      <c r="B9827">
        <v>-52.795407648602698</v>
      </c>
      <c r="C9827">
        <v>-52.856442801953698</v>
      </c>
      <c r="D9827">
        <v>-52.429196728496798</v>
      </c>
      <c r="E9827">
        <v>-51.879880348337899</v>
      </c>
      <c r="F9827">
        <v>-51.39159912153</v>
      </c>
      <c r="G9827">
        <v>-51.940915501688899</v>
      </c>
    </row>
    <row r="9828" spans="2:7">
      <c r="B9828">
        <v>-52.490231881847798</v>
      </c>
      <c r="C9828">
        <v>-53.405759182112597</v>
      </c>
      <c r="D9828">
        <v>-52.978513108655697</v>
      </c>
      <c r="E9828">
        <v>-51.940915501688899</v>
      </c>
      <c r="F9828">
        <v>-51.757810041635899</v>
      </c>
      <c r="G9828">
        <v>-52.246091268443799</v>
      </c>
    </row>
    <row r="9829" spans="2:7">
      <c r="B9829">
        <v>-52.917477955304697</v>
      </c>
      <c r="C9829">
        <v>-53.527829488814497</v>
      </c>
      <c r="D9829">
        <v>-52.673337341900698</v>
      </c>
      <c r="E9829">
        <v>-52.185056115092799</v>
      </c>
      <c r="F9829">
        <v>-51.696774888284999</v>
      </c>
      <c r="G9829">
        <v>-52.062985808390899</v>
      </c>
    </row>
    <row r="9830" spans="2:7">
      <c r="B9830">
        <v>-53.100583415357598</v>
      </c>
      <c r="C9830">
        <v>-53.588864642165497</v>
      </c>
      <c r="D9830">
        <v>-52.368161575145798</v>
      </c>
      <c r="E9830">
        <v>-52.368161575145798</v>
      </c>
      <c r="F9830">
        <v>-51.39159912153</v>
      </c>
      <c r="G9830">
        <v>-52.124020961741898</v>
      </c>
    </row>
    <row r="9831" spans="2:7">
      <c r="B9831">
        <v>-52.734372495251698</v>
      </c>
      <c r="C9831">
        <v>-53.405759182112597</v>
      </c>
      <c r="D9831">
        <v>-52.307126421794798</v>
      </c>
      <c r="E9831">
        <v>-51.757810041635899</v>
      </c>
      <c r="F9831">
        <v>-51.696774888284999</v>
      </c>
      <c r="G9831">
        <v>-51.940915501688899</v>
      </c>
    </row>
    <row r="9832" spans="2:7">
      <c r="B9832">
        <v>-52.734372495251698</v>
      </c>
      <c r="C9832">
        <v>-53.222653722059597</v>
      </c>
      <c r="D9832">
        <v>-52.673337341900698</v>
      </c>
      <c r="E9832">
        <v>-51.574704581582999</v>
      </c>
      <c r="F9832">
        <v>-51.757810041635899</v>
      </c>
      <c r="G9832">
        <v>-52.124020961741898</v>
      </c>
    </row>
    <row r="9833" spans="2:7">
      <c r="B9833">
        <v>-52.551267035198798</v>
      </c>
      <c r="C9833">
        <v>-53.466794335463597</v>
      </c>
      <c r="D9833">
        <v>-52.673337341900698</v>
      </c>
      <c r="E9833">
        <v>-52.185056115092799</v>
      </c>
      <c r="F9833">
        <v>-51.696774888284999</v>
      </c>
      <c r="G9833">
        <v>-52.307126421794798</v>
      </c>
    </row>
    <row r="9834" spans="2:7">
      <c r="B9834">
        <v>-52.734372495251698</v>
      </c>
      <c r="C9834">
        <v>-53.588864642165497</v>
      </c>
      <c r="D9834">
        <v>-52.368161575145798</v>
      </c>
      <c r="E9834">
        <v>-52.368161575145798</v>
      </c>
      <c r="F9834">
        <v>-51.452634274880999</v>
      </c>
      <c r="G9834">
        <v>-52.246091268443799</v>
      </c>
    </row>
    <row r="9835" spans="2:7">
      <c r="B9835">
        <v>-52.612302188549698</v>
      </c>
      <c r="C9835">
        <v>-53.466794335463597</v>
      </c>
      <c r="D9835">
        <v>-51.940915501688899</v>
      </c>
      <c r="E9835">
        <v>-51.818845194986899</v>
      </c>
      <c r="F9835">
        <v>-51.452634274880999</v>
      </c>
      <c r="G9835">
        <v>-52.001950655039899</v>
      </c>
    </row>
    <row r="9836" spans="2:7">
      <c r="B9836">
        <v>-52.795407648602698</v>
      </c>
      <c r="C9836">
        <v>-53.161618568708597</v>
      </c>
      <c r="D9836">
        <v>-52.734372495251698</v>
      </c>
      <c r="E9836">
        <v>-52.185056115092799</v>
      </c>
      <c r="F9836">
        <v>-51.879880348337899</v>
      </c>
      <c r="G9836">
        <v>-51.940915501688899</v>
      </c>
    </row>
    <row r="9837" spans="2:7">
      <c r="B9837">
        <v>-52.612302188549698</v>
      </c>
      <c r="C9837">
        <v>-52.917477955304697</v>
      </c>
      <c r="D9837">
        <v>-52.734372495251698</v>
      </c>
      <c r="E9837">
        <v>-51.940915501688899</v>
      </c>
      <c r="F9837">
        <v>-51.330563968179</v>
      </c>
      <c r="G9837">
        <v>-52.185056115092799</v>
      </c>
    </row>
    <row r="9838" spans="2:7">
      <c r="B9838">
        <v>-52.551267035198798</v>
      </c>
      <c r="C9838">
        <v>-53.039548262006598</v>
      </c>
      <c r="D9838">
        <v>-52.612302188549698</v>
      </c>
      <c r="E9838">
        <v>-52.246091268443799</v>
      </c>
      <c r="F9838">
        <v>-51.513669428231999</v>
      </c>
      <c r="G9838">
        <v>-52.246091268443799</v>
      </c>
    </row>
    <row r="9839" spans="2:7">
      <c r="B9839">
        <v>-52.612302188549698</v>
      </c>
      <c r="C9839">
        <v>-53.344724028761597</v>
      </c>
      <c r="D9839">
        <v>-52.490231881847798</v>
      </c>
      <c r="E9839">
        <v>-52.185056115092799</v>
      </c>
      <c r="F9839">
        <v>-51.452634274880999</v>
      </c>
      <c r="G9839">
        <v>-52.124020961741898</v>
      </c>
    </row>
    <row r="9840" spans="2:7">
      <c r="B9840">
        <v>-52.795407648602698</v>
      </c>
      <c r="C9840">
        <v>-53.039548262006598</v>
      </c>
      <c r="D9840">
        <v>-52.246091268443799</v>
      </c>
      <c r="E9840">
        <v>-52.124020961741898</v>
      </c>
      <c r="F9840">
        <v>-51.757810041635899</v>
      </c>
      <c r="G9840">
        <v>-52.246091268443799</v>
      </c>
    </row>
    <row r="9841" spans="2:7">
      <c r="B9841">
        <v>-52.978513108655697</v>
      </c>
      <c r="C9841">
        <v>-52.917477955304697</v>
      </c>
      <c r="D9841">
        <v>-52.551267035198798</v>
      </c>
      <c r="E9841">
        <v>-52.246091268443799</v>
      </c>
      <c r="F9841">
        <v>-51.269528814828099</v>
      </c>
      <c r="G9841">
        <v>-52.062985808390899</v>
      </c>
    </row>
    <row r="9842" spans="2:7">
      <c r="B9842">
        <v>-52.795407648602698</v>
      </c>
      <c r="C9842">
        <v>-53.222653722059597</v>
      </c>
      <c r="D9842">
        <v>-52.734372495251698</v>
      </c>
      <c r="E9842">
        <v>-52.185056115092799</v>
      </c>
      <c r="F9842">
        <v>-51.513669428231999</v>
      </c>
      <c r="G9842">
        <v>-52.307126421794798</v>
      </c>
    </row>
    <row r="9843" spans="2:7">
      <c r="B9843">
        <v>-52.795407648602698</v>
      </c>
      <c r="C9843">
        <v>-53.344724028761597</v>
      </c>
      <c r="D9843">
        <v>-52.490231881847798</v>
      </c>
      <c r="E9843">
        <v>-52.124020961741898</v>
      </c>
      <c r="F9843">
        <v>-51.330563968179</v>
      </c>
      <c r="G9843">
        <v>-52.307126421794798</v>
      </c>
    </row>
    <row r="9844" spans="2:7">
      <c r="B9844">
        <v>-52.734372495251698</v>
      </c>
      <c r="C9844">
        <v>-53.039548262006598</v>
      </c>
      <c r="D9844">
        <v>-52.612302188549698</v>
      </c>
      <c r="E9844">
        <v>-52.001950655039899</v>
      </c>
      <c r="F9844">
        <v>-51.818845194986899</v>
      </c>
      <c r="G9844">
        <v>-52.307126421794798</v>
      </c>
    </row>
    <row r="9845" spans="2:7">
      <c r="B9845">
        <v>-52.856442801953698</v>
      </c>
      <c r="C9845">
        <v>-52.978513108655697</v>
      </c>
      <c r="D9845">
        <v>-52.734372495251698</v>
      </c>
      <c r="E9845">
        <v>-52.124020961741898</v>
      </c>
      <c r="F9845">
        <v>-51.574704581582999</v>
      </c>
      <c r="G9845">
        <v>-51.574704581582999</v>
      </c>
    </row>
    <row r="9846" spans="2:7">
      <c r="B9846">
        <v>-52.734372495251698</v>
      </c>
      <c r="C9846">
        <v>-53.161618568708597</v>
      </c>
      <c r="D9846">
        <v>-52.673337341900698</v>
      </c>
      <c r="E9846">
        <v>-52.185056115092799</v>
      </c>
      <c r="F9846">
        <v>-51.452634274880999</v>
      </c>
      <c r="G9846">
        <v>-52.062985808390899</v>
      </c>
    </row>
    <row r="9847" spans="2:7">
      <c r="B9847">
        <v>-52.551267035198798</v>
      </c>
      <c r="C9847">
        <v>-53.161618568708597</v>
      </c>
      <c r="D9847">
        <v>-52.246091268443799</v>
      </c>
      <c r="E9847">
        <v>-52.246091268443799</v>
      </c>
      <c r="F9847">
        <v>-51.39159912153</v>
      </c>
      <c r="G9847">
        <v>-52.368161575145798</v>
      </c>
    </row>
    <row r="9848" spans="2:7">
      <c r="B9848">
        <v>-52.612302188549698</v>
      </c>
      <c r="C9848">
        <v>-52.917477955304697</v>
      </c>
      <c r="D9848">
        <v>-52.246091268443799</v>
      </c>
      <c r="E9848">
        <v>-52.001950655039899</v>
      </c>
      <c r="F9848">
        <v>-51.574704581582999</v>
      </c>
      <c r="G9848">
        <v>-52.368161575145798</v>
      </c>
    </row>
    <row r="9849" spans="2:7">
      <c r="B9849">
        <v>-52.795407648602698</v>
      </c>
      <c r="C9849">
        <v>-52.917477955304697</v>
      </c>
      <c r="D9849">
        <v>-52.429196728496798</v>
      </c>
      <c r="E9849">
        <v>-52.001950655039899</v>
      </c>
      <c r="F9849">
        <v>-51.757810041635899</v>
      </c>
      <c r="G9849">
        <v>-51.940915501688899</v>
      </c>
    </row>
    <row r="9850" spans="2:7">
      <c r="B9850">
        <v>-52.429196728496798</v>
      </c>
      <c r="C9850">
        <v>-53.344724028761597</v>
      </c>
      <c r="D9850">
        <v>-52.734372495251698</v>
      </c>
      <c r="E9850">
        <v>-52.368161575145798</v>
      </c>
      <c r="F9850">
        <v>-51.39159912153</v>
      </c>
      <c r="G9850">
        <v>-51.879880348337899</v>
      </c>
    </row>
    <row r="9851" spans="2:7">
      <c r="B9851">
        <v>-52.795407648602698</v>
      </c>
      <c r="C9851">
        <v>-53.405759182112597</v>
      </c>
      <c r="D9851">
        <v>-52.795407648602698</v>
      </c>
      <c r="E9851">
        <v>-52.307126421794798</v>
      </c>
      <c r="F9851">
        <v>-51.2084936614771</v>
      </c>
      <c r="G9851">
        <v>-52.246091268443799</v>
      </c>
    </row>
    <row r="9852" spans="2:7">
      <c r="B9852">
        <v>-52.490231881847798</v>
      </c>
      <c r="C9852">
        <v>-53.100583415357598</v>
      </c>
      <c r="D9852">
        <v>-52.612302188549698</v>
      </c>
      <c r="E9852">
        <v>-51.879880348337899</v>
      </c>
      <c r="F9852">
        <v>-51.757810041635899</v>
      </c>
      <c r="G9852">
        <v>-52.062985808390899</v>
      </c>
    </row>
    <row r="9853" spans="2:7">
      <c r="B9853">
        <v>-52.856442801953698</v>
      </c>
      <c r="C9853">
        <v>-53.344724028761597</v>
      </c>
      <c r="D9853">
        <v>-52.490231881847798</v>
      </c>
      <c r="E9853">
        <v>-51.635739734933999</v>
      </c>
      <c r="F9853">
        <v>-51.452634274880999</v>
      </c>
      <c r="G9853">
        <v>-52.062985808390899</v>
      </c>
    </row>
    <row r="9854" spans="2:7">
      <c r="B9854">
        <v>-52.551267035198798</v>
      </c>
      <c r="C9854">
        <v>-52.917477955304697</v>
      </c>
      <c r="D9854">
        <v>-52.856442801953698</v>
      </c>
      <c r="E9854">
        <v>-51.879880348337899</v>
      </c>
      <c r="F9854">
        <v>-51.39159912153</v>
      </c>
      <c r="G9854">
        <v>-51.879880348337899</v>
      </c>
    </row>
    <row r="9855" spans="2:7">
      <c r="B9855">
        <v>-52.734372495251698</v>
      </c>
      <c r="C9855">
        <v>-53.405759182112597</v>
      </c>
      <c r="D9855">
        <v>-52.490231881847798</v>
      </c>
      <c r="E9855">
        <v>-52.185056115092799</v>
      </c>
      <c r="F9855">
        <v>-51.635739734933999</v>
      </c>
      <c r="G9855">
        <v>-51.879880348337899</v>
      </c>
    </row>
    <row r="9856" spans="2:7">
      <c r="B9856">
        <v>-52.856442801953698</v>
      </c>
      <c r="C9856">
        <v>-53.039548262006598</v>
      </c>
      <c r="D9856">
        <v>-52.673337341900698</v>
      </c>
      <c r="E9856">
        <v>-52.307126421794798</v>
      </c>
      <c r="F9856">
        <v>-51.757810041635899</v>
      </c>
      <c r="G9856">
        <v>-52.307126421794798</v>
      </c>
    </row>
    <row r="9857" spans="2:7">
      <c r="B9857">
        <v>-52.795407648602698</v>
      </c>
      <c r="C9857">
        <v>-53.466794335463597</v>
      </c>
      <c r="D9857">
        <v>-52.429196728496798</v>
      </c>
      <c r="E9857">
        <v>-52.124020961741898</v>
      </c>
      <c r="F9857">
        <v>-51.1474585081261</v>
      </c>
      <c r="G9857">
        <v>-52.062985808390899</v>
      </c>
    </row>
    <row r="9858" spans="2:7">
      <c r="B9858">
        <v>-52.612302188549698</v>
      </c>
      <c r="C9858">
        <v>-53.405759182112597</v>
      </c>
      <c r="D9858">
        <v>-52.185056115092799</v>
      </c>
      <c r="E9858">
        <v>-51.879880348337899</v>
      </c>
      <c r="F9858">
        <v>-51.1474585081261</v>
      </c>
      <c r="G9858">
        <v>-51.879880348337899</v>
      </c>
    </row>
    <row r="9859" spans="2:7">
      <c r="B9859">
        <v>-52.612302188549698</v>
      </c>
      <c r="C9859">
        <v>-53.344724028761597</v>
      </c>
      <c r="D9859">
        <v>-52.612302188549698</v>
      </c>
      <c r="E9859">
        <v>-52.001950655039899</v>
      </c>
      <c r="F9859">
        <v>-51.513669428231999</v>
      </c>
      <c r="G9859">
        <v>-52.246091268443799</v>
      </c>
    </row>
    <row r="9860" spans="2:7">
      <c r="B9860">
        <v>-52.612302188549698</v>
      </c>
      <c r="C9860">
        <v>-52.795407648602698</v>
      </c>
      <c r="D9860">
        <v>-52.490231881847798</v>
      </c>
      <c r="E9860">
        <v>-52.429196728496798</v>
      </c>
      <c r="F9860">
        <v>-51.696774888284999</v>
      </c>
      <c r="G9860">
        <v>-52.307126421794798</v>
      </c>
    </row>
    <row r="9861" spans="2:7">
      <c r="B9861">
        <v>-53.222653722059597</v>
      </c>
      <c r="C9861">
        <v>-53.161618568708597</v>
      </c>
      <c r="D9861">
        <v>-52.673337341900698</v>
      </c>
      <c r="E9861">
        <v>-52.490231881847798</v>
      </c>
      <c r="F9861">
        <v>-51.513669428231999</v>
      </c>
      <c r="G9861">
        <v>-52.124020961741898</v>
      </c>
    </row>
    <row r="9862" spans="2:7">
      <c r="B9862">
        <v>-52.856442801953698</v>
      </c>
      <c r="C9862">
        <v>-53.222653722059597</v>
      </c>
      <c r="D9862">
        <v>-52.307126421794798</v>
      </c>
      <c r="E9862">
        <v>-51.940915501688899</v>
      </c>
      <c r="F9862">
        <v>-51.330563968179</v>
      </c>
      <c r="G9862">
        <v>-51.574704581582999</v>
      </c>
    </row>
    <row r="9863" spans="2:7">
      <c r="B9863">
        <v>-52.490231881847798</v>
      </c>
      <c r="C9863">
        <v>-53.588864642165497</v>
      </c>
      <c r="D9863">
        <v>-52.124020961741898</v>
      </c>
      <c r="E9863">
        <v>-51.879880348337899</v>
      </c>
      <c r="F9863">
        <v>-51.2084936614771</v>
      </c>
      <c r="G9863">
        <v>-51.757810041635899</v>
      </c>
    </row>
    <row r="9864" spans="2:7">
      <c r="B9864">
        <v>-52.734372495251698</v>
      </c>
      <c r="C9864">
        <v>-53.161618568708597</v>
      </c>
      <c r="D9864">
        <v>-52.978513108655697</v>
      </c>
      <c r="E9864">
        <v>-52.185056115092799</v>
      </c>
      <c r="F9864">
        <v>-51.635739734933999</v>
      </c>
      <c r="G9864">
        <v>-52.185056115092799</v>
      </c>
    </row>
    <row r="9865" spans="2:7">
      <c r="B9865">
        <v>-52.734372495251698</v>
      </c>
      <c r="C9865">
        <v>-53.100583415357598</v>
      </c>
      <c r="D9865">
        <v>-52.673337341900698</v>
      </c>
      <c r="E9865">
        <v>-52.368161575145798</v>
      </c>
      <c r="F9865">
        <v>-51.818845194986899</v>
      </c>
      <c r="G9865">
        <v>-52.246091268443799</v>
      </c>
    </row>
    <row r="9866" spans="2:7">
      <c r="B9866">
        <v>-53.039548262006598</v>
      </c>
      <c r="C9866">
        <v>-53.222653722059597</v>
      </c>
      <c r="D9866">
        <v>-52.124020961741898</v>
      </c>
      <c r="E9866">
        <v>-52.185056115092799</v>
      </c>
      <c r="F9866">
        <v>-51.574704581582999</v>
      </c>
      <c r="G9866">
        <v>-52.124020961741898</v>
      </c>
    </row>
    <row r="9867" spans="2:7">
      <c r="B9867">
        <v>-52.612302188549698</v>
      </c>
      <c r="C9867">
        <v>-53.161618568708597</v>
      </c>
      <c r="D9867">
        <v>-52.734372495251698</v>
      </c>
      <c r="E9867">
        <v>-51.879880348337899</v>
      </c>
      <c r="F9867">
        <v>-51.39159912153</v>
      </c>
      <c r="G9867">
        <v>-52.124020961741898</v>
      </c>
    </row>
    <row r="9868" spans="2:7">
      <c r="B9868">
        <v>-52.612302188549698</v>
      </c>
      <c r="C9868">
        <v>-53.344724028761597</v>
      </c>
      <c r="D9868">
        <v>-52.612302188549698</v>
      </c>
      <c r="E9868">
        <v>-52.001950655039899</v>
      </c>
      <c r="F9868">
        <v>-51.452634274880999</v>
      </c>
      <c r="G9868">
        <v>-52.185056115092799</v>
      </c>
    </row>
    <row r="9869" spans="2:7">
      <c r="B9869">
        <v>-52.490231881847798</v>
      </c>
      <c r="C9869">
        <v>-52.978513108655697</v>
      </c>
      <c r="D9869">
        <v>-52.307126421794798</v>
      </c>
      <c r="E9869">
        <v>-52.246091268443799</v>
      </c>
      <c r="F9869">
        <v>-51.513669428231999</v>
      </c>
      <c r="G9869">
        <v>-52.368161575145798</v>
      </c>
    </row>
    <row r="9870" spans="2:7">
      <c r="B9870">
        <v>-52.917477955304697</v>
      </c>
      <c r="C9870">
        <v>-53.405759182112597</v>
      </c>
      <c r="D9870">
        <v>-52.795407648602698</v>
      </c>
      <c r="E9870">
        <v>-52.246091268443799</v>
      </c>
      <c r="F9870">
        <v>-51.39159912153</v>
      </c>
      <c r="G9870">
        <v>-52.307126421794798</v>
      </c>
    </row>
    <row r="9871" spans="2:7">
      <c r="B9871">
        <v>-52.795407648602698</v>
      </c>
      <c r="C9871">
        <v>-53.344724028761597</v>
      </c>
      <c r="D9871">
        <v>-52.551267035198798</v>
      </c>
      <c r="E9871">
        <v>-52.001950655039899</v>
      </c>
      <c r="F9871">
        <v>-51.2084936614771</v>
      </c>
      <c r="G9871">
        <v>-52.185056115092799</v>
      </c>
    </row>
    <row r="9872" spans="2:7">
      <c r="B9872">
        <v>-52.673337341900698</v>
      </c>
      <c r="C9872">
        <v>-53.161618568708597</v>
      </c>
      <c r="D9872">
        <v>-52.612302188549698</v>
      </c>
      <c r="E9872">
        <v>-52.001950655039899</v>
      </c>
      <c r="F9872">
        <v>-51.269528814828099</v>
      </c>
      <c r="G9872">
        <v>-51.879880348337899</v>
      </c>
    </row>
    <row r="9873" spans="2:7">
      <c r="B9873">
        <v>-52.673337341900698</v>
      </c>
      <c r="C9873">
        <v>-53.222653722059597</v>
      </c>
      <c r="D9873">
        <v>-52.734372495251698</v>
      </c>
      <c r="E9873">
        <v>-52.246091268443799</v>
      </c>
      <c r="F9873">
        <v>-51.513669428231999</v>
      </c>
      <c r="G9873">
        <v>-51.696774888284999</v>
      </c>
    </row>
    <row r="9874" spans="2:7">
      <c r="B9874">
        <v>-52.917477955304697</v>
      </c>
      <c r="C9874">
        <v>-52.978513108655697</v>
      </c>
      <c r="D9874">
        <v>-52.307126421794798</v>
      </c>
      <c r="E9874">
        <v>-52.368161575145798</v>
      </c>
      <c r="F9874">
        <v>-51.330563968179</v>
      </c>
      <c r="G9874">
        <v>-52.124020961741898</v>
      </c>
    </row>
    <row r="9875" spans="2:7">
      <c r="B9875">
        <v>-53.100583415357598</v>
      </c>
      <c r="C9875">
        <v>-53.405759182112597</v>
      </c>
      <c r="D9875">
        <v>-52.490231881847798</v>
      </c>
      <c r="E9875">
        <v>-52.307126421794798</v>
      </c>
      <c r="F9875">
        <v>-51.269528814828099</v>
      </c>
      <c r="G9875">
        <v>-52.185056115092799</v>
      </c>
    </row>
    <row r="9876" spans="2:7">
      <c r="B9876">
        <v>-52.734372495251698</v>
      </c>
      <c r="C9876">
        <v>-53.344724028761597</v>
      </c>
      <c r="D9876">
        <v>-52.673337341900698</v>
      </c>
      <c r="E9876">
        <v>-51.635739734933999</v>
      </c>
      <c r="F9876">
        <v>-51.513669428231999</v>
      </c>
      <c r="G9876">
        <v>-52.062985808390899</v>
      </c>
    </row>
    <row r="9877" spans="2:7">
      <c r="B9877">
        <v>-52.551267035198798</v>
      </c>
      <c r="C9877">
        <v>-53.039548262006598</v>
      </c>
      <c r="D9877">
        <v>-52.795407648602698</v>
      </c>
      <c r="E9877">
        <v>-51.818845194986899</v>
      </c>
      <c r="F9877">
        <v>-51.635739734933999</v>
      </c>
      <c r="G9877">
        <v>-51.818845194986899</v>
      </c>
    </row>
    <row r="9878" spans="2:7">
      <c r="B9878">
        <v>-52.368161575145798</v>
      </c>
      <c r="C9878">
        <v>-53.161618568708597</v>
      </c>
      <c r="D9878">
        <v>-52.368161575145798</v>
      </c>
      <c r="E9878">
        <v>-52.246091268443799</v>
      </c>
      <c r="F9878">
        <v>-51.0864233547751</v>
      </c>
      <c r="G9878">
        <v>-51.757810041635899</v>
      </c>
    </row>
    <row r="9879" spans="2:7">
      <c r="B9879">
        <v>-52.856442801953698</v>
      </c>
      <c r="C9879">
        <v>-53.161618568708597</v>
      </c>
      <c r="D9879">
        <v>-52.490231881847798</v>
      </c>
      <c r="E9879">
        <v>-52.001950655039899</v>
      </c>
      <c r="F9879">
        <v>-51.0253882014241</v>
      </c>
      <c r="G9879">
        <v>-52.307126421794798</v>
      </c>
    </row>
    <row r="9880" spans="2:7">
      <c r="B9880">
        <v>-53.100583415357598</v>
      </c>
      <c r="C9880">
        <v>-53.344724028761597</v>
      </c>
      <c r="D9880">
        <v>-52.551267035198798</v>
      </c>
      <c r="E9880">
        <v>-52.124020961741898</v>
      </c>
      <c r="F9880">
        <v>-51.39159912153</v>
      </c>
      <c r="G9880">
        <v>-52.124020961741898</v>
      </c>
    </row>
    <row r="9881" spans="2:7">
      <c r="B9881">
        <v>-52.734372495251698</v>
      </c>
      <c r="C9881">
        <v>-53.100583415357598</v>
      </c>
      <c r="D9881">
        <v>-52.795407648602698</v>
      </c>
      <c r="E9881">
        <v>-51.696774888284999</v>
      </c>
      <c r="F9881">
        <v>-51.757810041635899</v>
      </c>
      <c r="G9881">
        <v>-51.879880348337899</v>
      </c>
    </row>
    <row r="9882" spans="2:7">
      <c r="B9882">
        <v>-52.673337341900698</v>
      </c>
      <c r="C9882">
        <v>-53.039548262006598</v>
      </c>
      <c r="D9882">
        <v>-52.551267035198798</v>
      </c>
      <c r="E9882">
        <v>-51.879880348337899</v>
      </c>
      <c r="F9882">
        <v>-51.879880348337899</v>
      </c>
      <c r="G9882">
        <v>-51.818845194986899</v>
      </c>
    </row>
    <row r="9883" spans="2:7">
      <c r="B9883">
        <v>-52.673337341900698</v>
      </c>
      <c r="C9883">
        <v>-53.222653722059597</v>
      </c>
      <c r="D9883">
        <v>-52.551267035198798</v>
      </c>
      <c r="E9883">
        <v>-51.879880348337899</v>
      </c>
      <c r="F9883">
        <v>-51.452634274880999</v>
      </c>
      <c r="G9883">
        <v>-51.940915501688899</v>
      </c>
    </row>
    <row r="9884" spans="2:7">
      <c r="B9884">
        <v>-52.795407648602698</v>
      </c>
      <c r="C9884">
        <v>-53.466794335463597</v>
      </c>
      <c r="D9884">
        <v>-52.307126421794798</v>
      </c>
      <c r="E9884">
        <v>-52.307126421794798</v>
      </c>
      <c r="F9884">
        <v>-51.452634274880999</v>
      </c>
      <c r="G9884">
        <v>-51.940915501688899</v>
      </c>
    </row>
    <row r="9885" spans="2:7">
      <c r="B9885">
        <v>-53.039548262006598</v>
      </c>
      <c r="C9885">
        <v>-53.100583415357598</v>
      </c>
      <c r="D9885">
        <v>-52.551267035198798</v>
      </c>
      <c r="E9885">
        <v>-52.062985808390899</v>
      </c>
      <c r="F9885">
        <v>-51.452634274880999</v>
      </c>
      <c r="G9885">
        <v>-51.574704581582999</v>
      </c>
    </row>
    <row r="9886" spans="2:7">
      <c r="B9886">
        <v>-52.795407648602698</v>
      </c>
      <c r="C9886">
        <v>-52.856442801953698</v>
      </c>
      <c r="D9886">
        <v>-52.124020961741898</v>
      </c>
      <c r="E9886">
        <v>-51.757810041635899</v>
      </c>
      <c r="F9886">
        <v>-51.757810041635899</v>
      </c>
      <c r="G9886">
        <v>-51.940915501688899</v>
      </c>
    </row>
    <row r="9887" spans="2:7">
      <c r="B9887">
        <v>-52.734372495251698</v>
      </c>
      <c r="C9887">
        <v>-52.978513108655697</v>
      </c>
      <c r="D9887">
        <v>-52.307126421794798</v>
      </c>
      <c r="E9887">
        <v>-51.696774888284999</v>
      </c>
      <c r="F9887">
        <v>-51.513669428231999</v>
      </c>
      <c r="G9887">
        <v>-52.185056115092799</v>
      </c>
    </row>
    <row r="9888" spans="2:7">
      <c r="B9888">
        <v>-52.856442801953698</v>
      </c>
      <c r="C9888">
        <v>-53.344724028761597</v>
      </c>
      <c r="D9888">
        <v>-52.551267035198798</v>
      </c>
      <c r="E9888">
        <v>-51.635739734933999</v>
      </c>
      <c r="F9888">
        <v>-51.452634274880999</v>
      </c>
      <c r="G9888">
        <v>-51.940915501688899</v>
      </c>
    </row>
    <row r="9889" spans="2:7">
      <c r="B9889">
        <v>-52.917477955304697</v>
      </c>
      <c r="C9889">
        <v>-53.100583415357598</v>
      </c>
      <c r="D9889">
        <v>-52.734372495251698</v>
      </c>
      <c r="E9889">
        <v>-52.246091268443799</v>
      </c>
      <c r="F9889">
        <v>-51.574704581582999</v>
      </c>
      <c r="G9889">
        <v>-51.940915501688899</v>
      </c>
    </row>
    <row r="9890" spans="2:7">
      <c r="B9890">
        <v>-53.039548262006598</v>
      </c>
      <c r="C9890">
        <v>-53.100583415357598</v>
      </c>
      <c r="D9890">
        <v>-52.734372495251698</v>
      </c>
      <c r="E9890">
        <v>-51.879880348337899</v>
      </c>
      <c r="F9890">
        <v>-51.635739734933999</v>
      </c>
      <c r="G9890">
        <v>-51.635739734933999</v>
      </c>
    </row>
    <row r="9891" spans="2:7">
      <c r="B9891">
        <v>-53.039548262006598</v>
      </c>
      <c r="C9891">
        <v>-53.344724028761597</v>
      </c>
      <c r="D9891">
        <v>-52.246091268443799</v>
      </c>
      <c r="E9891">
        <v>-51.818845194986899</v>
      </c>
      <c r="F9891">
        <v>-51.635739734933999</v>
      </c>
      <c r="G9891">
        <v>-52.185056115092799</v>
      </c>
    </row>
    <row r="9892" spans="2:7">
      <c r="B9892">
        <v>-52.551267035198798</v>
      </c>
      <c r="C9892">
        <v>-53.100583415357598</v>
      </c>
      <c r="D9892">
        <v>-52.429196728496798</v>
      </c>
      <c r="E9892">
        <v>-51.696774888284999</v>
      </c>
      <c r="F9892">
        <v>-51.269528814828099</v>
      </c>
      <c r="G9892">
        <v>-52.124020961741898</v>
      </c>
    </row>
    <row r="9893" spans="2:7">
      <c r="B9893">
        <v>-52.734372495251698</v>
      </c>
      <c r="C9893">
        <v>-53.344724028761597</v>
      </c>
      <c r="D9893">
        <v>-52.307126421794798</v>
      </c>
      <c r="E9893">
        <v>-52.368161575145798</v>
      </c>
      <c r="F9893">
        <v>-51.635739734933999</v>
      </c>
      <c r="G9893">
        <v>-52.185056115092799</v>
      </c>
    </row>
    <row r="9894" spans="2:7">
      <c r="B9894">
        <v>-52.856442801953698</v>
      </c>
      <c r="C9894">
        <v>-53.466794335463597</v>
      </c>
      <c r="D9894">
        <v>-52.612302188549698</v>
      </c>
      <c r="E9894">
        <v>-51.940915501688899</v>
      </c>
      <c r="F9894">
        <v>-51.635739734933999</v>
      </c>
      <c r="G9894">
        <v>-51.879880348337899</v>
      </c>
    </row>
    <row r="9895" spans="2:7">
      <c r="B9895">
        <v>-53.100583415357598</v>
      </c>
      <c r="C9895">
        <v>-53.344724028761597</v>
      </c>
      <c r="D9895">
        <v>-52.490231881847798</v>
      </c>
      <c r="E9895">
        <v>-51.879880348337899</v>
      </c>
      <c r="F9895">
        <v>-51.757810041635899</v>
      </c>
      <c r="G9895">
        <v>-52.307126421794798</v>
      </c>
    </row>
    <row r="9896" spans="2:7">
      <c r="B9896">
        <v>-52.612302188549698</v>
      </c>
      <c r="C9896">
        <v>-52.917477955304697</v>
      </c>
      <c r="D9896">
        <v>-52.246091268443799</v>
      </c>
      <c r="E9896">
        <v>-51.2084936614771</v>
      </c>
      <c r="F9896">
        <v>-51.635739734933999</v>
      </c>
      <c r="G9896">
        <v>-52.307126421794798</v>
      </c>
    </row>
    <row r="9897" spans="2:7">
      <c r="B9897">
        <v>-52.673337341900698</v>
      </c>
      <c r="C9897">
        <v>-53.039548262006598</v>
      </c>
      <c r="D9897">
        <v>-52.612302188549698</v>
      </c>
      <c r="E9897">
        <v>-51.818845194986899</v>
      </c>
      <c r="F9897">
        <v>-51.513669428231999</v>
      </c>
      <c r="G9897">
        <v>-52.124020961741898</v>
      </c>
    </row>
    <row r="9898" spans="2:7">
      <c r="B9898">
        <v>-52.612302188549698</v>
      </c>
      <c r="C9898">
        <v>-53.344724028761597</v>
      </c>
      <c r="D9898">
        <v>-52.673337341900698</v>
      </c>
      <c r="E9898">
        <v>-52.062985808390899</v>
      </c>
      <c r="F9898">
        <v>-51.513669428231999</v>
      </c>
      <c r="G9898">
        <v>-52.307126421794798</v>
      </c>
    </row>
    <row r="9899" spans="2:7">
      <c r="B9899">
        <v>-52.856442801953698</v>
      </c>
      <c r="C9899">
        <v>-53.161618568708597</v>
      </c>
      <c r="D9899">
        <v>-52.368161575145798</v>
      </c>
      <c r="E9899">
        <v>-51.757810041635899</v>
      </c>
      <c r="F9899">
        <v>-51.818845194986899</v>
      </c>
      <c r="G9899">
        <v>-52.001950655039899</v>
      </c>
    </row>
    <row r="9900" spans="2:7">
      <c r="B9900">
        <v>-52.734372495251698</v>
      </c>
      <c r="C9900">
        <v>-52.917477955304697</v>
      </c>
      <c r="D9900">
        <v>-52.368161575145798</v>
      </c>
      <c r="E9900">
        <v>-51.574704581582999</v>
      </c>
      <c r="F9900">
        <v>-51.574704581582999</v>
      </c>
      <c r="G9900">
        <v>-52.368161575145798</v>
      </c>
    </row>
    <row r="9901" spans="2:7">
      <c r="B9901">
        <v>-52.917477955304697</v>
      </c>
      <c r="C9901">
        <v>-52.551267035198798</v>
      </c>
      <c r="D9901">
        <v>-52.551267035198798</v>
      </c>
      <c r="E9901">
        <v>-51.696774888284999</v>
      </c>
      <c r="F9901">
        <v>-51.330563968179</v>
      </c>
      <c r="G9901">
        <v>-52.124020961741898</v>
      </c>
    </row>
    <row r="9902" spans="2:7">
      <c r="B9902">
        <v>-52.917477955304697</v>
      </c>
      <c r="C9902">
        <v>-53.405759182112597</v>
      </c>
      <c r="D9902">
        <v>-52.429196728496798</v>
      </c>
      <c r="E9902">
        <v>-52.001950655039899</v>
      </c>
      <c r="F9902">
        <v>-51.0864233547751</v>
      </c>
      <c r="G9902">
        <v>-52.062985808390899</v>
      </c>
    </row>
    <row r="9903" spans="2:7">
      <c r="B9903">
        <v>-52.734372495251698</v>
      </c>
      <c r="C9903">
        <v>-53.222653722059597</v>
      </c>
      <c r="D9903">
        <v>-52.490231881847798</v>
      </c>
      <c r="E9903">
        <v>-52.307126421794798</v>
      </c>
      <c r="F9903">
        <v>-51.696774888284999</v>
      </c>
      <c r="G9903">
        <v>-51.879880348337899</v>
      </c>
    </row>
    <row r="9904" spans="2:7">
      <c r="B9904">
        <v>-52.429196728496798</v>
      </c>
      <c r="C9904">
        <v>-53.039548262006598</v>
      </c>
      <c r="D9904">
        <v>-52.307126421794798</v>
      </c>
      <c r="E9904">
        <v>-51.39159912153</v>
      </c>
      <c r="F9904">
        <v>-51.757810041635899</v>
      </c>
      <c r="G9904">
        <v>-52.429196728496798</v>
      </c>
    </row>
    <row r="9905" spans="2:7">
      <c r="B9905">
        <v>-52.978513108655697</v>
      </c>
      <c r="C9905">
        <v>-53.100583415357598</v>
      </c>
      <c r="D9905">
        <v>-52.185056115092799</v>
      </c>
      <c r="E9905">
        <v>-51.696774888284999</v>
      </c>
      <c r="F9905">
        <v>-51.452634274880999</v>
      </c>
      <c r="G9905">
        <v>-52.124020961741898</v>
      </c>
    </row>
    <row r="9906" spans="2:7">
      <c r="B9906">
        <v>-52.795407648602698</v>
      </c>
      <c r="C9906">
        <v>-53.222653722059597</v>
      </c>
      <c r="D9906">
        <v>-52.551267035198798</v>
      </c>
      <c r="E9906">
        <v>-51.940915501688899</v>
      </c>
      <c r="F9906">
        <v>-51.330563968179</v>
      </c>
      <c r="G9906">
        <v>-52.062985808390899</v>
      </c>
    </row>
    <row r="9907" spans="2:7">
      <c r="B9907">
        <v>-53.161618568708597</v>
      </c>
      <c r="C9907">
        <v>-52.917477955304697</v>
      </c>
      <c r="D9907">
        <v>-52.551267035198798</v>
      </c>
      <c r="E9907">
        <v>-51.452634274880999</v>
      </c>
      <c r="F9907">
        <v>-51.513669428231999</v>
      </c>
      <c r="G9907">
        <v>-51.818845194986899</v>
      </c>
    </row>
    <row r="9908" spans="2:7">
      <c r="B9908">
        <v>-52.917477955304697</v>
      </c>
      <c r="C9908">
        <v>-52.978513108655697</v>
      </c>
      <c r="D9908">
        <v>-52.246091268443799</v>
      </c>
      <c r="E9908">
        <v>-51.940915501688899</v>
      </c>
      <c r="F9908">
        <v>-51.696774888284999</v>
      </c>
      <c r="G9908">
        <v>-52.062985808390899</v>
      </c>
    </row>
    <row r="9909" spans="2:7">
      <c r="B9909">
        <v>-52.429196728496798</v>
      </c>
      <c r="C9909">
        <v>-52.917477955304697</v>
      </c>
      <c r="D9909">
        <v>-52.124020961741898</v>
      </c>
      <c r="E9909">
        <v>-51.940915501688899</v>
      </c>
      <c r="F9909">
        <v>-51.696774888284999</v>
      </c>
      <c r="G9909">
        <v>-52.612302188549698</v>
      </c>
    </row>
    <row r="9910" spans="2:7">
      <c r="B9910">
        <v>-52.612302188549698</v>
      </c>
      <c r="C9910">
        <v>-53.161618568708597</v>
      </c>
      <c r="D9910">
        <v>-52.612302188549698</v>
      </c>
      <c r="E9910">
        <v>-51.574704581582999</v>
      </c>
      <c r="F9910">
        <v>-51.0864233547751</v>
      </c>
      <c r="G9910">
        <v>-52.124020961741898</v>
      </c>
    </row>
    <row r="9911" spans="2:7">
      <c r="B9911">
        <v>-52.917477955304697</v>
      </c>
      <c r="C9911">
        <v>-53.100583415357598</v>
      </c>
      <c r="D9911">
        <v>-52.429196728496798</v>
      </c>
      <c r="E9911">
        <v>-51.635739734933999</v>
      </c>
      <c r="F9911">
        <v>-51.696774888284999</v>
      </c>
      <c r="G9911">
        <v>-51.818845194986899</v>
      </c>
    </row>
    <row r="9912" spans="2:7">
      <c r="B9912">
        <v>-52.856442801953698</v>
      </c>
      <c r="C9912">
        <v>-53.222653722059597</v>
      </c>
      <c r="D9912">
        <v>-52.490231881847798</v>
      </c>
      <c r="E9912">
        <v>-51.818845194986899</v>
      </c>
      <c r="F9912">
        <v>-51.940915501688899</v>
      </c>
      <c r="G9912">
        <v>-51.879880348337899</v>
      </c>
    </row>
    <row r="9913" spans="2:7">
      <c r="B9913">
        <v>-53.222653722059597</v>
      </c>
      <c r="C9913">
        <v>-53.039548262006598</v>
      </c>
      <c r="D9913">
        <v>-52.307126421794798</v>
      </c>
      <c r="E9913">
        <v>-52.062985808390899</v>
      </c>
      <c r="F9913">
        <v>-50.9643530480731</v>
      </c>
      <c r="G9913">
        <v>-52.001950655039899</v>
      </c>
    </row>
    <row r="9914" spans="2:7">
      <c r="B9914">
        <v>-52.856442801953698</v>
      </c>
      <c r="C9914">
        <v>-53.405759182112597</v>
      </c>
      <c r="D9914">
        <v>-52.490231881847798</v>
      </c>
      <c r="E9914">
        <v>-51.879880348337899</v>
      </c>
      <c r="F9914">
        <v>-51.452634274880999</v>
      </c>
      <c r="G9914">
        <v>-52.246091268443799</v>
      </c>
    </row>
    <row r="9915" spans="2:7">
      <c r="B9915">
        <v>-52.734372495251698</v>
      </c>
      <c r="C9915">
        <v>-52.856442801953698</v>
      </c>
      <c r="D9915">
        <v>-52.429196728496798</v>
      </c>
      <c r="E9915">
        <v>-51.879880348337899</v>
      </c>
      <c r="F9915">
        <v>-51.818845194986899</v>
      </c>
      <c r="G9915">
        <v>-52.001950655039899</v>
      </c>
    </row>
    <row r="9916" spans="2:7">
      <c r="B9916">
        <v>-52.429196728496798</v>
      </c>
      <c r="C9916">
        <v>-52.795407648602698</v>
      </c>
      <c r="D9916">
        <v>-52.673337341900698</v>
      </c>
      <c r="E9916">
        <v>-51.940915501688899</v>
      </c>
      <c r="F9916">
        <v>-51.574704581582999</v>
      </c>
      <c r="G9916">
        <v>-51.879880348337899</v>
      </c>
    </row>
    <row r="9917" spans="2:7">
      <c r="B9917">
        <v>-52.795407648602698</v>
      </c>
      <c r="C9917">
        <v>-52.856442801953698</v>
      </c>
      <c r="D9917">
        <v>-52.612302188549698</v>
      </c>
      <c r="E9917">
        <v>-51.696774888284999</v>
      </c>
      <c r="F9917">
        <v>-51.39159912153</v>
      </c>
      <c r="G9917">
        <v>-52.124020961741898</v>
      </c>
    </row>
    <row r="9918" spans="2:7">
      <c r="B9918">
        <v>-53.039548262006598</v>
      </c>
      <c r="C9918">
        <v>-53.222653722059597</v>
      </c>
      <c r="D9918">
        <v>-52.368161575145798</v>
      </c>
      <c r="E9918">
        <v>-51.696774888284999</v>
      </c>
      <c r="F9918">
        <v>-51.574704581582999</v>
      </c>
      <c r="G9918">
        <v>-52.429196728496798</v>
      </c>
    </row>
    <row r="9919" spans="2:7">
      <c r="B9919">
        <v>-52.978513108655697</v>
      </c>
      <c r="C9919">
        <v>-53.222653722059597</v>
      </c>
      <c r="D9919">
        <v>-52.673337341900698</v>
      </c>
      <c r="E9919">
        <v>-52.246091268443799</v>
      </c>
      <c r="F9919">
        <v>-51.757810041635899</v>
      </c>
      <c r="G9919">
        <v>-52.124020961741898</v>
      </c>
    </row>
    <row r="9920" spans="2:7">
      <c r="B9920">
        <v>-52.917477955304697</v>
      </c>
      <c r="C9920">
        <v>-53.039548262006598</v>
      </c>
      <c r="D9920">
        <v>-52.368161575145798</v>
      </c>
      <c r="E9920">
        <v>-52.185056115092799</v>
      </c>
      <c r="F9920">
        <v>-51.574704581582999</v>
      </c>
      <c r="G9920">
        <v>-51.879880348337899</v>
      </c>
    </row>
    <row r="9921" spans="2:7">
      <c r="B9921">
        <v>-52.856442801953698</v>
      </c>
      <c r="C9921">
        <v>-52.978513108655697</v>
      </c>
      <c r="D9921">
        <v>-52.612302188549698</v>
      </c>
      <c r="E9921">
        <v>-52.062985808390899</v>
      </c>
      <c r="F9921">
        <v>-51.452634274880999</v>
      </c>
      <c r="G9921">
        <v>-52.490231881847798</v>
      </c>
    </row>
    <row r="9922" spans="2:7">
      <c r="B9922">
        <v>-52.917477955304697</v>
      </c>
      <c r="C9922">
        <v>-53.466794335463597</v>
      </c>
      <c r="D9922">
        <v>-52.490231881847798</v>
      </c>
      <c r="E9922">
        <v>-51.513669428231999</v>
      </c>
      <c r="F9922">
        <v>-51.757810041635899</v>
      </c>
      <c r="G9922">
        <v>-51.879880348337899</v>
      </c>
    </row>
    <row r="9923" spans="2:7">
      <c r="B9923">
        <v>-52.795407648602698</v>
      </c>
      <c r="C9923">
        <v>-53.344724028761597</v>
      </c>
      <c r="D9923">
        <v>-52.368161575145798</v>
      </c>
      <c r="E9923">
        <v>-51.757810041635899</v>
      </c>
      <c r="F9923">
        <v>-51.696774888284999</v>
      </c>
      <c r="G9923">
        <v>-52.368161575145798</v>
      </c>
    </row>
    <row r="9924" spans="2:7">
      <c r="B9924">
        <v>-52.917477955304697</v>
      </c>
      <c r="C9924">
        <v>-52.978513108655697</v>
      </c>
      <c r="D9924">
        <v>-52.612302188549698</v>
      </c>
      <c r="E9924">
        <v>-52.001950655039899</v>
      </c>
      <c r="F9924">
        <v>-51.513669428231999</v>
      </c>
      <c r="G9924">
        <v>-52.185056115092799</v>
      </c>
    </row>
    <row r="9925" spans="2:7">
      <c r="B9925">
        <v>-52.978513108655697</v>
      </c>
      <c r="C9925">
        <v>-53.039548262006598</v>
      </c>
      <c r="D9925">
        <v>-52.673337341900698</v>
      </c>
      <c r="E9925">
        <v>-52.246091268443799</v>
      </c>
      <c r="F9925">
        <v>-51.452634274880999</v>
      </c>
      <c r="G9925">
        <v>-51.940915501688899</v>
      </c>
    </row>
    <row r="9926" spans="2:7">
      <c r="B9926">
        <v>-52.795407648602698</v>
      </c>
      <c r="C9926">
        <v>-53.344724028761597</v>
      </c>
      <c r="D9926">
        <v>-52.368161575145798</v>
      </c>
      <c r="E9926">
        <v>-52.124020961741898</v>
      </c>
      <c r="F9926">
        <v>-51.635739734933999</v>
      </c>
      <c r="G9926">
        <v>-51.940915501688899</v>
      </c>
    </row>
    <row r="9927" spans="2:7">
      <c r="B9927">
        <v>-52.551267035198798</v>
      </c>
      <c r="C9927">
        <v>-53.344724028761597</v>
      </c>
      <c r="D9927">
        <v>-52.246091268443799</v>
      </c>
      <c r="E9927">
        <v>-51.818845194986899</v>
      </c>
      <c r="F9927">
        <v>-51.635739734933999</v>
      </c>
      <c r="G9927">
        <v>-52.307126421794798</v>
      </c>
    </row>
    <row r="9928" spans="2:7">
      <c r="B9928">
        <v>-52.429196728496798</v>
      </c>
      <c r="C9928">
        <v>-53.039548262006598</v>
      </c>
      <c r="D9928">
        <v>-52.307126421794798</v>
      </c>
      <c r="E9928">
        <v>-51.757810041635899</v>
      </c>
      <c r="F9928">
        <v>-51.452634274880999</v>
      </c>
      <c r="G9928">
        <v>-52.368161575145798</v>
      </c>
    </row>
    <row r="9929" spans="2:7">
      <c r="B9929">
        <v>-52.795407648602698</v>
      </c>
      <c r="C9929">
        <v>-53.100583415357598</v>
      </c>
      <c r="D9929">
        <v>-52.551267035198798</v>
      </c>
      <c r="E9929">
        <v>-52.062985808390899</v>
      </c>
      <c r="F9929">
        <v>-51.39159912153</v>
      </c>
      <c r="G9929">
        <v>-52.001950655039899</v>
      </c>
    </row>
    <row r="9930" spans="2:7">
      <c r="B9930">
        <v>-53.039548262006598</v>
      </c>
      <c r="C9930">
        <v>-53.222653722059597</v>
      </c>
      <c r="D9930">
        <v>-52.734372495251698</v>
      </c>
      <c r="E9930">
        <v>-52.185056115092799</v>
      </c>
      <c r="F9930">
        <v>-51.452634274880999</v>
      </c>
      <c r="G9930">
        <v>-51.818845194986899</v>
      </c>
    </row>
    <row r="9931" spans="2:7">
      <c r="B9931">
        <v>-52.917477955304697</v>
      </c>
      <c r="C9931">
        <v>-53.100583415357598</v>
      </c>
      <c r="D9931">
        <v>-52.490231881847798</v>
      </c>
      <c r="E9931">
        <v>-52.307126421794798</v>
      </c>
      <c r="F9931">
        <v>-52.062985808390899</v>
      </c>
      <c r="G9931">
        <v>-52.429196728496798</v>
      </c>
    </row>
    <row r="9932" spans="2:7">
      <c r="B9932">
        <v>-52.917477955304697</v>
      </c>
      <c r="C9932">
        <v>-52.917477955304697</v>
      </c>
      <c r="D9932">
        <v>-52.307126421794798</v>
      </c>
      <c r="E9932">
        <v>-52.062985808390899</v>
      </c>
      <c r="F9932">
        <v>-51.635739734933999</v>
      </c>
      <c r="G9932">
        <v>-52.368161575145798</v>
      </c>
    </row>
    <row r="9933" spans="2:7">
      <c r="B9933">
        <v>-52.368161575145798</v>
      </c>
      <c r="C9933">
        <v>-53.222653722059597</v>
      </c>
      <c r="D9933">
        <v>-52.307126421794798</v>
      </c>
      <c r="E9933">
        <v>-51.330563968179</v>
      </c>
      <c r="F9933">
        <v>-51.0253882014241</v>
      </c>
      <c r="G9933">
        <v>-52.429196728496798</v>
      </c>
    </row>
    <row r="9934" spans="2:7">
      <c r="B9934">
        <v>-52.856442801953698</v>
      </c>
      <c r="C9934">
        <v>-53.344724028761597</v>
      </c>
      <c r="D9934">
        <v>-52.307126421794798</v>
      </c>
      <c r="E9934">
        <v>-51.696774888284999</v>
      </c>
      <c r="F9934">
        <v>-51.696774888284999</v>
      </c>
      <c r="G9934">
        <v>-51.879880348337899</v>
      </c>
    </row>
    <row r="9935" spans="2:7">
      <c r="B9935">
        <v>-52.795407648602698</v>
      </c>
      <c r="C9935">
        <v>-53.344724028761597</v>
      </c>
      <c r="D9935">
        <v>-52.551267035198798</v>
      </c>
      <c r="E9935">
        <v>-52.001950655039899</v>
      </c>
      <c r="F9935">
        <v>-51.757810041635899</v>
      </c>
      <c r="G9935">
        <v>-52.062985808390899</v>
      </c>
    </row>
    <row r="9936" spans="2:7">
      <c r="B9936">
        <v>-53.222653722059597</v>
      </c>
      <c r="C9936">
        <v>-52.795407648602698</v>
      </c>
      <c r="D9936">
        <v>-52.673337341900698</v>
      </c>
      <c r="E9936">
        <v>-52.124020961741898</v>
      </c>
      <c r="F9936">
        <v>-51.39159912153</v>
      </c>
      <c r="G9936">
        <v>-52.307126421794798</v>
      </c>
    </row>
    <row r="9937" spans="2:7">
      <c r="B9937">
        <v>-52.856442801953698</v>
      </c>
      <c r="C9937">
        <v>-53.222653722059597</v>
      </c>
      <c r="D9937">
        <v>-52.368161575145798</v>
      </c>
      <c r="E9937">
        <v>-52.246091268443799</v>
      </c>
      <c r="F9937">
        <v>-51.635739734933999</v>
      </c>
      <c r="G9937">
        <v>-52.551267035198798</v>
      </c>
    </row>
    <row r="9938" spans="2:7">
      <c r="B9938">
        <v>-52.612302188549698</v>
      </c>
      <c r="C9938">
        <v>-53.405759182112597</v>
      </c>
      <c r="D9938">
        <v>-52.368161575145798</v>
      </c>
      <c r="E9938">
        <v>-51.757810041635899</v>
      </c>
      <c r="F9938">
        <v>-51.635739734933999</v>
      </c>
      <c r="G9938">
        <v>-52.307126421794798</v>
      </c>
    </row>
    <row r="9939" spans="2:7">
      <c r="B9939">
        <v>-52.734372495251698</v>
      </c>
      <c r="C9939">
        <v>-52.612302188549698</v>
      </c>
      <c r="D9939">
        <v>-52.612302188549698</v>
      </c>
      <c r="E9939">
        <v>-52.062985808390899</v>
      </c>
      <c r="F9939">
        <v>-51.330563968179</v>
      </c>
      <c r="G9939">
        <v>-51.940915501688899</v>
      </c>
    </row>
    <row r="9940" spans="2:7">
      <c r="B9940">
        <v>-52.795407648602698</v>
      </c>
      <c r="C9940">
        <v>-53.100583415357598</v>
      </c>
      <c r="D9940">
        <v>-52.490231881847798</v>
      </c>
      <c r="E9940">
        <v>-52.124020961741898</v>
      </c>
      <c r="F9940">
        <v>-51.2084936614771</v>
      </c>
      <c r="G9940">
        <v>-51.696774888284999</v>
      </c>
    </row>
    <row r="9941" spans="2:7">
      <c r="B9941">
        <v>-52.856442801953698</v>
      </c>
      <c r="C9941">
        <v>-52.978513108655697</v>
      </c>
      <c r="D9941">
        <v>-52.551267035198798</v>
      </c>
      <c r="E9941">
        <v>-52.185056115092799</v>
      </c>
      <c r="F9941">
        <v>-51.574704581582999</v>
      </c>
      <c r="G9941">
        <v>-52.062985808390899</v>
      </c>
    </row>
    <row r="9942" spans="2:7">
      <c r="B9942">
        <v>-52.978513108655697</v>
      </c>
      <c r="C9942">
        <v>-53.466794335463597</v>
      </c>
      <c r="D9942">
        <v>-51.940915501688899</v>
      </c>
      <c r="E9942">
        <v>-52.124020961741898</v>
      </c>
      <c r="F9942">
        <v>-51.696774888284999</v>
      </c>
      <c r="G9942">
        <v>-52.307126421794798</v>
      </c>
    </row>
    <row r="9943" spans="2:7">
      <c r="B9943">
        <v>-52.795407648602698</v>
      </c>
      <c r="C9943">
        <v>-52.978513108655697</v>
      </c>
      <c r="D9943">
        <v>-52.185056115092799</v>
      </c>
      <c r="E9943">
        <v>-51.940915501688899</v>
      </c>
      <c r="F9943">
        <v>-51.513669428231999</v>
      </c>
      <c r="G9943">
        <v>-52.246091268443799</v>
      </c>
    </row>
    <row r="9944" spans="2:7">
      <c r="B9944">
        <v>-52.734372495251698</v>
      </c>
      <c r="C9944">
        <v>-53.039548262006598</v>
      </c>
      <c r="D9944">
        <v>-52.551267035198798</v>
      </c>
      <c r="E9944">
        <v>-51.452634274880999</v>
      </c>
      <c r="F9944">
        <v>-51.269528814828099</v>
      </c>
      <c r="G9944">
        <v>-52.062985808390899</v>
      </c>
    </row>
    <row r="9945" spans="2:7">
      <c r="B9945">
        <v>-52.795407648602698</v>
      </c>
      <c r="C9945">
        <v>-53.405759182112597</v>
      </c>
      <c r="D9945">
        <v>-52.856442801953698</v>
      </c>
      <c r="E9945">
        <v>-51.696774888284999</v>
      </c>
      <c r="F9945">
        <v>-51.879880348337899</v>
      </c>
      <c r="G9945">
        <v>-52.368161575145798</v>
      </c>
    </row>
    <row r="9946" spans="2:7">
      <c r="B9946">
        <v>-52.612302188549698</v>
      </c>
      <c r="C9946">
        <v>-52.917477955304697</v>
      </c>
      <c r="D9946">
        <v>-52.673337341900698</v>
      </c>
      <c r="E9946">
        <v>-51.818845194986899</v>
      </c>
      <c r="F9946">
        <v>-51.818845194986899</v>
      </c>
      <c r="G9946">
        <v>-52.307126421794798</v>
      </c>
    </row>
    <row r="9947" spans="2:7">
      <c r="B9947">
        <v>-53.222653722059597</v>
      </c>
      <c r="C9947">
        <v>-52.856442801953698</v>
      </c>
      <c r="D9947">
        <v>-52.124020961741898</v>
      </c>
      <c r="E9947">
        <v>-52.062985808390899</v>
      </c>
      <c r="F9947">
        <v>-51.330563968179</v>
      </c>
      <c r="G9947">
        <v>-52.246091268443799</v>
      </c>
    </row>
    <row r="9948" spans="2:7">
      <c r="B9948">
        <v>-52.673337341900698</v>
      </c>
      <c r="C9948">
        <v>-52.978513108655697</v>
      </c>
      <c r="D9948">
        <v>-52.551267035198798</v>
      </c>
      <c r="E9948">
        <v>-52.062985808390899</v>
      </c>
      <c r="F9948">
        <v>-51.39159912153</v>
      </c>
      <c r="G9948">
        <v>-51.818845194986899</v>
      </c>
    </row>
    <row r="9949" spans="2:7">
      <c r="B9949">
        <v>-53.100583415357598</v>
      </c>
      <c r="C9949">
        <v>-53.466794335463597</v>
      </c>
      <c r="D9949">
        <v>-52.612302188549698</v>
      </c>
      <c r="E9949">
        <v>-51.940915501688899</v>
      </c>
      <c r="F9949">
        <v>-51.39159912153</v>
      </c>
      <c r="G9949">
        <v>-51.879880348337899</v>
      </c>
    </row>
    <row r="9950" spans="2:7">
      <c r="B9950">
        <v>-52.673337341900698</v>
      </c>
      <c r="C9950">
        <v>-53.039548262006598</v>
      </c>
      <c r="D9950">
        <v>-52.612302188549698</v>
      </c>
      <c r="E9950">
        <v>-51.818845194986899</v>
      </c>
      <c r="F9950">
        <v>-51.0864233547751</v>
      </c>
      <c r="G9950">
        <v>-52.307126421794798</v>
      </c>
    </row>
    <row r="9951" spans="2:7">
      <c r="B9951">
        <v>-53.161618568708597</v>
      </c>
      <c r="C9951">
        <v>-53.161618568708597</v>
      </c>
      <c r="D9951">
        <v>-52.368161575145798</v>
      </c>
      <c r="E9951">
        <v>-52.124020961741898</v>
      </c>
      <c r="F9951">
        <v>-51.0864233547751</v>
      </c>
      <c r="G9951">
        <v>-52.429196728496798</v>
      </c>
    </row>
    <row r="9952" spans="2:7">
      <c r="B9952">
        <v>-52.917477955304697</v>
      </c>
      <c r="C9952">
        <v>-53.039548262006598</v>
      </c>
      <c r="D9952">
        <v>-52.307126421794798</v>
      </c>
      <c r="E9952">
        <v>-52.001950655039899</v>
      </c>
      <c r="F9952">
        <v>-51.2084936614771</v>
      </c>
      <c r="G9952">
        <v>-52.307126421794798</v>
      </c>
    </row>
    <row r="9953" spans="2:7">
      <c r="B9953">
        <v>-53.039548262006598</v>
      </c>
      <c r="C9953">
        <v>-53.527829488814497</v>
      </c>
      <c r="D9953">
        <v>-52.368161575145798</v>
      </c>
      <c r="E9953">
        <v>-52.124020961741898</v>
      </c>
      <c r="F9953">
        <v>-51.39159912153</v>
      </c>
      <c r="G9953">
        <v>-52.001950655039899</v>
      </c>
    </row>
    <row r="9954" spans="2:7">
      <c r="B9954">
        <v>-52.673337341900698</v>
      </c>
      <c r="C9954">
        <v>-52.856442801953698</v>
      </c>
      <c r="D9954">
        <v>-52.612302188549698</v>
      </c>
      <c r="E9954">
        <v>-51.757810041635899</v>
      </c>
      <c r="F9954">
        <v>-51.452634274880999</v>
      </c>
      <c r="G9954">
        <v>-52.246091268443799</v>
      </c>
    </row>
    <row r="9955" spans="2:7">
      <c r="B9955">
        <v>-52.917477955304697</v>
      </c>
      <c r="C9955">
        <v>-52.856442801953698</v>
      </c>
      <c r="D9955">
        <v>-52.490231881847798</v>
      </c>
      <c r="E9955">
        <v>-51.818845194986899</v>
      </c>
      <c r="F9955">
        <v>-51.330563968179</v>
      </c>
      <c r="G9955">
        <v>-52.307126421794798</v>
      </c>
    </row>
    <row r="9956" spans="2:7">
      <c r="B9956">
        <v>-52.673337341900698</v>
      </c>
      <c r="C9956">
        <v>-52.856442801953698</v>
      </c>
      <c r="D9956">
        <v>-52.062985808390899</v>
      </c>
      <c r="E9956">
        <v>-52.185056115092799</v>
      </c>
      <c r="F9956">
        <v>-51.2084936614771</v>
      </c>
      <c r="G9956">
        <v>-52.307126421794798</v>
      </c>
    </row>
    <row r="9957" spans="2:7">
      <c r="B9957">
        <v>-52.917477955304697</v>
      </c>
      <c r="C9957">
        <v>-53.100583415357598</v>
      </c>
      <c r="D9957">
        <v>-52.307126421794798</v>
      </c>
      <c r="E9957">
        <v>-52.062985808390899</v>
      </c>
      <c r="F9957">
        <v>-51.452634274880999</v>
      </c>
      <c r="G9957">
        <v>-52.246091268443799</v>
      </c>
    </row>
    <row r="9958" spans="2:7">
      <c r="B9958">
        <v>-52.734372495251698</v>
      </c>
      <c r="C9958">
        <v>-53.466794335463597</v>
      </c>
      <c r="D9958">
        <v>-52.551267035198798</v>
      </c>
      <c r="E9958">
        <v>-51.940915501688899</v>
      </c>
      <c r="F9958">
        <v>-51.452634274880999</v>
      </c>
      <c r="G9958">
        <v>-52.307126421794798</v>
      </c>
    </row>
    <row r="9959" spans="2:7">
      <c r="B9959">
        <v>-52.673337341900698</v>
      </c>
      <c r="C9959">
        <v>-52.612302188549698</v>
      </c>
      <c r="D9959">
        <v>-52.856442801953698</v>
      </c>
      <c r="E9959">
        <v>-51.879880348337899</v>
      </c>
      <c r="F9959">
        <v>-51.269528814828099</v>
      </c>
      <c r="G9959">
        <v>-52.612302188549698</v>
      </c>
    </row>
    <row r="9960" spans="2:7">
      <c r="B9960">
        <v>-52.856442801953698</v>
      </c>
      <c r="C9960">
        <v>-52.917477955304697</v>
      </c>
      <c r="D9960">
        <v>-52.551267035198798</v>
      </c>
      <c r="E9960">
        <v>-52.001950655039899</v>
      </c>
      <c r="F9960">
        <v>-51.0864233547751</v>
      </c>
      <c r="G9960">
        <v>-52.612302188549698</v>
      </c>
    </row>
    <row r="9961" spans="2:7">
      <c r="B9961">
        <v>-52.490231881847798</v>
      </c>
      <c r="C9961">
        <v>-53.161618568708597</v>
      </c>
      <c r="D9961">
        <v>-52.612302188549698</v>
      </c>
      <c r="E9961">
        <v>-52.246091268443799</v>
      </c>
      <c r="F9961">
        <v>-51.1474585081261</v>
      </c>
      <c r="G9961">
        <v>-52.490231881847798</v>
      </c>
    </row>
    <row r="9962" spans="2:7">
      <c r="B9962">
        <v>-52.917477955304697</v>
      </c>
      <c r="C9962">
        <v>-53.161618568708597</v>
      </c>
      <c r="D9962">
        <v>-52.551267035198798</v>
      </c>
      <c r="E9962">
        <v>-52.246091268443799</v>
      </c>
      <c r="F9962">
        <v>-51.574704581582999</v>
      </c>
      <c r="G9962">
        <v>-52.307126421794798</v>
      </c>
    </row>
    <row r="9963" spans="2:7">
      <c r="B9963">
        <v>-52.673337341900698</v>
      </c>
      <c r="C9963">
        <v>-53.039548262006598</v>
      </c>
      <c r="D9963">
        <v>-52.795407648602698</v>
      </c>
      <c r="E9963">
        <v>-52.124020961741898</v>
      </c>
      <c r="F9963">
        <v>-51.513669428231999</v>
      </c>
      <c r="G9963">
        <v>-52.185056115092799</v>
      </c>
    </row>
    <row r="9964" spans="2:7">
      <c r="B9964">
        <v>-52.673337341900698</v>
      </c>
      <c r="C9964">
        <v>-52.795407648602698</v>
      </c>
      <c r="D9964">
        <v>-52.734372495251698</v>
      </c>
      <c r="E9964">
        <v>-51.818845194986899</v>
      </c>
      <c r="F9964">
        <v>-51.0864233547751</v>
      </c>
      <c r="G9964">
        <v>-52.429196728496798</v>
      </c>
    </row>
    <row r="9965" spans="2:7">
      <c r="B9965">
        <v>-52.795407648602698</v>
      </c>
      <c r="C9965">
        <v>-52.978513108655697</v>
      </c>
      <c r="D9965">
        <v>-52.673337341900698</v>
      </c>
      <c r="E9965">
        <v>-52.062985808390899</v>
      </c>
      <c r="F9965">
        <v>-51.39159912153</v>
      </c>
      <c r="G9965">
        <v>-52.429196728496798</v>
      </c>
    </row>
    <row r="9966" spans="2:7">
      <c r="B9966">
        <v>-52.673337341900698</v>
      </c>
      <c r="C9966">
        <v>-53.344724028761597</v>
      </c>
      <c r="D9966">
        <v>-52.124020961741898</v>
      </c>
      <c r="E9966">
        <v>-52.185056115092799</v>
      </c>
      <c r="F9966">
        <v>-51.39159912153</v>
      </c>
      <c r="G9966">
        <v>-52.551267035198798</v>
      </c>
    </row>
    <row r="9967" spans="2:7">
      <c r="B9967">
        <v>-52.917477955304697</v>
      </c>
      <c r="C9967">
        <v>-53.100583415357598</v>
      </c>
      <c r="D9967">
        <v>-52.368161575145798</v>
      </c>
      <c r="E9967">
        <v>-52.246091268443799</v>
      </c>
      <c r="F9967">
        <v>-51.39159912153</v>
      </c>
      <c r="G9967">
        <v>-52.307126421794798</v>
      </c>
    </row>
    <row r="9968" spans="2:7">
      <c r="B9968">
        <v>-53.039548262006598</v>
      </c>
      <c r="C9968">
        <v>-52.795407648602698</v>
      </c>
      <c r="D9968">
        <v>-52.307126421794798</v>
      </c>
      <c r="E9968">
        <v>-52.124020961741898</v>
      </c>
      <c r="F9968">
        <v>-50.9033178947221</v>
      </c>
      <c r="G9968">
        <v>-52.246091268443799</v>
      </c>
    </row>
    <row r="9969" spans="2:7">
      <c r="B9969">
        <v>-52.734372495251698</v>
      </c>
      <c r="C9969">
        <v>-52.856442801953698</v>
      </c>
      <c r="D9969">
        <v>-52.734372495251698</v>
      </c>
      <c r="E9969">
        <v>-51.635739734933999</v>
      </c>
      <c r="F9969">
        <v>-51.269528814828099</v>
      </c>
      <c r="G9969">
        <v>-51.940915501688899</v>
      </c>
    </row>
    <row r="9970" spans="2:7">
      <c r="B9970">
        <v>-52.612302188549698</v>
      </c>
      <c r="C9970">
        <v>-53.344724028761597</v>
      </c>
      <c r="D9970">
        <v>-52.490231881847798</v>
      </c>
      <c r="E9970">
        <v>-52.124020961741898</v>
      </c>
      <c r="F9970">
        <v>-51.330563968179</v>
      </c>
      <c r="G9970">
        <v>-52.612302188549698</v>
      </c>
    </row>
    <row r="9971" spans="2:7">
      <c r="B9971">
        <v>-52.673337341900698</v>
      </c>
      <c r="C9971">
        <v>-52.856442801953698</v>
      </c>
      <c r="D9971">
        <v>-52.307126421794798</v>
      </c>
      <c r="E9971">
        <v>-51.940915501688899</v>
      </c>
      <c r="F9971">
        <v>-51.574704581582999</v>
      </c>
      <c r="G9971">
        <v>-52.673337341900698</v>
      </c>
    </row>
    <row r="9972" spans="2:7">
      <c r="B9972">
        <v>-52.795407648602698</v>
      </c>
      <c r="C9972">
        <v>-52.917477955304697</v>
      </c>
      <c r="D9972">
        <v>-52.368161575145798</v>
      </c>
      <c r="E9972">
        <v>-52.124020961741898</v>
      </c>
      <c r="F9972">
        <v>-51.0864233547751</v>
      </c>
      <c r="G9972">
        <v>-51.940915501688899</v>
      </c>
    </row>
    <row r="9973" spans="2:7">
      <c r="B9973">
        <v>-52.978513108655697</v>
      </c>
      <c r="C9973">
        <v>-53.161618568708597</v>
      </c>
      <c r="D9973">
        <v>-52.429196728496798</v>
      </c>
      <c r="E9973">
        <v>-52.001950655039899</v>
      </c>
      <c r="F9973">
        <v>-51.1474585081261</v>
      </c>
      <c r="G9973">
        <v>-52.185056115092799</v>
      </c>
    </row>
    <row r="9974" spans="2:7">
      <c r="B9974">
        <v>-53.039548262006598</v>
      </c>
      <c r="C9974">
        <v>-53.100583415357598</v>
      </c>
      <c r="D9974">
        <v>-52.795407648602698</v>
      </c>
      <c r="E9974">
        <v>-52.124020961741898</v>
      </c>
      <c r="F9974">
        <v>-51.452634274880999</v>
      </c>
      <c r="G9974">
        <v>-52.124020961741898</v>
      </c>
    </row>
    <row r="9975" spans="2:7">
      <c r="B9975">
        <v>-52.795407648602698</v>
      </c>
      <c r="C9975">
        <v>-53.100583415357598</v>
      </c>
      <c r="D9975">
        <v>-52.246091268443799</v>
      </c>
      <c r="E9975">
        <v>-52.062985808390899</v>
      </c>
      <c r="F9975">
        <v>-51.2084936614771</v>
      </c>
      <c r="G9975">
        <v>-52.490231881847798</v>
      </c>
    </row>
    <row r="9976" spans="2:7">
      <c r="B9976">
        <v>-52.734372495251698</v>
      </c>
      <c r="C9976">
        <v>-52.734372495251698</v>
      </c>
      <c r="D9976">
        <v>-52.307126421794798</v>
      </c>
      <c r="E9976">
        <v>-51.757810041635899</v>
      </c>
      <c r="F9976">
        <v>-51.269528814828099</v>
      </c>
      <c r="G9976">
        <v>-52.307126421794798</v>
      </c>
    </row>
    <row r="9977" spans="2:7">
      <c r="B9977">
        <v>-52.917477955304697</v>
      </c>
      <c r="C9977">
        <v>-53.222653722059597</v>
      </c>
      <c r="D9977">
        <v>-52.734372495251698</v>
      </c>
      <c r="E9977">
        <v>-51.818845194986899</v>
      </c>
      <c r="F9977">
        <v>-51.2084936614771</v>
      </c>
      <c r="G9977">
        <v>-52.246091268443799</v>
      </c>
    </row>
    <row r="9978" spans="2:7">
      <c r="B9978">
        <v>-52.185056115092799</v>
      </c>
      <c r="C9978">
        <v>-53.100583415357598</v>
      </c>
      <c r="D9978">
        <v>-52.612302188549698</v>
      </c>
      <c r="E9978">
        <v>-52.062985808390899</v>
      </c>
      <c r="F9978">
        <v>-51.269528814828099</v>
      </c>
      <c r="G9978">
        <v>-52.062985808390899</v>
      </c>
    </row>
    <row r="9979" spans="2:7">
      <c r="B9979">
        <v>-52.978513108655697</v>
      </c>
      <c r="C9979">
        <v>-52.978513108655697</v>
      </c>
      <c r="D9979">
        <v>-52.673337341900698</v>
      </c>
      <c r="E9979">
        <v>-52.185056115092799</v>
      </c>
      <c r="F9979">
        <v>-51.1474585081261</v>
      </c>
      <c r="G9979">
        <v>-52.062985808390899</v>
      </c>
    </row>
    <row r="9980" spans="2:7">
      <c r="B9980">
        <v>-53.100583415357598</v>
      </c>
      <c r="C9980">
        <v>-52.856442801953698</v>
      </c>
      <c r="D9980">
        <v>-52.368161575145798</v>
      </c>
      <c r="E9980">
        <v>-52.124020961741898</v>
      </c>
      <c r="F9980">
        <v>-50.9033178947221</v>
      </c>
      <c r="G9980">
        <v>-52.246091268443799</v>
      </c>
    </row>
    <row r="9981" spans="2:7">
      <c r="B9981">
        <v>-52.917477955304697</v>
      </c>
      <c r="C9981">
        <v>-52.978513108655697</v>
      </c>
      <c r="D9981">
        <v>-52.185056115092799</v>
      </c>
      <c r="E9981">
        <v>-51.635739734933999</v>
      </c>
      <c r="F9981">
        <v>-51.0864233547751</v>
      </c>
      <c r="G9981">
        <v>-52.307126421794798</v>
      </c>
    </row>
    <row r="9982" spans="2:7">
      <c r="B9982">
        <v>-52.673337341900698</v>
      </c>
      <c r="C9982">
        <v>-53.100583415357598</v>
      </c>
      <c r="D9982">
        <v>-52.612302188549698</v>
      </c>
      <c r="E9982">
        <v>-51.818845194986899</v>
      </c>
      <c r="F9982">
        <v>-51.330563968179</v>
      </c>
      <c r="G9982">
        <v>-52.307126421794798</v>
      </c>
    </row>
    <row r="9983" spans="2:7">
      <c r="B9983">
        <v>-52.612302188549698</v>
      </c>
      <c r="C9983">
        <v>-52.917477955304697</v>
      </c>
      <c r="D9983">
        <v>-52.246091268443799</v>
      </c>
      <c r="E9983">
        <v>-51.940915501688899</v>
      </c>
      <c r="F9983">
        <v>-51.1474585081261</v>
      </c>
      <c r="G9983">
        <v>-52.062985808390899</v>
      </c>
    </row>
    <row r="9984" spans="2:7">
      <c r="B9984">
        <v>-52.917477955304697</v>
      </c>
      <c r="C9984">
        <v>-52.856442801953698</v>
      </c>
      <c r="D9984">
        <v>-52.734372495251698</v>
      </c>
      <c r="E9984">
        <v>-52.185056115092799</v>
      </c>
      <c r="F9984">
        <v>-51.1474585081261</v>
      </c>
      <c r="G9984">
        <v>-52.368161575145798</v>
      </c>
    </row>
    <row r="9985" spans="2:7">
      <c r="B9985">
        <v>-53.100583415357598</v>
      </c>
      <c r="C9985">
        <v>-52.856442801953698</v>
      </c>
      <c r="D9985">
        <v>-52.795407648602698</v>
      </c>
      <c r="E9985">
        <v>-52.124020961741898</v>
      </c>
      <c r="F9985">
        <v>-50.9643530480731</v>
      </c>
      <c r="G9985">
        <v>-52.429196728496798</v>
      </c>
    </row>
    <row r="9986" spans="2:7">
      <c r="B9986">
        <v>-52.734372495251698</v>
      </c>
      <c r="C9986">
        <v>-53.222653722059597</v>
      </c>
      <c r="D9986">
        <v>-52.062985808390899</v>
      </c>
      <c r="E9986">
        <v>-52.062985808390899</v>
      </c>
      <c r="F9986">
        <v>-51.269528814828099</v>
      </c>
      <c r="G9986">
        <v>-52.490231881847798</v>
      </c>
    </row>
    <row r="9987" spans="2:7">
      <c r="B9987">
        <v>-53.039548262006598</v>
      </c>
      <c r="C9987">
        <v>-53.100583415357598</v>
      </c>
      <c r="D9987">
        <v>-52.246091268443799</v>
      </c>
      <c r="E9987">
        <v>-52.001950655039899</v>
      </c>
      <c r="F9987">
        <v>-51.0864233547751</v>
      </c>
      <c r="G9987">
        <v>-52.307126421794798</v>
      </c>
    </row>
    <row r="9988" spans="2:7">
      <c r="B9988">
        <v>-52.856442801953698</v>
      </c>
      <c r="C9988">
        <v>-52.673337341900698</v>
      </c>
      <c r="D9988">
        <v>-52.795407648602698</v>
      </c>
      <c r="E9988">
        <v>-51.757810041635899</v>
      </c>
      <c r="F9988">
        <v>-50.8422827413712</v>
      </c>
      <c r="G9988">
        <v>-52.124020961741898</v>
      </c>
    </row>
    <row r="9989" spans="2:7">
      <c r="B9989">
        <v>-52.917477955304697</v>
      </c>
      <c r="C9989">
        <v>-52.612302188549698</v>
      </c>
      <c r="D9989">
        <v>-52.490231881847798</v>
      </c>
      <c r="E9989">
        <v>-51.818845194986899</v>
      </c>
      <c r="F9989">
        <v>-51.269528814828099</v>
      </c>
      <c r="G9989">
        <v>-52.001950655039899</v>
      </c>
    </row>
    <row r="9990" spans="2:7">
      <c r="B9990">
        <v>-52.856442801953698</v>
      </c>
      <c r="C9990">
        <v>-53.161618568708597</v>
      </c>
      <c r="D9990">
        <v>-52.612302188549698</v>
      </c>
      <c r="E9990">
        <v>-52.062985808390899</v>
      </c>
      <c r="F9990">
        <v>-50.8422827413712</v>
      </c>
      <c r="G9990">
        <v>-52.429196728496798</v>
      </c>
    </row>
    <row r="9991" spans="2:7">
      <c r="B9991">
        <v>-52.856442801953698</v>
      </c>
      <c r="C9991">
        <v>-53.161618568708597</v>
      </c>
      <c r="D9991">
        <v>-52.307126421794798</v>
      </c>
      <c r="E9991">
        <v>-52.124020961741898</v>
      </c>
      <c r="F9991">
        <v>-51.0864233547751</v>
      </c>
      <c r="G9991">
        <v>-52.429196728496798</v>
      </c>
    </row>
    <row r="9992" spans="2:7">
      <c r="B9992">
        <v>-53.100583415357598</v>
      </c>
      <c r="C9992">
        <v>-52.856442801953698</v>
      </c>
      <c r="D9992">
        <v>-52.490231881847798</v>
      </c>
      <c r="E9992">
        <v>-52.185056115092799</v>
      </c>
      <c r="F9992">
        <v>-50.9033178947221</v>
      </c>
      <c r="G9992">
        <v>-52.368161575145798</v>
      </c>
    </row>
    <row r="9993" spans="2:7">
      <c r="B9993">
        <v>-52.856442801953698</v>
      </c>
      <c r="C9993">
        <v>-53.039548262006598</v>
      </c>
      <c r="D9993">
        <v>-52.368161575145798</v>
      </c>
      <c r="E9993">
        <v>-51.940915501688899</v>
      </c>
      <c r="F9993">
        <v>-50.7202124346692</v>
      </c>
      <c r="G9993">
        <v>-52.124020961741898</v>
      </c>
    </row>
    <row r="9994" spans="2:7">
      <c r="B9994">
        <v>-53.161618568708597</v>
      </c>
      <c r="C9994">
        <v>-52.978513108655697</v>
      </c>
      <c r="D9994">
        <v>-52.734372495251698</v>
      </c>
      <c r="E9994">
        <v>-51.879880348337899</v>
      </c>
      <c r="F9994">
        <v>-51.2084936614771</v>
      </c>
      <c r="G9994">
        <v>-52.062985808390899</v>
      </c>
    </row>
    <row r="9995" spans="2:7">
      <c r="B9995">
        <v>-53.039548262006598</v>
      </c>
      <c r="C9995">
        <v>-53.039548262006598</v>
      </c>
      <c r="D9995">
        <v>-52.795407648602698</v>
      </c>
      <c r="E9995">
        <v>-52.246091268443799</v>
      </c>
      <c r="F9995">
        <v>-51.2084936614771</v>
      </c>
      <c r="G9995">
        <v>-52.429196728496798</v>
      </c>
    </row>
    <row r="9996" spans="2:7">
      <c r="B9996">
        <v>-53.039548262006598</v>
      </c>
      <c r="C9996">
        <v>-52.795407648602698</v>
      </c>
      <c r="D9996">
        <v>-52.368161575145798</v>
      </c>
      <c r="E9996">
        <v>-51.940915501688899</v>
      </c>
      <c r="F9996">
        <v>-50.598142127967201</v>
      </c>
      <c r="G9996">
        <v>-52.673337341900698</v>
      </c>
    </row>
    <row r="9997" spans="2:7">
      <c r="B9997">
        <v>-52.917477955304697</v>
      </c>
      <c r="C9997">
        <v>-52.734372495251698</v>
      </c>
      <c r="D9997">
        <v>-52.185056115092799</v>
      </c>
      <c r="E9997">
        <v>-52.185056115092799</v>
      </c>
      <c r="F9997">
        <v>-50.8422827413712</v>
      </c>
      <c r="G9997">
        <v>-52.185056115092799</v>
      </c>
    </row>
    <row r="9998" spans="2:7">
      <c r="B9998">
        <v>-52.917477955304697</v>
      </c>
      <c r="C9998">
        <v>-52.978513108655697</v>
      </c>
      <c r="D9998">
        <v>-52.429196728496798</v>
      </c>
      <c r="E9998">
        <v>-51.879880348337899</v>
      </c>
      <c r="F9998">
        <v>-51.330563968179</v>
      </c>
      <c r="G9998">
        <v>-51.940915501688899</v>
      </c>
    </row>
    <row r="9999" spans="2:7">
      <c r="B9999">
        <v>-52.734372495251698</v>
      </c>
      <c r="C9999">
        <v>-53.161618568708597</v>
      </c>
      <c r="D9999">
        <v>-52.734372495251698</v>
      </c>
      <c r="E9999">
        <v>-51.757810041635899</v>
      </c>
      <c r="F9999">
        <v>-50.9033178947221</v>
      </c>
      <c r="G9999">
        <v>-52.307126421794798</v>
      </c>
    </row>
    <row r="10000" spans="2:7">
      <c r="B10000">
        <v>-52.856442801953698</v>
      </c>
      <c r="C10000">
        <v>-52.978513108655697</v>
      </c>
      <c r="D10000">
        <v>-52.551267035198798</v>
      </c>
      <c r="E10000">
        <v>-51.696774888284999</v>
      </c>
      <c r="F10000">
        <v>-50.8422827413712</v>
      </c>
      <c r="G10000">
        <v>-51.879880348337899</v>
      </c>
    </row>
    <row r="10001" spans="2:7">
      <c r="B10001">
        <v>-53.100583415357598</v>
      </c>
      <c r="C10001">
        <v>-52.917477955304697</v>
      </c>
      <c r="D10001">
        <v>-52.185056115092799</v>
      </c>
      <c r="E10001">
        <v>-52.062985808390899</v>
      </c>
      <c r="F10001">
        <v>-51.0253882014241</v>
      </c>
      <c r="G10001">
        <v>-52.490231881847798</v>
      </c>
    </row>
    <row r="10002" spans="2:7">
      <c r="B10002">
        <v>-53.344724028761597</v>
      </c>
      <c r="C10002">
        <v>-53.039548262006598</v>
      </c>
      <c r="D10002">
        <v>-52.185056115092799</v>
      </c>
      <c r="E10002">
        <v>-52.124020961741898</v>
      </c>
      <c r="F10002">
        <v>-51.0864233547751</v>
      </c>
      <c r="G10002">
        <v>-52.673337341900698</v>
      </c>
    </row>
    <row r="10003" spans="2:7">
      <c r="B10003">
        <v>-53.100583415357598</v>
      </c>
      <c r="C10003">
        <v>-53.405759182112597</v>
      </c>
      <c r="D10003">
        <v>-52.307126421794798</v>
      </c>
      <c r="E10003">
        <v>-52.062985808390899</v>
      </c>
      <c r="F10003">
        <v>-51.2084936614771</v>
      </c>
      <c r="G10003">
        <v>-52.001950655039899</v>
      </c>
    </row>
  </sheetData>
  <mergeCells count="4">
    <mergeCell ref="B2:D2"/>
    <mergeCell ref="B1:G1"/>
    <mergeCell ref="E2:G2"/>
    <mergeCell ref="A2504:A750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G15" sqref="G15"/>
    </sheetView>
  </sheetViews>
  <sheetFormatPr defaultColWidth="10.6640625" defaultRowHeight="12.3"/>
  <cols>
    <col min="1" max="1" width="3.33203125" customWidth="1"/>
    <col min="2" max="2" width="4.1640625" customWidth="1"/>
    <col min="6" max="6" width="4.5" customWidth="1"/>
  </cols>
  <sheetData>
    <row r="1" spans="1:9">
      <c r="C1" s="75" t="s">
        <v>137</v>
      </c>
      <c r="D1" s="75"/>
      <c r="E1" s="75"/>
      <c r="F1" s="41"/>
      <c r="G1" s="75" t="s">
        <v>138</v>
      </c>
      <c r="H1" s="75"/>
      <c r="I1" s="75"/>
    </row>
    <row r="2" spans="1:9" ht="12.6">
      <c r="C2" s="67" t="s">
        <v>34</v>
      </c>
      <c r="D2" s="67" t="s">
        <v>140</v>
      </c>
      <c r="E2" s="67" t="s">
        <v>74</v>
      </c>
      <c r="F2" s="67"/>
      <c r="G2" s="67" t="s">
        <v>34</v>
      </c>
      <c r="H2" s="67" t="s">
        <v>140</v>
      </c>
      <c r="I2" s="67" t="s">
        <v>74</v>
      </c>
    </row>
    <row r="3" spans="1:9">
      <c r="A3" s="73" t="s">
        <v>141</v>
      </c>
      <c r="B3">
        <v>1</v>
      </c>
      <c r="C3">
        <v>-69.571285759999995</v>
      </c>
      <c r="D3">
        <v>-69.470122029999999</v>
      </c>
      <c r="E3">
        <v>-69.347490199999996</v>
      </c>
      <c r="G3">
        <v>-71.084314660000004</v>
      </c>
      <c r="H3">
        <v>-70.757056370000001</v>
      </c>
      <c r="I3">
        <v>-70.838790579999994</v>
      </c>
    </row>
    <row r="4" spans="1:9">
      <c r="A4" s="73"/>
      <c r="B4">
        <v>2</v>
      </c>
      <c r="C4">
        <v>-59.224533319999999</v>
      </c>
      <c r="D4">
        <v>-59.219150020000001</v>
      </c>
      <c r="E4">
        <v>-58.977137499999998</v>
      </c>
      <c r="G4">
        <v>-58.983249149999999</v>
      </c>
      <c r="H4">
        <v>-59.143808229999998</v>
      </c>
      <c r="I4">
        <v>-58.81932501</v>
      </c>
    </row>
    <row r="5" spans="1:9">
      <c r="A5" s="73"/>
      <c r="B5">
        <v>3</v>
      </c>
      <c r="C5">
        <v>-52.714637799999998</v>
      </c>
      <c r="D5">
        <v>-52.518365019999997</v>
      </c>
      <c r="E5">
        <v>-52.695749450000001</v>
      </c>
      <c r="G5">
        <v>-51.862098770000003</v>
      </c>
      <c r="H5">
        <v>-52.044219529999999</v>
      </c>
      <c r="I5">
        <v>-52.184234179999997</v>
      </c>
    </row>
    <row r="6" spans="1:9">
      <c r="A6" s="73"/>
      <c r="B6">
        <v>4</v>
      </c>
      <c r="C6">
        <v>-49.738059159999999</v>
      </c>
      <c r="D6">
        <v>-50.049350650000001</v>
      </c>
      <c r="E6">
        <v>-49.89648201</v>
      </c>
      <c r="G6">
        <v>-49.792307209999997</v>
      </c>
      <c r="H6">
        <v>-49.530800059999997</v>
      </c>
      <c r="I6">
        <v>-49.564011319999999</v>
      </c>
    </row>
    <row r="7" spans="1:9">
      <c r="A7" s="73"/>
      <c r="B7">
        <v>5</v>
      </c>
      <c r="C7">
        <v>-42.087196890000001</v>
      </c>
      <c r="D7">
        <v>-43.450128139999997</v>
      </c>
      <c r="E7">
        <v>-41.939931280000003</v>
      </c>
      <c r="G7">
        <v>-41.640541640000002</v>
      </c>
      <c r="H7">
        <v>-41.315342280000003</v>
      </c>
      <c r="I7">
        <v>-41.943210899999997</v>
      </c>
    </row>
    <row r="9" spans="1:9">
      <c r="B9" s="39" t="s">
        <v>17</v>
      </c>
      <c r="C9">
        <f>ROUND(AVERAGE(C3:C7),2)</f>
        <v>-54.67</v>
      </c>
      <c r="D9">
        <f t="shared" ref="D9:I9" si="0">ROUND(AVERAGE(D3:D7),2)</f>
        <v>-54.94</v>
      </c>
      <c r="E9">
        <f t="shared" si="0"/>
        <v>-54.57</v>
      </c>
      <c r="G9">
        <f t="shared" si="0"/>
        <v>-54.67</v>
      </c>
      <c r="H9">
        <f t="shared" si="0"/>
        <v>-54.56</v>
      </c>
      <c r="I9">
        <f t="shared" si="0"/>
        <v>-54.67</v>
      </c>
    </row>
    <row r="10" spans="1:9">
      <c r="B10" s="39" t="s">
        <v>26</v>
      </c>
      <c r="C10">
        <f>ROUND(STDEV(C3:C7)/SQRT(5),2)</f>
        <v>4.63</v>
      </c>
      <c r="D10">
        <f t="shared" ref="D10:I10" si="1">ROUND(STDEV(D3:D7)/SQRT(5),2)</f>
        <v>4.42</v>
      </c>
      <c r="E10">
        <f t="shared" si="1"/>
        <v>4.5999999999999996</v>
      </c>
      <c r="G10">
        <f t="shared" si="1"/>
        <v>4.95</v>
      </c>
      <c r="H10">
        <f t="shared" si="1"/>
        <v>4.95</v>
      </c>
      <c r="I10">
        <f t="shared" si="1"/>
        <v>4.8600000000000003</v>
      </c>
    </row>
  </sheetData>
  <mergeCells count="3">
    <mergeCell ref="A3:A7"/>
    <mergeCell ref="C1:E1"/>
    <mergeCell ref="G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14" sqref="C14"/>
    </sheetView>
  </sheetViews>
  <sheetFormatPr defaultColWidth="10.6640625" defaultRowHeight="12.3"/>
  <cols>
    <col min="1" max="1" width="4" customWidth="1"/>
  </cols>
  <sheetData>
    <row r="1" spans="1:4">
      <c r="C1" s="77" t="s">
        <v>145</v>
      </c>
      <c r="D1" s="77"/>
    </row>
    <row r="2" spans="1:4">
      <c r="C2" s="39" t="s">
        <v>143</v>
      </c>
      <c r="D2" s="39" t="s">
        <v>144</v>
      </c>
    </row>
    <row r="3" spans="1:4">
      <c r="A3" s="73" t="s">
        <v>142</v>
      </c>
      <c r="B3">
        <v>1</v>
      </c>
      <c r="C3">
        <f>'edf 9d'!D3-'edf 9d'!C3</f>
        <v>0.10116372999999612</v>
      </c>
      <c r="D3">
        <f>'edf 9d'!H3-'edf 9d'!G3</f>
        <v>0.32725829000000317</v>
      </c>
    </row>
    <row r="4" spans="1:4">
      <c r="A4" s="73"/>
      <c r="B4">
        <v>2</v>
      </c>
      <c r="C4">
        <f>'edf 9d'!D4-'edf 9d'!C4</f>
        <v>5.3832999999983144E-3</v>
      </c>
      <c r="D4">
        <f>'edf 9d'!H4-'edf 9d'!G4</f>
        <v>-0.16055907999999874</v>
      </c>
    </row>
    <row r="5" spans="1:4">
      <c r="A5" s="73"/>
      <c r="B5">
        <v>3</v>
      </c>
      <c r="C5">
        <f>'edf 9d'!D5-'edf 9d'!C5</f>
        <v>0.19627278000000103</v>
      </c>
      <c r="D5">
        <f>'edf 9d'!H5-'edf 9d'!G5</f>
        <v>-0.18212075999999655</v>
      </c>
    </row>
    <row r="6" spans="1:4">
      <c r="A6" s="73"/>
      <c r="B6">
        <v>4</v>
      </c>
      <c r="C6">
        <f>'edf 9d'!D6-'edf 9d'!C6</f>
        <v>-0.31129149000000211</v>
      </c>
      <c r="D6">
        <f>'edf 9d'!H6-'edf 9d'!G6</f>
        <v>0.26150714999999991</v>
      </c>
    </row>
    <row r="7" spans="1:4">
      <c r="A7" s="73"/>
      <c r="B7">
        <v>5</v>
      </c>
      <c r="C7">
        <f>'edf 9d'!D7-'edf 9d'!C7</f>
        <v>-1.3629312499999955</v>
      </c>
      <c r="D7">
        <f>'edf 9d'!H7-'edf 9d'!G7</f>
        <v>0.32519935999999916</v>
      </c>
    </row>
    <row r="9" spans="1:4">
      <c r="B9" s="39" t="s">
        <v>17</v>
      </c>
      <c r="C9">
        <f>ROUND(AVERAGE(C3:C7),2)</f>
        <v>-0.27</v>
      </c>
      <c r="D9">
        <f>ROUND(AVERAGE(D3:D7),2)</f>
        <v>0.11</v>
      </c>
    </row>
    <row r="10" spans="1:4">
      <c r="B10" s="39" t="s">
        <v>26</v>
      </c>
      <c r="C10">
        <f>ROUND(STDEV(C3:C7)/SQRT(5),2)</f>
        <v>0.28999999999999998</v>
      </c>
      <c r="D10">
        <f>ROUND(STDEV(D3:D7)/SQRT(5),2)</f>
        <v>0.12</v>
      </c>
    </row>
    <row r="12" spans="1:4">
      <c r="B12" s="39" t="s">
        <v>146</v>
      </c>
    </row>
    <row r="13" spans="1:4">
      <c r="B13" s="39" t="s">
        <v>44</v>
      </c>
      <c r="C13">
        <f>TTEST(C3:C7,D3:D7,2,1)</f>
        <v>0.34552135399464406</v>
      </c>
    </row>
  </sheetData>
  <mergeCells count="2">
    <mergeCell ref="A3:A7"/>
    <mergeCell ref="C1:D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500"/>
  <sheetViews>
    <sheetView workbookViewId="0">
      <selection sqref="A1:B1"/>
    </sheetView>
  </sheetViews>
  <sheetFormatPr defaultColWidth="12.6640625" defaultRowHeight="15" customHeight="1"/>
  <sheetData>
    <row r="1" spans="1:2" ht="15" customHeight="1">
      <c r="A1" s="78" t="s">
        <v>93</v>
      </c>
      <c r="B1" s="69"/>
    </row>
    <row r="2" spans="1:2" ht="15" customHeight="1">
      <c r="A2" s="4" t="s">
        <v>66</v>
      </c>
      <c r="B2" s="4" t="s">
        <v>67</v>
      </c>
    </row>
    <row r="3" spans="1:2" ht="15" customHeight="1">
      <c r="A3" s="4">
        <f>'edf 10c'!E3</f>
        <v>614</v>
      </c>
      <c r="B3" s="4">
        <f>'edf 10c'!F3</f>
        <v>606</v>
      </c>
    </row>
    <row r="4" spans="1:2" ht="15" customHeight="1">
      <c r="A4" s="4">
        <f>'edf 10c'!E4</f>
        <v>617</v>
      </c>
      <c r="B4" s="4">
        <f>'edf 10c'!F4</f>
        <v>610</v>
      </c>
    </row>
    <row r="5" spans="1:2" ht="15" customHeight="1">
      <c r="A5" s="4">
        <f>'edf 10c'!E5</f>
        <v>617</v>
      </c>
      <c r="B5" s="4">
        <f>'edf 10c'!F5</f>
        <v>608</v>
      </c>
    </row>
    <row r="6" spans="1:2" ht="15" customHeight="1">
      <c r="A6" s="4">
        <f>'edf 10c'!E6</f>
        <v>615</v>
      </c>
      <c r="B6" s="4">
        <f>'edf 10c'!F6</f>
        <v>608</v>
      </c>
    </row>
    <row r="7" spans="1:2" ht="15" customHeight="1">
      <c r="A7" s="4">
        <f>'edf 10c'!E7</f>
        <v>619</v>
      </c>
      <c r="B7" s="4">
        <f>'edf 10c'!F7</f>
        <v>606</v>
      </c>
    </row>
    <row r="8" spans="1:2" ht="15" customHeight="1">
      <c r="A8" s="4">
        <f>'edf 10c'!E8</f>
        <v>619</v>
      </c>
      <c r="B8" s="4">
        <f>'edf 10c'!F8</f>
        <v>608</v>
      </c>
    </row>
    <row r="9" spans="1:2" ht="15" customHeight="1">
      <c r="A9" s="4">
        <f>'edf 10c'!E9</f>
        <v>617</v>
      </c>
      <c r="B9" s="4">
        <f>'edf 10c'!F9</f>
        <v>608</v>
      </c>
    </row>
    <row r="10" spans="1:2" ht="15" customHeight="1">
      <c r="A10" s="4">
        <f>'edf 10c'!E10</f>
        <v>610</v>
      </c>
      <c r="B10" s="4">
        <f>'edf 10c'!F10</f>
        <v>604</v>
      </c>
    </row>
    <row r="11" spans="1:2" ht="15" customHeight="1">
      <c r="A11" s="4">
        <f>'edf 10c'!E11</f>
        <v>608</v>
      </c>
      <c r="B11" s="4">
        <f>'edf 10c'!F11</f>
        <v>608</v>
      </c>
    </row>
    <row r="12" spans="1:2" ht="15" customHeight="1">
      <c r="A12" s="4">
        <f>'edf 10c'!E12</f>
        <v>617</v>
      </c>
      <c r="B12" s="4">
        <f>'edf 10c'!F12</f>
        <v>606</v>
      </c>
    </row>
    <row r="13" spans="1:2" ht="15" customHeight="1">
      <c r="A13" s="4">
        <f>'edf 10c'!E13</f>
        <v>619</v>
      </c>
      <c r="B13" s="4">
        <f>'edf 10c'!F13</f>
        <v>604</v>
      </c>
    </row>
    <row r="14" spans="1:2" ht="15" customHeight="1">
      <c r="A14" s="4">
        <f>'edf 10c'!E14</f>
        <v>612</v>
      </c>
      <c r="B14" s="4">
        <f>'edf 10c'!F14</f>
        <v>606</v>
      </c>
    </row>
    <row r="15" spans="1:2" ht="15" customHeight="1">
      <c r="A15" s="4">
        <f>'edf 10c'!E15</f>
        <v>621</v>
      </c>
      <c r="B15" s="4">
        <f>'edf 10c'!F15</f>
        <v>604</v>
      </c>
    </row>
    <row r="16" spans="1:2" ht="15" customHeight="1">
      <c r="A16" s="4">
        <f>'edf 10c'!E16</f>
        <v>619</v>
      </c>
      <c r="B16" s="4">
        <f>'edf 10c'!F16</f>
        <v>604</v>
      </c>
    </row>
    <row r="17" spans="1:2" ht="15" customHeight="1">
      <c r="A17" s="4">
        <f>'edf 10c'!E17</f>
        <v>621</v>
      </c>
      <c r="B17" s="4">
        <f>'edf 10c'!F17</f>
        <v>608</v>
      </c>
    </row>
    <row r="18" spans="1:2" ht="15" customHeight="1">
      <c r="A18" s="4">
        <f>'edf 10c'!E18</f>
        <v>617</v>
      </c>
      <c r="B18" s="4">
        <f>'edf 10c'!F18</f>
        <v>612</v>
      </c>
    </row>
    <row r="19" spans="1:2" ht="15" customHeight="1">
      <c r="A19" s="4">
        <f>'edf 10c'!E19</f>
        <v>623</v>
      </c>
      <c r="B19" s="4">
        <f>'edf 10c'!F19</f>
        <v>610</v>
      </c>
    </row>
    <row r="20" spans="1:2" ht="15" customHeight="1">
      <c r="A20" s="4">
        <f>'edf 10c'!E20</f>
        <v>621</v>
      </c>
      <c r="B20" s="4">
        <f>'edf 10c'!F20</f>
        <v>610</v>
      </c>
    </row>
    <row r="21" spans="1:2" ht="15" customHeight="1">
      <c r="A21" s="4">
        <f>'edf 10c'!E21</f>
        <v>621</v>
      </c>
      <c r="B21" s="4">
        <f>'edf 10c'!F21</f>
        <v>612</v>
      </c>
    </row>
    <row r="22" spans="1:2" ht="15" customHeight="1">
      <c r="A22" s="4">
        <f>'edf 10c'!E22</f>
        <v>621</v>
      </c>
      <c r="B22" s="4">
        <f>'edf 10c'!F22</f>
        <v>610</v>
      </c>
    </row>
    <row r="23" spans="1:2" ht="15" customHeight="1">
      <c r="A23" s="4">
        <f>'edf 10c'!E23</f>
        <v>623</v>
      </c>
      <c r="B23" s="4">
        <f>'edf 10c'!F23</f>
        <v>608</v>
      </c>
    </row>
    <row r="24" spans="1:2" ht="15" customHeight="1">
      <c r="A24" s="4">
        <f>'edf 10c'!E24</f>
        <v>623</v>
      </c>
      <c r="B24" s="4">
        <f>'edf 10c'!F24</f>
        <v>606</v>
      </c>
    </row>
    <row r="25" spans="1:2" ht="15" customHeight="1">
      <c r="A25" s="4">
        <f>'edf 10c'!E25</f>
        <v>623</v>
      </c>
      <c r="B25" s="4">
        <f>'edf 10c'!F25</f>
        <v>602</v>
      </c>
    </row>
    <row r="26" spans="1:2" ht="15" customHeight="1">
      <c r="A26" s="4">
        <f>'edf 10c'!E26</f>
        <v>621</v>
      </c>
      <c r="B26" s="4">
        <f>'edf 10c'!F26</f>
        <v>602</v>
      </c>
    </row>
    <row r="27" spans="1:2" ht="15" customHeight="1">
      <c r="A27" s="4">
        <f>'edf 10c'!E27</f>
        <v>621</v>
      </c>
      <c r="B27" s="4">
        <f>'edf 10c'!F27</f>
        <v>602</v>
      </c>
    </row>
    <row r="28" spans="1:2" ht="15" customHeight="1">
      <c r="A28" s="4">
        <f>'edf 10c'!E28</f>
        <v>623</v>
      </c>
      <c r="B28" s="4">
        <f>'edf 10c'!F28</f>
        <v>604</v>
      </c>
    </row>
    <row r="29" spans="1:2" ht="15" customHeight="1">
      <c r="A29" s="4">
        <f>'edf 10c'!E29</f>
        <v>625</v>
      </c>
      <c r="B29" s="4">
        <f>'edf 10c'!F29</f>
        <v>604</v>
      </c>
    </row>
    <row r="30" spans="1:2" ht="15" customHeight="1">
      <c r="A30" s="4">
        <f>'edf 10c'!E30</f>
        <v>625</v>
      </c>
      <c r="B30" s="4">
        <f>'edf 10c'!F30</f>
        <v>604</v>
      </c>
    </row>
    <row r="31" spans="1:2" ht="15" customHeight="1">
      <c r="A31" s="4">
        <f>'edf 10c'!E31</f>
        <v>627</v>
      </c>
      <c r="B31" s="4">
        <f>'edf 10c'!F31</f>
        <v>608</v>
      </c>
    </row>
    <row r="32" spans="1:2" ht="15" customHeight="1">
      <c r="A32" s="4">
        <f>'edf 10c'!E32</f>
        <v>627</v>
      </c>
      <c r="B32" s="4">
        <f>'edf 10c'!F32</f>
        <v>606</v>
      </c>
    </row>
    <row r="33" spans="1:2" ht="15" customHeight="1">
      <c r="A33" s="4">
        <f>'edf 10c'!E33</f>
        <v>627</v>
      </c>
      <c r="B33" s="4">
        <f>'edf 10c'!F33</f>
        <v>602</v>
      </c>
    </row>
    <row r="34" spans="1:2" ht="15" customHeight="1">
      <c r="A34" s="4">
        <f>'edf 10c'!E34</f>
        <v>630</v>
      </c>
      <c r="B34" s="4">
        <f>'edf 10c'!F34</f>
        <v>602</v>
      </c>
    </row>
    <row r="35" spans="1:2" ht="15" customHeight="1">
      <c r="A35" s="4">
        <f>'edf 10c'!E35</f>
        <v>627</v>
      </c>
      <c r="B35" s="4">
        <f>'edf 10c'!F35</f>
        <v>598</v>
      </c>
    </row>
    <row r="36" spans="1:2" ht="15" customHeight="1">
      <c r="A36" s="4">
        <f>'edf 10c'!E36</f>
        <v>630</v>
      </c>
      <c r="B36" s="4">
        <f>'edf 10c'!F36</f>
        <v>592</v>
      </c>
    </row>
    <row r="37" spans="1:2" ht="15" customHeight="1">
      <c r="A37" s="4">
        <f>'edf 10c'!E37</f>
        <v>630</v>
      </c>
      <c r="B37" s="4">
        <f>'edf 10c'!F37</f>
        <v>586</v>
      </c>
    </row>
    <row r="38" spans="1:2" ht="15" customHeight="1">
      <c r="A38" s="4">
        <f>'edf 10c'!E38</f>
        <v>630</v>
      </c>
      <c r="B38" s="4">
        <f>'edf 10c'!F38</f>
        <v>585</v>
      </c>
    </row>
    <row r="39" spans="1:2" ht="15" customHeight="1">
      <c r="A39" s="4">
        <f>'edf 10c'!E39</f>
        <v>627</v>
      </c>
      <c r="B39" s="4">
        <f>'edf 10c'!F39</f>
        <v>588</v>
      </c>
    </row>
    <row r="40" spans="1:2" ht="15" customHeight="1">
      <c r="A40" s="4">
        <f>'edf 10c'!E40</f>
        <v>630</v>
      </c>
      <c r="B40" s="4">
        <f>'edf 10c'!F40</f>
        <v>590</v>
      </c>
    </row>
    <row r="41" spans="1:2" ht="15" customHeight="1">
      <c r="A41" s="4">
        <f>'edf 10c'!E41</f>
        <v>630</v>
      </c>
      <c r="B41" s="4">
        <f>'edf 10c'!F41</f>
        <v>596</v>
      </c>
    </row>
    <row r="42" spans="1:2" ht="15" customHeight="1">
      <c r="A42" s="4">
        <f>'edf 10c'!E42</f>
        <v>630</v>
      </c>
      <c r="B42" s="4">
        <f>'edf 10c'!F42</f>
        <v>594</v>
      </c>
    </row>
    <row r="43" spans="1:2" ht="15" customHeight="1">
      <c r="A43" s="4">
        <f>'edf 10c'!E43</f>
        <v>632</v>
      </c>
      <c r="B43" s="4">
        <f>'edf 10c'!F43</f>
        <v>600</v>
      </c>
    </row>
    <row r="44" spans="1:2" ht="15" customHeight="1">
      <c r="A44" s="4">
        <f>'edf 10c'!E44</f>
        <v>625</v>
      </c>
      <c r="B44" s="4">
        <f>'edf 10c'!F44</f>
        <v>598</v>
      </c>
    </row>
    <row r="45" spans="1:2" ht="15" customHeight="1">
      <c r="A45" s="4">
        <f>'edf 10c'!E45</f>
        <v>621</v>
      </c>
      <c r="B45" s="4">
        <f>'edf 10c'!F45</f>
        <v>598</v>
      </c>
    </row>
    <row r="46" spans="1:2" ht="15" customHeight="1">
      <c r="A46" s="4">
        <f>'edf 10c'!E46</f>
        <v>625</v>
      </c>
      <c r="B46" s="4">
        <f>'edf 10c'!F46</f>
        <v>602</v>
      </c>
    </row>
    <row r="47" spans="1:2" ht="15" customHeight="1">
      <c r="A47" s="4">
        <f>'edf 10c'!E47</f>
        <v>625</v>
      </c>
      <c r="B47" s="4">
        <f>'edf 10c'!F47</f>
        <v>599</v>
      </c>
    </row>
    <row r="48" spans="1:2" ht="15" customHeight="1">
      <c r="A48" s="4">
        <f>'edf 10c'!E48</f>
        <v>625</v>
      </c>
      <c r="B48" s="4">
        <f>'edf 10c'!F48</f>
        <v>595</v>
      </c>
    </row>
    <row r="49" spans="1:2" ht="15" customHeight="1">
      <c r="A49" s="4">
        <f>'edf 10c'!E49</f>
        <v>627</v>
      </c>
      <c r="B49" s="4">
        <f>'edf 10c'!F49</f>
        <v>599</v>
      </c>
    </row>
    <row r="50" spans="1:2" ht="15" customHeight="1">
      <c r="A50" s="4">
        <f>'edf 10c'!E50</f>
        <v>625</v>
      </c>
      <c r="B50" s="4">
        <f>'edf 10c'!F50</f>
        <v>598</v>
      </c>
    </row>
    <row r="51" spans="1:2" ht="12.3">
      <c r="A51" s="4">
        <f>'edf 10c'!E51</f>
        <v>623</v>
      </c>
      <c r="B51" s="4">
        <f>'edf 10c'!F51</f>
        <v>602</v>
      </c>
    </row>
    <row r="52" spans="1:2" ht="12.3">
      <c r="A52" s="4">
        <f>'edf 10c'!E52</f>
        <v>625</v>
      </c>
      <c r="B52" s="4">
        <f>'edf 10c'!F52</f>
        <v>605</v>
      </c>
    </row>
    <row r="53" spans="1:2" ht="12.3">
      <c r="A53" s="4">
        <f>'edf 10c'!E53</f>
        <v>625</v>
      </c>
      <c r="B53" s="4">
        <f>'edf 10c'!F53</f>
        <v>601</v>
      </c>
    </row>
    <row r="54" spans="1:2" ht="12.3">
      <c r="A54" s="4">
        <f>'edf 10c'!E54</f>
        <v>625</v>
      </c>
      <c r="B54" s="4">
        <f>'edf 10c'!F54</f>
        <v>599</v>
      </c>
    </row>
    <row r="55" spans="1:2" ht="12.3">
      <c r="A55" s="4">
        <f>'edf 10c'!E55</f>
        <v>627</v>
      </c>
      <c r="B55" s="4">
        <f>'edf 10c'!F55</f>
        <v>606</v>
      </c>
    </row>
    <row r="56" spans="1:2" ht="12.3">
      <c r="A56" s="4">
        <f>'edf 10c'!E56</f>
        <v>627</v>
      </c>
      <c r="B56" s="4">
        <f>'edf 10c'!F56</f>
        <v>606</v>
      </c>
    </row>
    <row r="57" spans="1:2" ht="12.3">
      <c r="A57" s="4">
        <f>'edf 10c'!E57</f>
        <v>627</v>
      </c>
      <c r="B57" s="4">
        <f>'edf 10c'!F57</f>
        <v>604</v>
      </c>
    </row>
    <row r="58" spans="1:2" ht="12.3">
      <c r="A58" s="4">
        <f>'edf 10c'!E58</f>
        <v>625</v>
      </c>
      <c r="B58" s="4">
        <f>'edf 10c'!F58</f>
        <v>604</v>
      </c>
    </row>
    <row r="59" spans="1:2" ht="12.3">
      <c r="A59" s="4">
        <f>'edf 10c'!E59</f>
        <v>627</v>
      </c>
      <c r="B59" s="4">
        <f>'edf 10c'!F59</f>
        <v>606</v>
      </c>
    </row>
    <row r="60" spans="1:2" ht="12.3">
      <c r="A60" s="4">
        <f>'edf 10c'!E60</f>
        <v>630</v>
      </c>
      <c r="B60" s="4">
        <f>'edf 10c'!F60</f>
        <v>602</v>
      </c>
    </row>
    <row r="61" spans="1:2" ht="12.3">
      <c r="A61" s="4">
        <f>'edf 10c'!E61</f>
        <v>632</v>
      </c>
      <c r="B61" s="4">
        <f>'edf 10c'!F61</f>
        <v>608</v>
      </c>
    </row>
    <row r="62" spans="1:2" ht="12.3">
      <c r="A62" s="4">
        <f>'edf 10c'!E62</f>
        <v>627</v>
      </c>
      <c r="B62" s="4">
        <f>'edf 10c'!F62</f>
        <v>604</v>
      </c>
    </row>
    <row r="63" spans="1:2" ht="12.3">
      <c r="A63" s="4">
        <f>'edf 10c'!E63</f>
        <v>625</v>
      </c>
      <c r="B63" s="4">
        <f>'edf 10c'!F63</f>
        <v>611</v>
      </c>
    </row>
    <row r="64" spans="1:2" ht="12.3">
      <c r="A64" s="4">
        <f>'edf 10c'!E64</f>
        <v>627</v>
      </c>
      <c r="B64" s="4">
        <f>'edf 10c'!F64</f>
        <v>609</v>
      </c>
    </row>
    <row r="65" spans="1:2" ht="12.3">
      <c r="A65" s="4">
        <f>'edf 10c'!E65</f>
        <v>625</v>
      </c>
      <c r="B65" s="4">
        <f>'edf 10c'!F65</f>
        <v>605</v>
      </c>
    </row>
    <row r="66" spans="1:2" ht="12.3">
      <c r="A66" s="4">
        <f>'edf 10c'!E66</f>
        <v>621</v>
      </c>
      <c r="B66" s="4">
        <f>'edf 10c'!F66</f>
        <v>606</v>
      </c>
    </row>
    <row r="67" spans="1:2" ht="12.3">
      <c r="A67" s="4">
        <f>'edf 10c'!E67</f>
        <v>623</v>
      </c>
      <c r="B67" s="4">
        <f>'edf 10c'!F67</f>
        <v>609</v>
      </c>
    </row>
    <row r="68" spans="1:2" ht="12.3">
      <c r="A68" s="4">
        <f>'edf 10c'!E68</f>
        <v>623</v>
      </c>
      <c r="B68" s="4">
        <f>'edf 10c'!F68</f>
        <v>609</v>
      </c>
    </row>
    <row r="69" spans="1:2" ht="12.3">
      <c r="A69" s="4">
        <f>'edf 10c'!E69</f>
        <v>623</v>
      </c>
      <c r="B69" s="4">
        <f>'edf 10c'!F69</f>
        <v>613</v>
      </c>
    </row>
    <row r="70" spans="1:2" ht="12.3">
      <c r="A70" s="4">
        <f>'edf 10c'!E70</f>
        <v>625</v>
      </c>
      <c r="B70" s="4">
        <f>'edf 10c'!F70</f>
        <v>613</v>
      </c>
    </row>
    <row r="71" spans="1:2" ht="12.3">
      <c r="A71" s="4">
        <f>'edf 10c'!E71</f>
        <v>623</v>
      </c>
      <c r="B71" s="4">
        <f>'edf 10c'!F71</f>
        <v>608</v>
      </c>
    </row>
    <row r="72" spans="1:2" ht="12.3">
      <c r="A72" s="4">
        <f>'edf 10c'!E72</f>
        <v>623</v>
      </c>
      <c r="B72" s="4">
        <f>'edf 10c'!F72</f>
        <v>606</v>
      </c>
    </row>
    <row r="73" spans="1:2" ht="12.3">
      <c r="A73" s="4">
        <f>'edf 10c'!E73</f>
        <v>623</v>
      </c>
      <c r="B73" s="4">
        <f>'edf 10c'!F73</f>
        <v>617</v>
      </c>
    </row>
    <row r="74" spans="1:2" ht="12.3">
      <c r="A74" s="4">
        <f>'edf 10c'!E74</f>
        <v>621</v>
      </c>
      <c r="B74" s="4">
        <f>'edf 10c'!F74</f>
        <v>615</v>
      </c>
    </row>
    <row r="75" spans="1:2" ht="12.3">
      <c r="A75" s="4">
        <f>'edf 10c'!E75</f>
        <v>623</v>
      </c>
      <c r="B75" s="4">
        <f>'edf 10c'!F75</f>
        <v>613</v>
      </c>
    </row>
    <row r="76" spans="1:2" ht="12.3">
      <c r="A76" s="4">
        <f>'edf 10c'!E76</f>
        <v>625</v>
      </c>
      <c r="B76" s="4">
        <f>'edf 10c'!F76</f>
        <v>610</v>
      </c>
    </row>
    <row r="77" spans="1:2" ht="12.3">
      <c r="A77" s="4">
        <f>'edf 10c'!E77</f>
        <v>623</v>
      </c>
      <c r="B77" s="4">
        <f>'edf 10c'!F77</f>
        <v>608</v>
      </c>
    </row>
    <row r="78" spans="1:2" ht="12.3">
      <c r="A78" s="4">
        <f>'edf 10c'!E78</f>
        <v>621</v>
      </c>
      <c r="B78" s="4">
        <f>'edf 10c'!F78</f>
        <v>602</v>
      </c>
    </row>
    <row r="79" spans="1:2" ht="12.3">
      <c r="A79" s="4">
        <f>'edf 10c'!E79</f>
        <v>623</v>
      </c>
      <c r="B79" s="4">
        <f>'edf 10c'!F79</f>
        <v>611</v>
      </c>
    </row>
    <row r="80" spans="1:2" ht="12.3">
      <c r="A80" s="4">
        <f>'edf 10c'!E80</f>
        <v>623</v>
      </c>
      <c r="B80" s="4">
        <f>'edf 10c'!F80</f>
        <v>609</v>
      </c>
    </row>
    <row r="81" spans="1:2" ht="12.3">
      <c r="A81" s="4">
        <f>'edf 10c'!E81</f>
        <v>621</v>
      </c>
      <c r="B81" s="4">
        <f>'edf 10c'!F81</f>
        <v>607</v>
      </c>
    </row>
    <row r="82" spans="1:2" ht="12.3">
      <c r="A82" s="4">
        <f>'edf 10c'!E82</f>
        <v>621</v>
      </c>
      <c r="B82" s="4">
        <f>'edf 10c'!F82</f>
        <v>605</v>
      </c>
    </row>
    <row r="83" spans="1:2" ht="12.3">
      <c r="A83" s="4">
        <f>'edf 10c'!E83</f>
        <v>623</v>
      </c>
      <c r="B83" s="4">
        <f>'edf 10c'!F83</f>
        <v>611</v>
      </c>
    </row>
    <row r="84" spans="1:2" ht="12.3">
      <c r="A84" s="4">
        <f>'edf 10c'!E84</f>
        <v>619</v>
      </c>
      <c r="B84" s="4">
        <f>'edf 10c'!F84</f>
        <v>608</v>
      </c>
    </row>
    <row r="85" spans="1:2" ht="12.3">
      <c r="A85" s="4">
        <f>'edf 10c'!E85</f>
        <v>614</v>
      </c>
      <c r="B85" s="4">
        <f>'edf 10c'!F85</f>
        <v>606</v>
      </c>
    </row>
    <row r="86" spans="1:2" ht="12.3">
      <c r="A86" s="4">
        <f>'edf 10c'!E86</f>
        <v>612</v>
      </c>
      <c r="B86" s="4">
        <f>'edf 10c'!F86</f>
        <v>606</v>
      </c>
    </row>
    <row r="87" spans="1:2" ht="12.3">
      <c r="A87" s="4">
        <f>'edf 10c'!E87</f>
        <v>617</v>
      </c>
      <c r="B87" s="4">
        <f>'edf 10c'!F87</f>
        <v>600</v>
      </c>
    </row>
    <row r="88" spans="1:2" ht="12.3">
      <c r="A88" s="4">
        <f>'edf 10c'!E88</f>
        <v>617</v>
      </c>
      <c r="B88" s="4">
        <f>'edf 10c'!F88</f>
        <v>595</v>
      </c>
    </row>
    <row r="89" spans="1:2" ht="12.3">
      <c r="A89" s="4">
        <f>'edf 10c'!E89</f>
        <v>617</v>
      </c>
      <c r="B89" s="4">
        <f>'edf 10c'!F89</f>
        <v>598</v>
      </c>
    </row>
    <row r="90" spans="1:2" ht="12.3">
      <c r="A90" s="4">
        <f>'edf 10c'!E90</f>
        <v>619</v>
      </c>
      <c r="B90" s="4">
        <f>'edf 10c'!F90</f>
        <v>600</v>
      </c>
    </row>
    <row r="91" spans="1:2" ht="12.3">
      <c r="A91" s="4">
        <f>'edf 10c'!E91</f>
        <v>619</v>
      </c>
      <c r="B91" s="4">
        <f>'edf 10c'!F91</f>
        <v>602</v>
      </c>
    </row>
    <row r="92" spans="1:2" ht="12.3">
      <c r="A92" s="4">
        <f>'edf 10c'!E92</f>
        <v>621</v>
      </c>
      <c r="B92" s="4">
        <f>'edf 10c'!F92</f>
        <v>606</v>
      </c>
    </row>
    <row r="93" spans="1:2" ht="12.3">
      <c r="A93" s="4">
        <f>'edf 10c'!E93</f>
        <v>621</v>
      </c>
      <c r="B93" s="4">
        <f>'edf 10c'!F93</f>
        <v>610</v>
      </c>
    </row>
    <row r="94" spans="1:2" ht="12.3">
      <c r="A94" s="4">
        <f>'edf 10c'!E94</f>
        <v>621</v>
      </c>
      <c r="B94" s="4">
        <f>'edf 10c'!F94</f>
        <v>610</v>
      </c>
    </row>
    <row r="95" spans="1:2" ht="12.3">
      <c r="A95" s="4">
        <f>'edf 10c'!E95</f>
        <v>617</v>
      </c>
      <c r="B95" s="4">
        <f>'edf 10c'!F95</f>
        <v>608</v>
      </c>
    </row>
    <row r="96" spans="1:2" ht="12.3">
      <c r="A96" s="4">
        <f>'edf 10c'!E96</f>
        <v>617</v>
      </c>
      <c r="B96" s="4">
        <f>'edf 10c'!F96</f>
        <v>608</v>
      </c>
    </row>
    <row r="97" spans="1:2" ht="12.3">
      <c r="A97" s="4">
        <f>'edf 10c'!E97</f>
        <v>621</v>
      </c>
      <c r="B97" s="4">
        <f>'edf 10c'!F97</f>
        <v>608</v>
      </c>
    </row>
    <row r="98" spans="1:2" ht="12.3">
      <c r="A98" s="4">
        <f>'edf 10c'!E98</f>
        <v>621</v>
      </c>
      <c r="B98" s="4">
        <f>'edf 10c'!F98</f>
        <v>610</v>
      </c>
    </row>
    <row r="99" spans="1:2" ht="12.3">
      <c r="A99" s="4">
        <f>'edf 10c'!E99</f>
        <v>619</v>
      </c>
      <c r="B99" s="4">
        <f>'edf 10c'!F99</f>
        <v>612</v>
      </c>
    </row>
    <row r="100" spans="1:2" ht="12.3">
      <c r="A100" s="4">
        <f>'edf 10c'!E100</f>
        <v>619</v>
      </c>
      <c r="B100" s="4">
        <f>'edf 10c'!F100</f>
        <v>610</v>
      </c>
    </row>
    <row r="101" spans="1:2" ht="12.3">
      <c r="A101" s="4">
        <f>'edf 10c'!E101</f>
        <v>617</v>
      </c>
      <c r="B101" s="4">
        <f>'edf 10c'!F101</f>
        <v>610</v>
      </c>
    </row>
    <row r="102" spans="1:2" ht="12.3">
      <c r="A102" s="4">
        <f>'edf 10c'!E102</f>
        <v>619</v>
      </c>
      <c r="B102" s="4">
        <f>'edf 10c'!F102</f>
        <v>612</v>
      </c>
    </row>
    <row r="103" spans="1:2" ht="12.3">
      <c r="A103" s="4">
        <f>'edf 10c'!E103</f>
        <v>619</v>
      </c>
      <c r="B103" s="4">
        <f>'edf 10c'!F103</f>
        <v>612</v>
      </c>
    </row>
    <row r="104" spans="1:2" ht="12.3">
      <c r="A104" s="4">
        <f>'edf 10c'!E104</f>
        <v>621</v>
      </c>
      <c r="B104" s="4">
        <f>'edf 10c'!F104</f>
        <v>612</v>
      </c>
    </row>
    <row r="105" spans="1:2" ht="12.3">
      <c r="A105" s="4">
        <f>'edf 10c'!E105</f>
        <v>617</v>
      </c>
      <c r="B105" s="4">
        <f>'edf 10c'!F105</f>
        <v>610</v>
      </c>
    </row>
    <row r="106" spans="1:2" ht="12.3">
      <c r="A106" s="4">
        <f>'edf 10c'!E106</f>
        <v>614</v>
      </c>
      <c r="B106" s="4">
        <f>'edf 10c'!F106</f>
        <v>604</v>
      </c>
    </row>
    <row r="107" spans="1:2" ht="12.3">
      <c r="A107" s="4">
        <f>'edf 10c'!E107</f>
        <v>608</v>
      </c>
      <c r="B107" s="4">
        <f>'edf 10c'!F107</f>
        <v>608</v>
      </c>
    </row>
    <row r="108" spans="1:2" ht="12.3">
      <c r="A108" s="4">
        <f>'edf 10c'!E108</f>
        <v>612</v>
      </c>
      <c r="B108" s="4">
        <f>'edf 10c'!F108</f>
        <v>612</v>
      </c>
    </row>
    <row r="109" spans="1:2" ht="12.3">
      <c r="A109" s="4">
        <f>'edf 10c'!E109</f>
        <v>612</v>
      </c>
      <c r="B109" s="4">
        <f>'edf 10c'!F109</f>
        <v>612</v>
      </c>
    </row>
    <row r="110" spans="1:2" ht="12.3">
      <c r="A110" s="4">
        <f>'edf 10c'!E110</f>
        <v>612</v>
      </c>
      <c r="B110" s="4">
        <f>'edf 10c'!F110</f>
        <v>610</v>
      </c>
    </row>
    <row r="111" spans="1:2" ht="12.3">
      <c r="A111" s="4">
        <f>'edf 10c'!E111</f>
        <v>612</v>
      </c>
      <c r="B111" s="4">
        <f>'edf 10c'!F111</f>
        <v>612</v>
      </c>
    </row>
    <row r="112" spans="1:2" ht="12.3">
      <c r="A112" s="4">
        <f>'edf 10c'!E112</f>
        <v>612</v>
      </c>
      <c r="B112" s="4">
        <f>'edf 10c'!F112</f>
        <v>608</v>
      </c>
    </row>
    <row r="113" spans="1:2" ht="12.3">
      <c r="A113" s="4">
        <f>'edf 10c'!E113</f>
        <v>617</v>
      </c>
      <c r="B113" s="4">
        <f>'edf 10c'!F113</f>
        <v>606</v>
      </c>
    </row>
    <row r="114" spans="1:2" ht="12.3">
      <c r="A114" s="4">
        <f>'edf 10c'!E114</f>
        <v>612</v>
      </c>
      <c r="B114" s="4">
        <f>'edf 10c'!F114</f>
        <v>608</v>
      </c>
    </row>
    <row r="115" spans="1:2" ht="12.3">
      <c r="A115" s="4">
        <f>'edf 10c'!E115</f>
        <v>614</v>
      </c>
      <c r="B115" s="4">
        <f>'edf 10c'!F115</f>
        <v>610</v>
      </c>
    </row>
    <row r="116" spans="1:2" ht="12.3">
      <c r="A116" s="4">
        <f>'edf 10c'!E116</f>
        <v>614</v>
      </c>
      <c r="B116" s="4">
        <f>'edf 10c'!F116</f>
        <v>612</v>
      </c>
    </row>
    <row r="117" spans="1:2" ht="12.3">
      <c r="A117" s="4">
        <f>'edf 10c'!E117</f>
        <v>610</v>
      </c>
      <c r="B117" s="4">
        <f>'edf 10c'!F117</f>
        <v>610</v>
      </c>
    </row>
    <row r="118" spans="1:2" ht="12.3">
      <c r="A118" s="4">
        <f>'edf 10c'!E118</f>
        <v>610</v>
      </c>
      <c r="B118" s="4">
        <f>'edf 10c'!F118</f>
        <v>610</v>
      </c>
    </row>
    <row r="119" spans="1:2" ht="12.3">
      <c r="A119" s="4">
        <f>'edf 10c'!E119</f>
        <v>614</v>
      </c>
      <c r="B119" s="4">
        <f>'edf 10c'!F119</f>
        <v>612</v>
      </c>
    </row>
    <row r="120" spans="1:2" ht="12.3">
      <c r="A120" s="4">
        <f>'edf 10c'!E120</f>
        <v>612</v>
      </c>
      <c r="B120" s="4">
        <f>'edf 10c'!F120</f>
        <v>614</v>
      </c>
    </row>
    <row r="121" spans="1:2" ht="12.3">
      <c r="A121" s="4">
        <f>'edf 10c'!E121</f>
        <v>614</v>
      </c>
      <c r="B121" s="4">
        <f>'edf 10c'!F121</f>
        <v>608</v>
      </c>
    </row>
    <row r="122" spans="1:2" ht="12.3">
      <c r="A122" s="4">
        <f>'edf 10c'!E122</f>
        <v>614</v>
      </c>
      <c r="B122" s="4">
        <f>'edf 10c'!F122</f>
        <v>610</v>
      </c>
    </row>
    <row r="123" spans="1:2" ht="12.3">
      <c r="A123" s="4">
        <f>'edf 10c'!E123</f>
        <v>617</v>
      </c>
      <c r="B123" s="4">
        <f>'edf 10c'!F123</f>
        <v>612</v>
      </c>
    </row>
    <row r="124" spans="1:2" ht="12.3">
      <c r="A124" s="4">
        <f>'edf 10c'!E124</f>
        <v>610</v>
      </c>
      <c r="B124" s="4">
        <f>'edf 10c'!F124</f>
        <v>610</v>
      </c>
    </row>
    <row r="125" spans="1:2" ht="12.3">
      <c r="A125" s="4">
        <f>'edf 10c'!E125</f>
        <v>610</v>
      </c>
      <c r="B125" s="4">
        <f>'edf 10c'!F125</f>
        <v>608</v>
      </c>
    </row>
    <row r="126" spans="1:2" ht="12.3">
      <c r="A126" s="4">
        <f>'edf 10c'!E126</f>
        <v>614</v>
      </c>
      <c r="B126" s="4">
        <f>'edf 10c'!F126</f>
        <v>608</v>
      </c>
    </row>
    <row r="127" spans="1:2" ht="12.3">
      <c r="A127" s="4">
        <f>'edf 10c'!E127</f>
        <v>612</v>
      </c>
      <c r="B127" s="4">
        <f>'edf 10c'!F127</f>
        <v>608</v>
      </c>
    </row>
    <row r="128" spans="1:2" ht="12.3">
      <c r="A128" s="4">
        <f>'edf 10c'!E128</f>
        <v>614</v>
      </c>
      <c r="B128" s="4">
        <f>'edf 10c'!F128</f>
        <v>604</v>
      </c>
    </row>
    <row r="129" spans="1:2" ht="12.3">
      <c r="A129" s="4">
        <f>'edf 10c'!E129</f>
        <v>614</v>
      </c>
      <c r="B129" s="4">
        <f>'edf 10c'!F129</f>
        <v>608</v>
      </c>
    </row>
    <row r="130" spans="1:2" ht="12.3">
      <c r="A130" s="4">
        <f>'edf 10c'!E130</f>
        <v>614</v>
      </c>
      <c r="B130" s="4">
        <f>'edf 10c'!F130</f>
        <v>608</v>
      </c>
    </row>
    <row r="131" spans="1:2" ht="12.3">
      <c r="A131" s="4">
        <f>'edf 10c'!E131</f>
        <v>612</v>
      </c>
      <c r="B131" s="4">
        <f>'edf 10c'!F131</f>
        <v>608</v>
      </c>
    </row>
    <row r="132" spans="1:2" ht="12.3">
      <c r="A132" s="4">
        <f>'edf 10c'!E132</f>
        <v>608</v>
      </c>
      <c r="B132" s="4">
        <f>'edf 10c'!F132</f>
        <v>604</v>
      </c>
    </row>
    <row r="133" spans="1:2" ht="12.3">
      <c r="A133" s="4">
        <f>'edf 10c'!E133</f>
        <v>606</v>
      </c>
      <c r="B133" s="4">
        <f>'edf 10c'!F133</f>
        <v>608</v>
      </c>
    </row>
    <row r="134" spans="1:2" ht="12.3">
      <c r="A134" s="4">
        <f>'edf 10c'!E134</f>
        <v>606</v>
      </c>
      <c r="B134" s="4">
        <f>'edf 10c'!F134</f>
        <v>612</v>
      </c>
    </row>
    <row r="135" spans="1:2" ht="12.3">
      <c r="A135" s="4">
        <f>'edf 10c'!E135</f>
        <v>606</v>
      </c>
      <c r="B135" s="4">
        <f>'edf 10c'!F135</f>
        <v>610</v>
      </c>
    </row>
    <row r="136" spans="1:2" ht="12.3">
      <c r="A136" s="4">
        <f>'edf 10c'!E136</f>
        <v>604</v>
      </c>
      <c r="B136" s="4">
        <f>'edf 10c'!F136</f>
        <v>606</v>
      </c>
    </row>
    <row r="137" spans="1:2" ht="12.3">
      <c r="A137" s="4">
        <f>'edf 10c'!E137</f>
        <v>606</v>
      </c>
      <c r="B137" s="4">
        <f>'edf 10c'!F137</f>
        <v>598</v>
      </c>
    </row>
    <row r="138" spans="1:2" ht="12.3">
      <c r="A138" s="4">
        <f>'edf 10c'!E138</f>
        <v>608</v>
      </c>
      <c r="B138" s="4">
        <f>'edf 10c'!F138</f>
        <v>598</v>
      </c>
    </row>
    <row r="139" spans="1:2" ht="12.3">
      <c r="A139" s="4">
        <f>'edf 10c'!E139</f>
        <v>612</v>
      </c>
      <c r="B139" s="4">
        <f>'edf 10c'!F139</f>
        <v>602</v>
      </c>
    </row>
    <row r="140" spans="1:2" ht="12.3">
      <c r="A140" s="4">
        <f>'edf 10c'!E140</f>
        <v>614</v>
      </c>
      <c r="B140" s="4">
        <f>'edf 10c'!F140</f>
        <v>600</v>
      </c>
    </row>
    <row r="141" spans="1:2" ht="12.3">
      <c r="A141" s="4">
        <f>'edf 10c'!E141</f>
        <v>610</v>
      </c>
      <c r="B141" s="4">
        <f>'edf 10c'!F141</f>
        <v>610</v>
      </c>
    </row>
    <row r="142" spans="1:2" ht="12.3">
      <c r="A142" s="4">
        <f>'edf 10c'!E142</f>
        <v>608</v>
      </c>
      <c r="B142" s="4">
        <f>'edf 10c'!F142</f>
        <v>606</v>
      </c>
    </row>
    <row r="143" spans="1:2" ht="12.3">
      <c r="A143" s="4">
        <f>'edf 10c'!E143</f>
        <v>608</v>
      </c>
      <c r="B143" s="4">
        <f>'edf 10c'!F143</f>
        <v>610</v>
      </c>
    </row>
    <row r="144" spans="1:2" ht="12.3">
      <c r="A144" s="4">
        <f>'edf 10c'!E144</f>
        <v>612</v>
      </c>
      <c r="B144" s="4">
        <f>'edf 10c'!F144</f>
        <v>617</v>
      </c>
    </row>
    <row r="145" spans="1:2" ht="12.3">
      <c r="A145" s="4">
        <f>'edf 10c'!E145</f>
        <v>608</v>
      </c>
      <c r="B145" s="4">
        <f>'edf 10c'!F145</f>
        <v>617</v>
      </c>
    </row>
    <row r="146" spans="1:2" ht="12.3">
      <c r="A146" s="4">
        <f>'edf 10c'!E146</f>
        <v>606</v>
      </c>
      <c r="B146" s="4">
        <f>'edf 10c'!F146</f>
        <v>617</v>
      </c>
    </row>
    <row r="147" spans="1:2" ht="12.3">
      <c r="A147" s="4">
        <f>'edf 10c'!E147</f>
        <v>606</v>
      </c>
      <c r="B147" s="4">
        <f>'edf 10c'!F147</f>
        <v>612</v>
      </c>
    </row>
    <row r="148" spans="1:2" ht="12.3">
      <c r="A148" s="4">
        <f>'edf 10c'!E148</f>
        <v>606</v>
      </c>
      <c r="B148" s="4">
        <f>'edf 10c'!F148</f>
        <v>612</v>
      </c>
    </row>
    <row r="149" spans="1:2" ht="12.3">
      <c r="A149" s="4">
        <f>'edf 10c'!E149</f>
        <v>604</v>
      </c>
      <c r="B149" s="4">
        <f>'edf 10c'!F149</f>
        <v>608</v>
      </c>
    </row>
    <row r="150" spans="1:2" ht="12.3">
      <c r="A150" s="4">
        <f>'edf 10c'!E150</f>
        <v>606</v>
      </c>
      <c r="B150" s="4">
        <f>'edf 10c'!F150</f>
        <v>606</v>
      </c>
    </row>
    <row r="151" spans="1:2" ht="12.3">
      <c r="A151" s="4">
        <f>'edf 10c'!E151</f>
        <v>608</v>
      </c>
      <c r="B151" s="4">
        <f>'edf 10c'!F151</f>
        <v>602</v>
      </c>
    </row>
    <row r="152" spans="1:2" ht="12.3">
      <c r="A152" s="4">
        <f>'edf 10c'!E152</f>
        <v>606</v>
      </c>
      <c r="B152" s="4">
        <f>'edf 10c'!F152</f>
        <v>606</v>
      </c>
    </row>
    <row r="153" spans="1:2" ht="12.3">
      <c r="A153" s="4">
        <f>'edf 10c'!E153</f>
        <v>606</v>
      </c>
      <c r="B153" s="4">
        <f>'edf 10c'!F153</f>
        <v>608</v>
      </c>
    </row>
    <row r="154" spans="1:2" ht="12.3">
      <c r="A154" s="4">
        <f>'edf 10c'!E154</f>
        <v>608</v>
      </c>
      <c r="B154" s="4">
        <f>'edf 10c'!F154</f>
        <v>610</v>
      </c>
    </row>
    <row r="155" spans="1:2" ht="12.3">
      <c r="A155" s="4">
        <f>'edf 10c'!E155</f>
        <v>610</v>
      </c>
      <c r="B155" s="4">
        <f>'edf 10c'!F155</f>
        <v>610</v>
      </c>
    </row>
    <row r="156" spans="1:2" ht="12.3">
      <c r="A156" s="4">
        <f>'edf 10c'!E156</f>
        <v>608</v>
      </c>
      <c r="B156" s="4">
        <f>'edf 10c'!F156</f>
        <v>610</v>
      </c>
    </row>
    <row r="157" spans="1:2" ht="12.3">
      <c r="A157" s="4">
        <f>'edf 10c'!E157</f>
        <v>606</v>
      </c>
      <c r="B157" s="4">
        <f>'edf 10c'!F157</f>
        <v>608</v>
      </c>
    </row>
    <row r="158" spans="1:2" ht="12.3">
      <c r="A158" s="4">
        <f>'edf 10c'!E158</f>
        <v>606</v>
      </c>
      <c r="B158" s="4">
        <f>'edf 10c'!F158</f>
        <v>610</v>
      </c>
    </row>
    <row r="159" spans="1:2" ht="12.3">
      <c r="A159" s="4">
        <f>'edf 10c'!E159</f>
        <v>606</v>
      </c>
      <c r="B159" s="4">
        <f>'edf 10c'!F159</f>
        <v>612</v>
      </c>
    </row>
    <row r="160" spans="1:2" ht="12.3">
      <c r="A160" s="4">
        <f>'edf 10c'!E160</f>
        <v>604</v>
      </c>
      <c r="B160" s="4">
        <f>'edf 10c'!F160</f>
        <v>612</v>
      </c>
    </row>
    <row r="161" spans="1:2" ht="12.3">
      <c r="A161" s="4">
        <f>'edf 10c'!E161</f>
        <v>602</v>
      </c>
      <c r="B161" s="4">
        <f>'edf 10c'!F161</f>
        <v>610</v>
      </c>
    </row>
    <row r="162" spans="1:2" ht="12.3">
      <c r="A162" s="4">
        <f>'edf 10c'!E162</f>
        <v>602</v>
      </c>
      <c r="B162" s="4">
        <f>'edf 10c'!F162</f>
        <v>608</v>
      </c>
    </row>
    <row r="163" spans="1:2" ht="12.3">
      <c r="A163" s="4">
        <f>'edf 10c'!E163</f>
        <v>602</v>
      </c>
      <c r="B163" s="4">
        <f>'edf 10c'!F163</f>
        <v>610</v>
      </c>
    </row>
    <row r="164" spans="1:2" ht="12.3">
      <c r="A164" s="4">
        <f>'edf 10c'!E164</f>
        <v>606</v>
      </c>
      <c r="B164" s="4">
        <f>'edf 10c'!F164</f>
        <v>606</v>
      </c>
    </row>
    <row r="165" spans="1:2" ht="12.3">
      <c r="A165" s="4">
        <f>'edf 10c'!E165</f>
        <v>604</v>
      </c>
      <c r="B165" s="4">
        <f>'edf 10c'!F165</f>
        <v>606</v>
      </c>
    </row>
    <row r="166" spans="1:2" ht="12.3">
      <c r="A166" s="4">
        <f>'edf 10c'!E166</f>
        <v>606</v>
      </c>
      <c r="B166" s="4">
        <f>'edf 10c'!F166</f>
        <v>604</v>
      </c>
    </row>
    <row r="167" spans="1:2" ht="12.3">
      <c r="A167" s="4">
        <f>'edf 10c'!E167</f>
        <v>604</v>
      </c>
      <c r="B167" s="4">
        <f>'edf 10c'!F167</f>
        <v>604</v>
      </c>
    </row>
    <row r="168" spans="1:2" ht="12.3">
      <c r="A168" s="4">
        <f>'edf 10c'!E168</f>
        <v>606</v>
      </c>
      <c r="B168" s="4">
        <f>'edf 10c'!F168</f>
        <v>604</v>
      </c>
    </row>
    <row r="169" spans="1:2" ht="12.3">
      <c r="A169" s="4">
        <f>'edf 10c'!E169</f>
        <v>606</v>
      </c>
      <c r="B169" s="4">
        <f>'edf 10c'!F169</f>
        <v>608</v>
      </c>
    </row>
    <row r="170" spans="1:2" ht="12.3">
      <c r="A170" s="4">
        <f>'edf 10c'!E170</f>
        <v>604</v>
      </c>
      <c r="B170" s="4">
        <f>'edf 10c'!F170</f>
        <v>612</v>
      </c>
    </row>
    <row r="171" spans="1:2" ht="12.3">
      <c r="A171" s="4">
        <f>'edf 10c'!E171</f>
        <v>602</v>
      </c>
      <c r="B171" s="4">
        <f>'edf 10c'!F171</f>
        <v>610</v>
      </c>
    </row>
    <row r="172" spans="1:2" ht="12.3">
      <c r="A172" s="4">
        <f>'edf 10c'!E172</f>
        <v>592</v>
      </c>
      <c r="B172" s="4">
        <f>'edf 10c'!F172</f>
        <v>610</v>
      </c>
    </row>
    <row r="173" spans="1:2" ht="12.3">
      <c r="A173" s="4">
        <f>'edf 10c'!E173</f>
        <v>594</v>
      </c>
      <c r="B173" s="4">
        <f>'edf 10c'!F173</f>
        <v>610</v>
      </c>
    </row>
    <row r="174" spans="1:2" ht="12.3">
      <c r="A174" s="4">
        <f>'edf 10c'!E174</f>
        <v>598</v>
      </c>
      <c r="B174" s="4">
        <f>'edf 10c'!F174</f>
        <v>612</v>
      </c>
    </row>
    <row r="175" spans="1:2" ht="12.3">
      <c r="A175" s="4">
        <f>'edf 10c'!E175</f>
        <v>594</v>
      </c>
      <c r="B175" s="4">
        <f>'edf 10c'!F175</f>
        <v>610</v>
      </c>
    </row>
    <row r="176" spans="1:2" ht="12.3">
      <c r="A176" s="4">
        <f>'edf 10c'!E176</f>
        <v>592</v>
      </c>
      <c r="B176" s="4">
        <f>'edf 10c'!F176</f>
        <v>610</v>
      </c>
    </row>
    <row r="177" spans="1:2" ht="12.3">
      <c r="A177" s="4">
        <f>'edf 10c'!E177</f>
        <v>602</v>
      </c>
      <c r="B177" s="4">
        <f>'edf 10c'!F177</f>
        <v>608</v>
      </c>
    </row>
    <row r="178" spans="1:2" ht="12.3">
      <c r="A178" s="4">
        <f>'edf 10c'!E178</f>
        <v>606</v>
      </c>
      <c r="B178" s="4">
        <f>'edf 10c'!F178</f>
        <v>610</v>
      </c>
    </row>
    <row r="179" spans="1:2" ht="12.3">
      <c r="A179" s="4">
        <f>'edf 10c'!E179</f>
        <v>608</v>
      </c>
      <c r="B179" s="4">
        <f>'edf 10c'!F179</f>
        <v>612</v>
      </c>
    </row>
    <row r="180" spans="1:2" ht="12.3">
      <c r="A180" s="4">
        <f>'edf 10c'!E180</f>
        <v>600</v>
      </c>
      <c r="B180" s="4">
        <f>'edf 10c'!F180</f>
        <v>608</v>
      </c>
    </row>
    <row r="181" spans="1:2" ht="12.3">
      <c r="A181" s="4">
        <f>'edf 10c'!E181</f>
        <v>600</v>
      </c>
      <c r="B181" s="4">
        <f>'edf 10c'!F181</f>
        <v>612</v>
      </c>
    </row>
    <row r="182" spans="1:2" ht="12.3">
      <c r="A182" s="4">
        <f>'edf 10c'!E182</f>
        <v>596</v>
      </c>
      <c r="B182" s="4">
        <f>'edf 10c'!F182</f>
        <v>606</v>
      </c>
    </row>
    <row r="183" spans="1:2" ht="12.3">
      <c r="A183" s="4">
        <f>'edf 10c'!E183</f>
        <v>598</v>
      </c>
      <c r="B183" s="4">
        <f>'edf 10c'!F183</f>
        <v>604</v>
      </c>
    </row>
    <row r="184" spans="1:2" ht="12.3">
      <c r="A184" s="4">
        <f>'edf 10c'!E184</f>
        <v>596</v>
      </c>
      <c r="B184" s="4">
        <f>'edf 10c'!F184</f>
        <v>606</v>
      </c>
    </row>
    <row r="185" spans="1:2" ht="12.3">
      <c r="A185" s="4">
        <f>'edf 10c'!E185</f>
        <v>592</v>
      </c>
      <c r="B185" s="4">
        <f>'edf 10c'!F185</f>
        <v>606</v>
      </c>
    </row>
    <row r="186" spans="1:2" ht="12.3">
      <c r="A186" s="4">
        <f>'edf 10c'!E186</f>
        <v>592</v>
      </c>
      <c r="B186" s="4">
        <f>'edf 10c'!F186</f>
        <v>597</v>
      </c>
    </row>
    <row r="187" spans="1:2" ht="12.3">
      <c r="A187" s="4">
        <f>'edf 10c'!E187</f>
        <v>592</v>
      </c>
      <c r="B187" s="4">
        <f>'edf 10c'!F187</f>
        <v>594</v>
      </c>
    </row>
    <row r="188" spans="1:2" ht="12.3">
      <c r="A188" s="4">
        <f>'edf 10c'!E188</f>
        <v>592</v>
      </c>
      <c r="B188" s="4">
        <f>'edf 10c'!F188</f>
        <v>592</v>
      </c>
    </row>
    <row r="189" spans="1:2" ht="12.3">
      <c r="A189" s="4">
        <f>'edf 10c'!E189</f>
        <v>598</v>
      </c>
      <c r="B189" s="4">
        <f>'edf 10c'!F189</f>
        <v>598</v>
      </c>
    </row>
    <row r="190" spans="1:2" ht="12.3">
      <c r="A190" s="4">
        <f>'edf 10c'!E190</f>
        <v>600</v>
      </c>
      <c r="B190" s="4">
        <f>'edf 10c'!F190</f>
        <v>604</v>
      </c>
    </row>
    <row r="191" spans="1:2" ht="12.3">
      <c r="A191" s="4">
        <f>'edf 10c'!E191</f>
        <v>600</v>
      </c>
      <c r="B191" s="4">
        <f>'edf 10c'!F191</f>
        <v>604</v>
      </c>
    </row>
    <row r="192" spans="1:2" ht="12.3">
      <c r="A192" s="4">
        <f>'edf 10c'!E192</f>
        <v>602</v>
      </c>
      <c r="B192" s="4">
        <f>'edf 10c'!F192</f>
        <v>600</v>
      </c>
    </row>
    <row r="193" spans="1:2" ht="12.3">
      <c r="A193" s="4">
        <f>'edf 10c'!E193</f>
        <v>600</v>
      </c>
      <c r="B193" s="4">
        <f>'edf 10c'!F193</f>
        <v>600</v>
      </c>
    </row>
    <row r="194" spans="1:2" ht="12.3">
      <c r="A194" s="4">
        <f>'edf 10c'!E194</f>
        <v>596</v>
      </c>
      <c r="B194" s="4">
        <f>'edf 10c'!F194</f>
        <v>600</v>
      </c>
    </row>
    <row r="195" spans="1:2" ht="12.3">
      <c r="A195" s="4">
        <f>'edf 10c'!E195</f>
        <v>596</v>
      </c>
      <c r="B195" s="4">
        <f>'edf 10c'!F195</f>
        <v>608</v>
      </c>
    </row>
    <row r="196" spans="1:2" ht="12.3">
      <c r="A196" s="4">
        <f>'edf 10c'!E196</f>
        <v>600</v>
      </c>
      <c r="B196" s="4">
        <f>'edf 10c'!F196</f>
        <v>608</v>
      </c>
    </row>
    <row r="197" spans="1:2" ht="12.3">
      <c r="A197" s="4">
        <f>'edf 10c'!E197</f>
        <v>596</v>
      </c>
      <c r="B197" s="4">
        <f>'edf 10c'!F197</f>
        <v>606</v>
      </c>
    </row>
    <row r="198" spans="1:2" ht="12.3">
      <c r="A198" s="4">
        <f>'edf 10c'!E198</f>
        <v>596</v>
      </c>
      <c r="B198" s="4">
        <f>'edf 10c'!F198</f>
        <v>606</v>
      </c>
    </row>
    <row r="199" spans="1:2" ht="12.3">
      <c r="A199" s="4">
        <f>'edf 10c'!E199</f>
        <v>596</v>
      </c>
      <c r="B199" s="4">
        <f>'edf 10c'!F199</f>
        <v>606</v>
      </c>
    </row>
    <row r="200" spans="1:2" ht="12.3">
      <c r="A200" s="4">
        <f>'edf 10c'!E200</f>
        <v>596</v>
      </c>
      <c r="B200" s="4">
        <f>'edf 10c'!F200</f>
        <v>598</v>
      </c>
    </row>
    <row r="201" spans="1:2" ht="12.3">
      <c r="A201" s="4">
        <f>'edf 10c'!E201</f>
        <v>594</v>
      </c>
      <c r="B201" s="4">
        <f>'edf 10c'!F201</f>
        <v>602</v>
      </c>
    </row>
    <row r="202" spans="1:2" ht="12.3">
      <c r="A202" s="4">
        <f>'edf 10c'!E202</f>
        <v>596</v>
      </c>
      <c r="B202" s="4">
        <f>'edf 10c'!F202</f>
        <v>608</v>
      </c>
    </row>
    <row r="203" spans="1:2" ht="12.3">
      <c r="A203" s="4">
        <f>'edf 10c'!E203</f>
        <v>594</v>
      </c>
      <c r="B203" s="4">
        <f>'edf 10c'!F203</f>
        <v>610</v>
      </c>
    </row>
    <row r="204" spans="1:2" ht="12.3">
      <c r="A204" s="4">
        <f>'edf 10c'!E204</f>
        <v>594</v>
      </c>
      <c r="B204" s="4">
        <f>'edf 10c'!F204</f>
        <v>602</v>
      </c>
    </row>
    <row r="205" spans="1:2" ht="12.3">
      <c r="A205" s="4">
        <f>'edf 10c'!E205</f>
        <v>596</v>
      </c>
      <c r="B205" s="4">
        <f>'edf 10c'!F205</f>
        <v>600</v>
      </c>
    </row>
    <row r="206" spans="1:2" ht="12.3">
      <c r="A206" s="4">
        <f>'edf 10c'!E206</f>
        <v>598</v>
      </c>
      <c r="B206" s="4">
        <f>'edf 10c'!F206</f>
        <v>600</v>
      </c>
    </row>
    <row r="207" spans="1:2" ht="12.3">
      <c r="A207" s="4">
        <f>'edf 10c'!E207</f>
        <v>0</v>
      </c>
      <c r="B207" s="4">
        <f>'edf 10c'!F207</f>
        <v>598</v>
      </c>
    </row>
    <row r="208" spans="1:2" ht="12.3">
      <c r="A208" s="4">
        <f>'edf 10c'!E208</f>
        <v>0</v>
      </c>
      <c r="B208" s="4">
        <f>'edf 10c'!F208</f>
        <v>598</v>
      </c>
    </row>
    <row r="209" spans="1:2" ht="12.3">
      <c r="A209" s="4">
        <f>'edf 10c'!E209</f>
        <v>0</v>
      </c>
      <c r="B209" s="4">
        <f>'edf 10c'!F209</f>
        <v>604</v>
      </c>
    </row>
    <row r="210" spans="1:2" ht="12.3">
      <c r="A210" s="4">
        <f>'edf 10c'!E210</f>
        <v>0</v>
      </c>
      <c r="B210" s="4">
        <f>'edf 10c'!F210</f>
        <v>606</v>
      </c>
    </row>
    <row r="211" spans="1:2" ht="12.3">
      <c r="A211" s="4">
        <f>'edf 10c'!E211</f>
        <v>0</v>
      </c>
      <c r="B211" s="4">
        <f>'edf 10c'!F211</f>
        <v>604</v>
      </c>
    </row>
    <row r="212" spans="1:2" ht="12.3">
      <c r="A212" s="4">
        <f>'edf 10c'!E212</f>
        <v>0</v>
      </c>
      <c r="B212" s="4">
        <f>'edf 10c'!F212</f>
        <v>600</v>
      </c>
    </row>
    <row r="213" spans="1:2" ht="12.3">
      <c r="A213" s="4">
        <f>'edf 10c'!E213</f>
        <v>0</v>
      </c>
      <c r="B213" s="4">
        <f>'edf 10c'!F213</f>
        <v>602</v>
      </c>
    </row>
    <row r="214" spans="1:2" ht="12.3">
      <c r="A214" s="4">
        <f>'edf 10c'!E214</f>
        <v>0</v>
      </c>
      <c r="B214" s="4">
        <f>'edf 10c'!F214</f>
        <v>602</v>
      </c>
    </row>
    <row r="215" spans="1:2" ht="12.3">
      <c r="A215" s="4">
        <f>'edf 10c'!E215</f>
        <v>0</v>
      </c>
      <c r="B215" s="4">
        <f>'edf 10c'!F215</f>
        <v>606</v>
      </c>
    </row>
    <row r="216" spans="1:2" ht="12.3">
      <c r="A216" s="4">
        <f>'edf 10c'!E216</f>
        <v>0</v>
      </c>
      <c r="B216" s="4">
        <f>'edf 10c'!F216</f>
        <v>602</v>
      </c>
    </row>
    <row r="217" spans="1:2" ht="12.3">
      <c r="A217" s="4">
        <f>'edf 10c'!E217</f>
        <v>0</v>
      </c>
      <c r="B217" s="4">
        <f>'edf 10c'!F217</f>
        <v>600</v>
      </c>
    </row>
    <row r="218" spans="1:2" ht="12.3">
      <c r="A218" s="4">
        <f>'edf 10c'!E218</f>
        <v>0</v>
      </c>
      <c r="B218" s="4">
        <f>'edf 10c'!F218</f>
        <v>600</v>
      </c>
    </row>
    <row r="219" spans="1:2" ht="12.3">
      <c r="A219" s="4">
        <f>'edf 10c'!E219</f>
        <v>0</v>
      </c>
      <c r="B219" s="4">
        <f>'edf 10c'!F219</f>
        <v>600</v>
      </c>
    </row>
    <row r="220" spans="1:2" ht="12.3">
      <c r="A220" s="4">
        <f>'edf 10c'!E220</f>
        <v>0</v>
      </c>
      <c r="B220" s="4">
        <f>'edf 10c'!F220</f>
        <v>600</v>
      </c>
    </row>
    <row r="221" spans="1:2" ht="12.3">
      <c r="A221" s="4">
        <f>'edf 10c'!E221</f>
        <v>0</v>
      </c>
      <c r="B221" s="4">
        <f>'edf 10c'!F221</f>
        <v>598</v>
      </c>
    </row>
    <row r="222" spans="1:2" ht="12.3">
      <c r="A222" s="4">
        <f>'edf 10c'!E222</f>
        <v>0</v>
      </c>
      <c r="B222" s="4">
        <f>'edf 10c'!F222</f>
        <v>600</v>
      </c>
    </row>
    <row r="223" spans="1:2" ht="12.3">
      <c r="A223" s="4">
        <f>'edf 10c'!E223</f>
        <v>0</v>
      </c>
      <c r="B223" s="4">
        <f>'edf 10c'!F223</f>
        <v>602</v>
      </c>
    </row>
    <row r="224" spans="1:2" ht="12.3">
      <c r="A224" s="4">
        <f>'edf 10c'!E224</f>
        <v>0</v>
      </c>
      <c r="B224" s="4">
        <f>'edf 10c'!F224</f>
        <v>600</v>
      </c>
    </row>
    <row r="225" spans="1:2" ht="12.3">
      <c r="A225" s="4">
        <f>'edf 10c'!E225</f>
        <v>0</v>
      </c>
      <c r="B225" s="4">
        <f>'edf 10c'!F225</f>
        <v>600</v>
      </c>
    </row>
    <row r="226" spans="1:2" ht="12.3">
      <c r="A226" s="4">
        <f>'edf 10c'!E226</f>
        <v>0</v>
      </c>
      <c r="B226" s="4">
        <f>'edf 10c'!F226</f>
        <v>600</v>
      </c>
    </row>
    <row r="227" spans="1:2" ht="12.3">
      <c r="A227" s="4">
        <f>'edf 10c'!E227</f>
        <v>0</v>
      </c>
      <c r="B227" s="4">
        <f>'edf 10c'!F227</f>
        <v>600</v>
      </c>
    </row>
    <row r="228" spans="1:2" ht="12.3">
      <c r="A228" s="4">
        <f>'edf 10c'!E228</f>
        <v>0</v>
      </c>
      <c r="B228" s="4">
        <f>'edf 10c'!F228</f>
        <v>600</v>
      </c>
    </row>
    <row r="229" spans="1:2" ht="12.3">
      <c r="A229" s="4">
        <f>'edf 10c'!E229</f>
        <v>0</v>
      </c>
      <c r="B229" s="4">
        <f>'edf 10c'!F229</f>
        <v>600</v>
      </c>
    </row>
    <row r="230" spans="1:2" ht="12.3">
      <c r="A230" s="4">
        <f>'edf 10c'!E230</f>
        <v>0</v>
      </c>
      <c r="B230" s="4">
        <f>'edf 10c'!F230</f>
        <v>600</v>
      </c>
    </row>
    <row r="231" spans="1:2" ht="12.3">
      <c r="A231" s="4">
        <f>'edf 10c'!E231</f>
        <v>0</v>
      </c>
      <c r="B231" s="4">
        <f>'edf 10c'!F231</f>
        <v>600</v>
      </c>
    </row>
    <row r="232" spans="1:2" ht="12.3">
      <c r="A232" s="4">
        <f>'edf 10c'!E232</f>
        <v>0</v>
      </c>
      <c r="B232" s="4">
        <f>'edf 10c'!F232</f>
        <v>600</v>
      </c>
    </row>
    <row r="233" spans="1:2" ht="12.3">
      <c r="A233" s="4">
        <f>'edf 10c'!E233</f>
        <v>0</v>
      </c>
      <c r="B233" s="4">
        <f>'edf 10c'!F233</f>
        <v>600</v>
      </c>
    </row>
    <row r="234" spans="1:2" ht="12.3">
      <c r="A234" s="4">
        <f>'edf 10c'!E234</f>
        <v>0</v>
      </c>
      <c r="B234" s="4">
        <f>'edf 10c'!F234</f>
        <v>600</v>
      </c>
    </row>
    <row r="235" spans="1:2" ht="12.3">
      <c r="A235" s="4">
        <f>'edf 10c'!E235</f>
        <v>0</v>
      </c>
      <c r="B235" s="4">
        <f>'edf 10c'!F235</f>
        <v>600</v>
      </c>
    </row>
    <row r="236" spans="1:2" ht="12.3">
      <c r="A236" s="4">
        <f>'edf 10c'!E236</f>
        <v>0</v>
      </c>
      <c r="B236" s="4">
        <f>'edf 10c'!F236</f>
        <v>596</v>
      </c>
    </row>
    <row r="237" spans="1:2" ht="12.3">
      <c r="A237" s="4">
        <f>'edf 10c'!E237</f>
        <v>0</v>
      </c>
      <c r="B237" s="4">
        <f>'edf 10c'!F237</f>
        <v>587</v>
      </c>
    </row>
    <row r="238" spans="1:2" ht="12.3">
      <c r="A238" s="4">
        <f>'edf 10c'!E238</f>
        <v>0</v>
      </c>
      <c r="B238" s="4">
        <f>'edf 10c'!F238</f>
        <v>585</v>
      </c>
    </row>
    <row r="239" spans="1:2" ht="12.3">
      <c r="A239" s="4">
        <f>'edf 10c'!E239</f>
        <v>0</v>
      </c>
      <c r="B239" s="4">
        <f>'edf 10c'!F239</f>
        <v>585</v>
      </c>
    </row>
    <row r="240" spans="1:2" ht="12.3">
      <c r="A240" s="4">
        <f>'edf 10c'!E240</f>
        <v>0</v>
      </c>
      <c r="B240" s="4">
        <f>'edf 10c'!F240</f>
        <v>592</v>
      </c>
    </row>
    <row r="241" spans="1:2" ht="12.3">
      <c r="A241" s="4">
        <f>'edf 10c'!E241</f>
        <v>0</v>
      </c>
      <c r="B241" s="4">
        <f>'edf 10c'!F241</f>
        <v>596</v>
      </c>
    </row>
    <row r="242" spans="1:2" ht="12.3">
      <c r="A242" s="4">
        <f>'edf 10c'!E242</f>
        <v>0</v>
      </c>
      <c r="B242" s="4">
        <f>'edf 10c'!F242</f>
        <v>602</v>
      </c>
    </row>
    <row r="243" spans="1:2" ht="12.3">
      <c r="A243" s="4">
        <f>'edf 10c'!E243</f>
        <v>0</v>
      </c>
      <c r="B243" s="4">
        <f>'edf 10c'!F243</f>
        <v>604</v>
      </c>
    </row>
    <row r="244" spans="1:2" ht="12.3">
      <c r="A244" s="4">
        <f>'edf 10c'!E244</f>
        <v>0</v>
      </c>
      <c r="B244" s="4">
        <f>'edf 10c'!F244</f>
        <v>604</v>
      </c>
    </row>
    <row r="245" spans="1:2" ht="12.3">
      <c r="A245" s="4">
        <f>'edf 10c'!E245</f>
        <v>0</v>
      </c>
      <c r="B245" s="4">
        <f>'edf 10c'!F245</f>
        <v>602</v>
      </c>
    </row>
    <row r="246" spans="1:2" ht="12.3">
      <c r="A246" s="4">
        <f>'edf 10c'!E246</f>
        <v>0</v>
      </c>
      <c r="B246" s="4">
        <f>'edf 10c'!F246</f>
        <v>600</v>
      </c>
    </row>
    <row r="247" spans="1:2" ht="12.3">
      <c r="A247" s="4">
        <f>'edf 10c'!E247</f>
        <v>0</v>
      </c>
      <c r="B247" s="4">
        <f>'edf 10c'!F247</f>
        <v>598</v>
      </c>
    </row>
    <row r="248" spans="1:2" ht="12.3">
      <c r="A248" s="4">
        <f>'edf 10c'!E248</f>
        <v>0</v>
      </c>
      <c r="B248" s="4">
        <f>'edf 10c'!F248</f>
        <v>598</v>
      </c>
    </row>
    <row r="249" spans="1:2" ht="12.3">
      <c r="A249" s="4">
        <f>'edf 10c'!E249</f>
        <v>0</v>
      </c>
      <c r="B249" s="4">
        <f>'edf 10c'!F249</f>
        <v>600</v>
      </c>
    </row>
    <row r="250" spans="1:2" ht="12.3">
      <c r="A250" s="4">
        <f>'edf 10c'!E250</f>
        <v>0</v>
      </c>
      <c r="B250" s="4">
        <f>'edf 10c'!F250</f>
        <v>602</v>
      </c>
    </row>
    <row r="251" spans="1:2" ht="12.3">
      <c r="A251" s="4">
        <f>'edf 10c'!E251</f>
        <v>0</v>
      </c>
      <c r="B251" s="4">
        <f>'edf 10c'!F251</f>
        <v>600</v>
      </c>
    </row>
    <row r="252" spans="1:2" ht="12.3">
      <c r="A252" s="4">
        <f>'edf 10c'!E252</f>
        <v>0</v>
      </c>
      <c r="B252" s="4">
        <f>'edf 10c'!F252</f>
        <v>598</v>
      </c>
    </row>
    <row r="253" spans="1:2" ht="12.3">
      <c r="A253" s="4">
        <f>'edf 10c'!E253</f>
        <v>0</v>
      </c>
      <c r="B253" s="4">
        <f>'edf 10c'!F253</f>
        <v>598</v>
      </c>
    </row>
    <row r="254" spans="1:2" ht="12.3">
      <c r="A254" s="4">
        <f>'edf 10c'!E254</f>
        <v>0</v>
      </c>
      <c r="B254" s="4">
        <f>'edf 10c'!F254</f>
        <v>600</v>
      </c>
    </row>
    <row r="255" spans="1:2" ht="12.3">
      <c r="A255" s="4">
        <f>'edf 10c'!E255</f>
        <v>0</v>
      </c>
      <c r="B255" s="4">
        <f>'edf 10c'!F255</f>
        <v>602</v>
      </c>
    </row>
    <row r="256" spans="1:2" ht="12.3">
      <c r="A256" s="4">
        <f>'edf 10c'!E256</f>
        <v>0</v>
      </c>
      <c r="B256" s="4">
        <f>'edf 10c'!F256</f>
        <v>604</v>
      </c>
    </row>
    <row r="257" spans="1:2" ht="12.3">
      <c r="A257" s="4">
        <f>'edf 10c'!E257</f>
        <v>0</v>
      </c>
      <c r="B257" s="4">
        <f>'edf 10c'!F257</f>
        <v>604</v>
      </c>
    </row>
    <row r="258" spans="1:2" ht="12.3">
      <c r="A258" s="4">
        <f>'edf 10c'!E258</f>
        <v>0</v>
      </c>
      <c r="B258" s="4">
        <f>'edf 10c'!F258</f>
        <v>604</v>
      </c>
    </row>
    <row r="259" spans="1:2" ht="12.3">
      <c r="A259" s="4">
        <f>'edf 10c'!E259</f>
        <v>0</v>
      </c>
      <c r="B259" s="4">
        <f>'edf 10c'!F259</f>
        <v>602</v>
      </c>
    </row>
    <row r="260" spans="1:2" ht="12.3">
      <c r="A260" s="4">
        <f>'edf 10c'!E260</f>
        <v>0</v>
      </c>
      <c r="B260" s="4">
        <f>'edf 10c'!F260</f>
        <v>604</v>
      </c>
    </row>
    <row r="261" spans="1:2" ht="12.3">
      <c r="A261" s="4">
        <f>'edf 10c'!E261</f>
        <v>0</v>
      </c>
      <c r="B261" s="4">
        <f>'edf 10c'!F261</f>
        <v>604</v>
      </c>
    </row>
    <row r="262" spans="1:2" ht="12.3">
      <c r="A262" s="4">
        <f>'edf 10c'!E262</f>
        <v>0</v>
      </c>
      <c r="B262" s="4">
        <f>'edf 10c'!F262</f>
        <v>602</v>
      </c>
    </row>
    <row r="263" spans="1:2" ht="12.3">
      <c r="A263" s="4">
        <f>'edf 10c'!E263</f>
        <v>0</v>
      </c>
      <c r="B263" s="4">
        <f>'edf 10c'!F263</f>
        <v>600</v>
      </c>
    </row>
    <row r="264" spans="1:2" ht="12.3">
      <c r="A264" s="4">
        <f>'edf 10c'!E264</f>
        <v>0</v>
      </c>
      <c r="B264" s="4">
        <f>'edf 10c'!F264</f>
        <v>600</v>
      </c>
    </row>
    <row r="265" spans="1:2" ht="12.3">
      <c r="A265" s="4">
        <f>'edf 10c'!E265</f>
        <v>0</v>
      </c>
      <c r="B265" s="4">
        <f>'edf 10c'!F265</f>
        <v>600</v>
      </c>
    </row>
    <row r="266" spans="1:2" ht="12.3">
      <c r="A266" s="4">
        <f>'edf 10c'!E266</f>
        <v>0</v>
      </c>
      <c r="B266" s="4">
        <f>'edf 10c'!F266</f>
        <v>600</v>
      </c>
    </row>
    <row r="267" spans="1:2" ht="12.3">
      <c r="A267" s="4">
        <f>'edf 10c'!E267</f>
        <v>0</v>
      </c>
      <c r="B267" s="4">
        <f>'edf 10c'!F267</f>
        <v>600</v>
      </c>
    </row>
    <row r="268" spans="1:2" ht="12.3">
      <c r="A268" s="4">
        <f>'edf 10c'!E268</f>
        <v>0</v>
      </c>
      <c r="B268" s="4">
        <f>'edf 10c'!F268</f>
        <v>596</v>
      </c>
    </row>
    <row r="269" spans="1:2" ht="12.3">
      <c r="A269" s="4">
        <f>'edf 10c'!E269</f>
        <v>0</v>
      </c>
      <c r="B269" s="4">
        <f>'edf 10c'!F269</f>
        <v>598</v>
      </c>
    </row>
    <row r="270" spans="1:2" ht="12.3">
      <c r="A270" s="4">
        <f>'edf 10c'!E270</f>
        <v>0</v>
      </c>
      <c r="B270" s="4">
        <f>'edf 10c'!F270</f>
        <v>596</v>
      </c>
    </row>
    <row r="271" spans="1:2" ht="12.3">
      <c r="A271" s="4">
        <f>'edf 10c'!E271</f>
        <v>0</v>
      </c>
      <c r="B271" s="4">
        <f>'edf 10c'!F271</f>
        <v>598</v>
      </c>
    </row>
    <row r="272" spans="1:2" ht="12.3">
      <c r="A272" s="4">
        <f>'edf 10c'!E272</f>
        <v>0</v>
      </c>
      <c r="B272" s="4">
        <f>'edf 10c'!F272</f>
        <v>598</v>
      </c>
    </row>
    <row r="273" spans="1:2" ht="12.3">
      <c r="A273" s="4">
        <f>'edf 10c'!E273</f>
        <v>0</v>
      </c>
      <c r="B273" s="4">
        <f>'edf 10c'!F273</f>
        <v>598</v>
      </c>
    </row>
    <row r="274" spans="1:2" ht="12.3">
      <c r="A274" s="4">
        <f>'edf 10c'!E274</f>
        <v>0</v>
      </c>
      <c r="B274" s="4">
        <f>'edf 10c'!F274</f>
        <v>596</v>
      </c>
    </row>
    <row r="275" spans="1:2" ht="12.3">
      <c r="A275" s="4">
        <f>'edf 10c'!E275</f>
        <v>0</v>
      </c>
      <c r="B275" s="4">
        <f>'edf 10c'!F275</f>
        <v>596</v>
      </c>
    </row>
    <row r="276" spans="1:2" ht="12.3">
      <c r="A276" s="4">
        <f>'edf 10c'!E276</f>
        <v>0</v>
      </c>
      <c r="B276" s="4">
        <f>'edf 10c'!F276</f>
        <v>594</v>
      </c>
    </row>
    <row r="277" spans="1:2" ht="12.3">
      <c r="A277" s="4">
        <f>'edf 10c'!E277</f>
        <v>0</v>
      </c>
      <c r="B277" s="4">
        <f>'edf 10c'!F277</f>
        <v>596</v>
      </c>
    </row>
    <row r="278" spans="1:2" ht="12.3">
      <c r="A278" s="4">
        <f>'edf 10c'!E278</f>
        <v>0</v>
      </c>
      <c r="B278" s="4">
        <f>'edf 10c'!F278</f>
        <v>596</v>
      </c>
    </row>
    <row r="279" spans="1:2" ht="12.3">
      <c r="A279" s="4">
        <f>'edf 10c'!E279</f>
        <v>0</v>
      </c>
      <c r="B279" s="4">
        <f>'edf 10c'!F279</f>
        <v>596</v>
      </c>
    </row>
    <row r="280" spans="1:2" ht="12.3">
      <c r="A280" s="4">
        <f>'edf 10c'!E280</f>
        <v>0</v>
      </c>
      <c r="B280" s="4">
        <f>'edf 10c'!F280</f>
        <v>598</v>
      </c>
    </row>
    <row r="281" spans="1:2" ht="12.3">
      <c r="A281" s="4">
        <f>'edf 10c'!E281</f>
        <v>0</v>
      </c>
      <c r="B281" s="4">
        <f>'edf 10c'!F281</f>
        <v>600</v>
      </c>
    </row>
    <row r="282" spans="1:2" ht="12.3">
      <c r="A282" s="4">
        <f>'edf 10c'!E282</f>
        <v>0</v>
      </c>
      <c r="B282" s="4">
        <f>'edf 10c'!F282</f>
        <v>600</v>
      </c>
    </row>
    <row r="283" spans="1:2" ht="12.3">
      <c r="A283" s="4">
        <f>'edf 10c'!E283</f>
        <v>0</v>
      </c>
      <c r="B283" s="4">
        <f>'edf 10c'!F283</f>
        <v>606</v>
      </c>
    </row>
    <row r="284" spans="1:2" ht="12.3">
      <c r="A284" s="4">
        <f>'edf 10c'!E284</f>
        <v>0</v>
      </c>
      <c r="B284" s="4">
        <f>'edf 10c'!F284</f>
        <v>606</v>
      </c>
    </row>
    <row r="285" spans="1:2" ht="12.3">
      <c r="A285" s="4">
        <f>'edf 10c'!E285</f>
        <v>0</v>
      </c>
      <c r="B285" s="4">
        <f>'edf 10c'!F285</f>
        <v>602</v>
      </c>
    </row>
    <row r="286" spans="1:2" ht="12.3">
      <c r="A286" s="4">
        <f>'edf 10c'!E286</f>
        <v>0</v>
      </c>
      <c r="B286" s="4">
        <f>'edf 10c'!F286</f>
        <v>598</v>
      </c>
    </row>
    <row r="287" spans="1:2" ht="12.3">
      <c r="A287" s="4">
        <f>'edf 10c'!E287</f>
        <v>0</v>
      </c>
      <c r="B287" s="4">
        <f>'edf 10c'!F287</f>
        <v>592</v>
      </c>
    </row>
    <row r="288" spans="1:2" ht="12.3">
      <c r="A288" s="4">
        <f>'edf 10c'!E288</f>
        <v>0</v>
      </c>
      <c r="B288" s="4">
        <f>'edf 10c'!F288</f>
        <v>588</v>
      </c>
    </row>
    <row r="289" spans="1:2" ht="12.3">
      <c r="A289" s="4">
        <f>'edf 10c'!E289</f>
        <v>0</v>
      </c>
      <c r="B289" s="4">
        <f>'edf 10c'!F289</f>
        <v>590</v>
      </c>
    </row>
    <row r="290" spans="1:2" ht="12.3">
      <c r="A290" s="4">
        <f>'edf 10c'!E290</f>
        <v>0</v>
      </c>
      <c r="B290" s="4">
        <f>'edf 10c'!F290</f>
        <v>590</v>
      </c>
    </row>
    <row r="291" spans="1:2" ht="12.3">
      <c r="A291" s="4">
        <f>'edf 10c'!E291</f>
        <v>0</v>
      </c>
      <c r="B291" s="4">
        <f>'edf 10c'!F291</f>
        <v>592</v>
      </c>
    </row>
    <row r="292" spans="1:2" ht="12.3">
      <c r="A292" s="4">
        <f>'edf 10c'!E292</f>
        <v>0</v>
      </c>
      <c r="B292" s="4">
        <f>'edf 10c'!F292</f>
        <v>594</v>
      </c>
    </row>
    <row r="293" spans="1:2" ht="12.3">
      <c r="A293" s="4">
        <f>'edf 10c'!E293</f>
        <v>0</v>
      </c>
      <c r="B293" s="4">
        <f>'edf 10c'!F293</f>
        <v>600</v>
      </c>
    </row>
    <row r="294" spans="1:2" ht="12.3">
      <c r="A294" s="4">
        <f>'edf 10c'!E294</f>
        <v>0</v>
      </c>
      <c r="B294" s="4">
        <f>'edf 10c'!F294</f>
        <v>600</v>
      </c>
    </row>
    <row r="295" spans="1:2" ht="12.3">
      <c r="A295" s="4">
        <f>'edf 10c'!E295</f>
        <v>0</v>
      </c>
      <c r="B295" s="4">
        <f>'edf 10c'!F295</f>
        <v>602</v>
      </c>
    </row>
    <row r="296" spans="1:2" ht="12.3">
      <c r="A296" s="4">
        <f>'edf 10c'!E296</f>
        <v>0</v>
      </c>
      <c r="B296" s="4">
        <f>'edf 10c'!F296</f>
        <v>600</v>
      </c>
    </row>
    <row r="297" spans="1:2" ht="12.3">
      <c r="A297" s="4">
        <f>'edf 10c'!E297</f>
        <v>0</v>
      </c>
      <c r="B297" s="4">
        <f>'edf 10c'!F297</f>
        <v>600</v>
      </c>
    </row>
    <row r="298" spans="1:2" ht="12.3">
      <c r="A298" s="4">
        <f>'edf 10c'!E298</f>
        <v>0</v>
      </c>
      <c r="B298" s="4">
        <f>'edf 10c'!F298</f>
        <v>598</v>
      </c>
    </row>
    <row r="299" spans="1:2" ht="12.3">
      <c r="A299" s="4">
        <f>'edf 10c'!E299</f>
        <v>0</v>
      </c>
      <c r="B299" s="4">
        <f>'edf 10c'!F299</f>
        <v>598</v>
      </c>
    </row>
    <row r="300" spans="1:2" ht="12.3">
      <c r="A300" s="4">
        <f>'edf 10c'!E300</f>
        <v>0</v>
      </c>
      <c r="B300" s="4">
        <f>'edf 10c'!F300</f>
        <v>602</v>
      </c>
    </row>
    <row r="301" spans="1:2" ht="12.3">
      <c r="A301" s="4">
        <f>'edf 10c'!E301</f>
        <v>0</v>
      </c>
      <c r="B301" s="4">
        <f>'edf 10c'!F301</f>
        <v>602</v>
      </c>
    </row>
    <row r="302" spans="1:2" ht="12.3">
      <c r="A302" s="4">
        <f>'edf 10c'!E302</f>
        <v>0</v>
      </c>
      <c r="B302" s="4">
        <f>'edf 10c'!F302</f>
        <v>602</v>
      </c>
    </row>
    <row r="303" spans="1:2" ht="12.3">
      <c r="A303" s="4">
        <f>'edf 10c'!E303</f>
        <v>0</v>
      </c>
      <c r="B303" s="4">
        <f>'edf 10c'!F303</f>
        <v>602</v>
      </c>
    </row>
    <row r="304" spans="1:2" ht="12.3">
      <c r="A304" s="4">
        <f>'edf 10c'!E304</f>
        <v>0</v>
      </c>
      <c r="B304" s="4">
        <f>'edf 10c'!F304</f>
        <v>602</v>
      </c>
    </row>
    <row r="305" spans="1:2" ht="12.3">
      <c r="A305" s="4">
        <f>'edf 10c'!E305</f>
        <v>0</v>
      </c>
      <c r="B305" s="4">
        <f>'edf 10c'!F305</f>
        <v>602</v>
      </c>
    </row>
    <row r="306" spans="1:2" ht="12.3">
      <c r="A306" s="4">
        <f>'edf 10c'!E306</f>
        <v>0</v>
      </c>
      <c r="B306" s="4">
        <f>'edf 10c'!F306</f>
        <v>604</v>
      </c>
    </row>
    <row r="307" spans="1:2" ht="12.3">
      <c r="A307" s="4">
        <f>'edf 10c'!E307</f>
        <v>0</v>
      </c>
      <c r="B307" s="4">
        <f>'edf 10c'!F307</f>
        <v>608</v>
      </c>
    </row>
    <row r="308" spans="1:2" ht="12.3">
      <c r="A308" s="4">
        <f>'edf 10c'!E308</f>
        <v>0</v>
      </c>
      <c r="B308" s="4">
        <f>'edf 10c'!F308</f>
        <v>608</v>
      </c>
    </row>
    <row r="309" spans="1:2" ht="12.3">
      <c r="A309" s="4">
        <f>'edf 10c'!E309</f>
        <v>0</v>
      </c>
      <c r="B309" s="4">
        <f>'edf 10c'!F309</f>
        <v>610</v>
      </c>
    </row>
    <row r="310" spans="1:2" ht="12.3">
      <c r="A310" s="4">
        <f>'edf 10c'!E310</f>
        <v>0</v>
      </c>
      <c r="B310" s="4">
        <f>'edf 10c'!F310</f>
        <v>608</v>
      </c>
    </row>
    <row r="311" spans="1:2" ht="12.3">
      <c r="A311" s="4">
        <f>'edf 10c'!E311</f>
        <v>0</v>
      </c>
      <c r="B311" s="4">
        <f>'edf 10c'!F311</f>
        <v>604</v>
      </c>
    </row>
    <row r="312" spans="1:2" ht="12.3">
      <c r="A312" s="4">
        <f>'edf 10c'!E312</f>
        <v>0</v>
      </c>
      <c r="B312" s="4">
        <f>'edf 10c'!F312</f>
        <v>602</v>
      </c>
    </row>
    <row r="313" spans="1:2" ht="12.3">
      <c r="A313" s="4">
        <f>'edf 10c'!E313</f>
        <v>0</v>
      </c>
      <c r="B313" s="4">
        <f>'edf 10c'!F313</f>
        <v>604</v>
      </c>
    </row>
    <row r="314" spans="1:2" ht="12.3">
      <c r="A314" s="4">
        <f>'edf 10c'!E314</f>
        <v>0</v>
      </c>
      <c r="B314" s="4">
        <f>'edf 10c'!F314</f>
        <v>604</v>
      </c>
    </row>
    <row r="315" spans="1:2" ht="12.3">
      <c r="A315" s="4">
        <f>'edf 10c'!E315</f>
        <v>0</v>
      </c>
      <c r="B315" s="4">
        <f>'edf 10c'!F315</f>
        <v>606</v>
      </c>
    </row>
    <row r="316" spans="1:2" ht="12.3">
      <c r="A316" s="4">
        <f>'edf 10c'!E316</f>
        <v>0</v>
      </c>
      <c r="B316" s="4">
        <f>'edf 10c'!F316</f>
        <v>606</v>
      </c>
    </row>
    <row r="317" spans="1:2" ht="12.3">
      <c r="A317" s="4">
        <f>'edf 10c'!E317</f>
        <v>0</v>
      </c>
      <c r="B317" s="4">
        <f>'edf 10c'!F317</f>
        <v>604</v>
      </c>
    </row>
    <row r="318" spans="1:2" ht="12.3">
      <c r="A318" s="4">
        <f>'edf 10c'!E318</f>
        <v>0</v>
      </c>
      <c r="B318" s="4">
        <f>'edf 10c'!F318</f>
        <v>598</v>
      </c>
    </row>
    <row r="319" spans="1:2" ht="12.3">
      <c r="A319" s="4">
        <f>'edf 10c'!E319</f>
        <v>0</v>
      </c>
      <c r="B319" s="4">
        <f>'edf 10c'!F319</f>
        <v>602</v>
      </c>
    </row>
    <row r="320" spans="1:2" ht="12.3">
      <c r="A320" s="4">
        <f>'edf 10c'!E320</f>
        <v>0</v>
      </c>
      <c r="B320" s="4">
        <f>'edf 10c'!F320</f>
        <v>606</v>
      </c>
    </row>
    <row r="321" spans="1:2" ht="12.3">
      <c r="A321" s="4">
        <f>'edf 10c'!E321</f>
        <v>0</v>
      </c>
      <c r="B321" s="4">
        <f>'edf 10c'!F321</f>
        <v>604</v>
      </c>
    </row>
    <row r="322" spans="1:2" ht="12.3">
      <c r="A322" s="4">
        <f>'edf 10c'!E322</f>
        <v>0</v>
      </c>
      <c r="B322" s="4">
        <f>'edf 10c'!F322</f>
        <v>602</v>
      </c>
    </row>
    <row r="323" spans="1:2" ht="12.3">
      <c r="A323" s="4">
        <f>'edf 10c'!E323</f>
        <v>0</v>
      </c>
      <c r="B323" s="4">
        <f>'edf 10c'!F323</f>
        <v>598</v>
      </c>
    </row>
    <row r="324" spans="1:2" ht="12.3">
      <c r="A324" s="4">
        <f>'edf 10c'!E324</f>
        <v>0</v>
      </c>
      <c r="B324" s="4">
        <f>'edf 10c'!F324</f>
        <v>598</v>
      </c>
    </row>
    <row r="325" spans="1:2" ht="12.3">
      <c r="A325" s="4">
        <f>'edf 10c'!E325</f>
        <v>0</v>
      </c>
      <c r="B325" s="4">
        <f>'edf 10c'!F325</f>
        <v>604</v>
      </c>
    </row>
    <row r="326" spans="1:2" ht="12.3">
      <c r="A326" s="4">
        <f>'edf 10c'!E326</f>
        <v>0</v>
      </c>
      <c r="B326" s="4">
        <f>'edf 10c'!F326</f>
        <v>606</v>
      </c>
    </row>
    <row r="327" spans="1:2" ht="12.3">
      <c r="A327" s="4">
        <f>'edf 10c'!E327</f>
        <v>0</v>
      </c>
      <c r="B327" s="4">
        <f>'edf 10c'!F327</f>
        <v>608</v>
      </c>
    </row>
    <row r="328" spans="1:2" ht="12.3">
      <c r="A328" s="4">
        <f>'edf 10c'!E328</f>
        <v>0</v>
      </c>
      <c r="B328" s="4">
        <f>'edf 10c'!F328</f>
        <v>604</v>
      </c>
    </row>
    <row r="329" spans="1:2" ht="12.3">
      <c r="A329" s="4">
        <f>'edf 10c'!E329</f>
        <v>0</v>
      </c>
      <c r="B329" s="4">
        <f>'edf 10c'!F329</f>
        <v>602</v>
      </c>
    </row>
    <row r="330" spans="1:2" ht="12.3">
      <c r="A330" s="4">
        <f>'edf 10c'!E330</f>
        <v>0</v>
      </c>
      <c r="B330" s="4">
        <f>'edf 10c'!F330</f>
        <v>598</v>
      </c>
    </row>
    <row r="331" spans="1:2" ht="12.3">
      <c r="A331" s="4">
        <f>'edf 10c'!E331</f>
        <v>0</v>
      </c>
      <c r="B331" s="4">
        <f>'edf 10c'!F331</f>
        <v>598</v>
      </c>
    </row>
    <row r="332" spans="1:2" ht="12.3">
      <c r="A332" s="4">
        <f>'edf 10c'!E332</f>
        <v>0</v>
      </c>
      <c r="B332" s="4">
        <f>'edf 10c'!F332</f>
        <v>600</v>
      </c>
    </row>
    <row r="333" spans="1:2" ht="12.3">
      <c r="A333" s="4">
        <f>'edf 10c'!E333</f>
        <v>0</v>
      </c>
      <c r="B333" s="4">
        <f>'edf 10c'!F333</f>
        <v>602</v>
      </c>
    </row>
    <row r="334" spans="1:2" ht="12.3">
      <c r="A334" s="4">
        <f>'edf 10c'!E334</f>
        <v>0</v>
      </c>
      <c r="B334" s="4">
        <f>'edf 10c'!F334</f>
        <v>606</v>
      </c>
    </row>
    <row r="335" spans="1:2" ht="12.3">
      <c r="A335" s="4">
        <f>'edf 10c'!E335</f>
        <v>0</v>
      </c>
      <c r="B335" s="4">
        <f>'edf 10c'!F335</f>
        <v>606</v>
      </c>
    </row>
    <row r="336" spans="1:2" ht="12.3">
      <c r="A336" s="4">
        <f>'edf 10c'!E336</f>
        <v>0</v>
      </c>
      <c r="B336" s="4">
        <f>'edf 10c'!F336</f>
        <v>604</v>
      </c>
    </row>
    <row r="337" spans="1:2" ht="12.3">
      <c r="A337" s="4">
        <f>'edf 10c'!E337</f>
        <v>0</v>
      </c>
      <c r="B337" s="4">
        <f>'edf 10c'!F337</f>
        <v>592</v>
      </c>
    </row>
    <row r="338" spans="1:2" ht="12.3">
      <c r="A338" s="4">
        <f>'edf 10c'!E338</f>
        <v>0</v>
      </c>
      <c r="B338" s="4">
        <f>'edf 10c'!F338</f>
        <v>588</v>
      </c>
    </row>
    <row r="339" spans="1:2" ht="12.3">
      <c r="A339" s="4">
        <f>'edf 10c'!E339</f>
        <v>0</v>
      </c>
      <c r="B339" s="4">
        <f>'edf 10c'!F339</f>
        <v>588</v>
      </c>
    </row>
    <row r="340" spans="1:2" ht="12.3">
      <c r="A340" s="4">
        <f>'edf 10c'!E340</f>
        <v>0</v>
      </c>
      <c r="B340" s="4">
        <f>'edf 10c'!F340</f>
        <v>594</v>
      </c>
    </row>
    <row r="341" spans="1:2" ht="12.3">
      <c r="A341" s="4">
        <f>'edf 10c'!E341</f>
        <v>0</v>
      </c>
      <c r="B341" s="4">
        <f>'edf 10c'!F341</f>
        <v>596</v>
      </c>
    </row>
    <row r="342" spans="1:2" ht="12.3">
      <c r="A342" s="4">
        <f>'edf 10c'!E342</f>
        <v>0</v>
      </c>
      <c r="B342" s="4">
        <f>'edf 10c'!F342</f>
        <v>596</v>
      </c>
    </row>
    <row r="343" spans="1:2" ht="12.3">
      <c r="A343" s="4">
        <f>'edf 10c'!E343</f>
        <v>0</v>
      </c>
      <c r="B343" s="4">
        <f>'edf 10c'!F343</f>
        <v>596</v>
      </c>
    </row>
    <row r="344" spans="1:2" ht="12.3">
      <c r="A344" s="4">
        <f>'edf 10c'!E344</f>
        <v>0</v>
      </c>
      <c r="B344" s="4">
        <f>'edf 10c'!F344</f>
        <v>598</v>
      </c>
    </row>
    <row r="345" spans="1:2" ht="12.3">
      <c r="A345" s="4">
        <f>'edf 10c'!E345</f>
        <v>0</v>
      </c>
      <c r="B345" s="4">
        <f>'edf 10c'!F345</f>
        <v>602</v>
      </c>
    </row>
    <row r="346" spans="1:2" ht="12.3">
      <c r="A346" s="4">
        <f>'edf 10c'!E346</f>
        <v>0</v>
      </c>
      <c r="B346" s="4">
        <f>'edf 10c'!F346</f>
        <v>600</v>
      </c>
    </row>
    <row r="347" spans="1:2" ht="12.3">
      <c r="A347" s="4">
        <f>'edf 10c'!E347</f>
        <v>0</v>
      </c>
      <c r="B347" s="4">
        <f>'edf 10c'!F347</f>
        <v>600</v>
      </c>
    </row>
    <row r="348" spans="1:2" ht="12.3">
      <c r="A348" s="4">
        <f>'edf 10c'!E348</f>
        <v>0</v>
      </c>
      <c r="B348" s="4">
        <f>'edf 10c'!F348</f>
        <v>598</v>
      </c>
    </row>
    <row r="349" spans="1:2" ht="12.3">
      <c r="A349" s="4">
        <f>'edf 10c'!E349</f>
        <v>0</v>
      </c>
      <c r="B349" s="4">
        <f>'edf 10c'!F349</f>
        <v>602</v>
      </c>
    </row>
    <row r="350" spans="1:2" ht="12.3">
      <c r="A350" s="4">
        <f>'edf 10c'!E350</f>
        <v>0</v>
      </c>
      <c r="B350" s="4">
        <f>'edf 10c'!F350</f>
        <v>602</v>
      </c>
    </row>
    <row r="351" spans="1:2" ht="12.3">
      <c r="A351" s="4">
        <f>'edf 10c'!E351</f>
        <v>0</v>
      </c>
      <c r="B351" s="4">
        <f>'edf 10c'!F351</f>
        <v>600</v>
      </c>
    </row>
    <row r="352" spans="1:2" ht="12.3">
      <c r="A352" s="4">
        <f>'edf 10c'!E352</f>
        <v>0</v>
      </c>
      <c r="B352" s="4">
        <f>'edf 10c'!F352</f>
        <v>602</v>
      </c>
    </row>
    <row r="353" spans="1:2" ht="12.3">
      <c r="A353" s="4">
        <f>'edf 10c'!E353</f>
        <v>0</v>
      </c>
      <c r="B353" s="4">
        <f>'edf 10c'!F353</f>
        <v>602</v>
      </c>
    </row>
    <row r="354" spans="1:2" ht="12.3">
      <c r="A354" s="4">
        <f>'edf 10c'!E354</f>
        <v>0</v>
      </c>
      <c r="B354" s="4">
        <f>'edf 10c'!F354</f>
        <v>600</v>
      </c>
    </row>
    <row r="355" spans="1:2" ht="12.3">
      <c r="A355" s="4">
        <f>'edf 10c'!E355</f>
        <v>0</v>
      </c>
      <c r="B355" s="4">
        <f>'edf 10c'!F355</f>
        <v>602</v>
      </c>
    </row>
    <row r="356" spans="1:2" ht="12.3">
      <c r="A356" s="4">
        <f>'edf 10c'!E356</f>
        <v>0</v>
      </c>
      <c r="B356" s="4">
        <f>'edf 10c'!F356</f>
        <v>600</v>
      </c>
    </row>
    <row r="357" spans="1:2" ht="12.3">
      <c r="A357" s="4">
        <f>'edf 10c'!E357</f>
        <v>0</v>
      </c>
      <c r="B357" s="4">
        <f>'edf 10c'!F357</f>
        <v>606</v>
      </c>
    </row>
    <row r="358" spans="1:2" ht="12.3">
      <c r="A358" s="4">
        <f>'edf 10c'!E358</f>
        <v>0</v>
      </c>
      <c r="B358" s="4">
        <f>'edf 10c'!F358</f>
        <v>608</v>
      </c>
    </row>
    <row r="359" spans="1:2" ht="12.3">
      <c r="A359" s="4">
        <f>'edf 10c'!E359</f>
        <v>0</v>
      </c>
      <c r="B359" s="4">
        <f>'edf 10c'!F359</f>
        <v>604</v>
      </c>
    </row>
    <row r="360" spans="1:2" ht="12.3">
      <c r="A360" s="4">
        <f>'edf 10c'!E360</f>
        <v>0</v>
      </c>
      <c r="B360" s="4">
        <f>'edf 10c'!F360</f>
        <v>604</v>
      </c>
    </row>
    <row r="361" spans="1:2" ht="12.3">
      <c r="A361" s="4">
        <f>'edf 10c'!E361</f>
        <v>0</v>
      </c>
      <c r="B361" s="4">
        <f>'edf 10c'!F361</f>
        <v>604</v>
      </c>
    </row>
    <row r="362" spans="1:2" ht="12.3">
      <c r="A362" s="4">
        <f>'edf 10c'!E362</f>
        <v>0</v>
      </c>
      <c r="B362" s="4">
        <f>'edf 10c'!F362</f>
        <v>604</v>
      </c>
    </row>
    <row r="363" spans="1:2" ht="12.3">
      <c r="A363" s="4">
        <f>'edf 10c'!E363</f>
        <v>0</v>
      </c>
      <c r="B363" s="4">
        <f>'edf 10c'!F363</f>
        <v>602</v>
      </c>
    </row>
    <row r="364" spans="1:2" ht="12.3">
      <c r="A364" s="4">
        <f>'edf 10c'!E364</f>
        <v>0</v>
      </c>
      <c r="B364" s="4">
        <f>'edf 10c'!F364</f>
        <v>602</v>
      </c>
    </row>
    <row r="365" spans="1:2" ht="12.3">
      <c r="A365" s="4">
        <f>'edf 10c'!E365</f>
        <v>0</v>
      </c>
      <c r="B365" s="4">
        <f>'edf 10c'!F365</f>
        <v>604</v>
      </c>
    </row>
    <row r="366" spans="1:2" ht="12.3">
      <c r="A366" s="4">
        <f>'edf 10c'!E366</f>
        <v>0</v>
      </c>
      <c r="B366" s="4">
        <f>'edf 10c'!F366</f>
        <v>602</v>
      </c>
    </row>
    <row r="367" spans="1:2" ht="12.3">
      <c r="A367" s="4">
        <f>'edf 10c'!E367</f>
        <v>0</v>
      </c>
      <c r="B367" s="4">
        <f>'edf 10c'!F367</f>
        <v>610</v>
      </c>
    </row>
    <row r="368" spans="1:2" ht="12.3">
      <c r="A368" s="4">
        <f>'edf 10c'!E368</f>
        <v>0</v>
      </c>
      <c r="B368" s="4">
        <f>'edf 10c'!F368</f>
        <v>608</v>
      </c>
    </row>
    <row r="369" spans="1:2" ht="12.3">
      <c r="A369" s="4">
        <f>'edf 10c'!E369</f>
        <v>0</v>
      </c>
      <c r="B369" s="4">
        <f>'edf 10c'!F369</f>
        <v>608</v>
      </c>
    </row>
    <row r="370" spans="1:2" ht="12.3">
      <c r="A370" s="4">
        <f>'edf 10c'!E370</f>
        <v>0</v>
      </c>
      <c r="B370" s="4">
        <f>'edf 10c'!F370</f>
        <v>606</v>
      </c>
    </row>
    <row r="371" spans="1:2" ht="12.3">
      <c r="A371" s="4">
        <f>'edf 10c'!E371</f>
        <v>0</v>
      </c>
      <c r="B371" s="4">
        <f>'edf 10c'!F371</f>
        <v>608</v>
      </c>
    </row>
    <row r="372" spans="1:2" ht="12.3">
      <c r="A372" s="4">
        <f>'edf 10c'!E372</f>
        <v>0</v>
      </c>
      <c r="B372" s="4">
        <f>'edf 10c'!F372</f>
        <v>610</v>
      </c>
    </row>
    <row r="373" spans="1:2" ht="12.3">
      <c r="A373" s="4">
        <f>'edf 10c'!E373</f>
        <v>0</v>
      </c>
      <c r="B373" s="4">
        <f>'edf 10c'!F373</f>
        <v>606</v>
      </c>
    </row>
    <row r="374" spans="1:2" ht="12.3">
      <c r="A374" s="4">
        <f>'edf 10c'!E374</f>
        <v>0</v>
      </c>
      <c r="B374" s="4">
        <f>'edf 10c'!F374</f>
        <v>604</v>
      </c>
    </row>
    <row r="375" spans="1:2" ht="12.3">
      <c r="A375" s="4">
        <f>'edf 10c'!E375</f>
        <v>0</v>
      </c>
      <c r="B375" s="4">
        <f>'edf 10c'!F375</f>
        <v>602</v>
      </c>
    </row>
    <row r="376" spans="1:2" ht="12.3">
      <c r="A376" s="4">
        <f>'edf 10c'!E376</f>
        <v>0</v>
      </c>
      <c r="B376" s="4">
        <f>'edf 10c'!F376</f>
        <v>604</v>
      </c>
    </row>
    <row r="377" spans="1:2" ht="12.3">
      <c r="A377" s="4">
        <f>'edf 10c'!E377</f>
        <v>0</v>
      </c>
      <c r="B377" s="4">
        <f>'edf 10c'!F377</f>
        <v>604</v>
      </c>
    </row>
    <row r="378" spans="1:2" ht="12.3">
      <c r="A378" s="4">
        <f>'edf 10c'!E378</f>
        <v>0</v>
      </c>
      <c r="B378" s="4">
        <f>'edf 10c'!F378</f>
        <v>596</v>
      </c>
    </row>
    <row r="379" spans="1:2" ht="12.3">
      <c r="A379" s="4">
        <f>'edf 10c'!E379</f>
        <v>0</v>
      </c>
      <c r="B379" s="4">
        <f>'edf 10c'!F379</f>
        <v>598</v>
      </c>
    </row>
    <row r="380" spans="1:2" ht="12.3">
      <c r="A380" s="4">
        <f>'edf 10c'!E380</f>
        <v>0</v>
      </c>
      <c r="B380" s="4">
        <f>'edf 10c'!F380</f>
        <v>600</v>
      </c>
    </row>
    <row r="381" spans="1:2" ht="12.3">
      <c r="A381" s="4">
        <f>'edf 10c'!E381</f>
        <v>0</v>
      </c>
      <c r="B381" s="4">
        <f>'edf 10c'!F381</f>
        <v>604</v>
      </c>
    </row>
    <row r="382" spans="1:2" ht="12.3">
      <c r="A382" s="4">
        <f>'edf 10c'!E382</f>
        <v>0</v>
      </c>
      <c r="B382" s="4">
        <f>'edf 10c'!F382</f>
        <v>606</v>
      </c>
    </row>
    <row r="383" spans="1:2" ht="12.3">
      <c r="A383" s="4">
        <f>'edf 10c'!E383</f>
        <v>0</v>
      </c>
      <c r="B383" s="4">
        <f>'edf 10c'!F383</f>
        <v>604</v>
      </c>
    </row>
    <row r="384" spans="1:2" ht="12.3">
      <c r="A384" s="4">
        <f>'edf 10c'!E384</f>
        <v>0</v>
      </c>
      <c r="B384" s="4">
        <f>'edf 10c'!F384</f>
        <v>604</v>
      </c>
    </row>
    <row r="385" spans="1:2" ht="12.3">
      <c r="A385" s="4">
        <f>'edf 10c'!E385</f>
        <v>0</v>
      </c>
      <c r="B385" s="4">
        <f>'edf 10c'!F385</f>
        <v>600</v>
      </c>
    </row>
    <row r="386" spans="1:2" ht="12.3">
      <c r="A386" s="4">
        <f>'edf 10c'!E386</f>
        <v>0</v>
      </c>
      <c r="B386" s="4">
        <f>'edf 10c'!F386</f>
        <v>600</v>
      </c>
    </row>
    <row r="387" spans="1:2" ht="12.3">
      <c r="A387" s="4">
        <f>'edf 10c'!E387</f>
        <v>0</v>
      </c>
      <c r="B387" s="4">
        <f>'edf 10c'!F387</f>
        <v>602</v>
      </c>
    </row>
    <row r="388" spans="1:2" ht="12.3">
      <c r="A388" s="4">
        <f>'edf 10c'!E388</f>
        <v>0</v>
      </c>
      <c r="B388" s="4">
        <f>'edf 10c'!F388</f>
        <v>602</v>
      </c>
    </row>
    <row r="389" spans="1:2" ht="12.3">
      <c r="A389" s="4">
        <f>'edf 10c'!E389</f>
        <v>0</v>
      </c>
      <c r="B389" s="4">
        <f>'edf 10c'!F389</f>
        <v>604</v>
      </c>
    </row>
    <row r="390" spans="1:2" ht="12.3">
      <c r="A390" s="4">
        <f>'edf 10c'!E390</f>
        <v>0</v>
      </c>
      <c r="B390" s="4">
        <f>'edf 10c'!F390</f>
        <v>604</v>
      </c>
    </row>
    <row r="391" spans="1:2" ht="12.3">
      <c r="A391" s="4">
        <f>'edf 10c'!E391</f>
        <v>0</v>
      </c>
      <c r="B391" s="4">
        <f>'edf 10c'!F391</f>
        <v>604</v>
      </c>
    </row>
    <row r="392" spans="1:2" ht="12.3">
      <c r="A392" s="4">
        <f>'edf 10c'!E392</f>
        <v>0</v>
      </c>
      <c r="B392" s="4">
        <f>'edf 10c'!F392</f>
        <v>610</v>
      </c>
    </row>
    <row r="393" spans="1:2" ht="12.3">
      <c r="A393" s="4">
        <f>'edf 10c'!E393</f>
        <v>0</v>
      </c>
      <c r="B393" s="4">
        <f>'edf 10c'!F393</f>
        <v>610</v>
      </c>
    </row>
    <row r="394" spans="1:2" ht="12.3">
      <c r="A394" s="4">
        <f>'edf 10c'!E394</f>
        <v>0</v>
      </c>
      <c r="B394" s="4">
        <f>'edf 10c'!F394</f>
        <v>610</v>
      </c>
    </row>
    <row r="395" spans="1:2" ht="12.3">
      <c r="A395" s="4">
        <f>'edf 10c'!E395</f>
        <v>0</v>
      </c>
      <c r="B395" s="4">
        <f>'edf 10c'!F395</f>
        <v>608</v>
      </c>
    </row>
    <row r="396" spans="1:2" ht="12.3">
      <c r="A396" s="4">
        <f>'edf 10c'!E396</f>
        <v>0</v>
      </c>
      <c r="B396" s="4">
        <f>'edf 10c'!F396</f>
        <v>606</v>
      </c>
    </row>
    <row r="397" spans="1:2" ht="12.3">
      <c r="A397" s="4">
        <f>'edf 10c'!E397</f>
        <v>0</v>
      </c>
      <c r="B397" s="4">
        <f>'edf 10c'!F397</f>
        <v>604</v>
      </c>
    </row>
    <row r="398" spans="1:2" ht="12.3">
      <c r="A398" s="4">
        <f>'edf 10c'!E398</f>
        <v>0</v>
      </c>
      <c r="B398" s="4">
        <f>'edf 10c'!F398</f>
        <v>606</v>
      </c>
    </row>
    <row r="399" spans="1:2" ht="12.3">
      <c r="A399" s="4">
        <f>'edf 10c'!E399</f>
        <v>0</v>
      </c>
      <c r="B399" s="4">
        <f>'edf 10c'!F399</f>
        <v>608</v>
      </c>
    </row>
    <row r="400" spans="1:2" ht="12.3">
      <c r="A400" s="4">
        <f>'edf 10c'!E400</f>
        <v>0</v>
      </c>
      <c r="B400" s="4">
        <f>'edf 10c'!F400</f>
        <v>612</v>
      </c>
    </row>
    <row r="401" spans="1:2" ht="12.3">
      <c r="A401" s="4">
        <f>'edf 10c'!E401</f>
        <v>0</v>
      </c>
      <c r="B401" s="4">
        <f>'edf 10c'!F401</f>
        <v>612</v>
      </c>
    </row>
    <row r="402" spans="1:2" ht="12.3">
      <c r="A402" s="4">
        <f>'edf 10c'!E402</f>
        <v>0</v>
      </c>
      <c r="B402" s="4">
        <f>'edf 10c'!F402</f>
        <v>612</v>
      </c>
    </row>
    <row r="403" spans="1:2" ht="12.3">
      <c r="A403" s="4">
        <f>'edf 10c'!E403</f>
        <v>0</v>
      </c>
      <c r="B403" s="4">
        <f>'edf 10c'!F403</f>
        <v>614</v>
      </c>
    </row>
    <row r="404" spans="1:2" ht="12.3">
      <c r="A404" s="4">
        <f>'edf 10c'!E404</f>
        <v>0</v>
      </c>
      <c r="B404" s="4">
        <f>'edf 10c'!F404</f>
        <v>612</v>
      </c>
    </row>
    <row r="405" spans="1:2" ht="12.3">
      <c r="A405" s="4">
        <f>'edf 10c'!E405</f>
        <v>0</v>
      </c>
      <c r="B405" s="4">
        <f>'edf 10c'!F405</f>
        <v>612</v>
      </c>
    </row>
    <row r="406" spans="1:2" ht="12.3">
      <c r="A406" s="4">
        <f>'edf 10c'!E406</f>
        <v>0</v>
      </c>
      <c r="B406" s="4">
        <f>'edf 10c'!F406</f>
        <v>612</v>
      </c>
    </row>
    <row r="407" spans="1:2" ht="12.3">
      <c r="A407" s="4">
        <f>'edf 10c'!E407</f>
        <v>0</v>
      </c>
      <c r="B407" s="4">
        <f>'edf 10c'!F407</f>
        <v>608</v>
      </c>
    </row>
    <row r="408" spans="1:2" ht="12.3">
      <c r="A408" s="4">
        <f>'edf 10c'!E408</f>
        <v>0</v>
      </c>
      <c r="B408" s="4">
        <f>'edf 10c'!F408</f>
        <v>608</v>
      </c>
    </row>
    <row r="409" spans="1:2" ht="12.3">
      <c r="A409" s="4">
        <f>'edf 10c'!E409</f>
        <v>0</v>
      </c>
      <c r="B409" s="4">
        <f>'edf 10c'!F409</f>
        <v>610</v>
      </c>
    </row>
    <row r="410" spans="1:2" ht="12.3">
      <c r="A410" s="4">
        <f>'edf 10c'!E410</f>
        <v>0</v>
      </c>
      <c r="B410" s="4">
        <f>'edf 10c'!F410</f>
        <v>608</v>
      </c>
    </row>
    <row r="411" spans="1:2" ht="12.3">
      <c r="A411" s="4">
        <f>'edf 10c'!E411</f>
        <v>0</v>
      </c>
      <c r="B411" s="4">
        <f>'edf 10c'!F411</f>
        <v>606</v>
      </c>
    </row>
    <row r="412" spans="1:2" ht="12.3">
      <c r="A412" s="4">
        <f>'edf 10c'!E412</f>
        <v>0</v>
      </c>
      <c r="B412" s="4">
        <f>'edf 10c'!F412</f>
        <v>604</v>
      </c>
    </row>
    <row r="413" spans="1:2" ht="12.3">
      <c r="A413" s="4">
        <f>'edf 10c'!E413</f>
        <v>0</v>
      </c>
      <c r="B413" s="4">
        <f>'edf 10c'!F413</f>
        <v>606</v>
      </c>
    </row>
    <row r="414" spans="1:2" ht="12.3">
      <c r="A414" s="4">
        <f>'edf 10c'!E414</f>
        <v>0</v>
      </c>
      <c r="B414" s="4">
        <f>'edf 10c'!F414</f>
        <v>608</v>
      </c>
    </row>
    <row r="415" spans="1:2" ht="12.3">
      <c r="A415" s="4">
        <f>'edf 10c'!E415</f>
        <v>0</v>
      </c>
      <c r="B415" s="4">
        <f>'edf 10c'!F415</f>
        <v>606</v>
      </c>
    </row>
    <row r="416" spans="1:2" ht="12.3">
      <c r="A416" s="4">
        <f>'edf 10c'!E416</f>
        <v>0</v>
      </c>
      <c r="B416" s="4">
        <f>'edf 10c'!F416</f>
        <v>606</v>
      </c>
    </row>
    <row r="417" spans="1:2" ht="12.3">
      <c r="A417" s="4">
        <f>'edf 10c'!E417</f>
        <v>0</v>
      </c>
      <c r="B417" s="4">
        <f>'edf 10c'!F417</f>
        <v>604</v>
      </c>
    </row>
    <row r="418" spans="1:2" ht="12.3">
      <c r="A418" s="4">
        <f>'edf 10c'!E418</f>
        <v>0</v>
      </c>
      <c r="B418" s="4">
        <f>'edf 10c'!F418</f>
        <v>604</v>
      </c>
    </row>
    <row r="419" spans="1:2" ht="12.3">
      <c r="A419" s="4">
        <f>'edf 10c'!E419</f>
        <v>0</v>
      </c>
      <c r="B419" s="4">
        <f>'edf 10c'!F419</f>
        <v>602</v>
      </c>
    </row>
    <row r="420" spans="1:2" ht="12.3">
      <c r="A420" s="4">
        <f>'edf 10c'!E420</f>
        <v>0</v>
      </c>
      <c r="B420" s="4">
        <f>'edf 10c'!F420</f>
        <v>602</v>
      </c>
    </row>
    <row r="421" spans="1:2" ht="12.3">
      <c r="A421" s="4">
        <f>'edf 10c'!E421</f>
        <v>0</v>
      </c>
      <c r="B421" s="4">
        <f>'edf 10c'!F421</f>
        <v>598</v>
      </c>
    </row>
    <row r="422" spans="1:2" ht="12.3">
      <c r="A422" s="4">
        <f>'edf 10c'!E422</f>
        <v>0</v>
      </c>
      <c r="B422" s="4">
        <f>'edf 10c'!F422</f>
        <v>602</v>
      </c>
    </row>
    <row r="423" spans="1:2" ht="12.3">
      <c r="A423" s="4">
        <f>'edf 10c'!E423</f>
        <v>0</v>
      </c>
      <c r="B423" s="4">
        <f>'edf 10c'!F423</f>
        <v>606</v>
      </c>
    </row>
    <row r="424" spans="1:2" ht="12.3">
      <c r="A424" s="4">
        <f>'edf 10c'!E424</f>
        <v>0</v>
      </c>
      <c r="B424" s="4">
        <f>'edf 10c'!F424</f>
        <v>608</v>
      </c>
    </row>
    <row r="425" spans="1:2" ht="12.3">
      <c r="A425" s="4">
        <f>'edf 10c'!E425</f>
        <v>0</v>
      </c>
      <c r="B425" s="4">
        <f>'edf 10c'!F425</f>
        <v>604</v>
      </c>
    </row>
    <row r="426" spans="1:2" ht="12.3">
      <c r="A426" s="4">
        <f>'edf 10c'!E426</f>
        <v>0</v>
      </c>
      <c r="B426" s="4">
        <f>'edf 10c'!F426</f>
        <v>606</v>
      </c>
    </row>
    <row r="427" spans="1:2" ht="12.3">
      <c r="A427" s="4">
        <f>'edf 10c'!E427</f>
        <v>0</v>
      </c>
      <c r="B427" s="4">
        <f>'edf 10c'!F427</f>
        <v>608</v>
      </c>
    </row>
    <row r="428" spans="1:2" ht="12.3">
      <c r="A428" s="4">
        <f>'edf 10c'!E428</f>
        <v>0</v>
      </c>
      <c r="B428" s="4">
        <f>'edf 10c'!F428</f>
        <v>606</v>
      </c>
    </row>
    <row r="429" spans="1:2" ht="12.3">
      <c r="A429" s="4">
        <f>'edf 10c'!E429</f>
        <v>0</v>
      </c>
      <c r="B429" s="4">
        <f>'edf 10c'!F429</f>
        <v>604</v>
      </c>
    </row>
    <row r="430" spans="1:2" ht="12.3">
      <c r="A430" s="4">
        <f>'edf 10c'!E430</f>
        <v>0</v>
      </c>
      <c r="B430" s="4">
        <f>'edf 10c'!F430</f>
        <v>610</v>
      </c>
    </row>
    <row r="431" spans="1:2" ht="12.3">
      <c r="A431" s="4">
        <f>'edf 10c'!E431</f>
        <v>0</v>
      </c>
      <c r="B431" s="4">
        <f>'edf 10c'!F431</f>
        <v>612</v>
      </c>
    </row>
    <row r="432" spans="1:2" ht="12.3">
      <c r="A432" s="4">
        <f>'edf 10c'!E432</f>
        <v>0</v>
      </c>
      <c r="B432" s="4">
        <f>'edf 10c'!F432</f>
        <v>608</v>
      </c>
    </row>
    <row r="433" spans="1:2" ht="12.3">
      <c r="A433" s="4">
        <f>'edf 10c'!E433</f>
        <v>0</v>
      </c>
      <c r="B433" s="4">
        <f>'edf 10c'!F433</f>
        <v>608</v>
      </c>
    </row>
    <row r="434" spans="1:2" ht="12.3">
      <c r="A434" s="4">
        <f>'edf 10c'!E434</f>
        <v>0</v>
      </c>
      <c r="B434" s="4">
        <f>'edf 10c'!F434</f>
        <v>608</v>
      </c>
    </row>
    <row r="435" spans="1:2" ht="12.3">
      <c r="A435" s="4">
        <f>'edf 10c'!E435</f>
        <v>0</v>
      </c>
      <c r="B435" s="4">
        <f>'edf 10c'!F435</f>
        <v>608</v>
      </c>
    </row>
    <row r="436" spans="1:2" ht="12.3">
      <c r="A436" s="4">
        <f>'edf 10c'!E436</f>
        <v>0</v>
      </c>
      <c r="B436" s="4">
        <f>'edf 10c'!F436</f>
        <v>602</v>
      </c>
    </row>
    <row r="437" spans="1:2" ht="12.3">
      <c r="A437" s="4">
        <f>'edf 10c'!E437</f>
        <v>0</v>
      </c>
      <c r="B437" s="4">
        <f>'edf 10c'!F437</f>
        <v>596</v>
      </c>
    </row>
    <row r="438" spans="1:2" ht="12.3">
      <c r="A438" s="4">
        <f>'edf 10c'!E438</f>
        <v>0</v>
      </c>
      <c r="B438" s="4">
        <f>'edf 10c'!F438</f>
        <v>594</v>
      </c>
    </row>
    <row r="439" spans="1:2" ht="12.3">
      <c r="A439" s="4">
        <f>'edf 10c'!E439</f>
        <v>0</v>
      </c>
      <c r="B439" s="4">
        <f>'edf 10c'!F439</f>
        <v>600</v>
      </c>
    </row>
    <row r="440" spans="1:2" ht="12.3">
      <c r="A440" s="4">
        <f>'edf 10c'!E440</f>
        <v>0</v>
      </c>
      <c r="B440" s="4">
        <f>'edf 10c'!F440</f>
        <v>606</v>
      </c>
    </row>
    <row r="441" spans="1:2" ht="12.3">
      <c r="A441" s="4">
        <f>'edf 10c'!E441</f>
        <v>0</v>
      </c>
      <c r="B441" s="4">
        <f>'edf 10c'!F441</f>
        <v>608</v>
      </c>
    </row>
    <row r="442" spans="1:2" ht="12.3">
      <c r="A442" s="4">
        <f>'edf 10c'!E442</f>
        <v>0</v>
      </c>
      <c r="B442" s="4">
        <f>'edf 10c'!F442</f>
        <v>606</v>
      </c>
    </row>
    <row r="443" spans="1:2" ht="12.3">
      <c r="A443" s="4">
        <f>'edf 10c'!E443</f>
        <v>0</v>
      </c>
      <c r="B443" s="4">
        <f>'edf 10c'!F443</f>
        <v>610</v>
      </c>
    </row>
    <row r="444" spans="1:2" ht="12.3">
      <c r="A444" s="4">
        <f>'edf 10c'!E444</f>
        <v>0</v>
      </c>
      <c r="B444" s="4">
        <f>'edf 10c'!F444</f>
        <v>608</v>
      </c>
    </row>
    <row r="445" spans="1:2" ht="12.3">
      <c r="A445" s="4">
        <f>'edf 10c'!E445</f>
        <v>0</v>
      </c>
      <c r="B445" s="4">
        <f>'edf 10c'!F445</f>
        <v>612</v>
      </c>
    </row>
    <row r="446" spans="1:2" ht="12.3">
      <c r="A446" s="4">
        <f>'edf 10c'!E446</f>
        <v>0</v>
      </c>
      <c r="B446" s="4">
        <f>'edf 10c'!F446</f>
        <v>610</v>
      </c>
    </row>
    <row r="447" spans="1:2" ht="12.3">
      <c r="A447" s="4">
        <f>'edf 10c'!E447</f>
        <v>0</v>
      </c>
      <c r="B447" s="4">
        <f>'edf 10c'!F447</f>
        <v>610</v>
      </c>
    </row>
    <row r="448" spans="1:2" ht="12.3">
      <c r="A448" s="4">
        <f>'edf 10c'!E448</f>
        <v>0</v>
      </c>
      <c r="B448" s="4">
        <f>'edf 10c'!F448</f>
        <v>612</v>
      </c>
    </row>
    <row r="449" spans="1:2" ht="12.3">
      <c r="A449" s="4">
        <f>'edf 10c'!E449</f>
        <v>0</v>
      </c>
      <c r="B449" s="4">
        <f>'edf 10c'!F449</f>
        <v>614</v>
      </c>
    </row>
    <row r="450" spans="1:2" ht="12.3">
      <c r="A450" s="4">
        <f>'edf 10c'!E450</f>
        <v>0</v>
      </c>
      <c r="B450" s="4">
        <f>'edf 10c'!F450</f>
        <v>614</v>
      </c>
    </row>
    <row r="451" spans="1:2" ht="12.3">
      <c r="A451" s="4">
        <f>'edf 10c'!E451</f>
        <v>0</v>
      </c>
      <c r="B451" s="4">
        <f>'edf 10c'!F451</f>
        <v>612</v>
      </c>
    </row>
    <row r="452" spans="1:2" ht="12.3">
      <c r="A452" s="4">
        <f>'edf 10c'!E452</f>
        <v>0</v>
      </c>
      <c r="B452" s="4">
        <f>'edf 10c'!F452</f>
        <v>608</v>
      </c>
    </row>
    <row r="453" spans="1:2" ht="12.3">
      <c r="A453" s="4">
        <f>'edf 10c'!E453</f>
        <v>0</v>
      </c>
      <c r="B453" s="4">
        <f>'edf 10c'!F453</f>
        <v>606</v>
      </c>
    </row>
    <row r="454" spans="1:2" ht="12.3">
      <c r="A454" s="4">
        <f>'edf 10c'!E454</f>
        <v>0</v>
      </c>
      <c r="B454" s="4">
        <f>'edf 10c'!F454</f>
        <v>604</v>
      </c>
    </row>
    <row r="455" spans="1:2" ht="12.3">
      <c r="A455" s="4">
        <f>'edf 10c'!E455</f>
        <v>0</v>
      </c>
      <c r="B455" s="4">
        <f>'edf 10c'!F455</f>
        <v>608</v>
      </c>
    </row>
    <row r="456" spans="1:2" ht="12.3">
      <c r="A456" s="4">
        <f>'edf 10c'!E456</f>
        <v>0</v>
      </c>
      <c r="B456" s="4">
        <f>'edf 10c'!F456</f>
        <v>610</v>
      </c>
    </row>
    <row r="457" spans="1:2" ht="12.3">
      <c r="A457" s="4">
        <f>'edf 10c'!E457</f>
        <v>0</v>
      </c>
      <c r="B457" s="4">
        <f>'edf 10c'!F457</f>
        <v>612</v>
      </c>
    </row>
    <row r="458" spans="1:2" ht="12.3">
      <c r="A458" s="4">
        <f>'edf 10c'!E458</f>
        <v>0</v>
      </c>
      <c r="B458" s="4">
        <f>'edf 10c'!F458</f>
        <v>612</v>
      </c>
    </row>
    <row r="459" spans="1:2" ht="12.3">
      <c r="A459" s="4">
        <f>'edf 10c'!E459</f>
        <v>0</v>
      </c>
      <c r="B459" s="4">
        <f>'edf 10c'!F459</f>
        <v>612</v>
      </c>
    </row>
    <row r="460" spans="1:2" ht="12.3">
      <c r="A460" s="4">
        <f>'edf 10c'!E460</f>
        <v>0</v>
      </c>
      <c r="B460" s="4">
        <f>'edf 10c'!F460</f>
        <v>612</v>
      </c>
    </row>
    <row r="461" spans="1:2" ht="12.3">
      <c r="A461" s="4">
        <f>'edf 10c'!E461</f>
        <v>0</v>
      </c>
      <c r="B461" s="4">
        <f>'edf 10c'!F461</f>
        <v>614</v>
      </c>
    </row>
    <row r="462" spans="1:2" ht="12.3">
      <c r="A462" s="4">
        <f>'edf 10c'!E462</f>
        <v>0</v>
      </c>
      <c r="B462" s="4">
        <f>'edf 10c'!F462</f>
        <v>612</v>
      </c>
    </row>
    <row r="463" spans="1:2" ht="12.3">
      <c r="A463" s="4">
        <f>'edf 10c'!E463</f>
        <v>0</v>
      </c>
      <c r="B463" s="4">
        <f>'edf 10c'!F463</f>
        <v>614</v>
      </c>
    </row>
    <row r="464" spans="1:2" ht="12.3">
      <c r="A464" s="4">
        <f>'edf 10c'!E464</f>
        <v>0</v>
      </c>
      <c r="B464" s="4">
        <f>'edf 10c'!F464</f>
        <v>612</v>
      </c>
    </row>
    <row r="465" spans="1:2" ht="12.3">
      <c r="A465" s="4">
        <f>'edf 10c'!E465</f>
        <v>0</v>
      </c>
      <c r="B465" s="4">
        <f>'edf 10c'!F465</f>
        <v>608</v>
      </c>
    </row>
    <row r="466" spans="1:2" ht="12.3">
      <c r="A466" s="4">
        <f>'edf 10c'!E466</f>
        <v>0</v>
      </c>
      <c r="B466" s="4">
        <f>'edf 10c'!F466</f>
        <v>608</v>
      </c>
    </row>
    <row r="467" spans="1:2" ht="12.3">
      <c r="A467" s="4">
        <f>'edf 10c'!E467</f>
        <v>0</v>
      </c>
      <c r="B467" s="4">
        <f>'edf 10c'!F467</f>
        <v>610</v>
      </c>
    </row>
    <row r="468" spans="1:2" ht="12.3">
      <c r="A468" s="4">
        <f>'edf 10c'!E468</f>
        <v>0</v>
      </c>
      <c r="B468" s="4">
        <f>'edf 10c'!F468</f>
        <v>610</v>
      </c>
    </row>
    <row r="469" spans="1:2" ht="12.3">
      <c r="A469" s="4">
        <f>'edf 10c'!E469</f>
        <v>0</v>
      </c>
      <c r="B469" s="4">
        <f>'edf 10c'!F469</f>
        <v>614</v>
      </c>
    </row>
    <row r="470" spans="1:2" ht="12.3">
      <c r="A470" s="4">
        <f>'edf 10c'!E470</f>
        <v>0</v>
      </c>
      <c r="B470" s="4">
        <f>'edf 10c'!F470</f>
        <v>614</v>
      </c>
    </row>
    <row r="471" spans="1:2" ht="12.3">
      <c r="A471" s="4">
        <f>'edf 10c'!E471</f>
        <v>0</v>
      </c>
      <c r="B471" s="4">
        <f>'edf 10c'!F471</f>
        <v>610</v>
      </c>
    </row>
    <row r="472" spans="1:2" ht="12.3">
      <c r="A472" s="4">
        <f>'edf 10c'!E472</f>
        <v>0</v>
      </c>
      <c r="B472" s="4">
        <f>'edf 10c'!F472</f>
        <v>610</v>
      </c>
    </row>
    <row r="473" spans="1:2" ht="12.3">
      <c r="A473" s="4">
        <f>'edf 10c'!E473</f>
        <v>0</v>
      </c>
      <c r="B473" s="4">
        <f>'edf 10c'!F473</f>
        <v>612</v>
      </c>
    </row>
    <row r="474" spans="1:2" ht="12.3">
      <c r="A474" s="4">
        <f>'edf 10c'!E474</f>
        <v>0</v>
      </c>
      <c r="B474" s="4">
        <f>'edf 10c'!F474</f>
        <v>610</v>
      </c>
    </row>
    <row r="475" spans="1:2" ht="12.3">
      <c r="A475" s="4">
        <f>'edf 10c'!E475</f>
        <v>0</v>
      </c>
      <c r="B475" s="4">
        <f>'edf 10c'!F475</f>
        <v>608</v>
      </c>
    </row>
    <row r="476" spans="1:2" ht="12.3">
      <c r="A476" s="4">
        <f>'edf 10c'!E476</f>
        <v>0</v>
      </c>
      <c r="B476" s="4">
        <f>'edf 10c'!F476</f>
        <v>608</v>
      </c>
    </row>
    <row r="477" spans="1:2" ht="12.3">
      <c r="A477" s="4">
        <f>'edf 10c'!E477</f>
        <v>0</v>
      </c>
      <c r="B477" s="4">
        <f>'edf 10c'!F477</f>
        <v>604</v>
      </c>
    </row>
    <row r="478" spans="1:2" ht="12.3">
      <c r="A478" s="4">
        <f>'edf 10c'!E478</f>
        <v>0</v>
      </c>
      <c r="B478" s="4">
        <f>'edf 10c'!F478</f>
        <v>608</v>
      </c>
    </row>
    <row r="479" spans="1:2" ht="12.3">
      <c r="A479" s="4">
        <f>'edf 10c'!E479</f>
        <v>0</v>
      </c>
      <c r="B479" s="4">
        <f>'edf 10c'!F479</f>
        <v>604</v>
      </c>
    </row>
    <row r="480" spans="1:2" ht="12.3">
      <c r="A480" s="4">
        <f>'edf 10c'!E480</f>
        <v>0</v>
      </c>
      <c r="B480" s="4">
        <f>'edf 10c'!F480</f>
        <v>604</v>
      </c>
    </row>
    <row r="481" spans="1:2" ht="12.3">
      <c r="A481" s="4">
        <f>'edf 10c'!E481</f>
        <v>0</v>
      </c>
      <c r="B481" s="4">
        <f>'edf 10c'!F481</f>
        <v>608</v>
      </c>
    </row>
    <row r="482" spans="1:2" ht="12.3">
      <c r="A482" s="4">
        <f>'edf 10c'!E482</f>
        <v>0</v>
      </c>
      <c r="B482" s="4">
        <f>'edf 10c'!F482</f>
        <v>610</v>
      </c>
    </row>
    <row r="483" spans="1:2" ht="12.3">
      <c r="A483" s="4">
        <f>'edf 10c'!E483</f>
        <v>0</v>
      </c>
      <c r="B483" s="4">
        <f>'edf 10c'!F483</f>
        <v>608</v>
      </c>
    </row>
    <row r="484" spans="1:2" ht="12.3">
      <c r="A484" s="4">
        <f>'edf 10c'!E484</f>
        <v>0</v>
      </c>
      <c r="B484" s="4">
        <f>'edf 10c'!F484</f>
        <v>604</v>
      </c>
    </row>
    <row r="485" spans="1:2" ht="12.3">
      <c r="A485" s="4">
        <f>'edf 10c'!E485</f>
        <v>0</v>
      </c>
      <c r="B485" s="4">
        <f>'edf 10c'!F485</f>
        <v>606</v>
      </c>
    </row>
    <row r="486" spans="1:2" ht="12.3">
      <c r="A486" s="4">
        <f>'edf 10c'!E486</f>
        <v>0</v>
      </c>
      <c r="B486" s="4">
        <f>'edf 10c'!F486</f>
        <v>604</v>
      </c>
    </row>
    <row r="487" spans="1:2" ht="12.3">
      <c r="A487" s="4">
        <f>'edf 10c'!E487</f>
        <v>0</v>
      </c>
      <c r="B487" s="4">
        <f>'edf 10c'!F487</f>
        <v>594</v>
      </c>
    </row>
    <row r="488" spans="1:2" ht="12.3">
      <c r="A488" s="4">
        <f>'edf 10c'!E488</f>
        <v>0</v>
      </c>
      <c r="B488" s="4">
        <f>'edf 10c'!F488</f>
        <v>598</v>
      </c>
    </row>
    <row r="489" spans="1:2" ht="12.3">
      <c r="A489" s="4">
        <f>'edf 10c'!E489</f>
        <v>0</v>
      </c>
      <c r="B489" s="4">
        <f>'edf 10c'!F489</f>
        <v>598</v>
      </c>
    </row>
    <row r="490" spans="1:2" ht="12.3">
      <c r="A490" s="4">
        <f>'edf 10c'!E490</f>
        <v>0</v>
      </c>
      <c r="B490" s="4">
        <f>'edf 10c'!F490</f>
        <v>604</v>
      </c>
    </row>
    <row r="491" spans="1:2" ht="12.3">
      <c r="A491" s="4">
        <f>'edf 10c'!E491</f>
        <v>0</v>
      </c>
      <c r="B491" s="4">
        <f>'edf 10c'!F491</f>
        <v>602</v>
      </c>
    </row>
    <row r="492" spans="1:2" ht="12.3">
      <c r="A492" s="4">
        <f>'edf 10c'!E492</f>
        <v>0</v>
      </c>
      <c r="B492" s="4">
        <f>'edf 10c'!F492</f>
        <v>604</v>
      </c>
    </row>
    <row r="493" spans="1:2" ht="12.3">
      <c r="A493" s="4">
        <f>'edf 10c'!E493</f>
        <v>0</v>
      </c>
      <c r="B493" s="4">
        <f>'edf 10c'!F493</f>
        <v>606</v>
      </c>
    </row>
    <row r="494" spans="1:2" ht="12.3">
      <c r="A494" s="4">
        <f>'edf 10c'!E494</f>
        <v>0</v>
      </c>
      <c r="B494" s="4">
        <f>'edf 10c'!F494</f>
        <v>604</v>
      </c>
    </row>
    <row r="495" spans="1:2" ht="12.3">
      <c r="A495" s="4">
        <f>'edf 10c'!E495</f>
        <v>0</v>
      </c>
      <c r="B495" s="4">
        <f>'edf 10c'!F495</f>
        <v>610</v>
      </c>
    </row>
    <row r="496" spans="1:2" ht="12.3">
      <c r="A496" s="4">
        <f>'edf 10c'!E496</f>
        <v>0</v>
      </c>
      <c r="B496" s="4">
        <f>'edf 10c'!F496</f>
        <v>610</v>
      </c>
    </row>
    <row r="497" spans="1:2" ht="12.3">
      <c r="A497" s="4">
        <f>'edf 10c'!E497</f>
        <v>0</v>
      </c>
      <c r="B497" s="4">
        <f>'edf 10c'!F497</f>
        <v>608</v>
      </c>
    </row>
    <row r="498" spans="1:2" ht="12.3">
      <c r="A498" s="4">
        <f>'edf 10c'!E498</f>
        <v>0</v>
      </c>
      <c r="B498" s="4">
        <f>'edf 10c'!F498</f>
        <v>606</v>
      </c>
    </row>
    <row r="499" spans="1:2" ht="12.3">
      <c r="A499" s="4">
        <f>'edf 10c'!E499</f>
        <v>0</v>
      </c>
      <c r="B499" s="4">
        <f>'edf 10c'!F499</f>
        <v>606</v>
      </c>
    </row>
    <row r="500" spans="1:2" ht="12.3">
      <c r="A500" s="4">
        <f>'edf 10c'!E500</f>
        <v>0</v>
      </c>
      <c r="B500" s="4">
        <f>'edf 10c'!F500</f>
        <v>602</v>
      </c>
    </row>
    <row r="501" spans="1:2" ht="12.3">
      <c r="A501" s="4">
        <f>'edf 10c'!E501</f>
        <v>0</v>
      </c>
      <c r="B501" s="4">
        <f>'edf 10c'!F501</f>
        <v>604</v>
      </c>
    </row>
    <row r="502" spans="1:2" ht="12.3">
      <c r="A502" s="4">
        <f>'edf 10c'!E502</f>
        <v>0</v>
      </c>
      <c r="B502" s="4">
        <f>'edf 10c'!F502</f>
        <v>608</v>
      </c>
    </row>
    <row r="503" spans="1:2" ht="12.3">
      <c r="A503" s="4">
        <f>'edf 10c'!E503</f>
        <v>0</v>
      </c>
      <c r="B503" s="4">
        <f>'edf 10c'!F503</f>
        <v>608</v>
      </c>
    </row>
    <row r="504" spans="1:2" ht="12.3">
      <c r="A504" s="4">
        <f>'edf 10c'!E504</f>
        <v>0</v>
      </c>
      <c r="B504" s="4">
        <f>'edf 10c'!F504</f>
        <v>608</v>
      </c>
    </row>
    <row r="505" spans="1:2" ht="12.3">
      <c r="A505" s="4">
        <f>'edf 10c'!E505</f>
        <v>0</v>
      </c>
      <c r="B505" s="4">
        <f>'edf 10c'!F505</f>
        <v>608</v>
      </c>
    </row>
    <row r="506" spans="1:2" ht="12.3">
      <c r="A506" s="4">
        <f>'edf 10c'!E506</f>
        <v>0</v>
      </c>
      <c r="B506" s="4">
        <f>'edf 10c'!F506</f>
        <v>614</v>
      </c>
    </row>
    <row r="507" spans="1:2" ht="12.3">
      <c r="A507" s="4">
        <f>'edf 10c'!E507</f>
        <v>0</v>
      </c>
      <c r="B507" s="4">
        <f>'edf 10c'!F507</f>
        <v>612</v>
      </c>
    </row>
    <row r="508" spans="1:2" ht="12.3">
      <c r="A508" s="4">
        <f>'edf 10c'!E508</f>
        <v>0</v>
      </c>
      <c r="B508" s="4">
        <f>'edf 10c'!F508</f>
        <v>610</v>
      </c>
    </row>
    <row r="509" spans="1:2" ht="12.3">
      <c r="A509" s="4">
        <f>'edf 10c'!E509</f>
        <v>0</v>
      </c>
      <c r="B509" s="4">
        <f>'edf 10c'!F509</f>
        <v>610</v>
      </c>
    </row>
    <row r="510" spans="1:2" ht="12.3">
      <c r="A510" s="4">
        <f>'edf 10c'!E510</f>
        <v>0</v>
      </c>
      <c r="B510" s="4">
        <f>'edf 10c'!F510</f>
        <v>608</v>
      </c>
    </row>
    <row r="511" spans="1:2" ht="12.3">
      <c r="A511" s="4">
        <f>'edf 10c'!E511</f>
        <v>0</v>
      </c>
      <c r="B511" s="4">
        <f>'edf 10c'!F511</f>
        <v>608</v>
      </c>
    </row>
    <row r="512" spans="1:2" ht="12.3">
      <c r="A512" s="4">
        <f>'edf 10c'!E512</f>
        <v>0</v>
      </c>
      <c r="B512" s="4">
        <f>'edf 10c'!F512</f>
        <v>608</v>
      </c>
    </row>
    <row r="513" spans="1:2" ht="12.3">
      <c r="A513" s="4">
        <f>'edf 10c'!E513</f>
        <v>0</v>
      </c>
      <c r="B513" s="4">
        <f>'edf 10c'!F513</f>
        <v>608</v>
      </c>
    </row>
    <row r="514" spans="1:2" ht="12.3">
      <c r="A514" s="4">
        <f>'edf 10c'!E514</f>
        <v>0</v>
      </c>
      <c r="B514" s="4">
        <f>'edf 10c'!F514</f>
        <v>610</v>
      </c>
    </row>
    <row r="515" spans="1:2" ht="12.3">
      <c r="A515" s="4">
        <f>'edf 10c'!E515</f>
        <v>0</v>
      </c>
      <c r="B515" s="4">
        <f>'edf 10c'!F515</f>
        <v>610</v>
      </c>
    </row>
    <row r="516" spans="1:2" ht="12.3">
      <c r="A516" s="4">
        <f>'edf 10c'!E516</f>
        <v>0</v>
      </c>
      <c r="B516" s="4">
        <f>'edf 10c'!F516</f>
        <v>608</v>
      </c>
    </row>
    <row r="517" spans="1:2" ht="12.3">
      <c r="A517" s="4">
        <f>'edf 10c'!E517</f>
        <v>0</v>
      </c>
      <c r="B517" s="4">
        <f>'edf 10c'!F517</f>
        <v>608</v>
      </c>
    </row>
    <row r="518" spans="1:2" ht="12.3">
      <c r="A518" s="4">
        <f>'edf 10c'!E518</f>
        <v>0</v>
      </c>
      <c r="B518" s="4">
        <f>'edf 10c'!F518</f>
        <v>610</v>
      </c>
    </row>
    <row r="519" spans="1:2" ht="12.3">
      <c r="A519" s="4">
        <f>'edf 10c'!E519</f>
        <v>0</v>
      </c>
      <c r="B519" s="4">
        <f>'edf 10c'!F519</f>
        <v>610</v>
      </c>
    </row>
    <row r="520" spans="1:2" ht="12.3">
      <c r="A520" s="4">
        <f>'edf 10c'!E520</f>
        <v>0</v>
      </c>
      <c r="B520" s="4">
        <f>'edf 10c'!F520</f>
        <v>610</v>
      </c>
    </row>
    <row r="521" spans="1:2" ht="12.3">
      <c r="A521" s="4">
        <f>'edf 10c'!E521</f>
        <v>0</v>
      </c>
      <c r="B521" s="4">
        <f>'edf 10c'!F521</f>
        <v>610</v>
      </c>
    </row>
    <row r="522" spans="1:2" ht="12.3">
      <c r="A522" s="4">
        <f>'edf 10c'!E522</f>
        <v>0</v>
      </c>
      <c r="B522" s="4">
        <f>'edf 10c'!F522</f>
        <v>610</v>
      </c>
    </row>
    <row r="523" spans="1:2" ht="12.3">
      <c r="A523" s="4">
        <f>'edf 10c'!E523</f>
        <v>0</v>
      </c>
      <c r="B523" s="4">
        <f>'edf 10c'!F523</f>
        <v>614</v>
      </c>
    </row>
    <row r="524" spans="1:2" ht="12.3">
      <c r="A524" s="4">
        <f>'edf 10c'!E524</f>
        <v>0</v>
      </c>
      <c r="B524" s="4">
        <f>'edf 10c'!F524</f>
        <v>612</v>
      </c>
    </row>
    <row r="525" spans="1:2" ht="12.3">
      <c r="A525" s="4">
        <f>'edf 10c'!E525</f>
        <v>0</v>
      </c>
      <c r="B525" s="4">
        <f>'edf 10c'!F525</f>
        <v>610</v>
      </c>
    </row>
    <row r="526" spans="1:2" ht="12.3">
      <c r="A526" s="4">
        <f>'edf 10c'!E526</f>
        <v>0</v>
      </c>
      <c r="B526" s="4">
        <f>'edf 10c'!F526</f>
        <v>608</v>
      </c>
    </row>
    <row r="527" spans="1:2" ht="12.3">
      <c r="A527" s="4">
        <f>'edf 10c'!E527</f>
        <v>0</v>
      </c>
      <c r="B527" s="4">
        <f>'edf 10c'!F527</f>
        <v>610</v>
      </c>
    </row>
    <row r="528" spans="1:2" ht="12.3">
      <c r="A528" s="4">
        <f>'edf 10c'!E528</f>
        <v>0</v>
      </c>
      <c r="B528" s="4">
        <f>'edf 10c'!F528</f>
        <v>612</v>
      </c>
    </row>
    <row r="529" spans="1:2" ht="12.3">
      <c r="A529" s="4">
        <f>'edf 10c'!E529</f>
        <v>0</v>
      </c>
      <c r="B529" s="4">
        <f>'edf 10c'!F529</f>
        <v>610</v>
      </c>
    </row>
    <row r="530" spans="1:2" ht="12.3">
      <c r="A530" s="4">
        <f>'edf 10c'!E530</f>
        <v>0</v>
      </c>
      <c r="B530" s="4">
        <f>'edf 10c'!F530</f>
        <v>608</v>
      </c>
    </row>
    <row r="531" spans="1:2" ht="12.3">
      <c r="A531" s="4">
        <f>'edf 10c'!E531</f>
        <v>0</v>
      </c>
      <c r="B531" s="4">
        <f>'edf 10c'!F531</f>
        <v>604</v>
      </c>
    </row>
    <row r="532" spans="1:2" ht="12.3">
      <c r="A532" s="4">
        <f>'edf 10c'!E532</f>
        <v>0</v>
      </c>
      <c r="B532" s="4">
        <f>'edf 10c'!F532</f>
        <v>610</v>
      </c>
    </row>
    <row r="533" spans="1:2" ht="12.3">
      <c r="A533" s="4">
        <f>'edf 10c'!E533</f>
        <v>0</v>
      </c>
      <c r="B533" s="4">
        <f>'edf 10c'!F533</f>
        <v>612</v>
      </c>
    </row>
    <row r="534" spans="1:2" ht="12.3">
      <c r="A534" s="4">
        <f>'edf 10c'!E534</f>
        <v>0</v>
      </c>
      <c r="B534" s="4">
        <f>'edf 10c'!F534</f>
        <v>606</v>
      </c>
    </row>
    <row r="535" spans="1:2" ht="12.3">
      <c r="A535" s="4">
        <f>'edf 10c'!E535</f>
        <v>0</v>
      </c>
      <c r="B535" s="4">
        <f>'edf 10c'!F535</f>
        <v>602</v>
      </c>
    </row>
    <row r="536" spans="1:2" ht="12.3">
      <c r="A536" s="4">
        <f>'edf 10c'!E536</f>
        <v>0</v>
      </c>
      <c r="B536" s="4">
        <f>'edf 10c'!F536</f>
        <v>604</v>
      </c>
    </row>
    <row r="537" spans="1:2" ht="12.3">
      <c r="A537" s="4">
        <f>'edf 10c'!E537</f>
        <v>0</v>
      </c>
      <c r="B537" s="4">
        <f>'edf 10c'!F537</f>
        <v>604</v>
      </c>
    </row>
    <row r="538" spans="1:2" ht="12.3">
      <c r="A538" s="4">
        <f>'edf 10c'!E538</f>
        <v>0</v>
      </c>
      <c r="B538" s="4">
        <f>'edf 10c'!F538</f>
        <v>606</v>
      </c>
    </row>
    <row r="539" spans="1:2" ht="12.3">
      <c r="A539" s="4">
        <f>'edf 10c'!E539</f>
        <v>0</v>
      </c>
      <c r="B539" s="4">
        <f>'edf 10c'!F539</f>
        <v>610</v>
      </c>
    </row>
    <row r="540" spans="1:2" ht="12.3">
      <c r="A540" s="4">
        <f>'edf 10c'!E540</f>
        <v>0</v>
      </c>
      <c r="B540" s="4">
        <f>'edf 10c'!F540</f>
        <v>610</v>
      </c>
    </row>
    <row r="541" spans="1:2" ht="12.3">
      <c r="A541" s="4">
        <f>'edf 10c'!E541</f>
        <v>0</v>
      </c>
      <c r="B541" s="4">
        <f>'edf 10c'!F541</f>
        <v>610</v>
      </c>
    </row>
    <row r="542" spans="1:2" ht="12.3">
      <c r="A542" s="4">
        <f>'edf 10c'!E542</f>
        <v>0</v>
      </c>
      <c r="B542" s="4">
        <f>'edf 10c'!F542</f>
        <v>612</v>
      </c>
    </row>
    <row r="543" spans="1:2" ht="12.3">
      <c r="A543" s="4">
        <f>'edf 10c'!E543</f>
        <v>0</v>
      </c>
      <c r="B543" s="4">
        <f>'edf 10c'!F543</f>
        <v>614</v>
      </c>
    </row>
    <row r="544" spans="1:2" ht="12.3">
      <c r="A544" s="4">
        <f>'edf 10c'!E544</f>
        <v>0</v>
      </c>
      <c r="B544" s="4">
        <f>'edf 10c'!F544</f>
        <v>614</v>
      </c>
    </row>
    <row r="545" spans="1:2" ht="12.3">
      <c r="A545" s="4">
        <f>'edf 10c'!E545</f>
        <v>0</v>
      </c>
      <c r="B545" s="4">
        <f>'edf 10c'!F545</f>
        <v>614</v>
      </c>
    </row>
    <row r="546" spans="1:2" ht="12.3">
      <c r="A546" s="4">
        <f>'edf 10c'!E546</f>
        <v>0</v>
      </c>
      <c r="B546" s="4">
        <f>'edf 10c'!F546</f>
        <v>614</v>
      </c>
    </row>
    <row r="547" spans="1:2" ht="12.3">
      <c r="A547" s="4">
        <f>'edf 10c'!E547</f>
        <v>0</v>
      </c>
      <c r="B547" s="4">
        <f>'edf 10c'!F547</f>
        <v>606</v>
      </c>
    </row>
    <row r="548" spans="1:2" ht="12.3">
      <c r="A548" s="4">
        <f>'edf 10c'!E548</f>
        <v>0</v>
      </c>
      <c r="B548" s="4">
        <f>'edf 10c'!F548</f>
        <v>606</v>
      </c>
    </row>
    <row r="549" spans="1:2" ht="12.3">
      <c r="A549" s="4">
        <f>'edf 10c'!E549</f>
        <v>0</v>
      </c>
      <c r="B549" s="4">
        <f>'edf 10c'!F549</f>
        <v>608</v>
      </c>
    </row>
    <row r="550" spans="1:2" ht="12.3">
      <c r="A550" s="4">
        <f>'edf 10c'!E550</f>
        <v>0</v>
      </c>
      <c r="B550" s="4">
        <f>'edf 10c'!F550</f>
        <v>608</v>
      </c>
    </row>
    <row r="551" spans="1:2" ht="12.3">
      <c r="A551" s="4">
        <f>'edf 10c'!E551</f>
        <v>0</v>
      </c>
      <c r="B551" s="4">
        <f>'edf 10c'!F551</f>
        <v>608</v>
      </c>
    </row>
    <row r="552" spans="1:2" ht="12.3">
      <c r="A552" s="4">
        <f>'edf 10c'!E552</f>
        <v>0</v>
      </c>
      <c r="B552" s="4">
        <f>'edf 10c'!F552</f>
        <v>604</v>
      </c>
    </row>
    <row r="553" spans="1:2" ht="12.3">
      <c r="A553" s="4">
        <f>'edf 10c'!E553</f>
        <v>0</v>
      </c>
      <c r="B553" s="4">
        <f>'edf 10c'!F553</f>
        <v>606</v>
      </c>
    </row>
    <row r="554" spans="1:2" ht="12.3">
      <c r="A554" s="4">
        <f>'edf 10c'!E554</f>
        <v>0</v>
      </c>
      <c r="B554" s="4">
        <f>'edf 10c'!F554</f>
        <v>606</v>
      </c>
    </row>
    <row r="555" spans="1:2" ht="12.3">
      <c r="A555" s="4">
        <f>'edf 10c'!E555</f>
        <v>0</v>
      </c>
      <c r="B555" s="4">
        <f>'edf 10c'!F555</f>
        <v>604</v>
      </c>
    </row>
    <row r="556" spans="1:2" ht="12.3">
      <c r="A556" s="4">
        <f>'edf 10c'!E556</f>
        <v>0</v>
      </c>
      <c r="B556" s="4">
        <f>'edf 10c'!F556</f>
        <v>606</v>
      </c>
    </row>
    <row r="557" spans="1:2" ht="12.3">
      <c r="A557" s="4">
        <f>'edf 10c'!E557</f>
        <v>0</v>
      </c>
      <c r="B557" s="4">
        <f>'edf 10c'!F557</f>
        <v>608</v>
      </c>
    </row>
    <row r="558" spans="1:2" ht="12.3">
      <c r="A558" s="4">
        <f>'edf 10c'!E558</f>
        <v>0</v>
      </c>
      <c r="B558" s="4">
        <f>'edf 10c'!F558</f>
        <v>606</v>
      </c>
    </row>
    <row r="559" spans="1:2" ht="12.3">
      <c r="A559" s="4">
        <f>'edf 10c'!E559</f>
        <v>0</v>
      </c>
      <c r="B559" s="4">
        <f>'edf 10c'!F559</f>
        <v>606</v>
      </c>
    </row>
    <row r="560" spans="1:2" ht="12.3">
      <c r="A560" s="4">
        <f>'edf 10c'!E560</f>
        <v>0</v>
      </c>
      <c r="B560" s="4">
        <f>'edf 10c'!F560</f>
        <v>602</v>
      </c>
    </row>
    <row r="561" spans="1:2" ht="12.3">
      <c r="A561" s="4">
        <f>'edf 10c'!E561</f>
        <v>0</v>
      </c>
      <c r="B561" s="4">
        <f>'edf 10c'!F561</f>
        <v>606</v>
      </c>
    </row>
    <row r="562" spans="1:2" ht="12.3">
      <c r="A562" s="4">
        <f>'edf 10c'!E562</f>
        <v>0</v>
      </c>
      <c r="B562" s="4">
        <f>'edf 10c'!F562</f>
        <v>608</v>
      </c>
    </row>
    <row r="563" spans="1:2" ht="12.3">
      <c r="A563" s="4">
        <f>'edf 10c'!E563</f>
        <v>0</v>
      </c>
      <c r="B563" s="4">
        <f>'edf 10c'!F563</f>
        <v>612</v>
      </c>
    </row>
    <row r="564" spans="1:2" ht="12.3">
      <c r="A564" s="4">
        <f>'edf 10c'!E564</f>
        <v>0</v>
      </c>
      <c r="B564" s="4">
        <f>'edf 10c'!F564</f>
        <v>610</v>
      </c>
    </row>
    <row r="565" spans="1:2" ht="12.3">
      <c r="A565" s="4">
        <f>'edf 10c'!E565</f>
        <v>0</v>
      </c>
      <c r="B565" s="4">
        <f>'edf 10c'!F565</f>
        <v>606</v>
      </c>
    </row>
    <row r="566" spans="1:2" ht="12.3">
      <c r="A566" s="4">
        <f>'edf 10c'!E566</f>
        <v>0</v>
      </c>
      <c r="B566" s="4">
        <f>'edf 10c'!F566</f>
        <v>606</v>
      </c>
    </row>
    <row r="567" spans="1:2" ht="12.3">
      <c r="A567" s="4">
        <f>'edf 10c'!E567</f>
        <v>0</v>
      </c>
      <c r="B567" s="4">
        <f>'edf 10c'!F567</f>
        <v>606</v>
      </c>
    </row>
    <row r="568" spans="1:2" ht="12.3">
      <c r="A568" s="4">
        <f>'edf 10c'!E568</f>
        <v>0</v>
      </c>
      <c r="B568" s="4">
        <f>'edf 10c'!F568</f>
        <v>608</v>
      </c>
    </row>
    <row r="569" spans="1:2" ht="12.3">
      <c r="A569" s="4">
        <f>'edf 10c'!E569</f>
        <v>0</v>
      </c>
      <c r="B569" s="4">
        <f>'edf 10c'!F569</f>
        <v>612</v>
      </c>
    </row>
    <row r="570" spans="1:2" ht="12.3">
      <c r="A570" s="4">
        <f>'edf 10c'!E570</f>
        <v>0</v>
      </c>
      <c r="B570" s="4">
        <f>'edf 10c'!F570</f>
        <v>612</v>
      </c>
    </row>
    <row r="571" spans="1:2" ht="12.3">
      <c r="A571" s="4">
        <f>'edf 10c'!E571</f>
        <v>0</v>
      </c>
      <c r="B571" s="4">
        <f>'edf 10c'!F571</f>
        <v>612</v>
      </c>
    </row>
    <row r="572" spans="1:2" ht="12.3">
      <c r="A572" s="4">
        <f>'edf 10c'!E572</f>
        <v>0</v>
      </c>
      <c r="B572" s="4">
        <f>'edf 10c'!F572</f>
        <v>612</v>
      </c>
    </row>
    <row r="573" spans="1:2" ht="12.3">
      <c r="A573" s="4">
        <f>'edf 10c'!E573</f>
        <v>0</v>
      </c>
      <c r="B573" s="4">
        <f>'edf 10c'!F573</f>
        <v>608</v>
      </c>
    </row>
    <row r="574" spans="1:2" ht="12.3">
      <c r="A574" s="4">
        <f>'edf 10c'!E574</f>
        <v>0</v>
      </c>
      <c r="B574" s="4">
        <f>'edf 10c'!F574</f>
        <v>612</v>
      </c>
    </row>
    <row r="575" spans="1:2" ht="12.3">
      <c r="A575" s="4">
        <f>'edf 10c'!E575</f>
        <v>0</v>
      </c>
      <c r="B575" s="4">
        <f>'edf 10c'!F575</f>
        <v>617</v>
      </c>
    </row>
    <row r="576" spans="1:2" ht="12.3">
      <c r="A576" s="4">
        <f>'edf 10c'!E576</f>
        <v>0</v>
      </c>
      <c r="B576" s="4">
        <f>'edf 10c'!F576</f>
        <v>614</v>
      </c>
    </row>
    <row r="577" spans="1:2" ht="12.3">
      <c r="A577" s="4">
        <f>'edf 10c'!E577</f>
        <v>0</v>
      </c>
      <c r="B577" s="4">
        <f>'edf 10c'!F577</f>
        <v>614</v>
      </c>
    </row>
    <row r="578" spans="1:2" ht="12.3">
      <c r="A578" s="4">
        <f>'edf 10c'!E578</f>
        <v>0</v>
      </c>
      <c r="B578" s="4">
        <f>'edf 10c'!F578</f>
        <v>614</v>
      </c>
    </row>
    <row r="579" spans="1:2" ht="12.3">
      <c r="A579" s="4">
        <f>'edf 10c'!E579</f>
        <v>0</v>
      </c>
      <c r="B579" s="4">
        <f>'edf 10c'!F579</f>
        <v>612</v>
      </c>
    </row>
    <row r="580" spans="1:2" ht="12.3">
      <c r="A580" s="4">
        <f>'edf 10c'!E580</f>
        <v>0</v>
      </c>
      <c r="B580" s="4">
        <f>'edf 10c'!F580</f>
        <v>612</v>
      </c>
    </row>
    <row r="581" spans="1:2" ht="12.3">
      <c r="A581" s="4">
        <f>'edf 10c'!E581</f>
        <v>0</v>
      </c>
      <c r="B581" s="4">
        <f>'edf 10c'!F581</f>
        <v>612</v>
      </c>
    </row>
    <row r="582" spans="1:2" ht="12.3">
      <c r="A582" s="4">
        <f>'edf 10c'!E582</f>
        <v>0</v>
      </c>
      <c r="B582" s="4">
        <f>'edf 10c'!F582</f>
        <v>610</v>
      </c>
    </row>
    <row r="583" spans="1:2" ht="12.3">
      <c r="A583" s="4">
        <f>'edf 10c'!E583</f>
        <v>0</v>
      </c>
      <c r="B583" s="4">
        <f>'edf 10c'!F583</f>
        <v>610</v>
      </c>
    </row>
    <row r="584" spans="1:2" ht="12.3">
      <c r="A584" s="4">
        <f>'edf 10c'!E584</f>
        <v>0</v>
      </c>
      <c r="B584" s="4">
        <f>'edf 10c'!F584</f>
        <v>610</v>
      </c>
    </row>
    <row r="585" spans="1:2" ht="12.3">
      <c r="A585" s="4">
        <f>'edf 10c'!E585</f>
        <v>0</v>
      </c>
      <c r="B585" s="4">
        <f>'edf 10c'!F585</f>
        <v>610</v>
      </c>
    </row>
    <row r="586" spans="1:2" ht="12.3">
      <c r="A586" s="4">
        <f>'edf 10c'!E586</f>
        <v>0</v>
      </c>
      <c r="B586" s="4">
        <f>'edf 10c'!F586</f>
        <v>610</v>
      </c>
    </row>
    <row r="587" spans="1:2" ht="12.3">
      <c r="A587" s="4">
        <f>'edf 10c'!E587</f>
        <v>0</v>
      </c>
      <c r="B587" s="4">
        <f>'edf 10c'!F587</f>
        <v>606</v>
      </c>
    </row>
    <row r="588" spans="1:2" ht="12.3">
      <c r="A588" s="4">
        <f>'edf 10c'!E588</f>
        <v>0</v>
      </c>
      <c r="B588" s="4">
        <f>'edf 10c'!F588</f>
        <v>600</v>
      </c>
    </row>
    <row r="589" spans="1:2" ht="12.3">
      <c r="A589" s="4">
        <f>'edf 10c'!E589</f>
        <v>0</v>
      </c>
      <c r="B589" s="4">
        <f>'edf 10c'!F589</f>
        <v>604</v>
      </c>
    </row>
    <row r="590" spans="1:2" ht="12.3">
      <c r="A590" s="4">
        <f>'edf 10c'!E590</f>
        <v>0</v>
      </c>
      <c r="B590" s="4">
        <f>'edf 10c'!F590</f>
        <v>604</v>
      </c>
    </row>
    <row r="591" spans="1:2" ht="12.3">
      <c r="A591" s="4">
        <f>'edf 10c'!E591</f>
        <v>0</v>
      </c>
      <c r="B591" s="4">
        <f>'edf 10c'!F591</f>
        <v>604</v>
      </c>
    </row>
    <row r="592" spans="1:2" ht="12.3">
      <c r="A592" s="4">
        <f>'edf 10c'!E592</f>
        <v>0</v>
      </c>
      <c r="B592" s="4">
        <f>'edf 10c'!F592</f>
        <v>608</v>
      </c>
    </row>
    <row r="593" spans="1:2" ht="12.3">
      <c r="A593" s="4">
        <f>'edf 10c'!E593</f>
        <v>0</v>
      </c>
      <c r="B593" s="4">
        <f>'edf 10c'!F593</f>
        <v>610</v>
      </c>
    </row>
    <row r="594" spans="1:2" ht="12.3">
      <c r="A594" s="4">
        <f>'edf 10c'!E594</f>
        <v>0</v>
      </c>
      <c r="B594" s="4">
        <f>'edf 10c'!F594</f>
        <v>612</v>
      </c>
    </row>
    <row r="595" spans="1:2" ht="12.3">
      <c r="A595" s="4">
        <f>'edf 10c'!E595</f>
        <v>0</v>
      </c>
      <c r="B595" s="4">
        <f>'edf 10c'!F595</f>
        <v>610</v>
      </c>
    </row>
    <row r="596" spans="1:2" ht="12.3">
      <c r="A596" s="4">
        <f>'edf 10c'!E596</f>
        <v>0</v>
      </c>
      <c r="B596" s="4">
        <f>'edf 10c'!F596</f>
        <v>608</v>
      </c>
    </row>
    <row r="597" spans="1:2" ht="12.3">
      <c r="A597" s="4">
        <f>'edf 10c'!E597</f>
        <v>0</v>
      </c>
      <c r="B597" s="4">
        <f>'edf 10c'!F597</f>
        <v>614</v>
      </c>
    </row>
    <row r="598" spans="1:2" ht="12.3">
      <c r="A598" s="4">
        <f>'edf 10c'!E598</f>
        <v>0</v>
      </c>
      <c r="B598" s="4">
        <f>'edf 10c'!F598</f>
        <v>614</v>
      </c>
    </row>
    <row r="599" spans="1:2" ht="12.3">
      <c r="A599" s="4">
        <f>'edf 10c'!E599</f>
        <v>0</v>
      </c>
      <c r="B599" s="4">
        <f>'edf 10c'!F599</f>
        <v>612</v>
      </c>
    </row>
    <row r="600" spans="1:2" ht="12.3">
      <c r="A600" s="4">
        <f>'edf 10c'!E600</f>
        <v>0</v>
      </c>
      <c r="B600" s="4">
        <f>'edf 10c'!F600</f>
        <v>612</v>
      </c>
    </row>
    <row r="601" spans="1:2" ht="12.3">
      <c r="A601" s="4">
        <f>'edf 10c'!E601</f>
        <v>0</v>
      </c>
      <c r="B601" s="4">
        <f>'edf 10c'!F601</f>
        <v>614</v>
      </c>
    </row>
    <row r="602" spans="1:2" ht="12.3">
      <c r="A602" s="4">
        <f>'edf 10c'!E602</f>
        <v>0</v>
      </c>
      <c r="B602" s="4">
        <f>'edf 10c'!F602</f>
        <v>612</v>
      </c>
    </row>
    <row r="603" spans="1:2" ht="12.3">
      <c r="A603" s="4">
        <f>'edf 10c'!E603</f>
        <v>0</v>
      </c>
      <c r="B603" s="4">
        <f>'edf 10c'!F603</f>
        <v>610</v>
      </c>
    </row>
    <row r="604" spans="1:2" ht="12.3">
      <c r="A604" s="4">
        <f>'edf 10c'!E604</f>
        <v>0</v>
      </c>
      <c r="B604" s="4">
        <f>'edf 10c'!F604</f>
        <v>614</v>
      </c>
    </row>
    <row r="605" spans="1:2" ht="12.3">
      <c r="A605" s="4">
        <f>'edf 10c'!E605</f>
        <v>0</v>
      </c>
      <c r="B605" s="4">
        <f>'edf 10c'!F605</f>
        <v>610</v>
      </c>
    </row>
    <row r="606" spans="1:2" ht="12.3">
      <c r="A606" s="4">
        <f>'edf 10c'!E606</f>
        <v>0</v>
      </c>
      <c r="B606" s="4">
        <f>'edf 10c'!F606</f>
        <v>608</v>
      </c>
    </row>
    <row r="607" spans="1:2" ht="12.3">
      <c r="A607" s="4">
        <f>'edf 10c'!E607</f>
        <v>0</v>
      </c>
      <c r="B607" s="4">
        <f>'edf 10c'!F607</f>
        <v>612</v>
      </c>
    </row>
    <row r="608" spans="1:2" ht="12.3">
      <c r="A608" s="4">
        <f>'edf 10c'!E608</f>
        <v>0</v>
      </c>
      <c r="B608" s="4">
        <f>'edf 10c'!F608</f>
        <v>614</v>
      </c>
    </row>
    <row r="609" spans="1:2" ht="12.3">
      <c r="A609" s="4">
        <f>'edf 10c'!E609</f>
        <v>0</v>
      </c>
      <c r="B609" s="4">
        <f>'edf 10c'!F609</f>
        <v>612</v>
      </c>
    </row>
    <row r="610" spans="1:2" ht="12.3">
      <c r="A610" s="4">
        <f>'edf 10c'!E610</f>
        <v>0</v>
      </c>
      <c r="B610" s="4">
        <f>'edf 10c'!F610</f>
        <v>610</v>
      </c>
    </row>
    <row r="611" spans="1:2" ht="12.3">
      <c r="A611" s="4">
        <f>'edf 10c'!E611</f>
        <v>0</v>
      </c>
      <c r="B611" s="4">
        <f>'edf 10c'!F611</f>
        <v>610</v>
      </c>
    </row>
    <row r="612" spans="1:2" ht="12.3">
      <c r="A612" s="4">
        <f>'edf 10c'!E612</f>
        <v>0</v>
      </c>
      <c r="B612" s="4">
        <f>'edf 10c'!F612</f>
        <v>610</v>
      </c>
    </row>
    <row r="613" spans="1:2" ht="12.3">
      <c r="A613" s="4">
        <f>'edf 10c'!E613</f>
        <v>0</v>
      </c>
      <c r="B613" s="4">
        <f>'edf 10c'!F613</f>
        <v>608</v>
      </c>
    </row>
    <row r="614" spans="1:2" ht="12.3">
      <c r="A614" s="4">
        <f>'edf 10c'!E614</f>
        <v>0</v>
      </c>
      <c r="B614" s="4">
        <f>'edf 10c'!F614</f>
        <v>610</v>
      </c>
    </row>
    <row r="615" spans="1:2" ht="12.3">
      <c r="A615" s="4">
        <f>'edf 10c'!E615</f>
        <v>0</v>
      </c>
      <c r="B615" s="4">
        <f>'edf 10c'!F615</f>
        <v>612</v>
      </c>
    </row>
    <row r="616" spans="1:2" ht="12.3">
      <c r="A616" s="4">
        <f>'edf 10c'!E616</f>
        <v>0</v>
      </c>
      <c r="B616" s="4">
        <f>'edf 10c'!F616</f>
        <v>612</v>
      </c>
    </row>
    <row r="617" spans="1:2" ht="12.3">
      <c r="A617" s="4">
        <f>'edf 10c'!E617</f>
        <v>0</v>
      </c>
      <c r="B617" s="4">
        <f>'edf 10c'!F617</f>
        <v>614</v>
      </c>
    </row>
    <row r="618" spans="1:2" ht="12.3">
      <c r="A618" s="4">
        <f>'edf 10c'!E618</f>
        <v>0</v>
      </c>
      <c r="B618" s="4">
        <f>'edf 10c'!F618</f>
        <v>617</v>
      </c>
    </row>
    <row r="619" spans="1:2" ht="12.3">
      <c r="A619" s="4">
        <f>'edf 10c'!E619</f>
        <v>0</v>
      </c>
      <c r="B619" s="4">
        <f>'edf 10c'!F619</f>
        <v>614</v>
      </c>
    </row>
    <row r="620" spans="1:2" ht="12.3">
      <c r="A620" s="4">
        <f>'edf 10c'!E620</f>
        <v>0</v>
      </c>
      <c r="B620" s="4">
        <f>'edf 10c'!F620</f>
        <v>617</v>
      </c>
    </row>
    <row r="621" spans="1:2" ht="12.3">
      <c r="A621" s="4">
        <f>'edf 10c'!E621</f>
        <v>0</v>
      </c>
      <c r="B621" s="4">
        <f>'edf 10c'!F621</f>
        <v>619</v>
      </c>
    </row>
    <row r="622" spans="1:2" ht="12.3">
      <c r="A622" s="4">
        <f>'edf 10c'!E622</f>
        <v>0</v>
      </c>
      <c r="B622" s="4">
        <f>'edf 10c'!F622</f>
        <v>619</v>
      </c>
    </row>
    <row r="623" spans="1:2" ht="12.3">
      <c r="A623" s="4">
        <f>'edf 10c'!E623</f>
        <v>0</v>
      </c>
      <c r="B623" s="4">
        <f>'edf 10c'!F623</f>
        <v>619</v>
      </c>
    </row>
    <row r="624" spans="1:2" ht="12.3">
      <c r="A624" s="4">
        <f>'edf 10c'!E624</f>
        <v>0</v>
      </c>
      <c r="B624" s="4">
        <f>'edf 10c'!F624</f>
        <v>612</v>
      </c>
    </row>
    <row r="625" spans="1:2" ht="12.3">
      <c r="A625" s="4">
        <f>'edf 10c'!E625</f>
        <v>0</v>
      </c>
      <c r="B625" s="4">
        <f>'edf 10c'!F625</f>
        <v>612</v>
      </c>
    </row>
    <row r="626" spans="1:2" ht="12.3">
      <c r="A626" s="4">
        <f>'edf 10c'!E626</f>
        <v>0</v>
      </c>
      <c r="B626" s="4">
        <f>'edf 10c'!F626</f>
        <v>612</v>
      </c>
    </row>
    <row r="627" spans="1:2" ht="12.3">
      <c r="A627" s="4">
        <f>'edf 10c'!E627</f>
        <v>0</v>
      </c>
      <c r="B627" s="4">
        <f>'edf 10c'!F627</f>
        <v>615</v>
      </c>
    </row>
    <row r="628" spans="1:2" ht="12.3">
      <c r="A628" s="4">
        <f>'edf 10c'!E628</f>
        <v>0</v>
      </c>
      <c r="B628" s="4">
        <f>'edf 10c'!F628</f>
        <v>615</v>
      </c>
    </row>
    <row r="629" spans="1:2" ht="12.3">
      <c r="A629" s="4">
        <f>'edf 10c'!E629</f>
        <v>0</v>
      </c>
      <c r="B629" s="4">
        <f>'edf 10c'!F629</f>
        <v>608</v>
      </c>
    </row>
    <row r="630" spans="1:2" ht="12.3">
      <c r="A630" s="4">
        <f>'edf 10c'!E630</f>
        <v>0</v>
      </c>
      <c r="B630" s="4">
        <f>'edf 10c'!F630</f>
        <v>610</v>
      </c>
    </row>
    <row r="631" spans="1:2" ht="12.3">
      <c r="A631" s="4">
        <f>'edf 10c'!E631</f>
        <v>0</v>
      </c>
      <c r="B631" s="4">
        <f>'edf 10c'!F631</f>
        <v>608</v>
      </c>
    </row>
    <row r="632" spans="1:2" ht="12.3">
      <c r="A632" s="4">
        <f>'edf 10c'!E632</f>
        <v>0</v>
      </c>
      <c r="B632" s="4">
        <f>'edf 10c'!F632</f>
        <v>612</v>
      </c>
    </row>
    <row r="633" spans="1:2" ht="12.3">
      <c r="A633" s="4">
        <f>'edf 10c'!E633</f>
        <v>0</v>
      </c>
      <c r="B633" s="4">
        <f>'edf 10c'!F633</f>
        <v>614</v>
      </c>
    </row>
    <row r="634" spans="1:2" ht="12.3">
      <c r="A634" s="4">
        <f>'edf 10c'!E634</f>
        <v>0</v>
      </c>
      <c r="B634" s="4">
        <f>'edf 10c'!F634</f>
        <v>612</v>
      </c>
    </row>
    <row r="635" spans="1:2" ht="12.3">
      <c r="A635" s="4">
        <f>'edf 10c'!E635</f>
        <v>0</v>
      </c>
      <c r="B635" s="4">
        <f>'edf 10c'!F635</f>
        <v>610</v>
      </c>
    </row>
    <row r="636" spans="1:2" ht="12.3">
      <c r="A636" s="4">
        <f>'edf 10c'!E636</f>
        <v>0</v>
      </c>
      <c r="B636" s="4">
        <f>'edf 10c'!F636</f>
        <v>608</v>
      </c>
    </row>
    <row r="637" spans="1:2" ht="12.3">
      <c r="A637" s="4">
        <f>'edf 10c'!E637</f>
        <v>0</v>
      </c>
      <c r="B637" s="4">
        <f>'edf 10c'!F637</f>
        <v>608</v>
      </c>
    </row>
    <row r="638" spans="1:2" ht="12.3">
      <c r="A638" s="4">
        <f>'edf 10c'!E638</f>
        <v>0</v>
      </c>
      <c r="B638" s="4">
        <f>'edf 10c'!F638</f>
        <v>606</v>
      </c>
    </row>
    <row r="639" spans="1:2" ht="12.3">
      <c r="A639" s="4">
        <f>'edf 10c'!E639</f>
        <v>0</v>
      </c>
      <c r="B639" s="4">
        <f>'edf 10c'!F639</f>
        <v>608</v>
      </c>
    </row>
    <row r="640" spans="1:2" ht="12.3">
      <c r="A640" s="4">
        <f>'edf 10c'!E640</f>
        <v>0</v>
      </c>
      <c r="B640" s="4">
        <f>'edf 10c'!F640</f>
        <v>612</v>
      </c>
    </row>
    <row r="641" spans="1:2" ht="12.3">
      <c r="A641" s="4">
        <f>'edf 10c'!E641</f>
        <v>0</v>
      </c>
      <c r="B641" s="4">
        <f>'edf 10c'!F641</f>
        <v>612</v>
      </c>
    </row>
    <row r="642" spans="1:2" ht="12.3">
      <c r="A642" s="4">
        <f>'edf 10c'!E642</f>
        <v>0</v>
      </c>
      <c r="B642" s="4">
        <f>'edf 10c'!F642</f>
        <v>614</v>
      </c>
    </row>
    <row r="643" spans="1:2" ht="12.3">
      <c r="A643" s="4">
        <f>'edf 10c'!E643</f>
        <v>0</v>
      </c>
      <c r="B643" s="4">
        <f>'edf 10c'!F643</f>
        <v>612</v>
      </c>
    </row>
    <row r="644" spans="1:2" ht="12.3">
      <c r="A644" s="4">
        <f>'edf 10c'!E644</f>
        <v>0</v>
      </c>
      <c r="B644" s="4">
        <f>'edf 10c'!F644</f>
        <v>614</v>
      </c>
    </row>
    <row r="645" spans="1:2" ht="12.3">
      <c r="A645" s="4">
        <f>'edf 10c'!E645</f>
        <v>0</v>
      </c>
      <c r="B645" s="4">
        <f>'edf 10c'!F645</f>
        <v>614</v>
      </c>
    </row>
    <row r="646" spans="1:2" ht="12.3">
      <c r="A646" s="4">
        <f>'edf 10c'!E646</f>
        <v>0</v>
      </c>
      <c r="B646" s="4">
        <f>'edf 10c'!F646</f>
        <v>617</v>
      </c>
    </row>
    <row r="647" spans="1:2" ht="12.3">
      <c r="A647" s="4">
        <f>'edf 10c'!E647</f>
        <v>0</v>
      </c>
      <c r="B647" s="4">
        <f>'edf 10c'!F647</f>
        <v>617</v>
      </c>
    </row>
    <row r="648" spans="1:2" ht="12.3">
      <c r="A648" s="4">
        <f>'edf 10c'!E648</f>
        <v>0</v>
      </c>
      <c r="B648" s="4">
        <f>'edf 10c'!F648</f>
        <v>614</v>
      </c>
    </row>
    <row r="649" spans="1:2" ht="12.3">
      <c r="A649" s="4">
        <f>'edf 10c'!E649</f>
        <v>0</v>
      </c>
      <c r="B649" s="4">
        <f>'edf 10c'!F649</f>
        <v>614</v>
      </c>
    </row>
    <row r="650" spans="1:2" ht="12.3">
      <c r="A650" s="4">
        <f>'edf 10c'!E650</f>
        <v>0</v>
      </c>
      <c r="B650" s="4">
        <f>'edf 10c'!F650</f>
        <v>612</v>
      </c>
    </row>
    <row r="651" spans="1:2" ht="12.3">
      <c r="A651" s="4">
        <f>'edf 10c'!E651</f>
        <v>0</v>
      </c>
      <c r="B651" s="4">
        <f>'edf 10c'!F651</f>
        <v>612</v>
      </c>
    </row>
    <row r="652" spans="1:2" ht="12.3">
      <c r="A652" s="4">
        <f>'edf 10c'!E652</f>
        <v>0</v>
      </c>
      <c r="B652" s="4">
        <f>'edf 10c'!F652</f>
        <v>614</v>
      </c>
    </row>
    <row r="653" spans="1:2" ht="12.3">
      <c r="A653" s="4">
        <f>'edf 10c'!E653</f>
        <v>0</v>
      </c>
      <c r="B653" s="4">
        <f>'edf 10c'!F653</f>
        <v>612</v>
      </c>
    </row>
    <row r="654" spans="1:2" ht="12.3">
      <c r="A654" s="4">
        <f>'edf 10c'!E654</f>
        <v>0</v>
      </c>
      <c r="B654" s="4">
        <f>'edf 10c'!F654</f>
        <v>610</v>
      </c>
    </row>
    <row r="655" spans="1:2" ht="12.3">
      <c r="A655" s="4">
        <f>'edf 10c'!E655</f>
        <v>0</v>
      </c>
      <c r="B655" s="4">
        <f>'edf 10c'!F655</f>
        <v>612</v>
      </c>
    </row>
    <row r="656" spans="1:2" ht="12.3">
      <c r="A656" s="4">
        <f>'edf 10c'!E656</f>
        <v>0</v>
      </c>
      <c r="B656" s="4">
        <f>'edf 10c'!F656</f>
        <v>614</v>
      </c>
    </row>
    <row r="657" spans="1:2" ht="12.3">
      <c r="A657" s="4">
        <f>'edf 10c'!E657</f>
        <v>0</v>
      </c>
      <c r="B657" s="4">
        <f>'edf 10c'!F657</f>
        <v>612</v>
      </c>
    </row>
    <row r="658" spans="1:2" ht="12.3">
      <c r="A658" s="4">
        <f>'edf 10c'!E658</f>
        <v>0</v>
      </c>
      <c r="B658" s="4">
        <f>'edf 10c'!F658</f>
        <v>614</v>
      </c>
    </row>
    <row r="659" spans="1:2" ht="12.3">
      <c r="A659" s="4">
        <f>'edf 10c'!E659</f>
        <v>0</v>
      </c>
      <c r="B659" s="4">
        <f>'edf 10c'!F659</f>
        <v>614</v>
      </c>
    </row>
    <row r="660" spans="1:2" ht="12.3">
      <c r="A660" s="4">
        <f>'edf 10c'!E660</f>
        <v>0</v>
      </c>
      <c r="B660" s="4">
        <f>'edf 10c'!F660</f>
        <v>612</v>
      </c>
    </row>
    <row r="661" spans="1:2" ht="12.3">
      <c r="A661" s="4">
        <f>'edf 10c'!E661</f>
        <v>0</v>
      </c>
      <c r="B661" s="4">
        <f>'edf 10c'!F661</f>
        <v>610</v>
      </c>
    </row>
    <row r="662" spans="1:2" ht="12.3">
      <c r="A662" s="4">
        <f>'edf 10c'!E662</f>
        <v>0</v>
      </c>
      <c r="B662" s="4">
        <f>'edf 10c'!F662</f>
        <v>612</v>
      </c>
    </row>
    <row r="663" spans="1:2" ht="12.3">
      <c r="A663" s="4">
        <f>'edf 10c'!E663</f>
        <v>0</v>
      </c>
      <c r="B663" s="4">
        <f>'edf 10c'!F663</f>
        <v>612</v>
      </c>
    </row>
    <row r="664" spans="1:2" ht="12.3">
      <c r="A664" s="4">
        <f>'edf 10c'!E664</f>
        <v>0</v>
      </c>
      <c r="B664" s="4">
        <f>'edf 10c'!F664</f>
        <v>610</v>
      </c>
    </row>
    <row r="665" spans="1:2" ht="12.3">
      <c r="A665" s="4">
        <f>'edf 10c'!E665</f>
        <v>0</v>
      </c>
      <c r="B665" s="4">
        <f>'edf 10c'!F665</f>
        <v>614</v>
      </c>
    </row>
    <row r="666" spans="1:2" ht="12.3">
      <c r="A666" s="4">
        <f>'edf 10c'!E666</f>
        <v>0</v>
      </c>
      <c r="B666" s="4">
        <f>'edf 10c'!F666</f>
        <v>614</v>
      </c>
    </row>
    <row r="667" spans="1:2" ht="12.3">
      <c r="A667" s="4">
        <f>'edf 10c'!E667</f>
        <v>0</v>
      </c>
      <c r="B667" s="4">
        <f>'edf 10c'!F667</f>
        <v>612</v>
      </c>
    </row>
    <row r="668" spans="1:2" ht="12.3">
      <c r="A668" s="4">
        <f>'edf 10c'!E668</f>
        <v>0</v>
      </c>
      <c r="B668" s="4">
        <f>'edf 10c'!F668</f>
        <v>612</v>
      </c>
    </row>
    <row r="669" spans="1:2" ht="12.3">
      <c r="A669" s="4">
        <f>'edf 10c'!E669</f>
        <v>0</v>
      </c>
      <c r="B669" s="4">
        <f>'edf 10c'!F669</f>
        <v>614</v>
      </c>
    </row>
    <row r="670" spans="1:2" ht="12.3">
      <c r="A670" s="4">
        <f>'edf 10c'!E670</f>
        <v>0</v>
      </c>
      <c r="B670" s="4">
        <f>'edf 10c'!F670</f>
        <v>617</v>
      </c>
    </row>
    <row r="671" spans="1:2" ht="12.3">
      <c r="A671" s="4">
        <f>'edf 10c'!E671</f>
        <v>0</v>
      </c>
      <c r="B671" s="4">
        <f>'edf 10c'!F671</f>
        <v>617</v>
      </c>
    </row>
    <row r="672" spans="1:2" ht="12.3">
      <c r="A672" s="4">
        <f>'edf 10c'!E672</f>
        <v>0</v>
      </c>
      <c r="B672" s="4">
        <f>'edf 10c'!F672</f>
        <v>614</v>
      </c>
    </row>
    <row r="673" spans="1:2" ht="12.3">
      <c r="A673" s="4">
        <f>'edf 10c'!E673</f>
        <v>0</v>
      </c>
      <c r="B673" s="4">
        <f>'edf 10c'!F673</f>
        <v>614</v>
      </c>
    </row>
    <row r="674" spans="1:2" ht="12.3">
      <c r="A674" s="4">
        <f>'edf 10c'!E674</f>
        <v>0</v>
      </c>
      <c r="B674" s="4">
        <f>'edf 10c'!F674</f>
        <v>610</v>
      </c>
    </row>
    <row r="675" spans="1:2" ht="12.3">
      <c r="A675" s="4">
        <f>'edf 10c'!E675</f>
        <v>0</v>
      </c>
      <c r="B675" s="4">
        <f>'edf 10c'!F675</f>
        <v>610</v>
      </c>
    </row>
    <row r="676" spans="1:2" ht="12.3">
      <c r="A676" s="4">
        <f>'edf 10c'!E676</f>
        <v>0</v>
      </c>
      <c r="B676" s="4">
        <f>'edf 10c'!F676</f>
        <v>606</v>
      </c>
    </row>
    <row r="677" spans="1:2" ht="12.3">
      <c r="A677" s="4">
        <f>'edf 10c'!E677</f>
        <v>0</v>
      </c>
      <c r="B677" s="4">
        <f>'edf 10c'!F677</f>
        <v>608</v>
      </c>
    </row>
    <row r="678" spans="1:2" ht="12.3">
      <c r="A678" s="4">
        <f>'edf 10c'!E678</f>
        <v>0</v>
      </c>
      <c r="B678" s="4">
        <f>'edf 10c'!F678</f>
        <v>608</v>
      </c>
    </row>
    <row r="679" spans="1:2" ht="12.3">
      <c r="A679" s="4">
        <f>'edf 10c'!E679</f>
        <v>0</v>
      </c>
      <c r="B679" s="4">
        <f>'edf 10c'!F679</f>
        <v>610</v>
      </c>
    </row>
    <row r="680" spans="1:2" ht="12.3">
      <c r="A680" s="4">
        <f>'edf 10c'!E680</f>
        <v>0</v>
      </c>
      <c r="B680" s="4">
        <f>'edf 10c'!F680</f>
        <v>614</v>
      </c>
    </row>
    <row r="681" spans="1:2" ht="12.3">
      <c r="A681" s="4">
        <f>'edf 10c'!E681</f>
        <v>0</v>
      </c>
      <c r="B681" s="4">
        <f>'edf 10c'!F681</f>
        <v>614</v>
      </c>
    </row>
    <row r="682" spans="1:2" ht="12.3">
      <c r="A682" s="4">
        <f>'edf 10c'!E682</f>
        <v>0</v>
      </c>
      <c r="B682" s="4">
        <f>'edf 10c'!F682</f>
        <v>612</v>
      </c>
    </row>
    <row r="683" spans="1:2" ht="12.3">
      <c r="A683" s="4">
        <f>'edf 10c'!E683</f>
        <v>0</v>
      </c>
      <c r="B683" s="4">
        <f>'edf 10c'!F683</f>
        <v>614</v>
      </c>
    </row>
    <row r="684" spans="1:2" ht="12.3">
      <c r="A684" s="4">
        <f>'edf 10c'!E684</f>
        <v>0</v>
      </c>
      <c r="B684" s="4">
        <f>'edf 10c'!F684</f>
        <v>610</v>
      </c>
    </row>
    <row r="685" spans="1:2" ht="12.3">
      <c r="A685" s="4">
        <f>'edf 10c'!E685</f>
        <v>0</v>
      </c>
      <c r="B685" s="4">
        <f>'edf 10c'!F685</f>
        <v>602</v>
      </c>
    </row>
    <row r="686" spans="1:2" ht="12.3">
      <c r="A686" s="4">
        <f>'edf 10c'!E686</f>
        <v>0</v>
      </c>
      <c r="B686" s="4">
        <f>'edf 10c'!F686</f>
        <v>600</v>
      </c>
    </row>
    <row r="687" spans="1:2" ht="12.3">
      <c r="A687" s="4">
        <f>'edf 10c'!E687</f>
        <v>0</v>
      </c>
      <c r="B687" s="4">
        <f>'edf 10c'!F687</f>
        <v>608</v>
      </c>
    </row>
    <row r="688" spans="1:2" ht="12.3">
      <c r="A688" s="4">
        <f>'edf 10c'!E688</f>
        <v>0</v>
      </c>
      <c r="B688" s="4">
        <f>'edf 10c'!F688</f>
        <v>610</v>
      </c>
    </row>
    <row r="689" spans="1:2" ht="12.3">
      <c r="A689" s="4">
        <f>'edf 10c'!E689</f>
        <v>0</v>
      </c>
      <c r="B689" s="4">
        <f>'edf 10c'!F689</f>
        <v>612</v>
      </c>
    </row>
    <row r="690" spans="1:2" ht="12.3">
      <c r="A690" s="4">
        <f>'edf 10c'!E690</f>
        <v>0</v>
      </c>
      <c r="B690" s="4">
        <f>'edf 10c'!F690</f>
        <v>608</v>
      </c>
    </row>
    <row r="691" spans="1:2" ht="12.3">
      <c r="A691" s="4">
        <f>'edf 10c'!E691</f>
        <v>0</v>
      </c>
      <c r="B691" s="4">
        <f>'edf 10c'!F691</f>
        <v>610</v>
      </c>
    </row>
    <row r="692" spans="1:2" ht="12.3">
      <c r="A692" s="4">
        <f>'edf 10c'!E692</f>
        <v>0</v>
      </c>
      <c r="B692" s="4">
        <f>'edf 10c'!F692</f>
        <v>612</v>
      </c>
    </row>
    <row r="693" spans="1:2" ht="12.3">
      <c r="A693" s="4">
        <f>'edf 10c'!E693</f>
        <v>0</v>
      </c>
      <c r="B693" s="4">
        <f>'edf 10c'!F693</f>
        <v>610</v>
      </c>
    </row>
    <row r="694" spans="1:2" ht="12.3">
      <c r="A694" s="4">
        <f>'edf 10c'!E694</f>
        <v>0</v>
      </c>
      <c r="B694" s="4">
        <f>'edf 10c'!F694</f>
        <v>612</v>
      </c>
    </row>
    <row r="695" spans="1:2" ht="12.3">
      <c r="A695" s="4">
        <f>'edf 10c'!E695</f>
        <v>0</v>
      </c>
      <c r="B695" s="4">
        <f>'edf 10c'!F695</f>
        <v>617</v>
      </c>
    </row>
    <row r="696" spans="1:2" ht="12.3">
      <c r="A696" s="4">
        <f>'edf 10c'!E696</f>
        <v>0</v>
      </c>
      <c r="B696" s="4">
        <f>'edf 10c'!F696</f>
        <v>617</v>
      </c>
    </row>
    <row r="697" spans="1:2" ht="12.3">
      <c r="A697" s="4">
        <f>'edf 10c'!E697</f>
        <v>0</v>
      </c>
      <c r="B697" s="4">
        <f>'edf 10c'!F697</f>
        <v>617</v>
      </c>
    </row>
    <row r="698" spans="1:2" ht="12.3">
      <c r="A698" s="4">
        <f>'edf 10c'!E698</f>
        <v>0</v>
      </c>
      <c r="B698" s="4">
        <f>'edf 10c'!F698</f>
        <v>614</v>
      </c>
    </row>
    <row r="699" spans="1:2" ht="12.3">
      <c r="A699" s="4">
        <f>'edf 10c'!E699</f>
        <v>0</v>
      </c>
      <c r="B699" s="4">
        <f>'edf 10c'!F699</f>
        <v>617</v>
      </c>
    </row>
    <row r="700" spans="1:2" ht="12.3">
      <c r="A700" s="4">
        <f>'edf 10c'!E700</f>
        <v>0</v>
      </c>
      <c r="B700" s="4">
        <f>'edf 10c'!F700</f>
        <v>617</v>
      </c>
    </row>
    <row r="701" spans="1:2" ht="12.3">
      <c r="A701" s="4">
        <f>'edf 10c'!E701</f>
        <v>0</v>
      </c>
      <c r="B701" s="4">
        <f>'edf 10c'!F701</f>
        <v>612</v>
      </c>
    </row>
    <row r="702" spans="1:2" ht="12.3">
      <c r="A702" s="4">
        <f>'edf 10c'!E702</f>
        <v>0</v>
      </c>
      <c r="B702" s="4">
        <f>'edf 10c'!F702</f>
        <v>612</v>
      </c>
    </row>
    <row r="703" spans="1:2" ht="12.3">
      <c r="A703" s="4">
        <f>'edf 10c'!E703</f>
        <v>0</v>
      </c>
      <c r="B703" s="4">
        <f>'edf 10c'!F703</f>
        <v>614</v>
      </c>
    </row>
    <row r="704" spans="1:2" ht="12.3">
      <c r="A704" s="4">
        <f>'edf 10c'!E704</f>
        <v>0</v>
      </c>
      <c r="B704" s="4">
        <f>'edf 10c'!F704</f>
        <v>612</v>
      </c>
    </row>
    <row r="705" spans="1:2" ht="12.3">
      <c r="A705" s="4">
        <f>'edf 10c'!E705</f>
        <v>0</v>
      </c>
      <c r="B705" s="4">
        <f>'edf 10c'!F705</f>
        <v>614</v>
      </c>
    </row>
    <row r="706" spans="1:2" ht="12.3">
      <c r="A706" s="4">
        <f>'edf 10c'!E706</f>
        <v>0</v>
      </c>
      <c r="B706" s="4">
        <f>'edf 10c'!F706</f>
        <v>614</v>
      </c>
    </row>
    <row r="707" spans="1:2" ht="12.3">
      <c r="A707" s="4">
        <f>'edf 10c'!E707</f>
        <v>0</v>
      </c>
      <c r="B707" s="4">
        <f>'edf 10c'!F707</f>
        <v>612</v>
      </c>
    </row>
    <row r="708" spans="1:2" ht="12.3">
      <c r="A708" s="4">
        <f>'edf 10c'!E708</f>
        <v>0</v>
      </c>
      <c r="B708" s="4">
        <f>'edf 10c'!F708</f>
        <v>612</v>
      </c>
    </row>
    <row r="709" spans="1:2" ht="12.3">
      <c r="A709" s="4">
        <f>'edf 10c'!E709</f>
        <v>0</v>
      </c>
      <c r="B709" s="4">
        <f>'edf 10c'!F709</f>
        <v>614</v>
      </c>
    </row>
    <row r="710" spans="1:2" ht="12.3">
      <c r="A710" s="4">
        <f>'edf 10c'!E710</f>
        <v>0</v>
      </c>
      <c r="B710" s="4">
        <f>'edf 10c'!F710</f>
        <v>617</v>
      </c>
    </row>
    <row r="711" spans="1:2" ht="12.3">
      <c r="A711" s="4">
        <f>'edf 10c'!E711</f>
        <v>0</v>
      </c>
      <c r="B711" s="4">
        <f>'edf 10c'!F711</f>
        <v>614</v>
      </c>
    </row>
    <row r="712" spans="1:2" ht="12.3">
      <c r="A712" s="4">
        <f>'edf 10c'!E712</f>
        <v>0</v>
      </c>
      <c r="B712" s="4">
        <f>'edf 10c'!F712</f>
        <v>612</v>
      </c>
    </row>
    <row r="713" spans="1:2" ht="12.3">
      <c r="A713" s="4">
        <f>'edf 10c'!E713</f>
        <v>0</v>
      </c>
      <c r="B713" s="4">
        <f>'edf 10c'!F713</f>
        <v>612</v>
      </c>
    </row>
    <row r="714" spans="1:2" ht="12.3">
      <c r="A714" s="4">
        <f>'edf 10c'!E714</f>
        <v>0</v>
      </c>
      <c r="B714" s="4">
        <f>'edf 10c'!F714</f>
        <v>612</v>
      </c>
    </row>
    <row r="715" spans="1:2" ht="12.3">
      <c r="A715" s="4">
        <f>'edf 10c'!E715</f>
        <v>0</v>
      </c>
      <c r="B715" s="4">
        <f>'edf 10c'!F715</f>
        <v>617</v>
      </c>
    </row>
    <row r="716" spans="1:2" ht="12.3">
      <c r="A716" s="4">
        <f>'edf 10c'!E716</f>
        <v>0</v>
      </c>
      <c r="B716" s="4">
        <f>'edf 10c'!F716</f>
        <v>617</v>
      </c>
    </row>
    <row r="717" spans="1:2" ht="12.3">
      <c r="A717" s="4">
        <f>'edf 10c'!E717</f>
        <v>0</v>
      </c>
      <c r="B717" s="4">
        <f>'edf 10c'!F717</f>
        <v>617</v>
      </c>
    </row>
    <row r="718" spans="1:2" ht="12.3">
      <c r="A718" s="4">
        <f>'edf 10c'!E718</f>
        <v>0</v>
      </c>
      <c r="B718" s="4">
        <f>'edf 10c'!F718</f>
        <v>612</v>
      </c>
    </row>
    <row r="719" spans="1:2" ht="12.3">
      <c r="A719" s="4">
        <f>'edf 10c'!E719</f>
        <v>0</v>
      </c>
      <c r="B719" s="4">
        <f>'edf 10c'!F719</f>
        <v>617</v>
      </c>
    </row>
    <row r="720" spans="1:2" ht="12.3">
      <c r="A720" s="4">
        <f>'edf 10c'!E720</f>
        <v>0</v>
      </c>
      <c r="B720" s="4">
        <f>'edf 10c'!F720</f>
        <v>619</v>
      </c>
    </row>
    <row r="721" spans="1:2" ht="12.3">
      <c r="A721" s="4">
        <f>'edf 10c'!E721</f>
        <v>0</v>
      </c>
      <c r="B721" s="4">
        <f>'edf 10c'!F721</f>
        <v>619</v>
      </c>
    </row>
    <row r="722" spans="1:2" ht="12.3">
      <c r="A722" s="4">
        <f>'edf 10c'!E722</f>
        <v>0</v>
      </c>
      <c r="B722" s="4">
        <f>'edf 10c'!F722</f>
        <v>619</v>
      </c>
    </row>
    <row r="723" spans="1:2" ht="12.3">
      <c r="A723" s="4">
        <f>'edf 10c'!E723</f>
        <v>0</v>
      </c>
      <c r="B723" s="4">
        <f>'edf 10c'!F723</f>
        <v>619</v>
      </c>
    </row>
    <row r="724" spans="1:2" ht="12.3">
      <c r="A724" s="4">
        <f>'edf 10c'!E724</f>
        <v>0</v>
      </c>
      <c r="B724" s="4">
        <f>'edf 10c'!F724</f>
        <v>621</v>
      </c>
    </row>
    <row r="725" spans="1:2" ht="12.3">
      <c r="A725" s="4">
        <f>'edf 10c'!E725</f>
        <v>0</v>
      </c>
      <c r="B725" s="4">
        <f>'edf 10c'!F725</f>
        <v>623</v>
      </c>
    </row>
    <row r="726" spans="1:2" ht="12.3">
      <c r="A726" s="4">
        <f>'edf 10c'!E726</f>
        <v>0</v>
      </c>
      <c r="B726" s="4">
        <f>'edf 10c'!F726</f>
        <v>623</v>
      </c>
    </row>
    <row r="727" spans="1:2" ht="12.3">
      <c r="A727" s="4">
        <f>'edf 10c'!E727</f>
        <v>0</v>
      </c>
      <c r="B727" s="4">
        <f>'edf 10c'!F727</f>
        <v>623</v>
      </c>
    </row>
    <row r="728" spans="1:2" ht="12.3">
      <c r="A728" s="4">
        <f>'edf 10c'!E728</f>
        <v>0</v>
      </c>
      <c r="B728" s="4">
        <f>'edf 10c'!F728</f>
        <v>625</v>
      </c>
    </row>
    <row r="729" spans="1:2" ht="12.3">
      <c r="A729" s="4">
        <f>'edf 10c'!E729</f>
        <v>0</v>
      </c>
      <c r="B729" s="4">
        <f>'edf 10c'!F729</f>
        <v>623</v>
      </c>
    </row>
    <row r="730" spans="1:2" ht="12.3">
      <c r="A730" s="4">
        <f>'edf 10c'!E730</f>
        <v>0</v>
      </c>
      <c r="B730" s="4">
        <f>'edf 10c'!F730</f>
        <v>621</v>
      </c>
    </row>
    <row r="731" spans="1:2" ht="12.3">
      <c r="A731" s="4">
        <f>'edf 10c'!E731</f>
        <v>0</v>
      </c>
      <c r="B731" s="4">
        <f>'edf 10c'!F731</f>
        <v>621</v>
      </c>
    </row>
    <row r="732" spans="1:2" ht="12.3">
      <c r="A732" s="4">
        <f>'edf 10c'!E732</f>
        <v>0</v>
      </c>
      <c r="B732" s="4">
        <f>'edf 10c'!F732</f>
        <v>617</v>
      </c>
    </row>
    <row r="733" spans="1:2" ht="12.3">
      <c r="A733" s="4">
        <f>'edf 10c'!E733</f>
        <v>0</v>
      </c>
      <c r="B733" s="4">
        <f>'edf 10c'!F733</f>
        <v>617</v>
      </c>
    </row>
    <row r="734" spans="1:2" ht="12.3">
      <c r="A734" s="4">
        <f>'edf 10c'!E734</f>
        <v>0</v>
      </c>
      <c r="B734" s="4">
        <f>'edf 10c'!F734</f>
        <v>614</v>
      </c>
    </row>
    <row r="735" spans="1:2" ht="12.3">
      <c r="A735" s="4">
        <f>'edf 10c'!E735</f>
        <v>0</v>
      </c>
      <c r="B735" s="4">
        <f>'edf 10c'!F735</f>
        <v>612</v>
      </c>
    </row>
    <row r="736" spans="1:2" ht="12.3">
      <c r="A736" s="4">
        <f>'edf 10c'!E736</f>
        <v>0</v>
      </c>
      <c r="B736" s="4">
        <f>'edf 10c'!F736</f>
        <v>610</v>
      </c>
    </row>
    <row r="737" spans="1:2" ht="12.3">
      <c r="A737" s="4">
        <f>'edf 10c'!E737</f>
        <v>0</v>
      </c>
      <c r="B737" s="4">
        <f>'edf 10c'!F737</f>
        <v>608</v>
      </c>
    </row>
    <row r="738" spans="1:2" ht="12.3">
      <c r="A738" s="4">
        <f>'edf 10c'!E738</f>
        <v>0</v>
      </c>
      <c r="B738" s="4">
        <f>'edf 10c'!F738</f>
        <v>604</v>
      </c>
    </row>
    <row r="739" spans="1:2" ht="12.3">
      <c r="A739" s="4">
        <f>'edf 10c'!E739</f>
        <v>0</v>
      </c>
      <c r="B739" s="4">
        <f>'edf 10c'!F739</f>
        <v>608</v>
      </c>
    </row>
    <row r="740" spans="1:2" ht="12.3">
      <c r="A740" s="4">
        <f>'edf 10c'!E740</f>
        <v>0</v>
      </c>
      <c r="B740" s="4">
        <f>'edf 10c'!F740</f>
        <v>610</v>
      </c>
    </row>
    <row r="741" spans="1:2" ht="12.3">
      <c r="A741" s="4">
        <f>'edf 10c'!E741</f>
        <v>0</v>
      </c>
      <c r="B741" s="4">
        <f>'edf 10c'!F741</f>
        <v>610</v>
      </c>
    </row>
    <row r="742" spans="1:2" ht="12.3">
      <c r="A742" s="4">
        <f>'edf 10c'!E742</f>
        <v>0</v>
      </c>
      <c r="B742" s="4">
        <f>'edf 10c'!F742</f>
        <v>610</v>
      </c>
    </row>
    <row r="743" spans="1:2" ht="12.3">
      <c r="A743" s="4">
        <f>'edf 10c'!E743</f>
        <v>0</v>
      </c>
      <c r="B743" s="4">
        <f>'edf 10c'!F743</f>
        <v>612</v>
      </c>
    </row>
    <row r="744" spans="1:2" ht="12.3">
      <c r="A744" s="4">
        <f>'edf 10c'!E744</f>
        <v>0</v>
      </c>
      <c r="B744" s="4">
        <f>'edf 10c'!F744</f>
        <v>614</v>
      </c>
    </row>
    <row r="745" spans="1:2" ht="12.3">
      <c r="A745" s="4">
        <f>'edf 10c'!E745</f>
        <v>0</v>
      </c>
      <c r="B745" s="4">
        <f>'edf 10c'!F745</f>
        <v>614</v>
      </c>
    </row>
    <row r="746" spans="1:2" ht="12.3">
      <c r="A746" s="4">
        <f>'edf 10c'!E746</f>
        <v>0</v>
      </c>
      <c r="B746" s="4">
        <f>'edf 10c'!F746</f>
        <v>614</v>
      </c>
    </row>
    <row r="747" spans="1:2" ht="12.3">
      <c r="A747" s="4">
        <f>'edf 10c'!E747</f>
        <v>0</v>
      </c>
      <c r="B747" s="4">
        <f>'edf 10c'!F747</f>
        <v>614</v>
      </c>
    </row>
    <row r="748" spans="1:2" ht="12.3">
      <c r="A748" s="4">
        <f>'edf 10c'!E748</f>
        <v>0</v>
      </c>
      <c r="B748" s="4">
        <f>'edf 10c'!F748</f>
        <v>617</v>
      </c>
    </row>
    <row r="749" spans="1:2" ht="12.3">
      <c r="A749" s="4">
        <f>'edf 10c'!E749</f>
        <v>0</v>
      </c>
      <c r="B749" s="4">
        <f>'edf 10c'!F749</f>
        <v>614</v>
      </c>
    </row>
    <row r="750" spans="1:2" ht="12.3">
      <c r="A750" s="4">
        <f>'edf 10c'!E750</f>
        <v>0</v>
      </c>
      <c r="B750" s="4">
        <f>'edf 10c'!F750</f>
        <v>617</v>
      </c>
    </row>
    <row r="751" spans="1:2" ht="12.3">
      <c r="A751" s="4">
        <f>'edf 10c'!E751</f>
        <v>0</v>
      </c>
      <c r="B751" s="4">
        <f>'edf 10c'!F751</f>
        <v>612</v>
      </c>
    </row>
    <row r="752" spans="1:2" ht="12.3">
      <c r="A752" s="4">
        <f>'edf 10c'!E752</f>
        <v>0</v>
      </c>
      <c r="B752" s="4">
        <f>'edf 10c'!F752</f>
        <v>612</v>
      </c>
    </row>
    <row r="753" spans="1:2" ht="12.3">
      <c r="A753" s="4">
        <f>'edf 10c'!E753</f>
        <v>0</v>
      </c>
      <c r="B753" s="4">
        <f>'edf 10c'!F753</f>
        <v>612</v>
      </c>
    </row>
    <row r="754" spans="1:2" ht="12.3">
      <c r="A754" s="4">
        <f>'edf 10c'!E754</f>
        <v>0</v>
      </c>
      <c r="B754" s="4">
        <f>'edf 10c'!F754</f>
        <v>619</v>
      </c>
    </row>
    <row r="755" spans="1:2" ht="12.3">
      <c r="A755" s="4">
        <f>'edf 10c'!E755</f>
        <v>0</v>
      </c>
      <c r="B755" s="4">
        <f>'edf 10c'!F755</f>
        <v>619</v>
      </c>
    </row>
    <row r="756" spans="1:2" ht="12.3">
      <c r="A756" s="4">
        <f>'edf 10c'!E756</f>
        <v>0</v>
      </c>
      <c r="B756" s="4">
        <f>'edf 10c'!F756</f>
        <v>617</v>
      </c>
    </row>
    <row r="757" spans="1:2" ht="12.3">
      <c r="A757" s="4">
        <f>'edf 10c'!E757</f>
        <v>0</v>
      </c>
      <c r="B757" s="4">
        <f>'edf 10c'!F757</f>
        <v>617</v>
      </c>
    </row>
    <row r="758" spans="1:2" ht="12.3">
      <c r="A758" s="4">
        <f>'edf 10c'!E758</f>
        <v>0</v>
      </c>
      <c r="B758" s="4">
        <f>'edf 10c'!F758</f>
        <v>617</v>
      </c>
    </row>
    <row r="759" spans="1:2" ht="12.3">
      <c r="A759" s="4">
        <f>'edf 10c'!E759</f>
        <v>0</v>
      </c>
      <c r="B759" s="4">
        <f>'edf 10c'!F759</f>
        <v>621</v>
      </c>
    </row>
    <row r="760" spans="1:2" ht="12.3">
      <c r="A760" s="4">
        <f>'edf 10c'!E760</f>
        <v>0</v>
      </c>
      <c r="B760" s="4">
        <f>'edf 10c'!F760</f>
        <v>621</v>
      </c>
    </row>
    <row r="761" spans="1:2" ht="12.3">
      <c r="A761" s="4">
        <f>'edf 10c'!E761</f>
        <v>0</v>
      </c>
      <c r="B761" s="4">
        <f>'edf 10c'!F761</f>
        <v>621</v>
      </c>
    </row>
    <row r="762" spans="1:2" ht="12.3">
      <c r="A762" s="4">
        <f>'edf 10c'!E762</f>
        <v>0</v>
      </c>
      <c r="B762" s="4">
        <f>'edf 10c'!F762</f>
        <v>619</v>
      </c>
    </row>
    <row r="763" spans="1:2" ht="12.3">
      <c r="A763" s="4">
        <f>'edf 10c'!E763</f>
        <v>0</v>
      </c>
      <c r="B763" s="4">
        <f>'edf 10c'!F763</f>
        <v>621</v>
      </c>
    </row>
    <row r="764" spans="1:2" ht="12.3">
      <c r="A764" s="4">
        <f>'edf 10c'!E764</f>
        <v>0</v>
      </c>
      <c r="B764" s="4">
        <f>'edf 10c'!F764</f>
        <v>621</v>
      </c>
    </row>
    <row r="765" spans="1:2" ht="12.3">
      <c r="A765" s="4">
        <f>'edf 10c'!E765</f>
        <v>0</v>
      </c>
      <c r="B765" s="4">
        <f>'edf 10c'!F765</f>
        <v>614</v>
      </c>
    </row>
    <row r="766" spans="1:2" ht="12.3">
      <c r="A766" s="4">
        <f>'edf 10c'!E766</f>
        <v>0</v>
      </c>
      <c r="B766" s="4">
        <f>'edf 10c'!F766</f>
        <v>614</v>
      </c>
    </row>
    <row r="767" spans="1:2" ht="12.3">
      <c r="A767" s="4">
        <f>'edf 10c'!E767</f>
        <v>0</v>
      </c>
      <c r="B767" s="4">
        <f>'edf 10c'!F767</f>
        <v>614</v>
      </c>
    </row>
    <row r="768" spans="1:2" ht="12.3">
      <c r="A768" s="4">
        <f>'edf 10c'!E768</f>
        <v>0</v>
      </c>
      <c r="B768" s="4">
        <f>'edf 10c'!F768</f>
        <v>612</v>
      </c>
    </row>
    <row r="769" spans="1:2" ht="12.3">
      <c r="A769" s="4">
        <f>'edf 10c'!E769</f>
        <v>0</v>
      </c>
      <c r="B769" s="4">
        <f>'edf 10c'!F769</f>
        <v>614</v>
      </c>
    </row>
    <row r="770" spans="1:2" ht="12.3">
      <c r="A770" s="4">
        <f>'edf 10c'!E770</f>
        <v>0</v>
      </c>
      <c r="B770" s="4">
        <f>'edf 10c'!F770</f>
        <v>619</v>
      </c>
    </row>
    <row r="771" spans="1:2" ht="12.3">
      <c r="A771" s="4">
        <f>'edf 10c'!E771</f>
        <v>0</v>
      </c>
      <c r="B771" s="4">
        <f>'edf 10c'!F771</f>
        <v>619</v>
      </c>
    </row>
    <row r="772" spans="1:2" ht="12.3">
      <c r="A772" s="4">
        <f>'edf 10c'!E772</f>
        <v>0</v>
      </c>
      <c r="B772" s="4">
        <f>'edf 10c'!F772</f>
        <v>619</v>
      </c>
    </row>
    <row r="773" spans="1:2" ht="12.3">
      <c r="A773" s="4">
        <f>'edf 10c'!E773</f>
        <v>0</v>
      </c>
      <c r="B773" s="4">
        <f>'edf 10c'!F773</f>
        <v>621</v>
      </c>
    </row>
    <row r="774" spans="1:2" ht="12.3">
      <c r="A774" s="4">
        <f>'edf 10c'!E774</f>
        <v>0</v>
      </c>
      <c r="B774" s="4">
        <f>'edf 10c'!F774</f>
        <v>621</v>
      </c>
    </row>
    <row r="775" spans="1:2" ht="12.3">
      <c r="A775" s="4">
        <f>'edf 10c'!E775</f>
        <v>0</v>
      </c>
      <c r="B775" s="4">
        <f>'edf 10c'!F775</f>
        <v>621</v>
      </c>
    </row>
    <row r="776" spans="1:2" ht="12.3">
      <c r="A776" s="4">
        <f>'edf 10c'!E776</f>
        <v>0</v>
      </c>
      <c r="B776" s="4">
        <f>'edf 10c'!F776</f>
        <v>621</v>
      </c>
    </row>
    <row r="777" spans="1:2" ht="12.3">
      <c r="A777" s="4">
        <f>'edf 10c'!E777</f>
        <v>0</v>
      </c>
      <c r="B777" s="4">
        <f>'edf 10c'!F777</f>
        <v>625</v>
      </c>
    </row>
    <row r="778" spans="1:2" ht="12.3">
      <c r="A778" s="4">
        <f>'edf 10c'!E778</f>
        <v>0</v>
      </c>
      <c r="B778" s="4">
        <f>'edf 10c'!F778</f>
        <v>625</v>
      </c>
    </row>
    <row r="779" spans="1:2" ht="12.3">
      <c r="A779" s="4">
        <f>'edf 10c'!E779</f>
        <v>0</v>
      </c>
      <c r="B779" s="4">
        <f>'edf 10c'!F779</f>
        <v>625</v>
      </c>
    </row>
    <row r="780" spans="1:2" ht="12.3">
      <c r="A780" s="4">
        <f>'edf 10c'!E780</f>
        <v>0</v>
      </c>
      <c r="B780" s="4">
        <f>'edf 10c'!F780</f>
        <v>625</v>
      </c>
    </row>
    <row r="781" spans="1:2" ht="12.3">
      <c r="A781" s="4">
        <f>'edf 10c'!E781</f>
        <v>0</v>
      </c>
      <c r="B781" s="4">
        <f>'edf 10c'!F781</f>
        <v>623</v>
      </c>
    </row>
    <row r="782" spans="1:2" ht="12.3">
      <c r="A782" s="4">
        <f>'edf 10c'!E782</f>
        <v>0</v>
      </c>
      <c r="B782" s="4">
        <f>'edf 10c'!F782</f>
        <v>619</v>
      </c>
    </row>
    <row r="783" spans="1:2" ht="12.3">
      <c r="A783" s="4">
        <f>'edf 10c'!E783</f>
        <v>0</v>
      </c>
      <c r="B783" s="4">
        <f>'edf 10c'!F783</f>
        <v>619</v>
      </c>
    </row>
    <row r="784" spans="1:2" ht="12.3">
      <c r="A784" s="4">
        <f>'edf 10c'!E784</f>
        <v>0</v>
      </c>
      <c r="B784" s="4">
        <f>'edf 10c'!F784</f>
        <v>617</v>
      </c>
    </row>
    <row r="785" spans="1:2" ht="12.3">
      <c r="A785" s="4">
        <f>'edf 10c'!E785</f>
        <v>0</v>
      </c>
      <c r="B785" s="4">
        <f>'edf 10c'!F785</f>
        <v>619</v>
      </c>
    </row>
    <row r="786" spans="1:2" ht="12.3">
      <c r="A786" s="4">
        <f>'edf 10c'!E786</f>
        <v>0</v>
      </c>
      <c r="B786" s="4">
        <f>'edf 10c'!F786</f>
        <v>617</v>
      </c>
    </row>
    <row r="787" spans="1:2" ht="12.3">
      <c r="A787" s="4">
        <f>'edf 10c'!E787</f>
        <v>0</v>
      </c>
      <c r="B787" s="4">
        <f>'edf 10c'!F787</f>
        <v>614</v>
      </c>
    </row>
    <row r="788" spans="1:2" ht="12.3">
      <c r="A788" s="4">
        <f>'edf 10c'!E788</f>
        <v>0</v>
      </c>
      <c r="B788" s="4">
        <f>'edf 10c'!F788</f>
        <v>612</v>
      </c>
    </row>
    <row r="789" spans="1:2" ht="12.3">
      <c r="A789" s="4">
        <f>'edf 10c'!E789</f>
        <v>0</v>
      </c>
      <c r="B789" s="4">
        <f>'edf 10c'!F789</f>
        <v>612</v>
      </c>
    </row>
    <row r="790" spans="1:2" ht="12.3">
      <c r="A790" s="4">
        <f>'edf 10c'!E790</f>
        <v>0</v>
      </c>
      <c r="B790" s="4">
        <f>'edf 10c'!F790</f>
        <v>617</v>
      </c>
    </row>
    <row r="791" spans="1:2" ht="12.3">
      <c r="A791" s="4">
        <f>'edf 10c'!E791</f>
        <v>0</v>
      </c>
      <c r="B791" s="4">
        <f>'edf 10c'!F791</f>
        <v>617</v>
      </c>
    </row>
    <row r="792" spans="1:2" ht="12.3">
      <c r="A792" s="4">
        <f>'edf 10c'!E792</f>
        <v>0</v>
      </c>
      <c r="B792" s="4">
        <f>'edf 10c'!F792</f>
        <v>619</v>
      </c>
    </row>
    <row r="793" spans="1:2" ht="12.3">
      <c r="A793" s="4">
        <f>'edf 10c'!E793</f>
        <v>0</v>
      </c>
      <c r="B793" s="4">
        <f>'edf 10c'!F793</f>
        <v>623</v>
      </c>
    </row>
    <row r="794" spans="1:2" ht="12.3">
      <c r="A794" s="4">
        <f>'edf 10c'!E794</f>
        <v>0</v>
      </c>
      <c r="B794" s="4">
        <f>'edf 10c'!F794</f>
        <v>623</v>
      </c>
    </row>
    <row r="795" spans="1:2" ht="12.3">
      <c r="A795" s="4">
        <f>'edf 10c'!E795</f>
        <v>0</v>
      </c>
      <c r="B795" s="4">
        <f>'edf 10c'!F795</f>
        <v>623</v>
      </c>
    </row>
    <row r="796" spans="1:2" ht="12.3">
      <c r="A796" s="4">
        <f>'edf 10c'!E796</f>
        <v>0</v>
      </c>
      <c r="B796" s="4">
        <f>'edf 10c'!F796</f>
        <v>623</v>
      </c>
    </row>
    <row r="797" spans="1:2" ht="12.3">
      <c r="A797" s="4">
        <f>'edf 10c'!E797</f>
        <v>0</v>
      </c>
      <c r="B797" s="4">
        <f>'edf 10c'!F797</f>
        <v>623</v>
      </c>
    </row>
    <row r="798" spans="1:2" ht="12.3">
      <c r="A798" s="4">
        <f>'edf 10c'!E798</f>
        <v>0</v>
      </c>
      <c r="B798" s="4">
        <f>'edf 10c'!F798</f>
        <v>621</v>
      </c>
    </row>
    <row r="799" spans="1:2" ht="12.3">
      <c r="A799" s="4">
        <f>'edf 10c'!E799</f>
        <v>0</v>
      </c>
      <c r="B799" s="4">
        <f>'edf 10c'!F799</f>
        <v>619</v>
      </c>
    </row>
    <row r="800" spans="1:2" ht="12.3">
      <c r="A800" s="4">
        <f>'edf 10c'!E800</f>
        <v>0</v>
      </c>
      <c r="B800" s="4">
        <f>'edf 10c'!F800</f>
        <v>617</v>
      </c>
    </row>
    <row r="801" spans="1:2" ht="12.3">
      <c r="A801" s="4">
        <f>'edf 10c'!E801</f>
        <v>0</v>
      </c>
      <c r="B801" s="4">
        <f>'edf 10c'!F801</f>
        <v>617</v>
      </c>
    </row>
    <row r="802" spans="1:2" ht="12.3">
      <c r="A802" s="4">
        <f>'edf 10c'!E802</f>
        <v>0</v>
      </c>
      <c r="B802" s="4">
        <f>'edf 10c'!F802</f>
        <v>617</v>
      </c>
    </row>
    <row r="803" spans="1:2" ht="12.3">
      <c r="A803" s="4">
        <f>'edf 10c'!E803</f>
        <v>0</v>
      </c>
      <c r="B803" s="4">
        <f>'edf 10c'!F803</f>
        <v>621</v>
      </c>
    </row>
    <row r="804" spans="1:2" ht="12.3">
      <c r="A804" s="4">
        <f>'edf 10c'!E804</f>
        <v>0</v>
      </c>
      <c r="B804" s="4">
        <f>'edf 10c'!F804</f>
        <v>621</v>
      </c>
    </row>
    <row r="805" spans="1:2" ht="12.3">
      <c r="A805" s="4">
        <f>'edf 10c'!E805</f>
        <v>0</v>
      </c>
      <c r="B805" s="4">
        <f>'edf 10c'!F805</f>
        <v>619</v>
      </c>
    </row>
    <row r="806" spans="1:2" ht="12.3">
      <c r="A806" s="4">
        <f>'edf 10c'!E806</f>
        <v>0</v>
      </c>
      <c r="B806" s="4">
        <f>'edf 10c'!F806</f>
        <v>617</v>
      </c>
    </row>
    <row r="807" spans="1:2" ht="12.3">
      <c r="A807" s="4">
        <f>'edf 10c'!E807</f>
        <v>0</v>
      </c>
      <c r="B807" s="4">
        <f>'edf 10c'!F807</f>
        <v>617</v>
      </c>
    </row>
    <row r="808" spans="1:2" ht="12.3">
      <c r="A808" s="4">
        <f>'edf 10c'!E808</f>
        <v>0</v>
      </c>
      <c r="B808" s="4">
        <f>'edf 10c'!F808</f>
        <v>617</v>
      </c>
    </row>
    <row r="809" spans="1:2" ht="12.3">
      <c r="A809" s="4">
        <f>'edf 10c'!E809</f>
        <v>0</v>
      </c>
      <c r="B809" s="4">
        <f>'edf 10c'!F809</f>
        <v>614</v>
      </c>
    </row>
    <row r="810" spans="1:2" ht="12.3">
      <c r="A810" s="4">
        <f>'edf 10c'!E810</f>
        <v>0</v>
      </c>
      <c r="B810" s="4">
        <f>'edf 10c'!F810</f>
        <v>614</v>
      </c>
    </row>
    <row r="811" spans="1:2" ht="12.3">
      <c r="A811" s="4">
        <f>'edf 10c'!E811</f>
        <v>0</v>
      </c>
      <c r="B811" s="4">
        <f>'edf 10c'!F811</f>
        <v>617</v>
      </c>
    </row>
    <row r="812" spans="1:2" ht="12.3">
      <c r="A812" s="4">
        <f>'edf 10c'!E812</f>
        <v>0</v>
      </c>
      <c r="B812" s="4">
        <f>'edf 10c'!F812</f>
        <v>617</v>
      </c>
    </row>
    <row r="813" spans="1:2" ht="12.3">
      <c r="A813" s="4">
        <f>'edf 10c'!E813</f>
        <v>0</v>
      </c>
      <c r="B813" s="4">
        <f>'edf 10c'!F813</f>
        <v>617</v>
      </c>
    </row>
    <row r="814" spans="1:2" ht="12.3">
      <c r="A814" s="4">
        <f>'edf 10c'!E814</f>
        <v>0</v>
      </c>
      <c r="B814" s="4">
        <f>'edf 10c'!F814</f>
        <v>619</v>
      </c>
    </row>
    <row r="815" spans="1:2" ht="12.3">
      <c r="A815" s="4">
        <f>'edf 10c'!E815</f>
        <v>0</v>
      </c>
      <c r="B815" s="4">
        <f>'edf 10c'!F815</f>
        <v>621</v>
      </c>
    </row>
    <row r="816" spans="1:2" ht="12.3">
      <c r="A816" s="4">
        <f>'edf 10c'!E816</f>
        <v>0</v>
      </c>
      <c r="B816" s="4">
        <f>'edf 10c'!F816</f>
        <v>621</v>
      </c>
    </row>
    <row r="817" spans="1:2" ht="12.3">
      <c r="A817" s="4">
        <f>'edf 10c'!E817</f>
        <v>0</v>
      </c>
      <c r="B817" s="4">
        <f>'edf 10c'!F817</f>
        <v>619</v>
      </c>
    </row>
    <row r="818" spans="1:2" ht="12.3">
      <c r="A818" s="4">
        <f>'edf 10c'!E818</f>
        <v>0</v>
      </c>
      <c r="B818" s="4">
        <f>'edf 10c'!F818</f>
        <v>619</v>
      </c>
    </row>
    <row r="819" spans="1:2" ht="12.3">
      <c r="A819" s="4">
        <f>'edf 10c'!E819</f>
        <v>0</v>
      </c>
      <c r="B819" s="4">
        <f>'edf 10c'!F819</f>
        <v>621</v>
      </c>
    </row>
    <row r="820" spans="1:2" ht="12.3">
      <c r="A820" s="4">
        <f>'edf 10c'!E820</f>
        <v>0</v>
      </c>
      <c r="B820" s="4">
        <f>'edf 10c'!F820</f>
        <v>621</v>
      </c>
    </row>
    <row r="821" spans="1:2" ht="12.3">
      <c r="A821" s="4">
        <f>'edf 10c'!E821</f>
        <v>0</v>
      </c>
      <c r="B821" s="4">
        <f>'edf 10c'!F821</f>
        <v>619</v>
      </c>
    </row>
    <row r="822" spans="1:2" ht="12.3">
      <c r="A822" s="4">
        <f>'edf 10c'!E822</f>
        <v>0</v>
      </c>
      <c r="B822" s="4">
        <f>'edf 10c'!F822</f>
        <v>619</v>
      </c>
    </row>
    <row r="823" spans="1:2" ht="12.3">
      <c r="A823" s="4">
        <f>'edf 10c'!E823</f>
        <v>0</v>
      </c>
      <c r="B823" s="4">
        <f>'edf 10c'!F823</f>
        <v>619</v>
      </c>
    </row>
    <row r="824" spans="1:2" ht="12.3">
      <c r="A824" s="4">
        <f>'edf 10c'!E824</f>
        <v>0</v>
      </c>
      <c r="B824" s="4">
        <f>'edf 10c'!F824</f>
        <v>623</v>
      </c>
    </row>
    <row r="825" spans="1:2" ht="12.3">
      <c r="A825" s="4">
        <f>'edf 10c'!E825</f>
        <v>0</v>
      </c>
      <c r="B825" s="4">
        <f>'edf 10c'!F825</f>
        <v>623</v>
      </c>
    </row>
    <row r="826" spans="1:2" ht="12.3">
      <c r="A826" s="4">
        <f>'edf 10c'!E826</f>
        <v>0</v>
      </c>
      <c r="B826" s="4">
        <f>'edf 10c'!F826</f>
        <v>625</v>
      </c>
    </row>
    <row r="827" spans="1:2" ht="12.3">
      <c r="A827" s="4">
        <f>'edf 10c'!E827</f>
        <v>0</v>
      </c>
      <c r="B827" s="4">
        <f>'edf 10c'!F827</f>
        <v>623</v>
      </c>
    </row>
    <row r="828" spans="1:2" ht="12.3">
      <c r="A828" s="4">
        <f>'edf 10c'!E828</f>
        <v>0</v>
      </c>
      <c r="B828" s="4">
        <f>'edf 10c'!F828</f>
        <v>623</v>
      </c>
    </row>
    <row r="829" spans="1:2" ht="12.3">
      <c r="A829" s="4">
        <f>'edf 10c'!E829</f>
        <v>0</v>
      </c>
      <c r="B829" s="4">
        <f>'edf 10c'!F829</f>
        <v>621</v>
      </c>
    </row>
    <row r="830" spans="1:2" ht="12.3">
      <c r="A830" s="4">
        <f>'edf 10c'!E830</f>
        <v>0</v>
      </c>
      <c r="B830" s="4">
        <f>'edf 10c'!F830</f>
        <v>619</v>
      </c>
    </row>
    <row r="831" spans="1:2" ht="12.3">
      <c r="A831" s="4">
        <f>'edf 10c'!E831</f>
        <v>0</v>
      </c>
      <c r="B831" s="4">
        <f>'edf 10c'!F831</f>
        <v>617</v>
      </c>
    </row>
    <row r="832" spans="1:2" ht="12.3">
      <c r="A832" s="4">
        <f>'edf 10c'!E832</f>
        <v>0</v>
      </c>
      <c r="B832" s="4">
        <f>'edf 10c'!F832</f>
        <v>617</v>
      </c>
    </row>
    <row r="833" spans="1:2" ht="12.3">
      <c r="A833" s="4">
        <f>'edf 10c'!E833</f>
        <v>0</v>
      </c>
      <c r="B833" s="4">
        <f>'edf 10c'!F833</f>
        <v>619</v>
      </c>
    </row>
    <row r="834" spans="1:2" ht="12.3">
      <c r="A834" s="4">
        <f>'edf 10c'!E834</f>
        <v>0</v>
      </c>
      <c r="B834" s="4">
        <f>'edf 10c'!F834</f>
        <v>619</v>
      </c>
    </row>
    <row r="835" spans="1:2" ht="12.3">
      <c r="A835" s="4">
        <f>'edf 10c'!E835</f>
        <v>0</v>
      </c>
      <c r="B835" s="4">
        <f>'edf 10c'!F835</f>
        <v>617</v>
      </c>
    </row>
    <row r="836" spans="1:2" ht="12.3">
      <c r="A836" s="4">
        <f>'edf 10c'!E836</f>
        <v>0</v>
      </c>
      <c r="B836" s="4">
        <f>'edf 10c'!F836</f>
        <v>614</v>
      </c>
    </row>
    <row r="837" spans="1:2" ht="12.3">
      <c r="A837" s="4">
        <f>'edf 10c'!E837</f>
        <v>0</v>
      </c>
      <c r="B837" s="4">
        <f>'edf 10c'!F837</f>
        <v>612</v>
      </c>
    </row>
    <row r="838" spans="1:2" ht="12.3">
      <c r="A838" s="4">
        <f>'edf 10c'!E838</f>
        <v>0</v>
      </c>
      <c r="B838" s="4">
        <f>'edf 10c'!F838</f>
        <v>612</v>
      </c>
    </row>
    <row r="839" spans="1:2" ht="12.3">
      <c r="A839" s="4">
        <f>'edf 10c'!E839</f>
        <v>0</v>
      </c>
      <c r="B839" s="4">
        <f>'edf 10c'!F839</f>
        <v>614</v>
      </c>
    </row>
    <row r="840" spans="1:2" ht="12.3">
      <c r="A840" s="4">
        <f>'edf 10c'!E840</f>
        <v>0</v>
      </c>
      <c r="B840" s="4">
        <f>'edf 10c'!F840</f>
        <v>617</v>
      </c>
    </row>
    <row r="841" spans="1:2" ht="12.3">
      <c r="A841" s="4">
        <f>'edf 10c'!E841</f>
        <v>0</v>
      </c>
      <c r="B841" s="4">
        <f>'edf 10c'!F841</f>
        <v>621</v>
      </c>
    </row>
    <row r="842" spans="1:2" ht="12.3">
      <c r="A842" s="4">
        <f>'edf 10c'!E842</f>
        <v>0</v>
      </c>
      <c r="B842" s="4">
        <f>'edf 10c'!F842</f>
        <v>621</v>
      </c>
    </row>
    <row r="843" spans="1:2" ht="12.3">
      <c r="A843" s="4">
        <f>'edf 10c'!E843</f>
        <v>0</v>
      </c>
      <c r="B843" s="4">
        <f>'edf 10c'!F843</f>
        <v>619</v>
      </c>
    </row>
    <row r="844" spans="1:2" ht="12.3">
      <c r="A844" s="4">
        <f>'edf 10c'!E844</f>
        <v>0</v>
      </c>
      <c r="B844" s="4">
        <f>'edf 10c'!F844</f>
        <v>619</v>
      </c>
    </row>
    <row r="845" spans="1:2" ht="12.3">
      <c r="A845" s="4">
        <f>'edf 10c'!E845</f>
        <v>0</v>
      </c>
      <c r="B845" s="4">
        <f>'edf 10c'!F845</f>
        <v>619</v>
      </c>
    </row>
    <row r="846" spans="1:2" ht="12.3">
      <c r="A846" s="4">
        <f>'edf 10c'!E846</f>
        <v>0</v>
      </c>
      <c r="B846" s="4">
        <f>'edf 10c'!F846</f>
        <v>623</v>
      </c>
    </row>
    <row r="847" spans="1:2" ht="12.3">
      <c r="A847" s="4">
        <f>'edf 10c'!E847</f>
        <v>0</v>
      </c>
      <c r="B847" s="4">
        <f>'edf 10c'!F847</f>
        <v>623</v>
      </c>
    </row>
    <row r="848" spans="1:2" ht="12.3">
      <c r="A848" s="4">
        <f>'edf 10c'!E848</f>
        <v>0</v>
      </c>
      <c r="B848" s="4">
        <f>'edf 10c'!F848</f>
        <v>621</v>
      </c>
    </row>
    <row r="849" spans="1:2" ht="12.3">
      <c r="A849" s="4">
        <f>'edf 10c'!E849</f>
        <v>0</v>
      </c>
      <c r="B849" s="4">
        <f>'edf 10c'!F849</f>
        <v>621</v>
      </c>
    </row>
    <row r="850" spans="1:2" ht="12.3">
      <c r="A850" s="4">
        <f>'edf 10c'!E850</f>
        <v>0</v>
      </c>
      <c r="B850" s="4">
        <f>'edf 10c'!F850</f>
        <v>619</v>
      </c>
    </row>
    <row r="851" spans="1:2" ht="12.3">
      <c r="A851" s="4">
        <f>'edf 10c'!E851</f>
        <v>0</v>
      </c>
      <c r="B851" s="4">
        <f>'edf 10c'!F851</f>
        <v>617</v>
      </c>
    </row>
    <row r="852" spans="1:2" ht="12.3">
      <c r="A852" s="4">
        <f>'edf 10c'!E852</f>
        <v>0</v>
      </c>
      <c r="B852" s="4">
        <f>'edf 10c'!F852</f>
        <v>617</v>
      </c>
    </row>
    <row r="853" spans="1:2" ht="12.3">
      <c r="A853" s="4">
        <f>'edf 10c'!E853</f>
        <v>0</v>
      </c>
      <c r="B853" s="4">
        <f>'edf 10c'!F853</f>
        <v>621</v>
      </c>
    </row>
    <row r="854" spans="1:2" ht="12.3">
      <c r="A854" s="4">
        <f>'edf 10c'!E854</f>
        <v>0</v>
      </c>
      <c r="B854" s="4">
        <f>'edf 10c'!F854</f>
        <v>617</v>
      </c>
    </row>
    <row r="855" spans="1:2" ht="12.3">
      <c r="A855" s="4">
        <f>'edf 10c'!E855</f>
        <v>0</v>
      </c>
      <c r="B855" s="4">
        <f>'edf 10c'!F855</f>
        <v>617</v>
      </c>
    </row>
    <row r="856" spans="1:2" ht="12.3">
      <c r="A856" s="4">
        <f>'edf 10c'!E856</f>
        <v>0</v>
      </c>
      <c r="B856" s="4">
        <f>'edf 10c'!F856</f>
        <v>619</v>
      </c>
    </row>
    <row r="857" spans="1:2" ht="12.3">
      <c r="A857" s="4">
        <f>'edf 10c'!E857</f>
        <v>0</v>
      </c>
      <c r="B857" s="4">
        <f>'edf 10c'!F857</f>
        <v>619</v>
      </c>
    </row>
    <row r="858" spans="1:2" ht="12.3">
      <c r="A858" s="4">
        <f>'edf 10c'!E858</f>
        <v>0</v>
      </c>
      <c r="B858" s="4">
        <f>'edf 10c'!F858</f>
        <v>619</v>
      </c>
    </row>
    <row r="859" spans="1:2" ht="12.3">
      <c r="A859" s="4">
        <f>'edf 10c'!E859</f>
        <v>0</v>
      </c>
      <c r="B859" s="4">
        <f>'edf 10c'!F859</f>
        <v>619</v>
      </c>
    </row>
    <row r="860" spans="1:2" ht="12.3">
      <c r="A860" s="4">
        <f>'edf 10c'!E860</f>
        <v>0</v>
      </c>
      <c r="B860" s="4">
        <f>'edf 10c'!F860</f>
        <v>623</v>
      </c>
    </row>
    <row r="861" spans="1:2" ht="12.3">
      <c r="A861" s="4">
        <f>'edf 10c'!E861</f>
        <v>0</v>
      </c>
      <c r="B861" s="4">
        <f>'edf 10c'!F861</f>
        <v>623</v>
      </c>
    </row>
    <row r="862" spans="1:2" ht="12.3">
      <c r="A862" s="4">
        <f>'edf 10c'!E862</f>
        <v>0</v>
      </c>
      <c r="B862" s="4">
        <f>'edf 10c'!F862</f>
        <v>625</v>
      </c>
    </row>
    <row r="863" spans="1:2" ht="12.3">
      <c r="A863" s="4">
        <f>'edf 10c'!E863</f>
        <v>0</v>
      </c>
      <c r="B863" s="4">
        <f>'edf 10c'!F863</f>
        <v>625</v>
      </c>
    </row>
    <row r="864" spans="1:2" ht="12.3">
      <c r="A864" s="4">
        <f>'edf 10c'!E864</f>
        <v>0</v>
      </c>
      <c r="B864" s="4">
        <f>'edf 10c'!F864</f>
        <v>627</v>
      </c>
    </row>
    <row r="865" spans="1:2" ht="12.3">
      <c r="A865" s="4">
        <f>'edf 10c'!E865</f>
        <v>0</v>
      </c>
      <c r="B865" s="4">
        <f>'edf 10c'!F865</f>
        <v>625</v>
      </c>
    </row>
    <row r="866" spans="1:2" ht="12.3">
      <c r="A866" s="4">
        <f>'edf 10c'!E866</f>
        <v>0</v>
      </c>
      <c r="B866" s="4">
        <f>'edf 10c'!F866</f>
        <v>625</v>
      </c>
    </row>
    <row r="867" spans="1:2" ht="12.3">
      <c r="A867" s="4">
        <f>'edf 10c'!E867</f>
        <v>0</v>
      </c>
      <c r="B867" s="4">
        <f>'edf 10c'!F867</f>
        <v>623</v>
      </c>
    </row>
    <row r="868" spans="1:2" ht="12.3">
      <c r="A868" s="4">
        <f>'edf 10c'!E868</f>
        <v>0</v>
      </c>
      <c r="B868" s="4">
        <f>'edf 10c'!F868</f>
        <v>623</v>
      </c>
    </row>
    <row r="869" spans="1:2" ht="12.3">
      <c r="A869" s="4">
        <f>'edf 10c'!E869</f>
        <v>0</v>
      </c>
      <c r="B869" s="4">
        <f>'edf 10c'!F869</f>
        <v>623</v>
      </c>
    </row>
    <row r="870" spans="1:2" ht="12.3">
      <c r="A870" s="4">
        <f>'edf 10c'!E870</f>
        <v>0</v>
      </c>
      <c r="B870" s="4">
        <f>'edf 10c'!F870</f>
        <v>623</v>
      </c>
    </row>
    <row r="871" spans="1:2" ht="12.3">
      <c r="A871" s="4">
        <f>'edf 10c'!E871</f>
        <v>0</v>
      </c>
      <c r="B871" s="4">
        <f>'edf 10c'!F871</f>
        <v>625</v>
      </c>
    </row>
    <row r="872" spans="1:2" ht="12.3">
      <c r="A872" s="4">
        <f>'edf 10c'!E872</f>
        <v>0</v>
      </c>
      <c r="B872" s="4">
        <f>'edf 10c'!F872</f>
        <v>625</v>
      </c>
    </row>
    <row r="873" spans="1:2" ht="12.3">
      <c r="A873" s="4">
        <f>'edf 10c'!E873</f>
        <v>0</v>
      </c>
      <c r="B873" s="4">
        <f>'edf 10c'!F873</f>
        <v>625</v>
      </c>
    </row>
    <row r="874" spans="1:2" ht="12.3">
      <c r="A874" s="4">
        <f>'edf 10c'!E874</f>
        <v>0</v>
      </c>
      <c r="B874" s="4">
        <f>'edf 10c'!F874</f>
        <v>621</v>
      </c>
    </row>
    <row r="875" spans="1:2" ht="12.3">
      <c r="A875" s="4">
        <f>'edf 10c'!E875</f>
        <v>0</v>
      </c>
      <c r="B875" s="4">
        <f>'edf 10c'!F875</f>
        <v>621</v>
      </c>
    </row>
    <row r="876" spans="1:2" ht="12.3">
      <c r="A876" s="4">
        <f>'edf 10c'!E876</f>
        <v>0</v>
      </c>
      <c r="B876" s="4">
        <f>'edf 10c'!F876</f>
        <v>621</v>
      </c>
    </row>
    <row r="877" spans="1:2" ht="12.3">
      <c r="A877" s="4">
        <f>'edf 10c'!E877</f>
        <v>0</v>
      </c>
      <c r="B877" s="4">
        <f>'edf 10c'!F877</f>
        <v>619</v>
      </c>
    </row>
    <row r="878" spans="1:2" ht="12.3">
      <c r="A878" s="4">
        <f>'edf 10c'!E878</f>
        <v>0</v>
      </c>
      <c r="B878" s="4">
        <f>'edf 10c'!F878</f>
        <v>619</v>
      </c>
    </row>
    <row r="879" spans="1:2" ht="12.3">
      <c r="A879" s="4">
        <f>'edf 10c'!E879</f>
        <v>0</v>
      </c>
      <c r="B879" s="4">
        <f>'edf 10c'!F879</f>
        <v>617</v>
      </c>
    </row>
    <row r="880" spans="1:2" ht="12.3">
      <c r="A880" s="4">
        <f>'edf 10c'!E880</f>
        <v>0</v>
      </c>
      <c r="B880" s="4">
        <f>'edf 10c'!F880</f>
        <v>619</v>
      </c>
    </row>
    <row r="881" spans="1:2" ht="12.3">
      <c r="A881" s="4">
        <f>'edf 10c'!E881</f>
        <v>0</v>
      </c>
      <c r="B881" s="4">
        <f>'edf 10c'!F881</f>
        <v>623</v>
      </c>
    </row>
    <row r="882" spans="1:2" ht="12.3">
      <c r="A882" s="4">
        <f>'edf 10c'!E882</f>
        <v>0</v>
      </c>
      <c r="B882" s="4">
        <f>'edf 10c'!F882</f>
        <v>623</v>
      </c>
    </row>
    <row r="883" spans="1:2" ht="12.3">
      <c r="A883" s="4">
        <f>'edf 10c'!E883</f>
        <v>0</v>
      </c>
      <c r="B883" s="4">
        <f>'edf 10c'!F883</f>
        <v>621</v>
      </c>
    </row>
    <row r="884" spans="1:2" ht="12.3">
      <c r="A884" s="4">
        <f>'edf 10c'!E884</f>
        <v>0</v>
      </c>
      <c r="B884" s="4">
        <f>'edf 10c'!F884</f>
        <v>621</v>
      </c>
    </row>
    <row r="885" spans="1:2" ht="12.3">
      <c r="A885" s="4">
        <f>'edf 10c'!E885</f>
        <v>0</v>
      </c>
      <c r="B885" s="4">
        <f>'edf 10c'!F885</f>
        <v>619</v>
      </c>
    </row>
    <row r="886" spans="1:2" ht="12.3">
      <c r="A886" s="4">
        <f>'edf 10c'!E886</f>
        <v>0</v>
      </c>
      <c r="B886" s="4">
        <f>'edf 10c'!F886</f>
        <v>610</v>
      </c>
    </row>
    <row r="887" spans="1:2" ht="12.3">
      <c r="A887" s="4">
        <f>'edf 10c'!E887</f>
        <v>0</v>
      </c>
      <c r="B887" s="4">
        <f>'edf 10c'!F887</f>
        <v>606</v>
      </c>
    </row>
    <row r="888" spans="1:2" ht="12.3">
      <c r="A888" s="4">
        <f>'edf 10c'!E888</f>
        <v>0</v>
      </c>
      <c r="B888" s="4">
        <f>'edf 10c'!F888</f>
        <v>604</v>
      </c>
    </row>
    <row r="889" spans="1:2" ht="12.3">
      <c r="A889" s="4">
        <f>'edf 10c'!E889</f>
        <v>0</v>
      </c>
      <c r="B889" s="4">
        <f>'edf 10c'!F889</f>
        <v>612</v>
      </c>
    </row>
    <row r="890" spans="1:2" ht="12.3">
      <c r="A890" s="4">
        <f>'edf 10c'!E890</f>
        <v>0</v>
      </c>
      <c r="B890" s="4">
        <f>'edf 10c'!F890</f>
        <v>612</v>
      </c>
    </row>
    <row r="891" spans="1:2" ht="12.3">
      <c r="A891" s="4">
        <f>'edf 10c'!E891</f>
        <v>0</v>
      </c>
      <c r="B891" s="4">
        <f>'edf 10c'!F891</f>
        <v>617</v>
      </c>
    </row>
    <row r="892" spans="1:2" ht="12.3">
      <c r="A892" s="4">
        <f>'edf 10c'!E892</f>
        <v>0</v>
      </c>
      <c r="B892" s="4">
        <f>'edf 10c'!F892</f>
        <v>621</v>
      </c>
    </row>
    <row r="893" spans="1:2" ht="12.3">
      <c r="A893" s="4">
        <f>'edf 10c'!E893</f>
        <v>0</v>
      </c>
      <c r="B893" s="4">
        <f>'edf 10c'!F893</f>
        <v>621</v>
      </c>
    </row>
    <row r="894" spans="1:2" ht="12.3">
      <c r="A894" s="4">
        <f>'edf 10c'!E894</f>
        <v>0</v>
      </c>
      <c r="B894" s="4">
        <f>'edf 10c'!F894</f>
        <v>617</v>
      </c>
    </row>
    <row r="895" spans="1:2" ht="12.3">
      <c r="A895" s="4">
        <f>'edf 10c'!E895</f>
        <v>0</v>
      </c>
      <c r="B895" s="4">
        <f>'edf 10c'!F895</f>
        <v>621</v>
      </c>
    </row>
    <row r="896" spans="1:2" ht="12.3">
      <c r="A896" s="4">
        <f>'edf 10c'!E896</f>
        <v>0</v>
      </c>
      <c r="B896" s="4">
        <f>'edf 10c'!F896</f>
        <v>625</v>
      </c>
    </row>
    <row r="897" spans="1:2" ht="12.3">
      <c r="A897" s="4">
        <f>'edf 10c'!E897</f>
        <v>0</v>
      </c>
      <c r="B897" s="4">
        <f>'edf 10c'!F897</f>
        <v>625</v>
      </c>
    </row>
    <row r="898" spans="1:2" ht="12.3">
      <c r="A898" s="4">
        <f>'edf 10c'!E898</f>
        <v>0</v>
      </c>
      <c r="B898" s="4">
        <f>'edf 10c'!F898</f>
        <v>625</v>
      </c>
    </row>
    <row r="899" spans="1:2" ht="12.3">
      <c r="A899" s="4">
        <f>'edf 10c'!E899</f>
        <v>0</v>
      </c>
      <c r="B899" s="4">
        <f>'edf 10c'!F899</f>
        <v>627</v>
      </c>
    </row>
    <row r="900" spans="1:2" ht="12.3">
      <c r="A900" s="4">
        <f>'edf 10c'!E900</f>
        <v>0</v>
      </c>
      <c r="B900" s="4">
        <f>'edf 10c'!F900</f>
        <v>625</v>
      </c>
    </row>
    <row r="901" spans="1:2" ht="12.3">
      <c r="A901" s="4">
        <f>'edf 10c'!E901</f>
        <v>0</v>
      </c>
      <c r="B901" s="4">
        <f>'edf 10c'!F901</f>
        <v>625</v>
      </c>
    </row>
    <row r="902" spans="1:2" ht="12.3">
      <c r="A902" s="4">
        <f>'edf 10c'!E902</f>
        <v>0</v>
      </c>
      <c r="B902" s="4">
        <f>'edf 10c'!F902</f>
        <v>623</v>
      </c>
    </row>
    <row r="903" spans="1:2" ht="12.3">
      <c r="A903" s="4">
        <f>'edf 10c'!E903</f>
        <v>0</v>
      </c>
      <c r="B903" s="4">
        <f>'edf 10c'!F903</f>
        <v>621</v>
      </c>
    </row>
    <row r="904" spans="1:2" ht="12.3">
      <c r="A904" s="4">
        <f>'edf 10c'!E904</f>
        <v>0</v>
      </c>
      <c r="B904" s="4">
        <f>'edf 10c'!F904</f>
        <v>623</v>
      </c>
    </row>
    <row r="905" spans="1:2" ht="12.3">
      <c r="A905" s="4">
        <f>'edf 10c'!E905</f>
        <v>0</v>
      </c>
      <c r="B905" s="4">
        <f>'edf 10c'!F905</f>
        <v>625</v>
      </c>
    </row>
    <row r="906" spans="1:2" ht="12.3">
      <c r="A906" s="4">
        <f>'edf 10c'!E906</f>
        <v>0</v>
      </c>
      <c r="B906" s="4">
        <f>'edf 10c'!F906</f>
        <v>627</v>
      </c>
    </row>
    <row r="907" spans="1:2" ht="12.3">
      <c r="A907" s="4">
        <f>'edf 10c'!E907</f>
        <v>0</v>
      </c>
      <c r="B907" s="4">
        <f>'edf 10c'!F907</f>
        <v>625</v>
      </c>
    </row>
    <row r="908" spans="1:2" ht="12.3">
      <c r="A908" s="4">
        <f>'edf 10c'!E908</f>
        <v>0</v>
      </c>
      <c r="B908" s="4">
        <f>'edf 10c'!F908</f>
        <v>625</v>
      </c>
    </row>
    <row r="909" spans="1:2" ht="12.3">
      <c r="A909" s="4">
        <f>'edf 10c'!E909</f>
        <v>0</v>
      </c>
      <c r="B909" s="4">
        <f>'edf 10c'!F909</f>
        <v>625</v>
      </c>
    </row>
    <row r="910" spans="1:2" ht="12.3">
      <c r="A910" s="4">
        <f>'edf 10c'!E910</f>
        <v>0</v>
      </c>
      <c r="B910" s="4">
        <f>'edf 10c'!F910</f>
        <v>625</v>
      </c>
    </row>
    <row r="911" spans="1:2" ht="12.3">
      <c r="A911" s="4">
        <f>'edf 10c'!E911</f>
        <v>0</v>
      </c>
      <c r="B911" s="4">
        <f>'edf 10c'!F911</f>
        <v>625</v>
      </c>
    </row>
    <row r="912" spans="1:2" ht="12.3">
      <c r="A912" s="4">
        <f>'edf 10c'!E912</f>
        <v>0</v>
      </c>
      <c r="B912" s="4">
        <f>'edf 10c'!F912</f>
        <v>627</v>
      </c>
    </row>
    <row r="913" spans="1:2" ht="12.3">
      <c r="A913" s="4">
        <f>'edf 10c'!E913</f>
        <v>0</v>
      </c>
      <c r="B913" s="4">
        <f>'edf 10c'!F913</f>
        <v>625</v>
      </c>
    </row>
    <row r="914" spans="1:2" ht="12.3">
      <c r="A914" s="4">
        <f>'edf 10c'!E914</f>
        <v>0</v>
      </c>
      <c r="B914" s="4">
        <f>'edf 10c'!F914</f>
        <v>623</v>
      </c>
    </row>
    <row r="915" spans="1:2" ht="12.3">
      <c r="A915" s="4">
        <f>'edf 10c'!E915</f>
        <v>0</v>
      </c>
      <c r="B915" s="4">
        <f>'edf 10c'!F915</f>
        <v>623</v>
      </c>
    </row>
    <row r="916" spans="1:2" ht="12.3">
      <c r="A916" s="4">
        <f>'edf 10c'!E916</f>
        <v>0</v>
      </c>
      <c r="B916" s="4">
        <f>'edf 10c'!F916</f>
        <v>623</v>
      </c>
    </row>
    <row r="917" spans="1:2" ht="12.3">
      <c r="A917" s="4">
        <f>'edf 10c'!E917</f>
        <v>0</v>
      </c>
      <c r="B917" s="4">
        <f>'edf 10c'!F917</f>
        <v>625</v>
      </c>
    </row>
    <row r="918" spans="1:2" ht="12.3">
      <c r="A918" s="4">
        <f>'edf 10c'!E918</f>
        <v>0</v>
      </c>
      <c r="B918" s="4">
        <f>'edf 10c'!F918</f>
        <v>632</v>
      </c>
    </row>
    <row r="919" spans="1:2" ht="12.3">
      <c r="A919" s="4">
        <f>'edf 10c'!E919</f>
        <v>0</v>
      </c>
      <c r="B919" s="4">
        <f>'edf 10c'!F919</f>
        <v>632</v>
      </c>
    </row>
    <row r="920" spans="1:2" ht="12.3">
      <c r="A920" s="4">
        <f>'edf 10c'!E920</f>
        <v>0</v>
      </c>
      <c r="B920" s="4">
        <f>'edf 10c'!F920</f>
        <v>632</v>
      </c>
    </row>
    <row r="921" spans="1:2" ht="12.3">
      <c r="A921" s="4">
        <f>'edf 10c'!E921</f>
        <v>0</v>
      </c>
      <c r="B921" s="4">
        <f>'edf 10c'!F921</f>
        <v>630</v>
      </c>
    </row>
    <row r="922" spans="1:2" ht="12.3">
      <c r="A922" s="4">
        <f>'edf 10c'!E922</f>
        <v>0</v>
      </c>
      <c r="B922" s="4">
        <f>'edf 10c'!F922</f>
        <v>627</v>
      </c>
    </row>
    <row r="923" spans="1:2" ht="12.3">
      <c r="A923" s="4">
        <f>'edf 10c'!E923</f>
        <v>0</v>
      </c>
      <c r="B923" s="4">
        <f>'edf 10c'!F923</f>
        <v>625</v>
      </c>
    </row>
    <row r="924" spans="1:2" ht="12.3">
      <c r="A924" s="4">
        <f>'edf 10c'!E924</f>
        <v>0</v>
      </c>
      <c r="B924" s="4">
        <f>'edf 10c'!F924</f>
        <v>627</v>
      </c>
    </row>
    <row r="925" spans="1:2" ht="12.3">
      <c r="A925" s="4">
        <f>'edf 10c'!E925</f>
        <v>0</v>
      </c>
      <c r="B925" s="4">
        <f>'edf 10c'!F925</f>
        <v>627</v>
      </c>
    </row>
    <row r="926" spans="1:2" ht="12.3">
      <c r="A926" s="4">
        <f>'edf 10c'!E926</f>
        <v>0</v>
      </c>
      <c r="B926" s="4">
        <f>'edf 10c'!F926</f>
        <v>625</v>
      </c>
    </row>
    <row r="927" spans="1:2" ht="12.3">
      <c r="A927" s="4">
        <f>'edf 10c'!E927</f>
        <v>0</v>
      </c>
      <c r="B927" s="4">
        <f>'edf 10c'!F927</f>
        <v>625</v>
      </c>
    </row>
    <row r="928" spans="1:2" ht="12.3">
      <c r="A928" s="4">
        <f>'edf 10c'!E928</f>
        <v>0</v>
      </c>
      <c r="B928" s="4">
        <f>'edf 10c'!F928</f>
        <v>625</v>
      </c>
    </row>
    <row r="929" spans="1:2" ht="12.3">
      <c r="A929" s="4">
        <f>'edf 10c'!E929</f>
        <v>0</v>
      </c>
      <c r="B929" s="4">
        <f>'edf 10c'!F929</f>
        <v>630</v>
      </c>
    </row>
    <row r="930" spans="1:2" ht="12.3">
      <c r="A930" s="4">
        <f>'edf 10c'!E930</f>
        <v>0</v>
      </c>
      <c r="B930" s="4">
        <f>'edf 10c'!F930</f>
        <v>632</v>
      </c>
    </row>
    <row r="931" spans="1:2" ht="12.3">
      <c r="A931" s="4">
        <f>'edf 10c'!E931</f>
        <v>0</v>
      </c>
      <c r="B931" s="4">
        <f>'edf 10c'!F931</f>
        <v>630</v>
      </c>
    </row>
    <row r="932" spans="1:2" ht="12.3">
      <c r="A932" s="4">
        <f>'edf 10c'!E932</f>
        <v>0</v>
      </c>
      <c r="B932" s="4">
        <f>'edf 10c'!F932</f>
        <v>630</v>
      </c>
    </row>
    <row r="933" spans="1:2" ht="12.3">
      <c r="A933" s="4">
        <f>'edf 10c'!E933</f>
        <v>0</v>
      </c>
      <c r="B933" s="4">
        <f>'edf 10c'!F933</f>
        <v>625</v>
      </c>
    </row>
    <row r="934" spans="1:2" ht="12.3">
      <c r="A934" s="4">
        <f>'edf 10c'!E934</f>
        <v>0</v>
      </c>
      <c r="B934" s="4">
        <f>'edf 10c'!F934</f>
        <v>625</v>
      </c>
    </row>
    <row r="935" spans="1:2" ht="12.3">
      <c r="A935" s="4">
        <f>'edf 10c'!E935</f>
        <v>0</v>
      </c>
      <c r="B935" s="4">
        <f>'edf 10c'!F935</f>
        <v>623</v>
      </c>
    </row>
    <row r="936" spans="1:2" ht="12.3">
      <c r="A936" s="4">
        <f>'edf 10c'!E936</f>
        <v>0</v>
      </c>
      <c r="B936" s="4">
        <f>'edf 10c'!F936</f>
        <v>621</v>
      </c>
    </row>
    <row r="937" spans="1:2" ht="12.3">
      <c r="A937" s="4">
        <f>'edf 10c'!E937</f>
        <v>0</v>
      </c>
      <c r="B937" s="4">
        <f>'edf 10c'!F937</f>
        <v>617</v>
      </c>
    </row>
    <row r="938" spans="1:2" ht="12.3">
      <c r="A938" s="4">
        <f>'edf 10c'!E938</f>
        <v>0</v>
      </c>
      <c r="B938" s="4">
        <f>'edf 10c'!F938</f>
        <v>614</v>
      </c>
    </row>
    <row r="939" spans="1:2" ht="12.3">
      <c r="A939" s="4">
        <f>'edf 10c'!E939</f>
        <v>0</v>
      </c>
      <c r="B939" s="4">
        <f>'edf 10c'!F939</f>
        <v>617</v>
      </c>
    </row>
    <row r="940" spans="1:2" ht="12.3">
      <c r="A940" s="4">
        <f>'edf 10c'!E940</f>
        <v>0</v>
      </c>
      <c r="B940" s="4">
        <f>'edf 10c'!F940</f>
        <v>619</v>
      </c>
    </row>
    <row r="941" spans="1:2" ht="12.3">
      <c r="A941" s="4">
        <f>'edf 10c'!E941</f>
        <v>0</v>
      </c>
      <c r="B941" s="4">
        <f>'edf 10c'!F941</f>
        <v>625</v>
      </c>
    </row>
    <row r="942" spans="1:2" ht="12.3">
      <c r="A942" s="4">
        <f>'edf 10c'!E942</f>
        <v>0</v>
      </c>
      <c r="B942" s="4">
        <f>'edf 10c'!F942</f>
        <v>625</v>
      </c>
    </row>
    <row r="943" spans="1:2" ht="12.3">
      <c r="A943" s="4">
        <f>'edf 10c'!E943</f>
        <v>0</v>
      </c>
      <c r="B943" s="4">
        <f>'edf 10c'!F943</f>
        <v>623</v>
      </c>
    </row>
    <row r="944" spans="1:2" ht="12.3">
      <c r="A944" s="4">
        <f>'edf 10c'!E944</f>
        <v>0</v>
      </c>
      <c r="B944" s="4">
        <f>'edf 10c'!F944</f>
        <v>625</v>
      </c>
    </row>
    <row r="945" spans="1:2" ht="12.3">
      <c r="A945" s="4">
        <f>'edf 10c'!E945</f>
        <v>0</v>
      </c>
      <c r="B945" s="4">
        <f>'edf 10c'!F945</f>
        <v>627</v>
      </c>
    </row>
    <row r="946" spans="1:2" ht="12.3">
      <c r="A946" s="4">
        <f>'edf 10c'!E946</f>
        <v>0</v>
      </c>
      <c r="B946" s="4">
        <f>'edf 10c'!F946</f>
        <v>627</v>
      </c>
    </row>
    <row r="947" spans="1:2" ht="12.3">
      <c r="A947" s="4">
        <f>'edf 10c'!E947</f>
        <v>0</v>
      </c>
      <c r="B947" s="4">
        <f>'edf 10c'!F947</f>
        <v>630</v>
      </c>
    </row>
    <row r="948" spans="1:2" ht="12.3">
      <c r="A948" s="4">
        <f>'edf 10c'!E948</f>
        <v>0</v>
      </c>
      <c r="B948" s="4">
        <f>'edf 10c'!F948</f>
        <v>627</v>
      </c>
    </row>
    <row r="949" spans="1:2" ht="12.3">
      <c r="A949" s="4">
        <f>'edf 10c'!E949</f>
        <v>0</v>
      </c>
      <c r="B949" s="4">
        <f>'edf 10c'!F949</f>
        <v>625</v>
      </c>
    </row>
    <row r="950" spans="1:2" ht="12.3">
      <c r="A950" s="4">
        <f>'edf 10c'!E950</f>
        <v>0</v>
      </c>
      <c r="B950" s="4">
        <f>'edf 10c'!F950</f>
        <v>627</v>
      </c>
    </row>
    <row r="951" spans="1:2" ht="12.3">
      <c r="A951" s="4">
        <f>'edf 10c'!E951</f>
        <v>0</v>
      </c>
      <c r="B951" s="4">
        <f>'edf 10c'!F951</f>
        <v>625</v>
      </c>
    </row>
    <row r="952" spans="1:2" ht="12.3">
      <c r="A952" s="4">
        <f>'edf 10c'!E952</f>
        <v>0</v>
      </c>
      <c r="B952" s="4">
        <f>'edf 10c'!F952</f>
        <v>627</v>
      </c>
    </row>
    <row r="953" spans="1:2" ht="12.3">
      <c r="A953" s="4">
        <f>'edf 10c'!E953</f>
        <v>0</v>
      </c>
      <c r="B953" s="4">
        <f>'edf 10c'!F953</f>
        <v>627</v>
      </c>
    </row>
    <row r="954" spans="1:2" ht="12.3">
      <c r="A954" s="4">
        <f>'edf 10c'!E954</f>
        <v>0</v>
      </c>
      <c r="B954" s="4">
        <f>'edf 10c'!F954</f>
        <v>627</v>
      </c>
    </row>
    <row r="955" spans="1:2" ht="12.3">
      <c r="A955" s="4">
        <f>'edf 10c'!E955</f>
        <v>0</v>
      </c>
      <c r="B955" s="4">
        <f>'edf 10c'!F955</f>
        <v>630</v>
      </c>
    </row>
    <row r="956" spans="1:2" ht="12.3">
      <c r="A956" s="4">
        <f>'edf 10c'!E956</f>
        <v>0</v>
      </c>
      <c r="B956" s="4">
        <f>'edf 10c'!F956</f>
        <v>636</v>
      </c>
    </row>
    <row r="957" spans="1:2" ht="12.3">
      <c r="A957" s="4">
        <f>'edf 10c'!E957</f>
        <v>0</v>
      </c>
      <c r="B957" s="4">
        <f>'edf 10c'!F957</f>
        <v>634</v>
      </c>
    </row>
    <row r="958" spans="1:2" ht="12.3">
      <c r="A958" s="4">
        <f>'edf 10c'!E958</f>
        <v>0</v>
      </c>
      <c r="B958" s="4">
        <f>'edf 10c'!F958</f>
        <v>636</v>
      </c>
    </row>
    <row r="959" spans="1:2" ht="12.3">
      <c r="A959" s="4">
        <f>'edf 10c'!E959</f>
        <v>0</v>
      </c>
      <c r="B959" s="4">
        <f>'edf 10c'!F959</f>
        <v>636</v>
      </c>
    </row>
    <row r="960" spans="1:2" ht="12.3">
      <c r="A960" s="4">
        <f>'edf 10c'!E960</f>
        <v>0</v>
      </c>
      <c r="B960" s="4">
        <f>'edf 10c'!F960</f>
        <v>636</v>
      </c>
    </row>
    <row r="961" spans="1:2" ht="12.3">
      <c r="A961" s="4">
        <f>'edf 10c'!E961</f>
        <v>0</v>
      </c>
      <c r="B961" s="4">
        <f>'edf 10c'!F961</f>
        <v>632</v>
      </c>
    </row>
    <row r="962" spans="1:2" ht="12.3">
      <c r="A962" s="4">
        <f>'edf 10c'!E962</f>
        <v>0</v>
      </c>
      <c r="B962" s="4">
        <f>'edf 10c'!F962</f>
        <v>627</v>
      </c>
    </row>
    <row r="963" spans="1:2" ht="12.3">
      <c r="A963" s="4">
        <f>'edf 10c'!E963</f>
        <v>0</v>
      </c>
      <c r="B963" s="4">
        <f>'edf 10c'!F963</f>
        <v>632</v>
      </c>
    </row>
    <row r="964" spans="1:2" ht="12.3">
      <c r="A964" s="4">
        <f>'edf 10c'!E964</f>
        <v>0</v>
      </c>
      <c r="B964" s="4">
        <f>'edf 10c'!F964</f>
        <v>630</v>
      </c>
    </row>
    <row r="965" spans="1:2" ht="12.3">
      <c r="A965" s="4">
        <f>'edf 10c'!E965</f>
        <v>0</v>
      </c>
      <c r="B965" s="4">
        <f>'edf 10c'!F965</f>
        <v>634</v>
      </c>
    </row>
    <row r="966" spans="1:2" ht="12.3">
      <c r="A966" s="4">
        <f>'edf 10c'!E966</f>
        <v>0</v>
      </c>
      <c r="B966" s="4">
        <f>'edf 10c'!F966</f>
        <v>636</v>
      </c>
    </row>
    <row r="967" spans="1:2" ht="12.3">
      <c r="A967" s="4">
        <f>'edf 10c'!E967</f>
        <v>0</v>
      </c>
      <c r="B967" s="4">
        <f>'edf 10c'!F967</f>
        <v>634</v>
      </c>
    </row>
    <row r="968" spans="1:2" ht="12.3">
      <c r="A968" s="4">
        <f>'edf 10c'!E968</f>
        <v>0</v>
      </c>
      <c r="B968" s="4">
        <f>'edf 10c'!F968</f>
        <v>636</v>
      </c>
    </row>
    <row r="969" spans="1:2" ht="12.3">
      <c r="A969" s="4">
        <f>'edf 10c'!E969</f>
        <v>0</v>
      </c>
      <c r="B969" s="4">
        <f>'edf 10c'!F969</f>
        <v>638</v>
      </c>
    </row>
    <row r="970" spans="1:2" ht="12.3">
      <c r="A970" s="4">
        <f>'edf 10c'!E970</f>
        <v>0</v>
      </c>
      <c r="B970" s="4">
        <f>'edf 10c'!F970</f>
        <v>636</v>
      </c>
    </row>
    <row r="971" spans="1:2" ht="12.3">
      <c r="A971" s="4">
        <f>'edf 10c'!E971</f>
        <v>0</v>
      </c>
      <c r="B971" s="4">
        <f>'edf 10c'!F971</f>
        <v>636</v>
      </c>
    </row>
    <row r="972" spans="1:2" ht="12.3">
      <c r="A972" s="4">
        <f>'edf 10c'!E972</f>
        <v>0</v>
      </c>
      <c r="B972" s="4">
        <f>'edf 10c'!F972</f>
        <v>638</v>
      </c>
    </row>
    <row r="973" spans="1:2" ht="12.3">
      <c r="A973" s="4">
        <f>'edf 10c'!E973</f>
        <v>0</v>
      </c>
      <c r="B973" s="4">
        <f>'edf 10c'!F973</f>
        <v>632</v>
      </c>
    </row>
    <row r="974" spans="1:2" ht="12.3">
      <c r="A974" s="4">
        <f>'edf 10c'!E974</f>
        <v>0</v>
      </c>
      <c r="B974" s="4">
        <f>'edf 10c'!F974</f>
        <v>625</v>
      </c>
    </row>
    <row r="975" spans="1:2" ht="12.3">
      <c r="A975" s="4">
        <f>'edf 10c'!E975</f>
        <v>0</v>
      </c>
      <c r="B975" s="4">
        <f>'edf 10c'!F975</f>
        <v>630</v>
      </c>
    </row>
    <row r="976" spans="1:2" ht="12.3">
      <c r="A976" s="4">
        <f>'edf 10c'!E976</f>
        <v>0</v>
      </c>
      <c r="B976" s="4">
        <f>'edf 10c'!F976</f>
        <v>630</v>
      </c>
    </row>
    <row r="977" spans="1:2" ht="12.3">
      <c r="A977" s="4">
        <f>'edf 10c'!E977</f>
        <v>0</v>
      </c>
      <c r="B977" s="4">
        <f>'edf 10c'!F977</f>
        <v>632</v>
      </c>
    </row>
    <row r="978" spans="1:2" ht="12.3">
      <c r="A978" s="4">
        <f>'edf 10c'!E978</f>
        <v>0</v>
      </c>
      <c r="B978" s="4">
        <f>'edf 10c'!F978</f>
        <v>634</v>
      </c>
    </row>
    <row r="979" spans="1:2" ht="12.3">
      <c r="A979" s="4">
        <f>'edf 10c'!E979</f>
        <v>0</v>
      </c>
      <c r="B979" s="4">
        <f>'edf 10c'!F979</f>
        <v>634</v>
      </c>
    </row>
    <row r="980" spans="1:2" ht="12.3">
      <c r="A980" s="4">
        <f>'edf 10c'!E980</f>
        <v>0</v>
      </c>
      <c r="B980" s="4">
        <f>'edf 10c'!F980</f>
        <v>634</v>
      </c>
    </row>
    <row r="981" spans="1:2" ht="12.3">
      <c r="A981" s="4">
        <f>'edf 10c'!E981</f>
        <v>0</v>
      </c>
      <c r="B981" s="4">
        <f>'edf 10c'!F981</f>
        <v>634</v>
      </c>
    </row>
    <row r="982" spans="1:2" ht="12.3">
      <c r="A982" s="4">
        <f>'edf 10c'!E982</f>
        <v>0</v>
      </c>
      <c r="B982" s="4">
        <f>'edf 10c'!F982</f>
        <v>632</v>
      </c>
    </row>
    <row r="983" spans="1:2" ht="12.3">
      <c r="A983" s="4">
        <f>'edf 10c'!E983</f>
        <v>0</v>
      </c>
      <c r="B983" s="4">
        <f>'edf 10c'!F983</f>
        <v>627</v>
      </c>
    </row>
    <row r="984" spans="1:2" ht="12.3">
      <c r="A984" s="4">
        <f>'edf 10c'!E984</f>
        <v>0</v>
      </c>
      <c r="B984" s="4">
        <f>'edf 10c'!F984</f>
        <v>627</v>
      </c>
    </row>
    <row r="985" spans="1:2" ht="12.3">
      <c r="A985" s="4">
        <f>'edf 10c'!E985</f>
        <v>0</v>
      </c>
      <c r="B985" s="4">
        <f>'edf 10c'!F985</f>
        <v>623</v>
      </c>
    </row>
    <row r="986" spans="1:2" ht="12.3">
      <c r="A986" s="4">
        <f>'edf 10c'!E986</f>
        <v>0</v>
      </c>
      <c r="B986" s="4">
        <f>'edf 10c'!F986</f>
        <v>621</v>
      </c>
    </row>
    <row r="987" spans="1:2" ht="12.3">
      <c r="A987" s="4">
        <f>'edf 10c'!E987</f>
        <v>0</v>
      </c>
      <c r="B987" s="4">
        <f>'edf 10c'!F987</f>
        <v>619</v>
      </c>
    </row>
    <row r="988" spans="1:2" ht="12.3">
      <c r="A988" s="4">
        <f>'edf 10c'!E988</f>
        <v>0</v>
      </c>
      <c r="B988" s="4">
        <f>'edf 10c'!F988</f>
        <v>619</v>
      </c>
    </row>
    <row r="989" spans="1:2" ht="12.3">
      <c r="A989" s="4">
        <f>'edf 10c'!E989</f>
        <v>0</v>
      </c>
      <c r="B989" s="4">
        <f>'edf 10c'!F989</f>
        <v>623</v>
      </c>
    </row>
    <row r="990" spans="1:2" ht="12.3">
      <c r="A990" s="4">
        <f>'edf 10c'!E990</f>
        <v>0</v>
      </c>
      <c r="B990" s="4">
        <f>'edf 10c'!F990</f>
        <v>625</v>
      </c>
    </row>
    <row r="991" spans="1:2" ht="12.3">
      <c r="A991" s="4">
        <f>'edf 10c'!E991</f>
        <v>0</v>
      </c>
      <c r="B991" s="4">
        <f>'edf 10c'!F991</f>
        <v>630</v>
      </c>
    </row>
    <row r="992" spans="1:2" ht="12.3">
      <c r="A992" s="4">
        <f>'edf 10c'!E992</f>
        <v>0</v>
      </c>
      <c r="B992" s="4">
        <f>'edf 10c'!F992</f>
        <v>630</v>
      </c>
    </row>
    <row r="993" spans="1:2" ht="12.3">
      <c r="A993" s="4">
        <f>'edf 10c'!E993</f>
        <v>0</v>
      </c>
      <c r="B993" s="4">
        <f>'edf 10c'!F993</f>
        <v>630</v>
      </c>
    </row>
    <row r="994" spans="1:2" ht="12.3">
      <c r="A994" s="4">
        <f>'edf 10c'!E994</f>
        <v>0</v>
      </c>
      <c r="B994" s="4">
        <f>'edf 10c'!F994</f>
        <v>630</v>
      </c>
    </row>
    <row r="995" spans="1:2" ht="12.3">
      <c r="A995" s="4">
        <f>'edf 10c'!E995</f>
        <v>0</v>
      </c>
      <c r="B995" s="4">
        <f>'edf 10c'!F995</f>
        <v>630</v>
      </c>
    </row>
    <row r="996" spans="1:2" ht="12.3">
      <c r="A996" s="4">
        <f>'edf 10c'!E996</f>
        <v>0</v>
      </c>
      <c r="B996" s="4">
        <f>'edf 10c'!F996</f>
        <v>625</v>
      </c>
    </row>
    <row r="997" spans="1:2" ht="12.3">
      <c r="A997" s="4">
        <f>'edf 10c'!E997</f>
        <v>0</v>
      </c>
      <c r="B997" s="4">
        <f>'edf 10c'!F997</f>
        <v>627</v>
      </c>
    </row>
    <row r="998" spans="1:2" ht="12.3">
      <c r="A998" s="4">
        <f>'edf 10c'!E998</f>
        <v>0</v>
      </c>
      <c r="B998" s="4">
        <f>'edf 10c'!F998</f>
        <v>634</v>
      </c>
    </row>
    <row r="999" spans="1:2" ht="12.3">
      <c r="A999" s="4">
        <f>'edf 10c'!E999</f>
        <v>0</v>
      </c>
      <c r="B999" s="4">
        <f>'edf 10c'!F999</f>
        <v>630</v>
      </c>
    </row>
    <row r="1000" spans="1:2" ht="12.3">
      <c r="A1000" s="4">
        <f>'edf 10c'!E1000</f>
        <v>0</v>
      </c>
      <c r="B1000" s="4">
        <f>'edf 10c'!F1000</f>
        <v>630</v>
      </c>
    </row>
    <row r="1001" spans="1:2" ht="12.3">
      <c r="A1001" s="4"/>
      <c r="B1001" s="4">
        <f>'edf 10c'!F1001</f>
        <v>630</v>
      </c>
    </row>
    <row r="1002" spans="1:2" ht="12.3">
      <c r="A1002" s="4"/>
      <c r="B1002" s="4">
        <f>'edf 10c'!F1002</f>
        <v>630</v>
      </c>
    </row>
    <row r="1003" spans="1:2" ht="12.3">
      <c r="A1003" s="4"/>
      <c r="B1003" s="4">
        <f>'edf 10c'!F1003</f>
        <v>630</v>
      </c>
    </row>
    <row r="1004" spans="1:2" ht="12.3">
      <c r="A1004" s="4"/>
      <c r="B1004" s="4">
        <f>'edf 10c'!F1004</f>
        <v>630</v>
      </c>
    </row>
    <row r="1005" spans="1:2" ht="12.3">
      <c r="A1005" s="4"/>
      <c r="B1005" s="4">
        <f>'edf 10c'!F1005</f>
        <v>630</v>
      </c>
    </row>
    <row r="1006" spans="1:2" ht="12.3">
      <c r="A1006" s="4"/>
      <c r="B1006" s="4">
        <f>'edf 10c'!F1006</f>
        <v>627</v>
      </c>
    </row>
    <row r="1007" spans="1:2" ht="12.3">
      <c r="A1007" s="4"/>
      <c r="B1007" s="4">
        <f>'edf 10c'!F1007</f>
        <v>627</v>
      </c>
    </row>
    <row r="1008" spans="1:2" ht="12.3">
      <c r="A1008" s="4"/>
      <c r="B1008" s="4">
        <f>'edf 10c'!F1008</f>
        <v>627</v>
      </c>
    </row>
    <row r="1009" spans="1:2" ht="12.3">
      <c r="A1009" s="4"/>
      <c r="B1009" s="4">
        <f>'edf 10c'!F1009</f>
        <v>627</v>
      </c>
    </row>
    <row r="1010" spans="1:2" ht="12.3">
      <c r="A1010" s="4"/>
      <c r="B1010" s="4">
        <f>'edf 10c'!F1010</f>
        <v>632</v>
      </c>
    </row>
    <row r="1011" spans="1:2" ht="12.3">
      <c r="A1011" s="4"/>
      <c r="B1011" s="4">
        <f>'edf 10c'!F1011</f>
        <v>632</v>
      </c>
    </row>
    <row r="1012" spans="1:2" ht="12.3">
      <c r="A1012" s="4"/>
      <c r="B1012" s="4">
        <f>'edf 10c'!F1012</f>
        <v>636</v>
      </c>
    </row>
    <row r="1013" spans="1:2" ht="12.3">
      <c r="A1013" s="4"/>
      <c r="B1013" s="4">
        <f>'edf 10c'!F1013</f>
        <v>634</v>
      </c>
    </row>
    <row r="1014" spans="1:2" ht="12.3">
      <c r="A1014" s="4"/>
      <c r="B1014" s="4">
        <f>'edf 10c'!F1014</f>
        <v>634</v>
      </c>
    </row>
    <row r="1015" spans="1:2" ht="12.3">
      <c r="A1015" s="4"/>
      <c r="B1015" s="4">
        <f>'edf 10c'!F1015</f>
        <v>634</v>
      </c>
    </row>
    <row r="1016" spans="1:2" ht="12.3">
      <c r="A1016" s="4"/>
      <c r="B1016" s="4">
        <f>'edf 10c'!F1016</f>
        <v>630</v>
      </c>
    </row>
    <row r="1017" spans="1:2" ht="12.3">
      <c r="A1017" s="4"/>
      <c r="B1017" s="4">
        <f>'edf 10c'!F1017</f>
        <v>627</v>
      </c>
    </row>
    <row r="1018" spans="1:2" ht="12.3">
      <c r="A1018" s="4"/>
      <c r="B1018" s="4">
        <f>'edf 10c'!F1018</f>
        <v>625</v>
      </c>
    </row>
    <row r="1019" spans="1:2" ht="12.3">
      <c r="A1019" s="4"/>
      <c r="B1019" s="4">
        <f>'edf 10c'!F1019</f>
        <v>627</v>
      </c>
    </row>
    <row r="1020" spans="1:2" ht="12.3">
      <c r="A1020" s="4"/>
      <c r="B1020" s="4">
        <f>'edf 10c'!F1020</f>
        <v>630</v>
      </c>
    </row>
    <row r="1021" spans="1:2" ht="12.3">
      <c r="A1021" s="4"/>
      <c r="B1021" s="4">
        <f>'edf 10c'!F1021</f>
        <v>630</v>
      </c>
    </row>
    <row r="1022" spans="1:2" ht="12.3">
      <c r="A1022" s="4"/>
      <c r="B1022" s="4">
        <f>'edf 10c'!F1022</f>
        <v>630</v>
      </c>
    </row>
    <row r="1023" spans="1:2" ht="12.3">
      <c r="A1023" s="4"/>
      <c r="B1023" s="4">
        <f>'edf 10c'!F1023</f>
        <v>634</v>
      </c>
    </row>
    <row r="1024" spans="1:2" ht="12.3">
      <c r="A1024" s="4"/>
      <c r="B1024" s="4">
        <f>'edf 10c'!F1024</f>
        <v>634</v>
      </c>
    </row>
    <row r="1025" spans="1:2" ht="12.3">
      <c r="A1025" s="4"/>
      <c r="B1025" s="4">
        <f>'edf 10c'!F1025</f>
        <v>634</v>
      </c>
    </row>
    <row r="1026" spans="1:2" ht="12.3">
      <c r="A1026" s="4"/>
      <c r="B1026" s="4">
        <f>'edf 10c'!F1026</f>
        <v>632</v>
      </c>
    </row>
    <row r="1027" spans="1:2" ht="12.3">
      <c r="A1027" s="4"/>
      <c r="B1027" s="4">
        <f>'edf 10c'!F1027</f>
        <v>627</v>
      </c>
    </row>
    <row r="1028" spans="1:2" ht="12.3">
      <c r="A1028" s="4"/>
      <c r="B1028" s="4">
        <f>'edf 10c'!F1028</f>
        <v>627</v>
      </c>
    </row>
    <row r="1029" spans="1:2" ht="12.3">
      <c r="A1029" s="4"/>
      <c r="B1029" s="4">
        <f>'edf 10c'!F1029</f>
        <v>630</v>
      </c>
    </row>
    <row r="1030" spans="1:2" ht="12.3">
      <c r="A1030" s="4"/>
      <c r="B1030" s="4">
        <f>'edf 10c'!F1030</f>
        <v>630</v>
      </c>
    </row>
    <row r="1031" spans="1:2" ht="12.3">
      <c r="A1031" s="4"/>
      <c r="B1031" s="4">
        <f>'edf 10c'!F1031</f>
        <v>632</v>
      </c>
    </row>
    <row r="1032" spans="1:2" ht="12.3">
      <c r="A1032" s="4"/>
      <c r="B1032" s="4">
        <f>'edf 10c'!F1032</f>
        <v>634</v>
      </c>
    </row>
    <row r="1033" spans="1:2" ht="12.3">
      <c r="A1033" s="4"/>
      <c r="B1033" s="4">
        <f>'edf 10c'!F1033</f>
        <v>634</v>
      </c>
    </row>
    <row r="1034" spans="1:2" ht="12.3">
      <c r="A1034" s="4"/>
      <c r="B1034" s="4">
        <f>'edf 10c'!F1034</f>
        <v>634</v>
      </c>
    </row>
    <row r="1035" spans="1:2" ht="12.3">
      <c r="A1035" s="4"/>
      <c r="B1035" s="4">
        <f>'edf 10c'!F1035</f>
        <v>632</v>
      </c>
    </row>
    <row r="1036" spans="1:2" ht="12.3">
      <c r="A1036" s="4"/>
      <c r="B1036" s="4">
        <f>'edf 10c'!F1036</f>
        <v>630</v>
      </c>
    </row>
    <row r="1037" spans="1:2" ht="12.3">
      <c r="A1037" s="4"/>
      <c r="B1037" s="4">
        <f>'edf 10c'!F1037</f>
        <v>630</v>
      </c>
    </row>
    <row r="1038" spans="1:2" ht="12.3">
      <c r="A1038" s="4"/>
      <c r="B1038" s="4">
        <f>'edf 10c'!F1038</f>
        <v>627</v>
      </c>
    </row>
    <row r="1039" spans="1:2" ht="12.3">
      <c r="A1039" s="4"/>
      <c r="B1039" s="4">
        <f>'edf 10c'!F1039</f>
        <v>627</v>
      </c>
    </row>
    <row r="1040" spans="1:2" ht="12.3">
      <c r="A1040" s="4"/>
      <c r="B1040" s="4">
        <f>'edf 10c'!F1040</f>
        <v>630</v>
      </c>
    </row>
    <row r="1041" spans="1:2" ht="12.3">
      <c r="A1041" s="4"/>
      <c r="B1041" s="4">
        <f>'edf 10c'!F1041</f>
        <v>627</v>
      </c>
    </row>
    <row r="1042" spans="1:2" ht="12.3">
      <c r="A1042" s="4"/>
      <c r="B1042" s="4">
        <f>'edf 10c'!F1042</f>
        <v>627</v>
      </c>
    </row>
    <row r="1043" spans="1:2" ht="12.3">
      <c r="A1043" s="4"/>
      <c r="B1043" s="4">
        <f>'edf 10c'!F1043</f>
        <v>630</v>
      </c>
    </row>
    <row r="1044" spans="1:2" ht="12.3">
      <c r="A1044" s="4"/>
      <c r="B1044" s="4">
        <f>'edf 10c'!F1044</f>
        <v>625</v>
      </c>
    </row>
    <row r="1045" spans="1:2" ht="12.3">
      <c r="A1045" s="4"/>
      <c r="B1045" s="4">
        <f>'edf 10c'!F1045</f>
        <v>630</v>
      </c>
    </row>
    <row r="1046" spans="1:2" ht="12.3">
      <c r="A1046" s="4"/>
      <c r="B1046" s="4">
        <f>'edf 10c'!F1046</f>
        <v>636</v>
      </c>
    </row>
    <row r="1047" spans="1:2" ht="12.3">
      <c r="A1047" s="4"/>
      <c r="B1047" s="4">
        <f>'edf 10c'!F1047</f>
        <v>634</v>
      </c>
    </row>
    <row r="1048" spans="1:2" ht="12.3">
      <c r="A1048" s="4"/>
      <c r="B1048" s="4">
        <f>'edf 10c'!F1048</f>
        <v>638</v>
      </c>
    </row>
    <row r="1049" spans="1:2" ht="12.3">
      <c r="A1049" s="4"/>
      <c r="B1049" s="4">
        <f>'edf 10c'!F1049</f>
        <v>638</v>
      </c>
    </row>
    <row r="1050" spans="1:2" ht="12.3">
      <c r="A1050" s="4"/>
      <c r="B1050" s="4">
        <f>'edf 10c'!F1050</f>
        <v>636</v>
      </c>
    </row>
    <row r="1051" spans="1:2" ht="12.3">
      <c r="A1051" s="4"/>
      <c r="B1051" s="4">
        <f>'edf 10c'!F1051</f>
        <v>634</v>
      </c>
    </row>
    <row r="1052" spans="1:2" ht="12.3">
      <c r="A1052" s="4"/>
      <c r="B1052" s="4">
        <f>'edf 10c'!F1052</f>
        <v>634</v>
      </c>
    </row>
    <row r="1053" spans="1:2" ht="12.3">
      <c r="A1053" s="4"/>
      <c r="B1053" s="4">
        <f>'edf 10c'!F1053</f>
        <v>634</v>
      </c>
    </row>
    <row r="1054" spans="1:2" ht="12.3">
      <c r="A1054" s="4"/>
      <c r="B1054" s="4">
        <f>'edf 10c'!F1054</f>
        <v>634</v>
      </c>
    </row>
    <row r="1055" spans="1:2" ht="12.3">
      <c r="A1055" s="4"/>
      <c r="B1055" s="4">
        <f>'edf 10c'!F1055</f>
        <v>634</v>
      </c>
    </row>
    <row r="1056" spans="1:2" ht="12.3">
      <c r="B1056" s="5">
        <f>'edf 10c'!F1056</f>
        <v>0</v>
      </c>
    </row>
    <row r="1057" spans="2:2" ht="12.3">
      <c r="B1057" s="5">
        <f>'edf 10c'!F1057</f>
        <v>0</v>
      </c>
    </row>
    <row r="1058" spans="2:2" ht="12.3">
      <c r="B1058" s="5">
        <f>'edf 10c'!F1058</f>
        <v>0</v>
      </c>
    </row>
    <row r="1059" spans="2:2" ht="12.3">
      <c r="B1059" s="5">
        <f>'edf 10c'!F1059</f>
        <v>0</v>
      </c>
    </row>
    <row r="1060" spans="2:2" ht="12.3">
      <c r="B1060" s="5">
        <f>'edf 10c'!F1060</f>
        <v>0</v>
      </c>
    </row>
    <row r="1061" spans="2:2" ht="12.3">
      <c r="B1061" s="5">
        <f>'edf 10c'!F1061</f>
        <v>0</v>
      </c>
    </row>
    <row r="1062" spans="2:2" ht="12.3">
      <c r="B1062" s="5">
        <f>'edf 10c'!F1062</f>
        <v>0</v>
      </c>
    </row>
    <row r="1063" spans="2:2" ht="12.3">
      <c r="B1063" s="5">
        <f>'edf 10c'!F1063</f>
        <v>0</v>
      </c>
    </row>
    <row r="1064" spans="2:2" ht="12.3">
      <c r="B1064" s="5">
        <f>'edf 10c'!F1064</f>
        <v>0</v>
      </c>
    </row>
    <row r="1065" spans="2:2" ht="12.3">
      <c r="B1065" s="5">
        <f>'edf 10c'!F1065</f>
        <v>0</v>
      </c>
    </row>
    <row r="1066" spans="2:2" ht="12.3">
      <c r="B1066" s="5">
        <f>'edf 10c'!F1066</f>
        <v>0</v>
      </c>
    </row>
    <row r="1067" spans="2:2" ht="12.3">
      <c r="B1067" s="5">
        <f>'edf 10c'!F1067</f>
        <v>0</v>
      </c>
    </row>
    <row r="1068" spans="2:2" ht="12.3">
      <c r="B1068" s="5">
        <f>'edf 10c'!F1068</f>
        <v>0</v>
      </c>
    </row>
    <row r="1069" spans="2:2" ht="12.3">
      <c r="B1069" s="5">
        <f>'edf 10c'!F1069</f>
        <v>0</v>
      </c>
    </row>
    <row r="1070" spans="2:2" ht="12.3">
      <c r="B1070" s="5">
        <f>'edf 10c'!F1070</f>
        <v>0</v>
      </c>
    </row>
    <row r="1071" spans="2:2" ht="12.3">
      <c r="B1071" s="5">
        <f>'edf 10c'!F1071</f>
        <v>0</v>
      </c>
    </row>
    <row r="1072" spans="2:2" ht="12.3">
      <c r="B1072" s="5">
        <f>'edf 10c'!F1072</f>
        <v>0</v>
      </c>
    </row>
    <row r="1073" spans="2:2" ht="12.3">
      <c r="B1073" s="5">
        <f>'edf 10c'!F1073</f>
        <v>0</v>
      </c>
    </row>
    <row r="1074" spans="2:2" ht="12.3">
      <c r="B1074" s="5">
        <f>'edf 10c'!F1074</f>
        <v>0</v>
      </c>
    </row>
    <row r="1075" spans="2:2" ht="12.3">
      <c r="B1075" s="5">
        <f>'edf 10c'!F1075</f>
        <v>0</v>
      </c>
    </row>
    <row r="1076" spans="2:2" ht="12.3">
      <c r="B1076" s="5">
        <f>'edf 10c'!F1076</f>
        <v>0</v>
      </c>
    </row>
    <row r="1077" spans="2:2" ht="12.3">
      <c r="B1077" s="5">
        <f>'edf 10c'!F1077</f>
        <v>0</v>
      </c>
    </row>
    <row r="1078" spans="2:2" ht="12.3">
      <c r="B1078" s="5">
        <f>'edf 10c'!F1078</f>
        <v>0</v>
      </c>
    </row>
    <row r="1079" spans="2:2" ht="12.3">
      <c r="B1079" s="5">
        <f>'edf 10c'!F1079</f>
        <v>0</v>
      </c>
    </row>
    <row r="1080" spans="2:2" ht="12.3">
      <c r="B1080" s="5">
        <f>'edf 10c'!F1080</f>
        <v>0</v>
      </c>
    </row>
    <row r="1081" spans="2:2" ht="12.3">
      <c r="B1081" s="5">
        <f>'edf 10c'!F1081</f>
        <v>0</v>
      </c>
    </row>
    <row r="1082" spans="2:2" ht="12.3">
      <c r="B1082" s="5">
        <f>'edf 10c'!F1082</f>
        <v>0</v>
      </c>
    </row>
    <row r="1083" spans="2:2" ht="12.3">
      <c r="B1083" s="5">
        <f>'edf 10c'!F1083</f>
        <v>0</v>
      </c>
    </row>
    <row r="1084" spans="2:2" ht="12.3">
      <c r="B1084" s="5">
        <f>'edf 10c'!F1084</f>
        <v>0</v>
      </c>
    </row>
    <row r="1085" spans="2:2" ht="12.3">
      <c r="B1085" s="5">
        <f>'edf 10c'!F1085</f>
        <v>0</v>
      </c>
    </row>
    <row r="1086" spans="2:2" ht="12.3">
      <c r="B1086" s="5">
        <f>'edf 10c'!F1086</f>
        <v>0</v>
      </c>
    </row>
    <row r="1087" spans="2:2" ht="12.3">
      <c r="B1087" s="5">
        <f>'edf 10c'!F1087</f>
        <v>0</v>
      </c>
    </row>
    <row r="1088" spans="2:2" ht="12.3">
      <c r="B1088" s="5">
        <f>'edf 10c'!F1088</f>
        <v>0</v>
      </c>
    </row>
    <row r="1089" spans="2:2" ht="12.3">
      <c r="B1089" s="5">
        <f>'edf 10c'!F1089</f>
        <v>0</v>
      </c>
    </row>
    <row r="1090" spans="2:2" ht="12.3">
      <c r="B1090" s="5">
        <f>'edf 10c'!F1090</f>
        <v>0</v>
      </c>
    </row>
    <row r="1091" spans="2:2" ht="12.3">
      <c r="B1091" s="5">
        <f>'edf 10c'!F1091</f>
        <v>0</v>
      </c>
    </row>
    <row r="1092" spans="2:2" ht="12.3">
      <c r="B1092" s="5">
        <f>'edf 10c'!F1092</f>
        <v>0</v>
      </c>
    </row>
    <row r="1093" spans="2:2" ht="12.3">
      <c r="B1093" s="5">
        <f>'edf 10c'!F1093</f>
        <v>0</v>
      </c>
    </row>
    <row r="1094" spans="2:2" ht="12.3">
      <c r="B1094" s="5">
        <f>'edf 10c'!F1094</f>
        <v>0</v>
      </c>
    </row>
    <row r="1095" spans="2:2" ht="12.3">
      <c r="B1095" s="5">
        <f>'edf 10c'!F1095</f>
        <v>0</v>
      </c>
    </row>
    <row r="1096" spans="2:2" ht="12.3">
      <c r="B1096" s="5">
        <f>'edf 10c'!F1096</f>
        <v>0</v>
      </c>
    </row>
    <row r="1097" spans="2:2" ht="12.3">
      <c r="B1097" s="5">
        <f>'edf 10c'!F1097</f>
        <v>0</v>
      </c>
    </row>
    <row r="1098" spans="2:2" ht="12.3">
      <c r="B1098" s="5">
        <f>'edf 10c'!F1098</f>
        <v>0</v>
      </c>
    </row>
    <row r="1099" spans="2:2" ht="12.3">
      <c r="B1099" s="5">
        <f>'edf 10c'!F1099</f>
        <v>0</v>
      </c>
    </row>
    <row r="1100" spans="2:2" ht="12.3">
      <c r="B1100" s="5">
        <f>'edf 10c'!F1100</f>
        <v>0</v>
      </c>
    </row>
    <row r="1101" spans="2:2" ht="12.3">
      <c r="B1101" s="5">
        <f>'edf 10c'!F1101</f>
        <v>0</v>
      </c>
    </row>
    <row r="1102" spans="2:2" ht="12.3">
      <c r="B1102" s="5">
        <f>'edf 10c'!F1102</f>
        <v>0</v>
      </c>
    </row>
    <row r="1103" spans="2:2" ht="12.3">
      <c r="B1103" s="5">
        <f>'edf 10c'!F1103</f>
        <v>0</v>
      </c>
    </row>
    <row r="1104" spans="2:2" ht="12.3">
      <c r="B1104" s="5">
        <f>'edf 10c'!F1104</f>
        <v>0</v>
      </c>
    </row>
    <row r="1105" spans="2:2" ht="12.3">
      <c r="B1105" s="5">
        <f>'edf 10c'!F1105</f>
        <v>0</v>
      </c>
    </row>
    <row r="1106" spans="2:2" ht="12.3">
      <c r="B1106" s="5">
        <f>'edf 10c'!F1106</f>
        <v>0</v>
      </c>
    </row>
    <row r="1107" spans="2:2" ht="12.3">
      <c r="B1107" s="5">
        <f>'edf 10c'!F1107</f>
        <v>0</v>
      </c>
    </row>
    <row r="1108" spans="2:2" ht="12.3">
      <c r="B1108" s="5">
        <f>'edf 10c'!F1108</f>
        <v>0</v>
      </c>
    </row>
    <row r="1109" spans="2:2" ht="12.3">
      <c r="B1109" s="5">
        <f>'edf 10c'!F1109</f>
        <v>0</v>
      </c>
    </row>
    <row r="1110" spans="2:2" ht="12.3">
      <c r="B1110" s="5">
        <f>'edf 10c'!F1110</f>
        <v>0</v>
      </c>
    </row>
    <row r="1111" spans="2:2" ht="12.3">
      <c r="B1111" s="5">
        <f>'edf 10c'!F1111</f>
        <v>0</v>
      </c>
    </row>
    <row r="1112" spans="2:2" ht="12.3">
      <c r="B1112" s="5">
        <f>'edf 10c'!F1112</f>
        <v>0</v>
      </c>
    </row>
    <row r="1113" spans="2:2" ht="12.3">
      <c r="B1113" s="5">
        <f>'edf 10c'!F1113</f>
        <v>0</v>
      </c>
    </row>
    <row r="1114" spans="2:2" ht="12.3">
      <c r="B1114" s="5">
        <f>'edf 10c'!F1114</f>
        <v>0</v>
      </c>
    </row>
    <row r="1115" spans="2:2" ht="12.3">
      <c r="B1115" s="5">
        <f>'edf 10c'!F1115</f>
        <v>0</v>
      </c>
    </row>
    <row r="1116" spans="2:2" ht="12.3">
      <c r="B1116" s="5">
        <f>'edf 10c'!F1116</f>
        <v>0</v>
      </c>
    </row>
    <row r="1117" spans="2:2" ht="12.3">
      <c r="B1117" s="5">
        <f>'edf 10c'!F1117</f>
        <v>0</v>
      </c>
    </row>
    <row r="1118" spans="2:2" ht="12.3">
      <c r="B1118" s="5">
        <f>'edf 10c'!F1118</f>
        <v>0</v>
      </c>
    </row>
    <row r="1119" spans="2:2" ht="12.3">
      <c r="B1119" s="5">
        <f>'edf 10c'!F1119</f>
        <v>0</v>
      </c>
    </row>
    <row r="1120" spans="2:2" ht="12.3">
      <c r="B1120" s="5">
        <f>'edf 10c'!F1120</f>
        <v>0</v>
      </c>
    </row>
    <row r="1121" spans="2:2" ht="12.3">
      <c r="B1121" s="5">
        <f>'edf 10c'!F1121</f>
        <v>0</v>
      </c>
    </row>
    <row r="1122" spans="2:2" ht="12.3">
      <c r="B1122" s="5">
        <f>'edf 10c'!F1122</f>
        <v>0</v>
      </c>
    </row>
    <row r="1123" spans="2:2" ht="12.3">
      <c r="B1123" s="5">
        <f>'edf 10c'!F1123</f>
        <v>0</v>
      </c>
    </row>
    <row r="1124" spans="2:2" ht="12.3">
      <c r="B1124" s="5">
        <f>'edf 10c'!F1124</f>
        <v>0</v>
      </c>
    </row>
    <row r="1125" spans="2:2" ht="12.3">
      <c r="B1125" s="5">
        <f>'edf 10c'!F1125</f>
        <v>0</v>
      </c>
    </row>
    <row r="1126" spans="2:2" ht="12.3">
      <c r="B1126" s="5">
        <f>'edf 10c'!F1126</f>
        <v>0</v>
      </c>
    </row>
    <row r="1127" spans="2:2" ht="12.3">
      <c r="B1127" s="5">
        <f>'edf 10c'!F1127</f>
        <v>0</v>
      </c>
    </row>
    <row r="1128" spans="2:2" ht="12.3">
      <c r="B1128" s="5">
        <f>'edf 10c'!F1128</f>
        <v>0</v>
      </c>
    </row>
    <row r="1129" spans="2:2" ht="12.3">
      <c r="B1129" s="5">
        <f>'edf 10c'!F1129</f>
        <v>0</v>
      </c>
    </row>
    <row r="1130" spans="2:2" ht="12.3">
      <c r="B1130" s="5">
        <f>'edf 10c'!F1130</f>
        <v>0</v>
      </c>
    </row>
    <row r="1131" spans="2:2" ht="12.3">
      <c r="B1131" s="5">
        <f>'edf 10c'!F1131</f>
        <v>0</v>
      </c>
    </row>
    <row r="1132" spans="2:2" ht="12.3">
      <c r="B1132" s="5">
        <f>'edf 10c'!F1132</f>
        <v>0</v>
      </c>
    </row>
    <row r="1133" spans="2:2" ht="12.3">
      <c r="B1133" s="5">
        <f>'edf 10c'!F1133</f>
        <v>0</v>
      </c>
    </row>
    <row r="1134" spans="2:2" ht="12.3">
      <c r="B1134" s="5">
        <f>'edf 10c'!F1134</f>
        <v>0</v>
      </c>
    </row>
    <row r="1135" spans="2:2" ht="12.3">
      <c r="B1135" s="5">
        <f>'edf 10c'!F1135</f>
        <v>0</v>
      </c>
    </row>
    <row r="1136" spans="2:2" ht="12.3">
      <c r="B1136" s="5">
        <f>'edf 10c'!F1136</f>
        <v>0</v>
      </c>
    </row>
    <row r="1137" spans="2:2" ht="12.3">
      <c r="B1137" s="5">
        <f>'edf 10c'!F1137</f>
        <v>0</v>
      </c>
    </row>
    <row r="1138" spans="2:2" ht="12.3">
      <c r="B1138" s="5">
        <f>'edf 10c'!F1138</f>
        <v>0</v>
      </c>
    </row>
    <row r="1139" spans="2:2" ht="12.3">
      <c r="B1139" s="5">
        <f>'edf 10c'!F1139</f>
        <v>0</v>
      </c>
    </row>
    <row r="1140" spans="2:2" ht="12.3">
      <c r="B1140" s="5">
        <f>'edf 10c'!F1140</f>
        <v>0</v>
      </c>
    </row>
    <row r="1141" spans="2:2" ht="12.3">
      <c r="B1141" s="5">
        <f>'edf 10c'!F1141</f>
        <v>0</v>
      </c>
    </row>
    <row r="1142" spans="2:2" ht="12.3">
      <c r="B1142" s="5">
        <f>'edf 10c'!F1142</f>
        <v>0</v>
      </c>
    </row>
    <row r="1143" spans="2:2" ht="12.3">
      <c r="B1143" s="5">
        <f>'edf 10c'!F1143</f>
        <v>0</v>
      </c>
    </row>
    <row r="1144" spans="2:2" ht="12.3">
      <c r="B1144" s="5">
        <f>'edf 10c'!F1144</f>
        <v>0</v>
      </c>
    </row>
    <row r="1145" spans="2:2" ht="12.3">
      <c r="B1145" s="5">
        <f>'edf 10c'!F1145</f>
        <v>0</v>
      </c>
    </row>
    <row r="1146" spans="2:2" ht="12.3">
      <c r="B1146" s="5">
        <f>'edf 10c'!F1146</f>
        <v>0</v>
      </c>
    </row>
    <row r="1147" spans="2:2" ht="12.3">
      <c r="B1147" s="5">
        <f>'edf 10c'!F1147</f>
        <v>0</v>
      </c>
    </row>
    <row r="1148" spans="2:2" ht="12.3">
      <c r="B1148" s="5">
        <f>'edf 10c'!F1148</f>
        <v>0</v>
      </c>
    </row>
    <row r="1149" spans="2:2" ht="12.3">
      <c r="B1149" s="5">
        <f>'edf 10c'!F1149</f>
        <v>0</v>
      </c>
    </row>
    <row r="1150" spans="2:2" ht="12.3">
      <c r="B1150" s="5">
        <f>'edf 10c'!F1150</f>
        <v>0</v>
      </c>
    </row>
    <row r="1151" spans="2:2" ht="12.3">
      <c r="B1151" s="5">
        <f>'edf 10c'!F1151</f>
        <v>0</v>
      </c>
    </row>
    <row r="1152" spans="2:2" ht="12.3">
      <c r="B1152" s="5">
        <f>'edf 10c'!F1152</f>
        <v>0</v>
      </c>
    </row>
    <row r="1153" spans="2:2" ht="12.3">
      <c r="B1153" s="5">
        <f>'edf 10c'!F1153</f>
        <v>0</v>
      </c>
    </row>
    <row r="1154" spans="2:2" ht="12.3">
      <c r="B1154" s="5">
        <f>'edf 10c'!F1154</f>
        <v>0</v>
      </c>
    </row>
    <row r="1155" spans="2:2" ht="12.3">
      <c r="B1155" s="5">
        <f>'edf 10c'!F1155</f>
        <v>0</v>
      </c>
    </row>
    <row r="1156" spans="2:2" ht="12.3">
      <c r="B1156" s="5">
        <f>'edf 10c'!F1156</f>
        <v>0</v>
      </c>
    </row>
    <row r="1157" spans="2:2" ht="12.3">
      <c r="B1157" s="5">
        <f>'edf 10c'!F1157</f>
        <v>0</v>
      </c>
    </row>
    <row r="1158" spans="2:2" ht="12.3">
      <c r="B1158" s="5">
        <f>'edf 10c'!F1158</f>
        <v>0</v>
      </c>
    </row>
    <row r="1159" spans="2:2" ht="12.3">
      <c r="B1159" s="5">
        <f>'edf 10c'!F1159</f>
        <v>0</v>
      </c>
    </row>
    <row r="1160" spans="2:2" ht="12.3">
      <c r="B1160" s="5">
        <f>'edf 10c'!F1160</f>
        <v>0</v>
      </c>
    </row>
    <row r="1161" spans="2:2" ht="12.3">
      <c r="B1161" s="5">
        <f>'edf 10c'!F1161</f>
        <v>0</v>
      </c>
    </row>
    <row r="1162" spans="2:2" ht="12.3">
      <c r="B1162" s="5">
        <f>'edf 10c'!F1162</f>
        <v>0</v>
      </c>
    </row>
    <row r="1163" spans="2:2" ht="12.3">
      <c r="B1163" s="5">
        <f>'edf 10c'!F1163</f>
        <v>0</v>
      </c>
    </row>
    <row r="1164" spans="2:2" ht="12.3">
      <c r="B1164" s="5">
        <f>'edf 10c'!F1164</f>
        <v>0</v>
      </c>
    </row>
    <row r="1165" spans="2:2" ht="12.3">
      <c r="B1165" s="5">
        <f>'edf 10c'!F1165</f>
        <v>0</v>
      </c>
    </row>
    <row r="1166" spans="2:2" ht="12.3">
      <c r="B1166" s="5">
        <f>'edf 10c'!F1166</f>
        <v>0</v>
      </c>
    </row>
    <row r="1167" spans="2:2" ht="12.3">
      <c r="B1167" s="5">
        <f>'edf 10c'!F1167</f>
        <v>0</v>
      </c>
    </row>
    <row r="1168" spans="2:2" ht="12.3">
      <c r="B1168" s="5">
        <f>'edf 10c'!F1168</f>
        <v>0</v>
      </c>
    </row>
    <row r="1169" spans="2:2" ht="12.3">
      <c r="B1169" s="5">
        <f>'edf 10c'!F1169</f>
        <v>0</v>
      </c>
    </row>
    <row r="1170" spans="2:2" ht="12.3">
      <c r="B1170" s="5">
        <f>'edf 10c'!F1170</f>
        <v>0</v>
      </c>
    </row>
    <row r="1171" spans="2:2" ht="12.3">
      <c r="B1171" s="5">
        <f>'edf 10c'!F1171</f>
        <v>0</v>
      </c>
    </row>
    <row r="1172" spans="2:2" ht="12.3">
      <c r="B1172" s="5">
        <f>'edf 10c'!F1172</f>
        <v>0</v>
      </c>
    </row>
    <row r="1173" spans="2:2" ht="12.3">
      <c r="B1173" s="5">
        <f>'edf 10c'!F1173</f>
        <v>0</v>
      </c>
    </row>
    <row r="1174" spans="2:2" ht="12.3">
      <c r="B1174" s="5">
        <f>'edf 10c'!F1174</f>
        <v>0</v>
      </c>
    </row>
    <row r="1175" spans="2:2" ht="12.3">
      <c r="B1175" s="5">
        <f>'edf 10c'!F1175</f>
        <v>0</v>
      </c>
    </row>
    <row r="1176" spans="2:2" ht="12.3">
      <c r="B1176" s="5">
        <f>'edf 10c'!F1176</f>
        <v>0</v>
      </c>
    </row>
    <row r="1177" spans="2:2" ht="12.3">
      <c r="B1177" s="5">
        <f>'edf 10c'!F1177</f>
        <v>0</v>
      </c>
    </row>
    <row r="1178" spans="2:2" ht="12.3">
      <c r="B1178" s="5">
        <f>'edf 10c'!F1178</f>
        <v>0</v>
      </c>
    </row>
    <row r="1179" spans="2:2" ht="12.3">
      <c r="B1179" s="5">
        <f>'edf 10c'!F1179</f>
        <v>0</v>
      </c>
    </row>
    <row r="1180" spans="2:2" ht="12.3">
      <c r="B1180" s="5">
        <f>'edf 10c'!F1180</f>
        <v>0</v>
      </c>
    </row>
    <row r="1181" spans="2:2" ht="12.3">
      <c r="B1181" s="5">
        <f>'edf 10c'!F1181</f>
        <v>0</v>
      </c>
    </row>
    <row r="1182" spans="2:2" ht="12.3">
      <c r="B1182" s="5">
        <f>'edf 10c'!F1182</f>
        <v>0</v>
      </c>
    </row>
    <row r="1183" spans="2:2" ht="12.3">
      <c r="B1183" s="5">
        <f>'edf 10c'!F1183</f>
        <v>0</v>
      </c>
    </row>
    <row r="1184" spans="2:2" ht="12.3">
      <c r="B1184" s="5">
        <f>'edf 10c'!F1184</f>
        <v>0</v>
      </c>
    </row>
    <row r="1185" spans="2:2" ht="12.3">
      <c r="B1185" s="5">
        <f>'edf 10c'!F1185</f>
        <v>0</v>
      </c>
    </row>
    <row r="1186" spans="2:2" ht="12.3">
      <c r="B1186" s="5">
        <f>'edf 10c'!F1186</f>
        <v>0</v>
      </c>
    </row>
    <row r="1187" spans="2:2" ht="12.3">
      <c r="B1187" s="5">
        <f>'edf 10c'!F1187</f>
        <v>0</v>
      </c>
    </row>
    <row r="1188" spans="2:2" ht="12.3">
      <c r="B1188" s="5">
        <f>'edf 10c'!F1188</f>
        <v>0</v>
      </c>
    </row>
    <row r="1189" spans="2:2" ht="12.3">
      <c r="B1189" s="5">
        <f>'edf 10c'!F1189</f>
        <v>0</v>
      </c>
    </row>
    <row r="1190" spans="2:2" ht="12.3">
      <c r="B1190" s="5">
        <f>'edf 10c'!F1190</f>
        <v>0</v>
      </c>
    </row>
    <row r="1191" spans="2:2" ht="12.3">
      <c r="B1191" s="5">
        <f>'edf 10c'!F1191</f>
        <v>0</v>
      </c>
    </row>
    <row r="1192" spans="2:2" ht="12.3">
      <c r="B1192" s="5">
        <f>'edf 10c'!F1192</f>
        <v>0</v>
      </c>
    </row>
    <row r="1193" spans="2:2" ht="12.3">
      <c r="B1193" s="5">
        <f>'edf 10c'!F1193</f>
        <v>0</v>
      </c>
    </row>
    <row r="1194" spans="2:2" ht="12.3">
      <c r="B1194" s="5">
        <f>'edf 10c'!F1194</f>
        <v>0</v>
      </c>
    </row>
    <row r="1195" spans="2:2" ht="12.3">
      <c r="B1195" s="5">
        <f>'edf 10c'!F1195</f>
        <v>0</v>
      </c>
    </row>
    <row r="1196" spans="2:2" ht="12.3">
      <c r="B1196" s="5">
        <f>'edf 10c'!F1196</f>
        <v>0</v>
      </c>
    </row>
    <row r="1197" spans="2:2" ht="12.3">
      <c r="B1197" s="5">
        <f>'edf 10c'!F1197</f>
        <v>0</v>
      </c>
    </row>
    <row r="1198" spans="2:2" ht="12.3">
      <c r="B1198" s="5">
        <f>'edf 10c'!F1198</f>
        <v>0</v>
      </c>
    </row>
    <row r="1199" spans="2:2" ht="12.3">
      <c r="B1199" s="5">
        <f>'edf 10c'!F1199</f>
        <v>0</v>
      </c>
    </row>
    <row r="1200" spans="2:2" ht="12.3">
      <c r="B1200" s="5">
        <f>'edf 10c'!F1200</f>
        <v>0</v>
      </c>
    </row>
    <row r="1201" spans="2:2" ht="12.3">
      <c r="B1201" s="5">
        <f>'edf 10c'!F1201</f>
        <v>0</v>
      </c>
    </row>
    <row r="1202" spans="2:2" ht="12.3">
      <c r="B1202" s="5">
        <f>'edf 10c'!F1202</f>
        <v>0</v>
      </c>
    </row>
    <row r="1203" spans="2:2" ht="12.3">
      <c r="B1203" s="5">
        <f>'edf 10c'!F1203</f>
        <v>0</v>
      </c>
    </row>
    <row r="1204" spans="2:2" ht="12.3">
      <c r="B1204" s="5">
        <f>'edf 10c'!F1204</f>
        <v>0</v>
      </c>
    </row>
    <row r="1205" spans="2:2" ht="12.3">
      <c r="B1205" s="5">
        <f>'edf 10c'!F1205</f>
        <v>0</v>
      </c>
    </row>
    <row r="1206" spans="2:2" ht="12.3">
      <c r="B1206" s="5">
        <f>'edf 10c'!F1206</f>
        <v>0</v>
      </c>
    </row>
    <row r="1207" spans="2:2" ht="12.3">
      <c r="B1207" s="5">
        <f>'edf 10c'!F1207</f>
        <v>0</v>
      </c>
    </row>
    <row r="1208" spans="2:2" ht="12.3">
      <c r="B1208" s="5">
        <f>'edf 10c'!F1208</f>
        <v>0</v>
      </c>
    </row>
    <row r="1209" spans="2:2" ht="12.3">
      <c r="B1209" s="5">
        <f>'edf 10c'!F1209</f>
        <v>0</v>
      </c>
    </row>
    <row r="1210" spans="2:2" ht="12.3">
      <c r="B1210" s="5">
        <f>'edf 10c'!F1210</f>
        <v>0</v>
      </c>
    </row>
    <row r="1211" spans="2:2" ht="12.3">
      <c r="B1211" s="5">
        <f>'edf 10c'!F1211</f>
        <v>0</v>
      </c>
    </row>
    <row r="1212" spans="2:2" ht="12.3">
      <c r="B1212" s="5">
        <f>'edf 10c'!F1212</f>
        <v>0</v>
      </c>
    </row>
    <row r="1213" spans="2:2" ht="12.3">
      <c r="B1213" s="5">
        <f>'edf 10c'!F1213</f>
        <v>0</v>
      </c>
    </row>
    <row r="1214" spans="2:2" ht="12.3">
      <c r="B1214" s="5">
        <f>'edf 10c'!F1214</f>
        <v>0</v>
      </c>
    </row>
    <row r="1215" spans="2:2" ht="12.3">
      <c r="B1215" s="5">
        <f>'edf 10c'!F1215</f>
        <v>0</v>
      </c>
    </row>
    <row r="1216" spans="2:2" ht="12.3">
      <c r="B1216" s="5">
        <f>'edf 10c'!F1216</f>
        <v>0</v>
      </c>
    </row>
    <row r="1217" spans="2:2" ht="12.3">
      <c r="B1217" s="5">
        <f>'edf 10c'!F1217</f>
        <v>0</v>
      </c>
    </row>
    <row r="1218" spans="2:2" ht="12.3">
      <c r="B1218" s="5">
        <f>'edf 10c'!F1218</f>
        <v>0</v>
      </c>
    </row>
    <row r="1219" spans="2:2" ht="12.3">
      <c r="B1219" s="5">
        <f>'edf 10c'!F1219</f>
        <v>0</v>
      </c>
    </row>
    <row r="1220" spans="2:2" ht="12.3">
      <c r="B1220" s="5">
        <f>'edf 10c'!F1220</f>
        <v>0</v>
      </c>
    </row>
    <row r="1221" spans="2:2" ht="12.3">
      <c r="B1221" s="5">
        <f>'edf 10c'!F1221</f>
        <v>0</v>
      </c>
    </row>
    <row r="1222" spans="2:2" ht="12.3">
      <c r="B1222" s="5">
        <f>'edf 10c'!F1222</f>
        <v>0</v>
      </c>
    </row>
    <row r="1223" spans="2:2" ht="12.3">
      <c r="B1223" s="5">
        <f>'edf 10c'!F1223</f>
        <v>0</v>
      </c>
    </row>
    <row r="1224" spans="2:2" ht="12.3">
      <c r="B1224" s="5">
        <f>'edf 10c'!F1224</f>
        <v>0</v>
      </c>
    </row>
    <row r="1225" spans="2:2" ht="12.3">
      <c r="B1225" s="5">
        <f>'edf 10c'!F1225</f>
        <v>0</v>
      </c>
    </row>
    <row r="1226" spans="2:2" ht="12.3">
      <c r="B1226" s="5">
        <f>'edf 10c'!F1226</f>
        <v>0</v>
      </c>
    </row>
    <row r="1227" spans="2:2" ht="12.3">
      <c r="B1227" s="5">
        <f>'edf 10c'!F1227</f>
        <v>0</v>
      </c>
    </row>
    <row r="1228" spans="2:2" ht="12.3">
      <c r="B1228" s="5">
        <f>'edf 10c'!F1228</f>
        <v>0</v>
      </c>
    </row>
    <row r="1229" spans="2:2" ht="12.3">
      <c r="B1229" s="5">
        <f>'edf 10c'!F1229</f>
        <v>0</v>
      </c>
    </row>
    <row r="1230" spans="2:2" ht="12.3">
      <c r="B1230" s="5">
        <f>'edf 10c'!F1230</f>
        <v>0</v>
      </c>
    </row>
    <row r="1231" spans="2:2" ht="12.3">
      <c r="B1231" s="5">
        <f>'edf 10c'!F1231</f>
        <v>0</v>
      </c>
    </row>
    <row r="1232" spans="2:2" ht="12.3">
      <c r="B1232" s="5">
        <f>'edf 10c'!F1232</f>
        <v>0</v>
      </c>
    </row>
    <row r="1233" spans="2:2" ht="12.3">
      <c r="B1233" s="5">
        <f>'edf 10c'!F1233</f>
        <v>0</v>
      </c>
    </row>
    <row r="1234" spans="2:2" ht="12.3">
      <c r="B1234" s="5">
        <f>'edf 10c'!F1234</f>
        <v>0</v>
      </c>
    </row>
    <row r="1235" spans="2:2" ht="12.3">
      <c r="B1235" s="5">
        <f>'edf 10c'!F1235</f>
        <v>0</v>
      </c>
    </row>
    <row r="1236" spans="2:2" ht="12.3">
      <c r="B1236" s="5">
        <f>'edf 10c'!F1236</f>
        <v>0</v>
      </c>
    </row>
    <row r="1237" spans="2:2" ht="12.3">
      <c r="B1237" s="5">
        <f>'edf 10c'!F1237</f>
        <v>0</v>
      </c>
    </row>
    <row r="1238" spans="2:2" ht="12.3">
      <c r="B1238" s="5">
        <f>'edf 10c'!F1238</f>
        <v>0</v>
      </c>
    </row>
    <row r="1239" spans="2:2" ht="12.3">
      <c r="B1239" s="5">
        <f>'edf 10c'!F1239</f>
        <v>0</v>
      </c>
    </row>
    <row r="1240" spans="2:2" ht="12.3">
      <c r="B1240" s="5">
        <f>'edf 10c'!F1240</f>
        <v>0</v>
      </c>
    </row>
    <row r="1241" spans="2:2" ht="12.3">
      <c r="B1241" s="5">
        <f>'edf 10c'!F1241</f>
        <v>0</v>
      </c>
    </row>
    <row r="1242" spans="2:2" ht="12.3">
      <c r="B1242" s="5">
        <f>'edf 10c'!F1242</f>
        <v>0</v>
      </c>
    </row>
    <row r="1243" spans="2:2" ht="12.3">
      <c r="B1243" s="5">
        <f>'edf 10c'!F1243</f>
        <v>0</v>
      </c>
    </row>
    <row r="1244" spans="2:2" ht="12.3">
      <c r="B1244" s="5">
        <f>'edf 10c'!F1244</f>
        <v>0</v>
      </c>
    </row>
    <row r="1245" spans="2:2" ht="12.3">
      <c r="B1245" s="5">
        <f>'edf 10c'!F1245</f>
        <v>0</v>
      </c>
    </row>
    <row r="1246" spans="2:2" ht="12.3">
      <c r="B1246" s="5">
        <f>'edf 10c'!F1246</f>
        <v>0</v>
      </c>
    </row>
    <row r="1247" spans="2:2" ht="12.3">
      <c r="B1247" s="5">
        <f>'edf 10c'!F1247</f>
        <v>0</v>
      </c>
    </row>
    <row r="1248" spans="2:2" ht="12.3">
      <c r="B1248" s="5">
        <f>'edf 10c'!F1248</f>
        <v>0</v>
      </c>
    </row>
    <row r="1249" spans="2:2" ht="12.3">
      <c r="B1249" s="5">
        <f>'edf 10c'!F1249</f>
        <v>0</v>
      </c>
    </row>
    <row r="1250" spans="2:2" ht="12.3">
      <c r="B1250" s="5">
        <f>'edf 10c'!F1250</f>
        <v>0</v>
      </c>
    </row>
    <row r="1251" spans="2:2" ht="12.3">
      <c r="B1251" s="5">
        <f>'edf 10c'!F1251</f>
        <v>0</v>
      </c>
    </row>
    <row r="1252" spans="2:2" ht="12.3">
      <c r="B1252" s="5">
        <f>'edf 10c'!F1252</f>
        <v>0</v>
      </c>
    </row>
    <row r="1253" spans="2:2" ht="12.3">
      <c r="B1253" s="5">
        <f>'edf 10c'!F1253</f>
        <v>0</v>
      </c>
    </row>
    <row r="1254" spans="2:2" ht="12.3">
      <c r="B1254" s="5">
        <f>'edf 10c'!F1254</f>
        <v>0</v>
      </c>
    </row>
    <row r="1255" spans="2:2" ht="12.3">
      <c r="B1255" s="5">
        <f>'edf 10c'!F1255</f>
        <v>0</v>
      </c>
    </row>
    <row r="1256" spans="2:2" ht="12.3">
      <c r="B1256" s="5">
        <f>'edf 10c'!F1256</f>
        <v>0</v>
      </c>
    </row>
    <row r="1257" spans="2:2" ht="12.3">
      <c r="B1257" s="5">
        <f>'edf 10c'!F1257</f>
        <v>0</v>
      </c>
    </row>
    <row r="1258" spans="2:2" ht="12.3">
      <c r="B1258" s="5">
        <f>'edf 10c'!F1258</f>
        <v>0</v>
      </c>
    </row>
    <row r="1259" spans="2:2" ht="12.3">
      <c r="B1259" s="5">
        <f>'edf 10c'!F1259</f>
        <v>0</v>
      </c>
    </row>
    <row r="1260" spans="2:2" ht="12.3">
      <c r="B1260" s="5">
        <f>'edf 10c'!F1260</f>
        <v>0</v>
      </c>
    </row>
    <row r="1261" spans="2:2" ht="12.3">
      <c r="B1261" s="5">
        <f>'edf 10c'!F1261</f>
        <v>0</v>
      </c>
    </row>
    <row r="1262" spans="2:2" ht="12.3">
      <c r="B1262" s="5">
        <f>'edf 10c'!F1262</f>
        <v>0</v>
      </c>
    </row>
    <row r="1263" spans="2:2" ht="12.3">
      <c r="B1263" s="5">
        <f>'edf 10c'!F1263</f>
        <v>0</v>
      </c>
    </row>
    <row r="1264" spans="2:2" ht="12.3">
      <c r="B1264" s="5">
        <f>'edf 10c'!F1264</f>
        <v>0</v>
      </c>
    </row>
    <row r="1265" spans="2:2" ht="12.3">
      <c r="B1265" s="5">
        <f>'edf 10c'!F1265</f>
        <v>0</v>
      </c>
    </row>
    <row r="1266" spans="2:2" ht="12.3">
      <c r="B1266" s="5">
        <f>'edf 10c'!F1266</f>
        <v>0</v>
      </c>
    </row>
    <row r="1267" spans="2:2" ht="12.3">
      <c r="B1267" s="5">
        <f>'edf 10c'!F1267</f>
        <v>0</v>
      </c>
    </row>
    <row r="1268" spans="2:2" ht="12.3">
      <c r="B1268" s="5">
        <f>'edf 10c'!F1268</f>
        <v>0</v>
      </c>
    </row>
    <row r="1269" spans="2:2" ht="12.3">
      <c r="B1269" s="5">
        <f>'edf 10c'!F1269</f>
        <v>0</v>
      </c>
    </row>
    <row r="1270" spans="2:2" ht="12.3">
      <c r="B1270" s="5">
        <f>'edf 10c'!F1270</f>
        <v>0</v>
      </c>
    </row>
    <row r="1271" spans="2:2" ht="12.3">
      <c r="B1271" s="5">
        <f>'edf 10c'!F1271</f>
        <v>0</v>
      </c>
    </row>
    <row r="1272" spans="2:2" ht="12.3">
      <c r="B1272" s="5">
        <f>'edf 10c'!F1272</f>
        <v>0</v>
      </c>
    </row>
    <row r="1273" spans="2:2" ht="12.3">
      <c r="B1273" s="5">
        <f>'edf 10c'!F1273</f>
        <v>0</v>
      </c>
    </row>
    <row r="1274" spans="2:2" ht="12.3">
      <c r="B1274" s="5">
        <f>'edf 10c'!F1274</f>
        <v>0</v>
      </c>
    </row>
    <row r="1275" spans="2:2" ht="12.3">
      <c r="B1275" s="5">
        <f>'edf 10c'!F1275</f>
        <v>0</v>
      </c>
    </row>
    <row r="1276" spans="2:2" ht="12.3">
      <c r="B1276" s="5">
        <f>'edf 10c'!F1276</f>
        <v>0</v>
      </c>
    </row>
    <row r="1277" spans="2:2" ht="12.3">
      <c r="B1277" s="5">
        <f>'edf 10c'!F1277</f>
        <v>0</v>
      </c>
    </row>
    <row r="1278" spans="2:2" ht="12.3">
      <c r="B1278" s="5">
        <f>'edf 10c'!F1278</f>
        <v>0</v>
      </c>
    </row>
    <row r="1279" spans="2:2" ht="12.3">
      <c r="B1279" s="5">
        <f>'edf 10c'!F1279</f>
        <v>0</v>
      </c>
    </row>
    <row r="1280" spans="2:2" ht="12.3">
      <c r="B1280" s="5">
        <f>'edf 10c'!F1280</f>
        <v>0</v>
      </c>
    </row>
    <row r="1281" spans="2:2" ht="12.3">
      <c r="B1281" s="5">
        <f>'edf 10c'!F1281</f>
        <v>0</v>
      </c>
    </row>
    <row r="1282" spans="2:2" ht="12.3">
      <c r="B1282" s="5">
        <f>'edf 10c'!F1282</f>
        <v>0</v>
      </c>
    </row>
    <row r="1283" spans="2:2" ht="12.3">
      <c r="B1283" s="5">
        <f>'edf 10c'!F1283</f>
        <v>0</v>
      </c>
    </row>
    <row r="1284" spans="2:2" ht="12.3">
      <c r="B1284" s="5">
        <f>'edf 10c'!F1284</f>
        <v>0</v>
      </c>
    </row>
    <row r="1285" spans="2:2" ht="12.3">
      <c r="B1285" s="5">
        <f>'edf 10c'!F1285</f>
        <v>0</v>
      </c>
    </row>
    <row r="1286" spans="2:2" ht="12.3">
      <c r="B1286" s="5">
        <f>'edf 10c'!F1286</f>
        <v>0</v>
      </c>
    </row>
    <row r="1287" spans="2:2" ht="12.3">
      <c r="B1287" s="5">
        <f>'edf 10c'!F1287</f>
        <v>0</v>
      </c>
    </row>
    <row r="1288" spans="2:2" ht="12.3">
      <c r="B1288" s="5">
        <f>'edf 10c'!F1288</f>
        <v>0</v>
      </c>
    </row>
    <row r="1289" spans="2:2" ht="12.3">
      <c r="B1289" s="5">
        <f>'edf 10c'!F1289</f>
        <v>0</v>
      </c>
    </row>
    <row r="1290" spans="2:2" ht="12.3">
      <c r="B1290" s="5">
        <f>'edf 10c'!F1290</f>
        <v>0</v>
      </c>
    </row>
    <row r="1291" spans="2:2" ht="12.3">
      <c r="B1291" s="5">
        <f>'edf 10c'!F1291</f>
        <v>0</v>
      </c>
    </row>
    <row r="1292" spans="2:2" ht="12.3">
      <c r="B1292" s="5">
        <f>'edf 10c'!F1292</f>
        <v>0</v>
      </c>
    </row>
    <row r="1293" spans="2:2" ht="12.3">
      <c r="B1293" s="5">
        <f>'edf 10c'!F1293</f>
        <v>0</v>
      </c>
    </row>
    <row r="1294" spans="2:2" ht="12.3">
      <c r="B1294" s="5">
        <f>'edf 10c'!F1294</f>
        <v>0</v>
      </c>
    </row>
    <row r="1295" spans="2:2" ht="12.3">
      <c r="B1295" s="5">
        <f>'edf 10c'!F1295</f>
        <v>0</v>
      </c>
    </row>
    <row r="1296" spans="2:2" ht="12.3">
      <c r="B1296" s="5">
        <f>'edf 10c'!F1296</f>
        <v>0</v>
      </c>
    </row>
    <row r="1297" spans="2:2" ht="12.3">
      <c r="B1297" s="5">
        <f>'edf 10c'!F1297</f>
        <v>0</v>
      </c>
    </row>
    <row r="1298" spans="2:2" ht="12.3">
      <c r="B1298" s="5">
        <f>'edf 10c'!F1298</f>
        <v>0</v>
      </c>
    </row>
    <row r="1299" spans="2:2" ht="12.3">
      <c r="B1299" s="5">
        <f>'edf 10c'!F1299</f>
        <v>0</v>
      </c>
    </row>
    <row r="1300" spans="2:2" ht="12.3">
      <c r="B1300" s="5">
        <f>'edf 10c'!F1300</f>
        <v>0</v>
      </c>
    </row>
    <row r="1301" spans="2:2" ht="12.3">
      <c r="B1301" s="5">
        <f>'edf 10c'!F1301</f>
        <v>0</v>
      </c>
    </row>
    <row r="1302" spans="2:2" ht="12.3">
      <c r="B1302" s="5">
        <f>'edf 10c'!F1302</f>
        <v>0</v>
      </c>
    </row>
    <row r="1303" spans="2:2" ht="12.3">
      <c r="B1303" s="5">
        <f>'edf 10c'!F1303</f>
        <v>0</v>
      </c>
    </row>
    <row r="1304" spans="2:2" ht="12.3">
      <c r="B1304" s="5">
        <f>'edf 10c'!F1304</f>
        <v>0</v>
      </c>
    </row>
    <row r="1305" spans="2:2" ht="12.3">
      <c r="B1305" s="5">
        <f>'edf 10c'!F1305</f>
        <v>0</v>
      </c>
    </row>
    <row r="1306" spans="2:2" ht="12.3">
      <c r="B1306" s="5">
        <f>'edf 10c'!F1306</f>
        <v>0</v>
      </c>
    </row>
    <row r="1307" spans="2:2" ht="12.3">
      <c r="B1307" s="5">
        <f>'edf 10c'!F1307</f>
        <v>0</v>
      </c>
    </row>
    <row r="1308" spans="2:2" ht="12.3">
      <c r="B1308" s="5">
        <f>'edf 10c'!F1308</f>
        <v>0</v>
      </c>
    </row>
    <row r="1309" spans="2:2" ht="12.3">
      <c r="B1309" s="5">
        <f>'edf 10c'!F1309</f>
        <v>0</v>
      </c>
    </row>
    <row r="1310" spans="2:2" ht="12.3">
      <c r="B1310" s="5">
        <f>'edf 10c'!F1310</f>
        <v>0</v>
      </c>
    </row>
    <row r="1311" spans="2:2" ht="12.3">
      <c r="B1311" s="5">
        <f>'edf 10c'!F1311</f>
        <v>0</v>
      </c>
    </row>
    <row r="1312" spans="2:2" ht="12.3">
      <c r="B1312" s="5">
        <f>'edf 10c'!F1312</f>
        <v>0</v>
      </c>
    </row>
    <row r="1313" spans="2:2" ht="12.3">
      <c r="B1313" s="5">
        <f>'edf 10c'!F1313</f>
        <v>0</v>
      </c>
    </row>
    <row r="1314" spans="2:2" ht="12.3">
      <c r="B1314" s="5">
        <f>'edf 10c'!F1314</f>
        <v>0</v>
      </c>
    </row>
    <row r="1315" spans="2:2" ht="12.3">
      <c r="B1315" s="5">
        <f>'edf 10c'!F1315</f>
        <v>0</v>
      </c>
    </row>
    <row r="1316" spans="2:2" ht="12.3">
      <c r="B1316" s="5">
        <f>'edf 10c'!F1316</f>
        <v>0</v>
      </c>
    </row>
    <row r="1317" spans="2:2" ht="12.3">
      <c r="B1317" s="5">
        <f>'edf 10c'!F1317</f>
        <v>0</v>
      </c>
    </row>
    <row r="1318" spans="2:2" ht="12.3">
      <c r="B1318" s="5">
        <f>'edf 10c'!F1318</f>
        <v>0</v>
      </c>
    </row>
    <row r="1319" spans="2:2" ht="12.3">
      <c r="B1319" s="5">
        <f>'edf 10c'!F1319</f>
        <v>0</v>
      </c>
    </row>
    <row r="1320" spans="2:2" ht="12.3">
      <c r="B1320" s="5">
        <f>'edf 10c'!F1320</f>
        <v>0</v>
      </c>
    </row>
    <row r="1321" spans="2:2" ht="12.3">
      <c r="B1321" s="5">
        <f>'edf 10c'!F1321</f>
        <v>0</v>
      </c>
    </row>
    <row r="1322" spans="2:2" ht="12.3">
      <c r="B1322" s="5">
        <f>'edf 10c'!F1322</f>
        <v>0</v>
      </c>
    </row>
    <row r="1323" spans="2:2" ht="12.3">
      <c r="B1323" s="5">
        <f>'edf 10c'!F1323</f>
        <v>0</v>
      </c>
    </row>
    <row r="1324" spans="2:2" ht="12.3">
      <c r="B1324" s="5">
        <f>'edf 10c'!F1324</f>
        <v>0</v>
      </c>
    </row>
    <row r="1325" spans="2:2" ht="12.3">
      <c r="B1325" s="5">
        <f>'edf 10c'!F1325</f>
        <v>0</v>
      </c>
    </row>
    <row r="1326" spans="2:2" ht="12.3">
      <c r="B1326" s="5">
        <f>'edf 10c'!F1326</f>
        <v>0</v>
      </c>
    </row>
    <row r="1327" spans="2:2" ht="12.3">
      <c r="B1327" s="5">
        <f>'edf 10c'!F1327</f>
        <v>0</v>
      </c>
    </row>
    <row r="1328" spans="2:2" ht="12.3">
      <c r="B1328" s="5">
        <f>'edf 10c'!F1328</f>
        <v>0</v>
      </c>
    </row>
    <row r="1329" spans="2:2" ht="12.3">
      <c r="B1329" s="5">
        <f>'edf 10c'!F1329</f>
        <v>0</v>
      </c>
    </row>
    <row r="1330" spans="2:2" ht="12.3">
      <c r="B1330" s="5">
        <f>'edf 10c'!F1330</f>
        <v>0</v>
      </c>
    </row>
    <row r="1331" spans="2:2" ht="12.3">
      <c r="B1331" s="5">
        <f>'edf 10c'!F1331</f>
        <v>0</v>
      </c>
    </row>
    <row r="1332" spans="2:2" ht="12.3">
      <c r="B1332" s="5">
        <f>'edf 10c'!F1332</f>
        <v>0</v>
      </c>
    </row>
    <row r="1333" spans="2:2" ht="12.3">
      <c r="B1333" s="5">
        <f>'edf 10c'!F1333</f>
        <v>0</v>
      </c>
    </row>
    <row r="1334" spans="2:2" ht="12.3">
      <c r="B1334" s="5">
        <f>'edf 10c'!F1334</f>
        <v>0</v>
      </c>
    </row>
    <row r="1335" spans="2:2" ht="12.3">
      <c r="B1335" s="5">
        <f>'edf 10c'!F1335</f>
        <v>0</v>
      </c>
    </row>
    <row r="1336" spans="2:2" ht="12.3">
      <c r="B1336" s="5">
        <f>'edf 10c'!F1336</f>
        <v>0</v>
      </c>
    </row>
    <row r="1337" spans="2:2" ht="12.3">
      <c r="B1337" s="5">
        <f>'edf 10c'!F1337</f>
        <v>0</v>
      </c>
    </row>
    <row r="1338" spans="2:2" ht="12.3">
      <c r="B1338" s="5">
        <f>'edf 10c'!F1338</f>
        <v>0</v>
      </c>
    </row>
    <row r="1339" spans="2:2" ht="12.3">
      <c r="B1339" s="5">
        <f>'edf 10c'!F1339</f>
        <v>0</v>
      </c>
    </row>
    <row r="1340" spans="2:2" ht="12.3">
      <c r="B1340" s="5">
        <f>'edf 10c'!F1340</f>
        <v>0</v>
      </c>
    </row>
    <row r="1341" spans="2:2" ht="12.3">
      <c r="B1341" s="5">
        <f>'edf 10c'!F1341</f>
        <v>0</v>
      </c>
    </row>
    <row r="1342" spans="2:2" ht="12.3">
      <c r="B1342" s="5">
        <f>'edf 10c'!F1342</f>
        <v>0</v>
      </c>
    </row>
    <row r="1343" spans="2:2" ht="12.3">
      <c r="B1343" s="5">
        <f>'edf 10c'!F1343</f>
        <v>0</v>
      </c>
    </row>
    <row r="1344" spans="2:2" ht="12.3">
      <c r="B1344" s="5">
        <f>'edf 10c'!F1344</f>
        <v>0</v>
      </c>
    </row>
    <row r="1345" spans="2:2" ht="12.3">
      <c r="B1345" s="5">
        <f>'edf 10c'!F1345</f>
        <v>0</v>
      </c>
    </row>
    <row r="1346" spans="2:2" ht="12.3">
      <c r="B1346" s="5">
        <f>'edf 10c'!F1346</f>
        <v>0</v>
      </c>
    </row>
    <row r="1347" spans="2:2" ht="12.3">
      <c r="B1347" s="5">
        <f>'edf 10c'!F1347</f>
        <v>0</v>
      </c>
    </row>
    <row r="1348" spans="2:2" ht="12.3">
      <c r="B1348" s="5">
        <f>'edf 10c'!F1348</f>
        <v>0</v>
      </c>
    </row>
    <row r="1349" spans="2:2" ht="12.3">
      <c r="B1349" s="5">
        <f>'edf 10c'!F1349</f>
        <v>0</v>
      </c>
    </row>
    <row r="1350" spans="2:2" ht="12.3">
      <c r="B1350" s="5">
        <f>'edf 10c'!F1350</f>
        <v>0</v>
      </c>
    </row>
    <row r="1351" spans="2:2" ht="12.3">
      <c r="B1351" s="5">
        <f>'edf 10c'!F1351</f>
        <v>0</v>
      </c>
    </row>
    <row r="1352" spans="2:2" ht="12.3">
      <c r="B1352" s="5">
        <f>'edf 10c'!F1352</f>
        <v>0</v>
      </c>
    </row>
    <row r="1353" spans="2:2" ht="12.3">
      <c r="B1353" s="5">
        <f>'edf 10c'!F1353</f>
        <v>0</v>
      </c>
    </row>
    <row r="1354" spans="2:2" ht="12.3">
      <c r="B1354" s="5">
        <f>'edf 10c'!F1354</f>
        <v>0</v>
      </c>
    </row>
    <row r="1355" spans="2:2" ht="12.3">
      <c r="B1355" s="5">
        <f>'edf 10c'!F1355</f>
        <v>0</v>
      </c>
    </row>
    <row r="1356" spans="2:2" ht="12.3">
      <c r="B1356" s="5">
        <f>'edf 10c'!F1356</f>
        <v>0</v>
      </c>
    </row>
    <row r="1357" spans="2:2" ht="12.3">
      <c r="B1357" s="5">
        <f>'edf 10c'!F1357</f>
        <v>0</v>
      </c>
    </row>
    <row r="1358" spans="2:2" ht="12.3">
      <c r="B1358" s="5">
        <f>'edf 10c'!F1358</f>
        <v>0</v>
      </c>
    </row>
    <row r="1359" spans="2:2" ht="12.3">
      <c r="B1359" s="5">
        <f>'edf 10c'!F1359</f>
        <v>0</v>
      </c>
    </row>
    <row r="1360" spans="2:2" ht="12.3">
      <c r="B1360" s="5">
        <f>'edf 10c'!F1360</f>
        <v>0</v>
      </c>
    </row>
    <row r="1361" spans="2:2" ht="12.3">
      <c r="B1361" s="5">
        <f>'edf 10c'!F1361</f>
        <v>0</v>
      </c>
    </row>
    <row r="1362" spans="2:2" ht="12.3">
      <c r="B1362" s="5">
        <f>'edf 10c'!F1362</f>
        <v>0</v>
      </c>
    </row>
    <row r="1363" spans="2:2" ht="12.3">
      <c r="B1363" s="5">
        <f>'edf 10c'!F1363</f>
        <v>0</v>
      </c>
    </row>
    <row r="1364" spans="2:2" ht="12.3">
      <c r="B1364" s="5">
        <f>'edf 10c'!F1364</f>
        <v>0</v>
      </c>
    </row>
    <row r="1365" spans="2:2" ht="12.3">
      <c r="B1365" s="5">
        <f>'edf 10c'!F1365</f>
        <v>0</v>
      </c>
    </row>
    <row r="1366" spans="2:2" ht="12.3">
      <c r="B1366" s="5">
        <f>'edf 10c'!F1366</f>
        <v>0</v>
      </c>
    </row>
    <row r="1367" spans="2:2" ht="12.3">
      <c r="B1367" s="5">
        <f>'edf 10c'!F1367</f>
        <v>0</v>
      </c>
    </row>
    <row r="1368" spans="2:2" ht="12.3">
      <c r="B1368" s="5">
        <f>'edf 10c'!F1368</f>
        <v>0</v>
      </c>
    </row>
    <row r="1369" spans="2:2" ht="12.3">
      <c r="B1369" s="5">
        <f>'edf 10c'!F1369</f>
        <v>0</v>
      </c>
    </row>
    <row r="1370" spans="2:2" ht="12.3">
      <c r="B1370" s="5">
        <f>'edf 10c'!F1370</f>
        <v>0</v>
      </c>
    </row>
    <row r="1371" spans="2:2" ht="12.3">
      <c r="B1371" s="5">
        <f>'edf 10c'!F1371</f>
        <v>0</v>
      </c>
    </row>
    <row r="1372" spans="2:2" ht="12.3">
      <c r="B1372" s="5">
        <f>'edf 10c'!F1372</f>
        <v>0</v>
      </c>
    </row>
    <row r="1373" spans="2:2" ht="12.3">
      <c r="B1373" s="5">
        <f>'edf 10c'!F1373</f>
        <v>0</v>
      </c>
    </row>
    <row r="1374" spans="2:2" ht="12.3">
      <c r="B1374" s="5">
        <f>'edf 10c'!F1374</f>
        <v>0</v>
      </c>
    </row>
    <row r="1375" spans="2:2" ht="12.3">
      <c r="B1375" s="5">
        <f>'edf 10c'!F1375</f>
        <v>0</v>
      </c>
    </row>
    <row r="1376" spans="2:2" ht="12.3">
      <c r="B1376" s="5">
        <f>'edf 10c'!F1376</f>
        <v>0</v>
      </c>
    </row>
    <row r="1377" spans="2:2" ht="12.3">
      <c r="B1377" s="5">
        <f>'edf 10c'!F1377</f>
        <v>0</v>
      </c>
    </row>
    <row r="1378" spans="2:2" ht="12.3">
      <c r="B1378" s="5">
        <f>'edf 10c'!F1378</f>
        <v>0</v>
      </c>
    </row>
    <row r="1379" spans="2:2" ht="12.3">
      <c r="B1379" s="5">
        <f>'edf 10c'!F1379</f>
        <v>0</v>
      </c>
    </row>
    <row r="1380" spans="2:2" ht="12.3">
      <c r="B1380" s="5">
        <f>'edf 10c'!F1380</f>
        <v>0</v>
      </c>
    </row>
    <row r="1381" spans="2:2" ht="12.3">
      <c r="B1381" s="5">
        <f>'edf 10c'!F1381</f>
        <v>0</v>
      </c>
    </row>
    <row r="1382" spans="2:2" ht="12.3">
      <c r="B1382" s="5">
        <f>'edf 10c'!F1382</f>
        <v>0</v>
      </c>
    </row>
    <row r="1383" spans="2:2" ht="12.3">
      <c r="B1383" s="5">
        <f>'edf 10c'!F1383</f>
        <v>0</v>
      </c>
    </row>
    <row r="1384" spans="2:2" ht="12.3">
      <c r="B1384" s="5">
        <f>'edf 10c'!F1384</f>
        <v>0</v>
      </c>
    </row>
    <row r="1385" spans="2:2" ht="12.3">
      <c r="B1385" s="5">
        <f>'edf 10c'!F1385</f>
        <v>0</v>
      </c>
    </row>
    <row r="1386" spans="2:2" ht="12.3">
      <c r="B1386" s="5">
        <f>'edf 10c'!F1386</f>
        <v>0</v>
      </c>
    </row>
    <row r="1387" spans="2:2" ht="12.3">
      <c r="B1387" s="5">
        <f>'edf 10c'!F1387</f>
        <v>0</v>
      </c>
    </row>
    <row r="1388" spans="2:2" ht="12.3">
      <c r="B1388" s="5">
        <f>'edf 10c'!F1388</f>
        <v>0</v>
      </c>
    </row>
    <row r="1389" spans="2:2" ht="12.3">
      <c r="B1389" s="5">
        <f>'edf 10c'!F1389</f>
        <v>0</v>
      </c>
    </row>
    <row r="1390" spans="2:2" ht="12.3">
      <c r="B1390" s="5">
        <f>'edf 10c'!F1390</f>
        <v>0</v>
      </c>
    </row>
    <row r="1391" spans="2:2" ht="12.3">
      <c r="B1391" s="5">
        <f>'edf 10c'!F1391</f>
        <v>0</v>
      </c>
    </row>
    <row r="1392" spans="2:2" ht="12.3">
      <c r="B1392" s="5">
        <f>'edf 10c'!F1392</f>
        <v>0</v>
      </c>
    </row>
    <row r="1393" spans="2:2" ht="12.3">
      <c r="B1393" s="5">
        <f>'edf 10c'!F1393</f>
        <v>0</v>
      </c>
    </row>
    <row r="1394" spans="2:2" ht="12.3">
      <c r="B1394" s="5">
        <f>'edf 10c'!F1394</f>
        <v>0</v>
      </c>
    </row>
    <row r="1395" spans="2:2" ht="12.3">
      <c r="B1395" s="5">
        <f>'edf 10c'!F1395</f>
        <v>0</v>
      </c>
    </row>
    <row r="1396" spans="2:2" ht="12.3">
      <c r="B1396" s="5">
        <f>'edf 10c'!F1396</f>
        <v>0</v>
      </c>
    </row>
    <row r="1397" spans="2:2" ht="12.3">
      <c r="B1397" s="5">
        <f>'edf 10c'!F1397</f>
        <v>0</v>
      </c>
    </row>
    <row r="1398" spans="2:2" ht="12.3">
      <c r="B1398" s="5">
        <f>'edf 10c'!F1398</f>
        <v>0</v>
      </c>
    </row>
    <row r="1399" spans="2:2" ht="12.3">
      <c r="B1399" s="5">
        <f>'edf 10c'!F1399</f>
        <v>0</v>
      </c>
    </row>
    <row r="1400" spans="2:2" ht="12.3">
      <c r="B1400" s="5">
        <f>'edf 10c'!F1400</f>
        <v>0</v>
      </c>
    </row>
    <row r="1401" spans="2:2" ht="12.3">
      <c r="B1401" s="5">
        <f>'edf 10c'!F1401</f>
        <v>0</v>
      </c>
    </row>
    <row r="1402" spans="2:2" ht="12.3">
      <c r="B1402" s="5">
        <f>'edf 10c'!F1402</f>
        <v>0</v>
      </c>
    </row>
    <row r="1403" spans="2:2" ht="12.3">
      <c r="B1403" s="5">
        <f>'edf 10c'!F1403</f>
        <v>0</v>
      </c>
    </row>
    <row r="1404" spans="2:2" ht="12.3">
      <c r="B1404" s="5">
        <f>'edf 10c'!F1404</f>
        <v>0</v>
      </c>
    </row>
    <row r="1405" spans="2:2" ht="12.3">
      <c r="B1405" s="5">
        <f>'edf 10c'!F1405</f>
        <v>0</v>
      </c>
    </row>
    <row r="1406" spans="2:2" ht="12.3">
      <c r="B1406" s="5">
        <f>'edf 10c'!F1406</f>
        <v>0</v>
      </c>
    </row>
    <row r="1407" spans="2:2" ht="12.3">
      <c r="B1407" s="5">
        <f>'edf 10c'!F1407</f>
        <v>0</v>
      </c>
    </row>
    <row r="1408" spans="2:2" ht="12.3">
      <c r="B1408" s="5">
        <f>'edf 10c'!F1408</f>
        <v>0</v>
      </c>
    </row>
    <row r="1409" spans="2:2" ht="12.3">
      <c r="B1409" s="5">
        <f>'edf 10c'!F1409</f>
        <v>0</v>
      </c>
    </row>
    <row r="1410" spans="2:2" ht="12.3">
      <c r="B1410" s="5">
        <f>'edf 10c'!F1410</f>
        <v>0</v>
      </c>
    </row>
    <row r="1411" spans="2:2" ht="12.3">
      <c r="B1411" s="5">
        <f>'edf 10c'!F1411</f>
        <v>0</v>
      </c>
    </row>
    <row r="1412" spans="2:2" ht="12.3">
      <c r="B1412" s="5">
        <f>'edf 10c'!F1412</f>
        <v>0</v>
      </c>
    </row>
    <row r="1413" spans="2:2" ht="12.3">
      <c r="B1413" s="5">
        <f>'edf 10c'!F1413</f>
        <v>0</v>
      </c>
    </row>
    <row r="1414" spans="2:2" ht="12.3">
      <c r="B1414" s="5">
        <f>'edf 10c'!F1414</f>
        <v>0</v>
      </c>
    </row>
    <row r="1415" spans="2:2" ht="12.3">
      <c r="B1415" s="5">
        <f>'edf 10c'!F1415</f>
        <v>0</v>
      </c>
    </row>
    <row r="1416" spans="2:2" ht="12.3">
      <c r="B1416" s="5">
        <f>'edf 10c'!F1416</f>
        <v>0</v>
      </c>
    </row>
    <row r="1417" spans="2:2" ht="12.3">
      <c r="B1417" s="5">
        <f>'edf 10c'!F1417</f>
        <v>0</v>
      </c>
    </row>
    <row r="1418" spans="2:2" ht="12.3">
      <c r="B1418" s="5">
        <f>'edf 10c'!F1418</f>
        <v>0</v>
      </c>
    </row>
    <row r="1419" spans="2:2" ht="12.3">
      <c r="B1419" s="5">
        <f>'edf 10c'!F1419</f>
        <v>0</v>
      </c>
    </row>
    <row r="1420" spans="2:2" ht="12.3">
      <c r="B1420" s="5">
        <f>'edf 10c'!F1420</f>
        <v>0</v>
      </c>
    </row>
    <row r="1421" spans="2:2" ht="12.3">
      <c r="B1421" s="5">
        <f>'edf 10c'!F1421</f>
        <v>0</v>
      </c>
    </row>
    <row r="1422" spans="2:2" ht="12.3">
      <c r="B1422" s="5">
        <f>'edf 10c'!F1422</f>
        <v>0</v>
      </c>
    </row>
    <row r="1423" spans="2:2" ht="12.3">
      <c r="B1423" s="5">
        <f>'edf 10c'!F1423</f>
        <v>0</v>
      </c>
    </row>
    <row r="1424" spans="2:2" ht="12.3">
      <c r="B1424" s="5">
        <f>'edf 10c'!F1424</f>
        <v>0</v>
      </c>
    </row>
    <row r="1425" spans="2:2" ht="12.3">
      <c r="B1425" s="5">
        <f>'edf 10c'!F1425</f>
        <v>0</v>
      </c>
    </row>
    <row r="1426" spans="2:2" ht="12.3">
      <c r="B1426" s="5">
        <f>'edf 10c'!F1426</f>
        <v>0</v>
      </c>
    </row>
    <row r="1427" spans="2:2" ht="12.3">
      <c r="B1427" s="5">
        <f>'edf 10c'!F1427</f>
        <v>0</v>
      </c>
    </row>
    <row r="1428" spans="2:2" ht="12.3">
      <c r="B1428" s="5">
        <f>'edf 10c'!F1428</f>
        <v>0</v>
      </c>
    </row>
    <row r="1429" spans="2:2" ht="12.3">
      <c r="B1429" s="5">
        <f>'edf 10c'!F1429</f>
        <v>0</v>
      </c>
    </row>
    <row r="1430" spans="2:2" ht="12.3">
      <c r="B1430" s="5">
        <f>'edf 10c'!F1430</f>
        <v>0</v>
      </c>
    </row>
    <row r="1431" spans="2:2" ht="12.3">
      <c r="B1431" s="5">
        <f>'edf 10c'!F1431</f>
        <v>0</v>
      </c>
    </row>
    <row r="1432" spans="2:2" ht="12.3">
      <c r="B1432" s="5">
        <f>'edf 10c'!F1432</f>
        <v>0</v>
      </c>
    </row>
    <row r="1433" spans="2:2" ht="12.3">
      <c r="B1433" s="5">
        <f>'edf 10c'!F1433</f>
        <v>0</v>
      </c>
    </row>
    <row r="1434" spans="2:2" ht="12.3">
      <c r="B1434" s="5">
        <f>'edf 10c'!F1434</f>
        <v>0</v>
      </c>
    </row>
    <row r="1435" spans="2:2" ht="12.3">
      <c r="B1435" s="5">
        <f>'edf 10c'!F1435</f>
        <v>0</v>
      </c>
    </row>
    <row r="1436" spans="2:2" ht="12.3">
      <c r="B1436" s="5">
        <f>'edf 10c'!F1436</f>
        <v>0</v>
      </c>
    </row>
    <row r="1437" spans="2:2" ht="12.3">
      <c r="B1437" s="5">
        <f>'edf 10c'!F1437</f>
        <v>0</v>
      </c>
    </row>
    <row r="1438" spans="2:2" ht="12.3">
      <c r="B1438" s="5">
        <f>'edf 10c'!F1438</f>
        <v>0</v>
      </c>
    </row>
    <row r="1439" spans="2:2" ht="12.3">
      <c r="B1439" s="5">
        <f>'edf 10c'!F1439</f>
        <v>0</v>
      </c>
    </row>
    <row r="1440" spans="2:2" ht="12.3">
      <c r="B1440" s="5">
        <f>'edf 10c'!F1440</f>
        <v>0</v>
      </c>
    </row>
    <row r="1441" spans="2:2" ht="12.3">
      <c r="B1441" s="5">
        <f>'edf 10c'!F1441</f>
        <v>0</v>
      </c>
    </row>
    <row r="1442" spans="2:2" ht="12.3">
      <c r="B1442" s="5">
        <f>'edf 10c'!F1442</f>
        <v>0</v>
      </c>
    </row>
    <row r="1443" spans="2:2" ht="12.3">
      <c r="B1443" s="5">
        <f>'edf 10c'!F1443</f>
        <v>0</v>
      </c>
    </row>
    <row r="1444" spans="2:2" ht="12.3">
      <c r="B1444" s="5">
        <f>'edf 10c'!F1444</f>
        <v>0</v>
      </c>
    </row>
    <row r="1445" spans="2:2" ht="12.3">
      <c r="B1445" s="5">
        <f>'edf 10c'!F1445</f>
        <v>0</v>
      </c>
    </row>
    <row r="1446" spans="2:2" ht="12.3">
      <c r="B1446" s="5">
        <f>'edf 10c'!F1446</f>
        <v>0</v>
      </c>
    </row>
    <row r="1447" spans="2:2" ht="12.3">
      <c r="B1447" s="5">
        <f>'edf 10c'!F1447</f>
        <v>0</v>
      </c>
    </row>
    <row r="1448" spans="2:2" ht="12.3">
      <c r="B1448" s="5">
        <f>'edf 10c'!F1448</f>
        <v>0</v>
      </c>
    </row>
    <row r="1449" spans="2:2" ht="12.3">
      <c r="B1449" s="5">
        <f>'edf 10c'!F1449</f>
        <v>0</v>
      </c>
    </row>
    <row r="1450" spans="2:2" ht="12.3">
      <c r="B1450" s="5">
        <f>'edf 10c'!F1450</f>
        <v>0</v>
      </c>
    </row>
    <row r="1451" spans="2:2" ht="12.3">
      <c r="B1451" s="5">
        <f>'edf 10c'!F1451</f>
        <v>0</v>
      </c>
    </row>
    <row r="1452" spans="2:2" ht="12.3">
      <c r="B1452" s="5">
        <f>'edf 10c'!F1452</f>
        <v>0</v>
      </c>
    </row>
    <row r="1453" spans="2:2" ht="12.3">
      <c r="B1453" s="5">
        <f>'edf 10c'!F1453</f>
        <v>0</v>
      </c>
    </row>
    <row r="1454" spans="2:2" ht="12.3">
      <c r="B1454" s="5">
        <f>'edf 10c'!F1454</f>
        <v>0</v>
      </c>
    </row>
    <row r="1455" spans="2:2" ht="12.3">
      <c r="B1455" s="5">
        <f>'edf 10c'!F1455</f>
        <v>0</v>
      </c>
    </row>
    <row r="1456" spans="2:2" ht="12.3">
      <c r="B1456" s="5">
        <f>'edf 10c'!F1456</f>
        <v>0</v>
      </c>
    </row>
    <row r="1457" spans="2:2" ht="12.3">
      <c r="B1457" s="5">
        <f>'edf 10c'!F1457</f>
        <v>0</v>
      </c>
    </row>
    <row r="1458" spans="2:2" ht="12.3">
      <c r="B1458" s="5">
        <f>'edf 10c'!F1458</f>
        <v>0</v>
      </c>
    </row>
    <row r="1459" spans="2:2" ht="12.3">
      <c r="B1459" s="5">
        <f>'edf 10c'!F1459</f>
        <v>0</v>
      </c>
    </row>
    <row r="1460" spans="2:2" ht="12.3">
      <c r="B1460" s="5">
        <f>'edf 10c'!F1460</f>
        <v>0</v>
      </c>
    </row>
    <row r="1461" spans="2:2" ht="12.3">
      <c r="B1461" s="5">
        <f>'edf 10c'!F1461</f>
        <v>0</v>
      </c>
    </row>
    <row r="1462" spans="2:2" ht="12.3">
      <c r="B1462" s="5">
        <f>'edf 10c'!F1462</f>
        <v>0</v>
      </c>
    </row>
    <row r="1463" spans="2:2" ht="12.3">
      <c r="B1463" s="5">
        <f>'edf 10c'!F1463</f>
        <v>0</v>
      </c>
    </row>
    <row r="1464" spans="2:2" ht="12.3">
      <c r="B1464" s="5">
        <f>'edf 10c'!F1464</f>
        <v>0</v>
      </c>
    </row>
    <row r="1465" spans="2:2" ht="12.3">
      <c r="B1465" s="5">
        <f>'edf 10c'!F1465</f>
        <v>0</v>
      </c>
    </row>
    <row r="1466" spans="2:2" ht="12.3">
      <c r="B1466" s="5">
        <f>'edf 10c'!F1466</f>
        <v>0</v>
      </c>
    </row>
    <row r="1467" spans="2:2" ht="12.3">
      <c r="B1467" s="5">
        <f>'edf 10c'!F1467</f>
        <v>0</v>
      </c>
    </row>
    <row r="1468" spans="2:2" ht="12.3">
      <c r="B1468" s="5">
        <f>'edf 10c'!F1468</f>
        <v>0</v>
      </c>
    </row>
    <row r="1469" spans="2:2" ht="12.3">
      <c r="B1469" s="5">
        <f>'edf 10c'!F1469</f>
        <v>0</v>
      </c>
    </row>
    <row r="1470" spans="2:2" ht="12.3">
      <c r="B1470" s="5">
        <f>'edf 10c'!F1470</f>
        <v>0</v>
      </c>
    </row>
    <row r="1471" spans="2:2" ht="12.3">
      <c r="B1471" s="5">
        <f>'edf 10c'!F1471</f>
        <v>0</v>
      </c>
    </row>
    <row r="1472" spans="2:2" ht="12.3">
      <c r="B1472" s="5">
        <f>'edf 10c'!F1472</f>
        <v>0</v>
      </c>
    </row>
    <row r="1473" spans="2:2" ht="12.3">
      <c r="B1473" s="5">
        <f>'edf 10c'!F1473</f>
        <v>0</v>
      </c>
    </row>
    <row r="1474" spans="2:2" ht="12.3">
      <c r="B1474" s="5">
        <f>'edf 10c'!F1474</f>
        <v>0</v>
      </c>
    </row>
    <row r="1475" spans="2:2" ht="12.3">
      <c r="B1475" s="5">
        <f>'edf 10c'!F1475</f>
        <v>0</v>
      </c>
    </row>
    <row r="1476" spans="2:2" ht="12.3">
      <c r="B1476" s="5">
        <f>'edf 10c'!F1476</f>
        <v>0</v>
      </c>
    </row>
    <row r="1477" spans="2:2" ht="12.3">
      <c r="B1477" s="5">
        <f>'edf 10c'!F1477</f>
        <v>0</v>
      </c>
    </row>
    <row r="1478" spans="2:2" ht="12.3">
      <c r="B1478" s="5">
        <f>'edf 10c'!F1478</f>
        <v>0</v>
      </c>
    </row>
    <row r="1479" spans="2:2" ht="12.3">
      <c r="B1479" s="5">
        <f>'edf 10c'!F1479</f>
        <v>0</v>
      </c>
    </row>
    <row r="1480" spans="2:2" ht="12.3">
      <c r="B1480" s="5">
        <f>'edf 10c'!F1480</f>
        <v>0</v>
      </c>
    </row>
    <row r="1481" spans="2:2" ht="12.3">
      <c r="B1481" s="5">
        <f>'edf 10c'!F1481</f>
        <v>0</v>
      </c>
    </row>
    <row r="1482" spans="2:2" ht="12.3">
      <c r="B1482" s="5">
        <f>'edf 10c'!F1482</f>
        <v>0</v>
      </c>
    </row>
    <row r="1483" spans="2:2" ht="12.3">
      <c r="B1483" s="5">
        <f>'edf 10c'!F1483</f>
        <v>0</v>
      </c>
    </row>
    <row r="1484" spans="2:2" ht="12.3">
      <c r="B1484" s="5">
        <f>'edf 10c'!F1484</f>
        <v>0</v>
      </c>
    </row>
    <row r="1485" spans="2:2" ht="12.3">
      <c r="B1485" s="5">
        <f>'edf 10c'!F1485</f>
        <v>0</v>
      </c>
    </row>
    <row r="1486" spans="2:2" ht="12.3">
      <c r="B1486" s="5">
        <f>'edf 10c'!F1486</f>
        <v>0</v>
      </c>
    </row>
    <row r="1487" spans="2:2" ht="12.3">
      <c r="B1487" s="5">
        <f>'edf 10c'!F1487</f>
        <v>0</v>
      </c>
    </row>
    <row r="1488" spans="2:2" ht="12.3">
      <c r="B1488" s="5">
        <f>'edf 10c'!F1488</f>
        <v>0</v>
      </c>
    </row>
    <row r="1489" spans="2:2" ht="12.3">
      <c r="B1489" s="5">
        <f>'edf 10c'!F1489</f>
        <v>0</v>
      </c>
    </row>
    <row r="1490" spans="2:2" ht="12.3">
      <c r="B1490" s="5">
        <f>'edf 10c'!F1490</f>
        <v>0</v>
      </c>
    </row>
    <row r="1491" spans="2:2" ht="12.3">
      <c r="B1491" s="5">
        <f>'edf 10c'!F1491</f>
        <v>0</v>
      </c>
    </row>
    <row r="1492" spans="2:2" ht="12.3">
      <c r="B1492" s="5">
        <f>'edf 10c'!F1492</f>
        <v>0</v>
      </c>
    </row>
    <row r="1493" spans="2:2" ht="12.3">
      <c r="B1493" s="5">
        <f>'edf 10c'!F1493</f>
        <v>0</v>
      </c>
    </row>
    <row r="1494" spans="2:2" ht="12.3">
      <c r="B1494" s="5">
        <f>'edf 10c'!F1494</f>
        <v>0</v>
      </c>
    </row>
    <row r="1495" spans="2:2" ht="12.3">
      <c r="B1495" s="5">
        <f>'edf 10c'!F1495</f>
        <v>0</v>
      </c>
    </row>
    <row r="1496" spans="2:2" ht="12.3">
      <c r="B1496" s="5">
        <f>'edf 10c'!F1496</f>
        <v>0</v>
      </c>
    </row>
    <row r="1497" spans="2:2" ht="12.3">
      <c r="B1497" s="5">
        <f>'edf 10c'!F1497</f>
        <v>0</v>
      </c>
    </row>
    <row r="1498" spans="2:2" ht="12.3">
      <c r="B1498" s="5">
        <f>'edf 10c'!F1498</f>
        <v>0</v>
      </c>
    </row>
    <row r="1499" spans="2:2" ht="12.3">
      <c r="B1499" s="5">
        <f>'edf 10c'!F1499</f>
        <v>0</v>
      </c>
    </row>
    <row r="1500" spans="2:2" ht="12.3">
      <c r="B1500" s="5">
        <f>'edf 10c'!F1500</f>
        <v>0</v>
      </c>
    </row>
  </sheetData>
  <mergeCells count="1">
    <mergeCell ref="A1:B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382"/>
  <sheetViews>
    <sheetView workbookViewId="0">
      <selection sqref="A1:B1"/>
    </sheetView>
  </sheetViews>
  <sheetFormatPr defaultColWidth="12.6640625" defaultRowHeight="15" customHeight="1"/>
  <sheetData>
    <row r="1" spans="1:12" ht="15" customHeight="1">
      <c r="A1" s="68" t="s">
        <v>1</v>
      </c>
      <c r="B1" s="69"/>
      <c r="C1" s="68" t="s">
        <v>3</v>
      </c>
      <c r="D1" s="69"/>
      <c r="E1" s="68" t="s">
        <v>4</v>
      </c>
      <c r="F1" s="69"/>
      <c r="G1" s="68" t="s">
        <v>5</v>
      </c>
      <c r="H1" s="69"/>
      <c r="I1" s="68" t="s">
        <v>6</v>
      </c>
      <c r="J1" s="69"/>
      <c r="K1" s="68" t="s">
        <v>7</v>
      </c>
      <c r="L1" s="69"/>
    </row>
    <row r="2" spans="1:12" ht="15" customHeight="1">
      <c r="A2" s="4" t="s">
        <v>66</v>
      </c>
      <c r="B2" s="4" t="s">
        <v>67</v>
      </c>
      <c r="C2" s="4" t="s">
        <v>66</v>
      </c>
      <c r="D2" s="4" t="s">
        <v>67</v>
      </c>
      <c r="E2" s="4" t="s">
        <v>66</v>
      </c>
      <c r="F2" s="4" t="s">
        <v>67</v>
      </c>
      <c r="G2" s="4" t="s">
        <v>66</v>
      </c>
      <c r="H2" s="4" t="s">
        <v>67</v>
      </c>
      <c r="I2" s="4" t="s">
        <v>66</v>
      </c>
      <c r="J2" s="4" t="s">
        <v>67</v>
      </c>
      <c r="K2" s="4" t="s">
        <v>66</v>
      </c>
      <c r="L2" s="4" t="s">
        <v>67</v>
      </c>
    </row>
    <row r="3" spans="1:12" ht="15" customHeight="1">
      <c r="A3" s="4">
        <v>414</v>
      </c>
      <c r="B3" s="4">
        <v>399</v>
      </c>
      <c r="C3" s="4">
        <v>507</v>
      </c>
      <c r="D3" s="4">
        <v>506</v>
      </c>
      <c r="E3" s="4">
        <v>614</v>
      </c>
      <c r="F3" s="4">
        <v>606</v>
      </c>
      <c r="G3" s="4">
        <v>573</v>
      </c>
      <c r="H3" s="4">
        <v>561</v>
      </c>
      <c r="I3" s="4">
        <v>650</v>
      </c>
      <c r="J3" s="4">
        <v>634</v>
      </c>
      <c r="K3" s="4">
        <v>687</v>
      </c>
      <c r="L3" s="4">
        <v>657</v>
      </c>
    </row>
    <row r="4" spans="1:12" ht="15" customHeight="1">
      <c r="A4" s="4">
        <v>415</v>
      </c>
      <c r="B4" s="4">
        <v>397</v>
      </c>
      <c r="C4" s="4">
        <v>507</v>
      </c>
      <c r="D4" s="4">
        <v>500</v>
      </c>
      <c r="E4" s="4">
        <v>617</v>
      </c>
      <c r="F4" s="4">
        <v>610</v>
      </c>
      <c r="G4" s="4">
        <v>583</v>
      </c>
      <c r="H4" s="4">
        <v>566</v>
      </c>
      <c r="I4" s="4">
        <v>650</v>
      </c>
      <c r="J4" s="4">
        <v>632</v>
      </c>
      <c r="K4" s="4">
        <v>685</v>
      </c>
      <c r="L4" s="4">
        <v>664</v>
      </c>
    </row>
    <row r="5" spans="1:12" ht="15" customHeight="1">
      <c r="A5" s="4">
        <v>415</v>
      </c>
      <c r="B5" s="4">
        <v>397</v>
      </c>
      <c r="C5" s="4">
        <v>507</v>
      </c>
      <c r="D5" s="4">
        <v>502</v>
      </c>
      <c r="E5" s="4">
        <v>617</v>
      </c>
      <c r="F5" s="4">
        <v>608</v>
      </c>
      <c r="G5" s="4">
        <v>573</v>
      </c>
      <c r="H5" s="4">
        <v>554</v>
      </c>
      <c r="I5" s="4">
        <v>632</v>
      </c>
      <c r="J5" s="4">
        <v>634</v>
      </c>
      <c r="K5" s="4">
        <v>687</v>
      </c>
      <c r="L5" s="4">
        <v>657</v>
      </c>
    </row>
    <row r="6" spans="1:12" ht="15" customHeight="1">
      <c r="A6" s="4">
        <v>418</v>
      </c>
      <c r="B6" s="4">
        <v>397</v>
      </c>
      <c r="C6" s="4">
        <v>506</v>
      </c>
      <c r="D6" s="4">
        <v>503</v>
      </c>
      <c r="E6" s="4">
        <v>615</v>
      </c>
      <c r="F6" s="4">
        <v>608</v>
      </c>
      <c r="G6" s="4">
        <v>577</v>
      </c>
      <c r="H6" s="4">
        <v>557</v>
      </c>
      <c r="I6" s="4">
        <v>652</v>
      </c>
      <c r="J6" s="4">
        <v>632</v>
      </c>
      <c r="K6" s="4">
        <v>685</v>
      </c>
      <c r="L6" s="4">
        <v>660</v>
      </c>
    </row>
    <row r="7" spans="1:12" ht="15" customHeight="1">
      <c r="A7" s="4">
        <v>418</v>
      </c>
      <c r="B7" s="4">
        <v>398</v>
      </c>
      <c r="C7" s="4">
        <v>503</v>
      </c>
      <c r="D7" s="4">
        <v>503</v>
      </c>
      <c r="E7" s="4">
        <v>619</v>
      </c>
      <c r="F7" s="4">
        <v>606</v>
      </c>
      <c r="G7" s="4">
        <v>573</v>
      </c>
      <c r="H7" s="4">
        <v>554</v>
      </c>
      <c r="I7" s="4">
        <v>648</v>
      </c>
      <c r="J7" s="4">
        <v>632</v>
      </c>
      <c r="K7" s="4">
        <v>685</v>
      </c>
      <c r="L7" s="4">
        <v>664</v>
      </c>
    </row>
    <row r="8" spans="1:12" ht="15" customHeight="1">
      <c r="A8" s="4">
        <v>420</v>
      </c>
      <c r="B8" s="4">
        <v>406</v>
      </c>
      <c r="C8" s="4">
        <v>503</v>
      </c>
      <c r="D8" s="4">
        <v>501</v>
      </c>
      <c r="E8" s="4">
        <v>619</v>
      </c>
      <c r="F8" s="4">
        <v>608</v>
      </c>
      <c r="G8" s="4">
        <v>572</v>
      </c>
      <c r="H8" s="4">
        <v>561</v>
      </c>
      <c r="I8" s="4">
        <v>648</v>
      </c>
      <c r="J8" s="4">
        <v>630</v>
      </c>
      <c r="K8" s="4">
        <v>682</v>
      </c>
      <c r="L8" s="4">
        <v>662</v>
      </c>
    </row>
    <row r="9" spans="1:12" ht="15" customHeight="1">
      <c r="A9" s="4">
        <v>433</v>
      </c>
      <c r="B9" s="4">
        <v>411</v>
      </c>
      <c r="C9" s="4">
        <v>503</v>
      </c>
      <c r="D9" s="4">
        <v>501</v>
      </c>
      <c r="E9" s="4">
        <v>617</v>
      </c>
      <c r="F9" s="4">
        <v>608</v>
      </c>
      <c r="G9" s="4">
        <v>573</v>
      </c>
      <c r="H9" s="4">
        <v>563</v>
      </c>
      <c r="I9" s="4">
        <v>648</v>
      </c>
      <c r="J9" s="4">
        <v>636</v>
      </c>
      <c r="K9" s="4">
        <v>685</v>
      </c>
      <c r="L9" s="4">
        <v>667</v>
      </c>
    </row>
    <row r="10" spans="1:12" ht="15" customHeight="1">
      <c r="A10" s="4">
        <v>434</v>
      </c>
      <c r="B10" s="4">
        <v>415</v>
      </c>
      <c r="C10" s="4">
        <v>501</v>
      </c>
      <c r="D10" s="4">
        <v>501</v>
      </c>
      <c r="E10" s="4">
        <v>610</v>
      </c>
      <c r="F10" s="4">
        <v>604</v>
      </c>
      <c r="G10" s="4">
        <v>573</v>
      </c>
      <c r="H10" s="4">
        <v>564</v>
      </c>
      <c r="I10" s="4">
        <v>648</v>
      </c>
      <c r="J10" s="4">
        <v>630</v>
      </c>
      <c r="K10" s="4">
        <v>685</v>
      </c>
      <c r="L10" s="4">
        <v>664</v>
      </c>
    </row>
    <row r="11" spans="1:12" ht="15" customHeight="1">
      <c r="A11" s="4">
        <v>434</v>
      </c>
      <c r="B11" s="4">
        <v>416</v>
      </c>
      <c r="C11" s="4">
        <v>500</v>
      </c>
      <c r="D11" s="4">
        <v>493</v>
      </c>
      <c r="E11" s="4">
        <v>608</v>
      </c>
      <c r="F11" s="4">
        <v>608</v>
      </c>
      <c r="G11" s="4">
        <v>572</v>
      </c>
      <c r="H11" s="4">
        <v>566</v>
      </c>
      <c r="I11" s="4">
        <v>648</v>
      </c>
      <c r="J11" s="4">
        <v>630</v>
      </c>
      <c r="K11" s="4">
        <v>687</v>
      </c>
      <c r="L11" s="4">
        <v>662</v>
      </c>
    </row>
    <row r="12" spans="1:12" ht="15" customHeight="1">
      <c r="A12" s="4">
        <v>423</v>
      </c>
      <c r="B12" s="4">
        <v>411</v>
      </c>
      <c r="C12" s="4">
        <v>507</v>
      </c>
      <c r="D12" s="4">
        <v>493</v>
      </c>
      <c r="E12" s="4">
        <v>617</v>
      </c>
      <c r="F12" s="4">
        <v>606</v>
      </c>
      <c r="G12" s="4">
        <v>573</v>
      </c>
      <c r="H12" s="4">
        <v>572</v>
      </c>
      <c r="I12" s="4">
        <v>650</v>
      </c>
      <c r="J12" s="4">
        <v>634</v>
      </c>
      <c r="K12" s="4">
        <v>687</v>
      </c>
      <c r="L12" s="4">
        <v>664</v>
      </c>
    </row>
    <row r="13" spans="1:12" ht="15" customHeight="1">
      <c r="A13" s="4">
        <v>416</v>
      </c>
      <c r="B13" s="4">
        <v>409</v>
      </c>
      <c r="C13" s="4">
        <v>509</v>
      </c>
      <c r="D13" s="4">
        <v>493</v>
      </c>
      <c r="E13" s="4">
        <v>619</v>
      </c>
      <c r="F13" s="4">
        <v>604</v>
      </c>
      <c r="G13" s="4">
        <v>573</v>
      </c>
      <c r="H13" s="4">
        <v>568</v>
      </c>
      <c r="I13" s="4">
        <v>648</v>
      </c>
      <c r="J13" s="4">
        <v>636</v>
      </c>
      <c r="K13" s="4">
        <v>687</v>
      </c>
      <c r="L13" s="4">
        <v>664</v>
      </c>
    </row>
    <row r="14" spans="1:12" ht="15" customHeight="1">
      <c r="A14" s="4">
        <v>414</v>
      </c>
      <c r="B14" s="4">
        <v>404</v>
      </c>
      <c r="C14" s="4">
        <v>510</v>
      </c>
      <c r="D14" s="4">
        <v>506</v>
      </c>
      <c r="E14" s="4">
        <v>612</v>
      </c>
      <c r="F14" s="4">
        <v>606</v>
      </c>
      <c r="G14" s="4">
        <v>573</v>
      </c>
      <c r="H14" s="4">
        <v>562</v>
      </c>
      <c r="I14" s="4">
        <v>652</v>
      </c>
      <c r="J14" s="4">
        <v>634</v>
      </c>
      <c r="K14" s="4">
        <v>685</v>
      </c>
      <c r="L14" s="4">
        <v>660</v>
      </c>
    </row>
    <row r="15" spans="1:12" ht="15" customHeight="1">
      <c r="A15" s="4">
        <v>414</v>
      </c>
      <c r="B15" s="4">
        <v>399</v>
      </c>
      <c r="C15" s="4">
        <v>510</v>
      </c>
      <c r="D15" s="4">
        <v>503</v>
      </c>
      <c r="E15" s="4">
        <v>621</v>
      </c>
      <c r="F15" s="4">
        <v>604</v>
      </c>
      <c r="G15" s="4">
        <v>573</v>
      </c>
      <c r="H15" s="4">
        <v>564</v>
      </c>
      <c r="I15" s="4">
        <v>643</v>
      </c>
      <c r="J15" s="4">
        <v>634</v>
      </c>
      <c r="K15" s="4">
        <v>690</v>
      </c>
      <c r="L15" s="4">
        <v>662</v>
      </c>
    </row>
    <row r="16" spans="1:12" ht="15" customHeight="1">
      <c r="A16" s="4">
        <v>416</v>
      </c>
      <c r="B16" s="4">
        <v>397</v>
      </c>
      <c r="C16" s="4">
        <v>511</v>
      </c>
      <c r="D16" s="4">
        <v>499</v>
      </c>
      <c r="E16" s="4">
        <v>619</v>
      </c>
      <c r="F16" s="4">
        <v>604</v>
      </c>
      <c r="G16" s="4">
        <v>577</v>
      </c>
      <c r="H16" s="4">
        <v>564</v>
      </c>
      <c r="I16" s="4">
        <v>648</v>
      </c>
      <c r="J16" s="4">
        <v>634</v>
      </c>
      <c r="K16" s="4">
        <v>687</v>
      </c>
      <c r="L16" s="4">
        <v>660</v>
      </c>
    </row>
    <row r="17" spans="1:12" ht="15" customHeight="1">
      <c r="A17" s="4">
        <v>417</v>
      </c>
      <c r="B17" s="4">
        <v>395</v>
      </c>
      <c r="C17" s="4">
        <v>513</v>
      </c>
      <c r="D17" s="4">
        <v>492</v>
      </c>
      <c r="E17" s="4">
        <v>621</v>
      </c>
      <c r="F17" s="4">
        <v>608</v>
      </c>
      <c r="G17" s="4">
        <v>577</v>
      </c>
      <c r="H17" s="4">
        <v>568</v>
      </c>
      <c r="I17" s="4">
        <v>650</v>
      </c>
      <c r="J17" s="4">
        <v>630</v>
      </c>
      <c r="K17" s="4">
        <v>687</v>
      </c>
      <c r="L17" s="4">
        <v>664</v>
      </c>
    </row>
    <row r="18" spans="1:12" ht="15" customHeight="1">
      <c r="A18" s="4">
        <v>417</v>
      </c>
      <c r="B18" s="4">
        <v>392</v>
      </c>
      <c r="C18" s="4">
        <v>513</v>
      </c>
      <c r="D18" s="4">
        <v>492</v>
      </c>
      <c r="E18" s="4">
        <v>617</v>
      </c>
      <c r="F18" s="4">
        <v>612</v>
      </c>
      <c r="G18" s="4">
        <v>577</v>
      </c>
      <c r="H18" s="4">
        <v>563</v>
      </c>
      <c r="I18" s="4">
        <v>650</v>
      </c>
      <c r="J18" s="4">
        <v>632</v>
      </c>
      <c r="K18" s="4">
        <v>685</v>
      </c>
      <c r="L18" s="4">
        <v>662</v>
      </c>
    </row>
    <row r="19" spans="1:12" ht="15" customHeight="1">
      <c r="A19" s="4">
        <v>418</v>
      </c>
      <c r="B19" s="4">
        <v>396</v>
      </c>
      <c r="C19" s="4">
        <v>514</v>
      </c>
      <c r="D19" s="4">
        <v>493</v>
      </c>
      <c r="E19" s="4">
        <v>623</v>
      </c>
      <c r="F19" s="4">
        <v>610</v>
      </c>
      <c r="G19" s="4">
        <v>579</v>
      </c>
      <c r="H19" s="4">
        <v>562</v>
      </c>
      <c r="I19" s="4">
        <v>650</v>
      </c>
      <c r="J19" s="4">
        <v>630</v>
      </c>
      <c r="K19" s="4">
        <v>685</v>
      </c>
      <c r="L19" s="4">
        <v>662</v>
      </c>
    </row>
    <row r="20" spans="1:12" ht="15" customHeight="1">
      <c r="A20" s="4">
        <v>419</v>
      </c>
      <c r="B20" s="4">
        <v>394</v>
      </c>
      <c r="C20" s="4">
        <v>512</v>
      </c>
      <c r="D20" s="4">
        <v>503</v>
      </c>
      <c r="E20" s="4">
        <v>621</v>
      </c>
      <c r="F20" s="4">
        <v>610</v>
      </c>
      <c r="G20" s="4">
        <v>583</v>
      </c>
      <c r="H20" s="4">
        <v>562</v>
      </c>
      <c r="I20" s="4">
        <v>648</v>
      </c>
      <c r="J20" s="4">
        <v>630</v>
      </c>
      <c r="K20" s="4">
        <v>685</v>
      </c>
      <c r="L20" s="4">
        <v>664</v>
      </c>
    </row>
    <row r="21" spans="1:12" ht="15" customHeight="1">
      <c r="A21" s="4">
        <v>418</v>
      </c>
      <c r="B21" s="4">
        <v>398</v>
      </c>
      <c r="C21" s="4">
        <v>507</v>
      </c>
      <c r="D21" s="4">
        <v>503</v>
      </c>
      <c r="E21" s="4">
        <v>621</v>
      </c>
      <c r="F21" s="4">
        <v>612</v>
      </c>
      <c r="G21" s="4">
        <v>577</v>
      </c>
      <c r="H21" s="4">
        <v>562</v>
      </c>
      <c r="I21" s="4">
        <v>648</v>
      </c>
      <c r="J21" s="4">
        <v>630</v>
      </c>
      <c r="K21" s="4">
        <v>685</v>
      </c>
      <c r="L21" s="4">
        <v>667</v>
      </c>
    </row>
    <row r="22" spans="1:12" ht="15" customHeight="1">
      <c r="A22" s="4">
        <v>417</v>
      </c>
      <c r="B22" s="4">
        <v>397</v>
      </c>
      <c r="C22" s="4">
        <v>506</v>
      </c>
      <c r="D22" s="4">
        <v>506</v>
      </c>
      <c r="E22" s="4">
        <v>621</v>
      </c>
      <c r="F22" s="4">
        <v>610</v>
      </c>
      <c r="G22" s="4">
        <v>577</v>
      </c>
      <c r="H22" s="4">
        <v>561</v>
      </c>
      <c r="I22" s="4">
        <v>648</v>
      </c>
      <c r="J22" s="4">
        <v>634</v>
      </c>
      <c r="K22" s="4">
        <v>687</v>
      </c>
      <c r="L22" s="4">
        <v>662</v>
      </c>
    </row>
    <row r="23" spans="1:12" ht="15" customHeight="1">
      <c r="A23" s="4">
        <v>417</v>
      </c>
      <c r="B23" s="4">
        <v>397</v>
      </c>
      <c r="C23" s="4">
        <v>514</v>
      </c>
      <c r="D23" s="4">
        <v>507</v>
      </c>
      <c r="E23" s="4">
        <v>623</v>
      </c>
      <c r="F23" s="4">
        <v>608</v>
      </c>
      <c r="G23" s="4">
        <v>573</v>
      </c>
      <c r="H23" s="4">
        <v>561</v>
      </c>
      <c r="I23" s="4">
        <v>650</v>
      </c>
      <c r="J23" s="4">
        <v>632</v>
      </c>
      <c r="K23" s="4">
        <v>685</v>
      </c>
      <c r="L23" s="4">
        <v>660</v>
      </c>
    </row>
    <row r="24" spans="1:12" ht="15" customHeight="1">
      <c r="A24" s="4">
        <v>416</v>
      </c>
      <c r="B24" s="4">
        <v>399</v>
      </c>
      <c r="C24" s="4">
        <v>516</v>
      </c>
      <c r="D24" s="4">
        <v>507</v>
      </c>
      <c r="E24" s="4">
        <v>623</v>
      </c>
      <c r="F24" s="4">
        <v>606</v>
      </c>
      <c r="G24" s="4">
        <v>570</v>
      </c>
      <c r="H24" s="4">
        <v>562</v>
      </c>
      <c r="I24" s="4">
        <v>652</v>
      </c>
      <c r="J24" s="4">
        <v>630</v>
      </c>
      <c r="K24" s="4">
        <v>687</v>
      </c>
      <c r="L24" s="4">
        <v>667</v>
      </c>
    </row>
    <row r="25" spans="1:12" ht="15" customHeight="1">
      <c r="A25" s="4">
        <v>417</v>
      </c>
      <c r="B25" s="4">
        <v>401</v>
      </c>
      <c r="C25" s="4">
        <v>514</v>
      </c>
      <c r="D25" s="4">
        <v>503</v>
      </c>
      <c r="E25" s="4">
        <v>623</v>
      </c>
      <c r="F25" s="4">
        <v>602</v>
      </c>
      <c r="G25" s="4">
        <v>572</v>
      </c>
      <c r="H25" s="4">
        <v>557</v>
      </c>
      <c r="I25" s="4">
        <v>648</v>
      </c>
      <c r="J25" s="4">
        <v>630</v>
      </c>
      <c r="K25" s="4">
        <v>687</v>
      </c>
      <c r="L25" s="4">
        <v>667</v>
      </c>
    </row>
    <row r="26" spans="1:12" ht="15" customHeight="1">
      <c r="A26" s="4">
        <v>416</v>
      </c>
      <c r="B26" s="4">
        <v>398</v>
      </c>
      <c r="C26" s="4">
        <v>509</v>
      </c>
      <c r="D26" s="4">
        <v>506</v>
      </c>
      <c r="E26" s="4">
        <v>621</v>
      </c>
      <c r="F26" s="4">
        <v>602</v>
      </c>
      <c r="G26" s="4">
        <v>577</v>
      </c>
      <c r="H26" s="4">
        <v>554</v>
      </c>
      <c r="I26" s="4">
        <v>650</v>
      </c>
      <c r="J26" s="4">
        <v>630</v>
      </c>
      <c r="K26" s="4">
        <v>687</v>
      </c>
      <c r="L26" s="4">
        <v>662</v>
      </c>
    </row>
    <row r="27" spans="1:12" ht="15" customHeight="1">
      <c r="A27" s="4">
        <v>417</v>
      </c>
      <c r="B27" s="4">
        <v>396</v>
      </c>
      <c r="C27" s="4">
        <v>512</v>
      </c>
      <c r="D27" s="4">
        <v>507</v>
      </c>
      <c r="E27" s="4">
        <v>621</v>
      </c>
      <c r="F27" s="4">
        <v>602</v>
      </c>
      <c r="G27" s="4">
        <v>577</v>
      </c>
      <c r="H27" s="4">
        <v>559</v>
      </c>
      <c r="I27" s="4">
        <v>652</v>
      </c>
      <c r="J27" s="4">
        <v>632</v>
      </c>
      <c r="K27" s="4">
        <v>687</v>
      </c>
      <c r="L27" s="4">
        <v>660</v>
      </c>
    </row>
    <row r="28" spans="1:12" ht="15" customHeight="1">
      <c r="A28" s="4">
        <v>417</v>
      </c>
      <c r="B28" s="4">
        <v>393</v>
      </c>
      <c r="C28" s="4">
        <v>513</v>
      </c>
      <c r="D28" s="4">
        <v>510</v>
      </c>
      <c r="E28" s="4">
        <v>623</v>
      </c>
      <c r="F28" s="4">
        <v>604</v>
      </c>
      <c r="G28" s="4">
        <v>581</v>
      </c>
      <c r="H28" s="4">
        <v>566</v>
      </c>
      <c r="I28" s="4">
        <v>652</v>
      </c>
      <c r="J28" s="4">
        <v>630</v>
      </c>
      <c r="K28" s="4">
        <v>687</v>
      </c>
      <c r="L28" s="4">
        <v>664</v>
      </c>
    </row>
    <row r="29" spans="1:12" ht="15" customHeight="1">
      <c r="A29" s="4">
        <v>417</v>
      </c>
      <c r="B29" s="4">
        <v>395</v>
      </c>
      <c r="C29" s="4">
        <v>514</v>
      </c>
      <c r="D29" s="4">
        <v>506</v>
      </c>
      <c r="E29" s="4">
        <v>625</v>
      </c>
      <c r="F29" s="4">
        <v>604</v>
      </c>
      <c r="G29" s="4">
        <v>581</v>
      </c>
      <c r="H29" s="4">
        <v>566</v>
      </c>
      <c r="I29" s="4">
        <v>648</v>
      </c>
      <c r="J29" s="4">
        <v>630</v>
      </c>
      <c r="K29" s="4">
        <v>690</v>
      </c>
      <c r="L29" s="4">
        <v>667</v>
      </c>
    </row>
    <row r="30" spans="1:12" ht="15" customHeight="1">
      <c r="A30" s="4">
        <v>417</v>
      </c>
      <c r="B30" s="4">
        <v>395</v>
      </c>
      <c r="C30" s="4">
        <v>513</v>
      </c>
      <c r="D30" s="4">
        <v>506</v>
      </c>
      <c r="E30" s="4">
        <v>625</v>
      </c>
      <c r="F30" s="4">
        <v>604</v>
      </c>
      <c r="G30" s="4">
        <v>583</v>
      </c>
      <c r="H30" s="4">
        <v>573</v>
      </c>
      <c r="I30" s="4">
        <v>648</v>
      </c>
      <c r="J30" s="4">
        <v>632</v>
      </c>
      <c r="K30" s="4">
        <v>690</v>
      </c>
      <c r="L30" s="4">
        <v>667</v>
      </c>
    </row>
    <row r="31" spans="1:12" ht="15" customHeight="1">
      <c r="A31" s="4">
        <v>416</v>
      </c>
      <c r="B31" s="4">
        <v>395</v>
      </c>
      <c r="C31" s="4">
        <v>513</v>
      </c>
      <c r="D31" s="4">
        <v>506</v>
      </c>
      <c r="E31" s="4">
        <v>627</v>
      </c>
      <c r="F31" s="4">
        <v>608</v>
      </c>
      <c r="G31" s="4">
        <v>586</v>
      </c>
      <c r="H31" s="4">
        <v>568</v>
      </c>
      <c r="I31" s="4">
        <v>650</v>
      </c>
      <c r="J31" s="4">
        <v>630</v>
      </c>
      <c r="K31" s="4">
        <v>690</v>
      </c>
      <c r="L31" s="4">
        <v>667</v>
      </c>
    </row>
    <row r="32" spans="1:12" ht="15" customHeight="1">
      <c r="A32" s="4">
        <v>416</v>
      </c>
      <c r="B32" s="4">
        <v>397</v>
      </c>
      <c r="C32" s="4">
        <v>509</v>
      </c>
      <c r="D32" s="4">
        <v>506</v>
      </c>
      <c r="E32" s="4">
        <v>627</v>
      </c>
      <c r="F32" s="4">
        <v>606</v>
      </c>
      <c r="G32" s="4">
        <v>588</v>
      </c>
      <c r="H32" s="4">
        <v>570</v>
      </c>
      <c r="I32" s="4">
        <v>648</v>
      </c>
      <c r="J32" s="4">
        <v>632</v>
      </c>
      <c r="K32" s="4">
        <v>690</v>
      </c>
      <c r="L32" s="4">
        <v>664</v>
      </c>
    </row>
    <row r="33" spans="1:12" ht="15" customHeight="1">
      <c r="A33" s="4">
        <v>417</v>
      </c>
      <c r="B33" s="4">
        <v>397</v>
      </c>
      <c r="C33" s="4">
        <v>509</v>
      </c>
      <c r="D33" s="4">
        <v>507</v>
      </c>
      <c r="E33" s="4">
        <v>627</v>
      </c>
      <c r="F33" s="4">
        <v>602</v>
      </c>
      <c r="G33" s="4">
        <v>588</v>
      </c>
      <c r="H33" s="4">
        <v>572</v>
      </c>
      <c r="I33" s="4">
        <v>650</v>
      </c>
      <c r="J33" s="4">
        <v>634</v>
      </c>
      <c r="K33" s="4">
        <v>687</v>
      </c>
      <c r="L33" s="4">
        <v>667</v>
      </c>
    </row>
    <row r="34" spans="1:12" ht="15" customHeight="1">
      <c r="A34" s="4">
        <v>420</v>
      </c>
      <c r="B34" s="4">
        <v>397</v>
      </c>
      <c r="C34" s="4">
        <v>513</v>
      </c>
      <c r="D34" s="4">
        <v>507</v>
      </c>
      <c r="E34" s="4">
        <v>630</v>
      </c>
      <c r="F34" s="4">
        <v>602</v>
      </c>
      <c r="G34" s="4">
        <v>590</v>
      </c>
      <c r="H34" s="4">
        <v>573</v>
      </c>
      <c r="I34" s="4">
        <v>648</v>
      </c>
      <c r="J34" s="4">
        <v>630</v>
      </c>
      <c r="K34" s="4">
        <v>687</v>
      </c>
      <c r="L34" s="4">
        <v>664</v>
      </c>
    </row>
    <row r="35" spans="1:12" ht="15" customHeight="1">
      <c r="A35" s="4">
        <v>421</v>
      </c>
      <c r="B35" s="4">
        <v>397</v>
      </c>
      <c r="C35" s="4">
        <v>516</v>
      </c>
      <c r="D35" s="4">
        <v>507</v>
      </c>
      <c r="E35" s="4">
        <v>627</v>
      </c>
      <c r="F35" s="4">
        <v>598</v>
      </c>
      <c r="G35" s="4">
        <v>588</v>
      </c>
      <c r="H35" s="4">
        <v>559</v>
      </c>
      <c r="I35" s="4">
        <v>648</v>
      </c>
      <c r="J35" s="4">
        <v>634</v>
      </c>
      <c r="K35" s="4">
        <v>687</v>
      </c>
      <c r="L35" s="4">
        <v>669</v>
      </c>
    </row>
    <row r="36" spans="1:12" ht="15" customHeight="1">
      <c r="A36" s="4">
        <v>421</v>
      </c>
      <c r="B36" s="4">
        <v>398</v>
      </c>
      <c r="C36" s="4">
        <v>514</v>
      </c>
      <c r="D36" s="4">
        <v>506</v>
      </c>
      <c r="E36" s="4">
        <v>630</v>
      </c>
      <c r="F36" s="4">
        <v>592</v>
      </c>
      <c r="G36" s="4">
        <v>588</v>
      </c>
      <c r="H36" s="4">
        <v>564</v>
      </c>
      <c r="I36" s="4">
        <v>648</v>
      </c>
      <c r="J36" s="4">
        <v>634</v>
      </c>
      <c r="K36" s="4">
        <v>687</v>
      </c>
      <c r="L36" s="4">
        <v>664</v>
      </c>
    </row>
    <row r="37" spans="1:12" ht="15" customHeight="1">
      <c r="A37" s="4">
        <v>422</v>
      </c>
      <c r="B37" s="4">
        <v>398</v>
      </c>
      <c r="C37" s="4">
        <v>511</v>
      </c>
      <c r="D37" s="4">
        <v>506</v>
      </c>
      <c r="E37" s="4">
        <v>630</v>
      </c>
      <c r="F37" s="4">
        <v>586</v>
      </c>
      <c r="G37" s="4">
        <v>586</v>
      </c>
      <c r="H37" s="4">
        <v>566</v>
      </c>
      <c r="I37" s="4">
        <v>648</v>
      </c>
      <c r="J37" s="4">
        <v>634</v>
      </c>
      <c r="K37" s="4">
        <v>687</v>
      </c>
      <c r="L37" s="4">
        <v>662</v>
      </c>
    </row>
    <row r="38" spans="1:12" ht="15" customHeight="1">
      <c r="A38" s="4">
        <v>421</v>
      </c>
      <c r="B38" s="4">
        <v>398</v>
      </c>
      <c r="C38" s="4">
        <v>510</v>
      </c>
      <c r="D38" s="4">
        <v>507</v>
      </c>
      <c r="E38" s="4">
        <v>630</v>
      </c>
      <c r="F38" s="4">
        <v>585</v>
      </c>
      <c r="G38" s="4">
        <v>583</v>
      </c>
      <c r="H38" s="4">
        <v>568</v>
      </c>
      <c r="I38" s="4">
        <v>652</v>
      </c>
      <c r="J38" s="4">
        <v>634</v>
      </c>
      <c r="K38" s="4">
        <v>687</v>
      </c>
      <c r="L38" s="4">
        <v>662</v>
      </c>
    </row>
    <row r="39" spans="1:12" ht="15" customHeight="1">
      <c r="A39" s="4">
        <v>420</v>
      </c>
      <c r="B39" s="4">
        <v>398</v>
      </c>
      <c r="C39" s="4">
        <v>511</v>
      </c>
      <c r="D39" s="4">
        <v>506</v>
      </c>
      <c r="E39" s="4">
        <v>627</v>
      </c>
      <c r="F39" s="4">
        <v>588</v>
      </c>
      <c r="G39" s="4">
        <v>581</v>
      </c>
      <c r="H39" s="4">
        <v>575</v>
      </c>
      <c r="I39" s="4">
        <v>652</v>
      </c>
      <c r="J39" s="4">
        <v>636</v>
      </c>
      <c r="K39" s="4">
        <v>687</v>
      </c>
      <c r="L39" s="4">
        <v>662</v>
      </c>
    </row>
    <row r="40" spans="1:12" ht="15" customHeight="1">
      <c r="A40" s="4">
        <v>420</v>
      </c>
      <c r="B40" s="4">
        <v>397</v>
      </c>
      <c r="C40" s="4">
        <v>514</v>
      </c>
      <c r="D40" s="4">
        <v>507</v>
      </c>
      <c r="E40" s="4">
        <v>630</v>
      </c>
      <c r="F40" s="4">
        <v>590</v>
      </c>
      <c r="G40" s="4">
        <v>586</v>
      </c>
      <c r="H40" s="4">
        <v>575</v>
      </c>
      <c r="I40" s="4">
        <v>645</v>
      </c>
      <c r="J40" s="4">
        <v>636</v>
      </c>
      <c r="K40" s="4">
        <v>690</v>
      </c>
      <c r="L40" s="4">
        <v>667</v>
      </c>
    </row>
    <row r="41" spans="1:12" ht="15" customHeight="1">
      <c r="A41" s="4">
        <v>419</v>
      </c>
      <c r="B41" s="4">
        <v>399</v>
      </c>
      <c r="C41" s="4">
        <v>514</v>
      </c>
      <c r="D41" s="4">
        <v>509</v>
      </c>
      <c r="E41" s="4">
        <v>630</v>
      </c>
      <c r="F41" s="4">
        <v>596</v>
      </c>
      <c r="G41" s="4">
        <v>583</v>
      </c>
      <c r="H41" s="4">
        <v>573</v>
      </c>
      <c r="I41" s="4">
        <v>645</v>
      </c>
      <c r="J41" s="4">
        <v>636</v>
      </c>
      <c r="K41" s="4">
        <v>690</v>
      </c>
      <c r="L41" s="4">
        <v>667</v>
      </c>
    </row>
    <row r="42" spans="1:12" ht="15" customHeight="1">
      <c r="A42" s="4">
        <v>419</v>
      </c>
      <c r="B42" s="4">
        <v>399</v>
      </c>
      <c r="C42" s="4">
        <v>514</v>
      </c>
      <c r="D42" s="4">
        <v>514</v>
      </c>
      <c r="E42" s="4">
        <v>630</v>
      </c>
      <c r="F42" s="4">
        <v>594</v>
      </c>
      <c r="G42" s="4">
        <v>585</v>
      </c>
      <c r="H42" s="4">
        <v>575</v>
      </c>
      <c r="I42" s="4">
        <v>648</v>
      </c>
      <c r="J42" s="4">
        <v>634</v>
      </c>
      <c r="K42" s="4">
        <v>687</v>
      </c>
      <c r="L42" s="4">
        <v>669</v>
      </c>
    </row>
    <row r="43" spans="1:12" ht="15" customHeight="1">
      <c r="A43" s="4">
        <v>419</v>
      </c>
      <c r="B43" s="4">
        <v>398</v>
      </c>
      <c r="C43" s="4">
        <v>511</v>
      </c>
      <c r="D43" s="4">
        <v>514</v>
      </c>
      <c r="E43" s="4">
        <v>632</v>
      </c>
      <c r="F43" s="4">
        <v>600</v>
      </c>
      <c r="G43" s="4">
        <v>586</v>
      </c>
      <c r="H43" s="4">
        <v>575</v>
      </c>
      <c r="I43" s="4">
        <v>648</v>
      </c>
      <c r="J43" s="4">
        <v>636</v>
      </c>
      <c r="K43" s="4">
        <v>687</v>
      </c>
      <c r="L43" s="4">
        <v>664</v>
      </c>
    </row>
    <row r="44" spans="1:12" ht="15" customHeight="1">
      <c r="A44" s="4">
        <v>418</v>
      </c>
      <c r="B44" s="4">
        <v>398</v>
      </c>
      <c r="C44" s="4">
        <v>511</v>
      </c>
      <c r="D44" s="4">
        <v>511</v>
      </c>
      <c r="E44" s="4">
        <v>625</v>
      </c>
      <c r="F44" s="4">
        <v>598</v>
      </c>
      <c r="G44" s="4">
        <v>586</v>
      </c>
      <c r="H44" s="4">
        <v>572</v>
      </c>
      <c r="I44" s="4">
        <v>643</v>
      </c>
      <c r="J44" s="4">
        <v>634</v>
      </c>
      <c r="K44" s="4">
        <v>685</v>
      </c>
      <c r="L44" s="4">
        <v>667</v>
      </c>
    </row>
    <row r="45" spans="1:12" ht="15" customHeight="1">
      <c r="A45" s="4">
        <v>418</v>
      </c>
      <c r="B45" s="4">
        <v>397</v>
      </c>
      <c r="C45" s="4">
        <v>510</v>
      </c>
      <c r="D45" s="4">
        <v>511</v>
      </c>
      <c r="E45" s="4">
        <v>621</v>
      </c>
      <c r="F45" s="4">
        <v>598</v>
      </c>
      <c r="G45" s="4">
        <v>588</v>
      </c>
      <c r="H45" s="4">
        <v>572</v>
      </c>
      <c r="I45" s="4">
        <v>645</v>
      </c>
      <c r="J45" s="4">
        <v>630</v>
      </c>
      <c r="K45" s="4">
        <v>685</v>
      </c>
      <c r="L45" s="4">
        <v>667</v>
      </c>
    </row>
    <row r="46" spans="1:12" ht="15" customHeight="1">
      <c r="A46" s="4">
        <v>418</v>
      </c>
      <c r="B46" s="4">
        <v>398</v>
      </c>
      <c r="C46" s="4">
        <v>513</v>
      </c>
      <c r="D46" s="4">
        <v>510</v>
      </c>
      <c r="E46" s="4">
        <v>625</v>
      </c>
      <c r="F46" s="4">
        <v>602</v>
      </c>
      <c r="G46" s="4">
        <v>583</v>
      </c>
      <c r="H46" s="4">
        <v>568</v>
      </c>
      <c r="I46" s="4">
        <v>652</v>
      </c>
      <c r="J46" s="4">
        <v>632</v>
      </c>
      <c r="K46" s="4">
        <v>687</v>
      </c>
      <c r="L46" s="4">
        <v>669</v>
      </c>
    </row>
    <row r="47" spans="1:12" ht="15" customHeight="1">
      <c r="A47" s="4">
        <v>418</v>
      </c>
      <c r="B47" s="4">
        <v>398</v>
      </c>
      <c r="C47" s="4">
        <v>513</v>
      </c>
      <c r="D47" s="4">
        <v>511</v>
      </c>
      <c r="E47" s="4">
        <v>625</v>
      </c>
      <c r="F47" s="4">
        <v>599</v>
      </c>
      <c r="G47" s="4">
        <v>583</v>
      </c>
      <c r="H47" s="4">
        <v>573</v>
      </c>
      <c r="I47" s="4">
        <v>650</v>
      </c>
      <c r="J47" s="4">
        <v>636</v>
      </c>
      <c r="K47" s="4">
        <v>685</v>
      </c>
      <c r="L47" s="4">
        <v>674</v>
      </c>
    </row>
    <row r="48" spans="1:12" ht="15" customHeight="1">
      <c r="A48" s="4">
        <v>418</v>
      </c>
      <c r="B48" s="4">
        <v>393</v>
      </c>
      <c r="C48" s="4">
        <v>513</v>
      </c>
      <c r="D48" s="4">
        <v>511</v>
      </c>
      <c r="E48" s="4">
        <v>625</v>
      </c>
      <c r="F48" s="4">
        <v>595</v>
      </c>
      <c r="G48" s="4">
        <v>585</v>
      </c>
      <c r="H48" s="4">
        <v>573</v>
      </c>
      <c r="I48" s="4">
        <v>648</v>
      </c>
      <c r="J48" s="4">
        <v>634</v>
      </c>
      <c r="K48" s="4">
        <v>687</v>
      </c>
      <c r="L48" s="4">
        <v>669</v>
      </c>
    </row>
    <row r="49" spans="1:12" ht="15" customHeight="1">
      <c r="A49" s="4">
        <v>418</v>
      </c>
      <c r="B49" s="4">
        <v>397</v>
      </c>
      <c r="C49" s="4">
        <v>510</v>
      </c>
      <c r="D49" s="4">
        <v>511</v>
      </c>
      <c r="E49" s="4">
        <v>627</v>
      </c>
      <c r="F49" s="4">
        <v>599</v>
      </c>
      <c r="G49" s="4">
        <v>573</v>
      </c>
      <c r="H49" s="4">
        <v>577</v>
      </c>
      <c r="I49" s="4">
        <v>648</v>
      </c>
      <c r="J49" s="4">
        <v>634</v>
      </c>
      <c r="K49" s="4">
        <v>687</v>
      </c>
      <c r="L49" s="4">
        <v>672</v>
      </c>
    </row>
    <row r="50" spans="1:12" ht="15" customHeight="1">
      <c r="A50" s="4">
        <v>419</v>
      </c>
      <c r="B50" s="4">
        <v>397</v>
      </c>
      <c r="C50" s="4">
        <v>510</v>
      </c>
      <c r="D50" s="4">
        <v>509</v>
      </c>
      <c r="E50" s="4">
        <v>625</v>
      </c>
      <c r="F50" s="4">
        <v>598</v>
      </c>
      <c r="G50" s="4">
        <v>564</v>
      </c>
      <c r="H50" s="4">
        <v>572</v>
      </c>
      <c r="I50" s="4">
        <v>650</v>
      </c>
      <c r="J50" s="4">
        <v>636</v>
      </c>
      <c r="K50" s="4">
        <v>687</v>
      </c>
      <c r="L50" s="4">
        <v>674</v>
      </c>
    </row>
    <row r="51" spans="1:12" ht="12.3">
      <c r="A51" s="4">
        <v>422</v>
      </c>
      <c r="B51" s="4">
        <v>395</v>
      </c>
      <c r="C51" s="4">
        <v>513</v>
      </c>
      <c r="D51" s="4">
        <v>510</v>
      </c>
      <c r="E51" s="4">
        <v>623</v>
      </c>
      <c r="F51" s="4">
        <v>602</v>
      </c>
      <c r="G51" s="4">
        <v>564</v>
      </c>
      <c r="H51" s="4">
        <v>575</v>
      </c>
      <c r="I51" s="4">
        <v>643</v>
      </c>
      <c r="J51" s="4">
        <v>639</v>
      </c>
      <c r="K51" s="4">
        <v>687</v>
      </c>
      <c r="L51" s="4">
        <v>674</v>
      </c>
    </row>
    <row r="52" spans="1:12" ht="12.3">
      <c r="A52" s="4">
        <v>422</v>
      </c>
      <c r="B52" s="4">
        <v>396</v>
      </c>
      <c r="C52" s="4">
        <v>513</v>
      </c>
      <c r="D52" s="4">
        <v>511</v>
      </c>
      <c r="E52" s="4">
        <v>625</v>
      </c>
      <c r="F52" s="4">
        <v>605</v>
      </c>
      <c r="G52" s="4">
        <v>559</v>
      </c>
      <c r="H52" s="4">
        <v>572</v>
      </c>
      <c r="I52" s="4">
        <v>648</v>
      </c>
      <c r="J52" s="4">
        <v>636</v>
      </c>
      <c r="K52" s="4">
        <v>687</v>
      </c>
      <c r="L52" s="4">
        <v>672</v>
      </c>
    </row>
    <row r="53" spans="1:12" ht="12.3">
      <c r="A53" s="4">
        <v>422</v>
      </c>
      <c r="B53" s="4">
        <v>395</v>
      </c>
      <c r="C53" s="4">
        <v>513</v>
      </c>
      <c r="D53" s="4">
        <v>509</v>
      </c>
      <c r="E53" s="4">
        <v>625</v>
      </c>
      <c r="F53" s="4">
        <v>601</v>
      </c>
      <c r="G53" s="4">
        <v>559</v>
      </c>
      <c r="H53" s="4">
        <v>568</v>
      </c>
      <c r="I53" s="4">
        <v>648</v>
      </c>
      <c r="J53" s="4">
        <v>639</v>
      </c>
      <c r="K53" s="4">
        <v>687</v>
      </c>
      <c r="L53" s="4">
        <v>672</v>
      </c>
    </row>
    <row r="54" spans="1:12" ht="12.3">
      <c r="A54" s="4">
        <v>420</v>
      </c>
      <c r="B54" s="4">
        <v>394</v>
      </c>
      <c r="C54" s="4">
        <v>510</v>
      </c>
      <c r="D54" s="4">
        <v>509</v>
      </c>
      <c r="E54" s="4">
        <v>625</v>
      </c>
      <c r="F54" s="4">
        <v>599</v>
      </c>
      <c r="G54" s="4">
        <v>557</v>
      </c>
      <c r="H54" s="4">
        <v>566</v>
      </c>
      <c r="I54" s="4">
        <v>650</v>
      </c>
      <c r="J54" s="4">
        <v>638</v>
      </c>
      <c r="K54" s="4">
        <v>687</v>
      </c>
      <c r="L54" s="4">
        <v>677</v>
      </c>
    </row>
    <row r="55" spans="1:12" ht="12.3">
      <c r="A55" s="4">
        <v>418</v>
      </c>
      <c r="B55" s="4">
        <v>400</v>
      </c>
      <c r="C55" s="4">
        <v>509</v>
      </c>
      <c r="D55" s="4">
        <v>509</v>
      </c>
      <c r="E55" s="4">
        <v>627</v>
      </c>
      <c r="F55" s="4">
        <v>606</v>
      </c>
      <c r="G55" s="4">
        <v>556</v>
      </c>
      <c r="H55" s="4">
        <v>564</v>
      </c>
      <c r="I55" s="4">
        <v>648</v>
      </c>
      <c r="J55" s="4">
        <v>636</v>
      </c>
      <c r="K55" s="4">
        <v>685</v>
      </c>
      <c r="L55" s="4">
        <v>679</v>
      </c>
    </row>
    <row r="56" spans="1:12" ht="12.3">
      <c r="A56" s="4">
        <v>418</v>
      </c>
      <c r="B56" s="4">
        <v>399</v>
      </c>
      <c r="C56" s="4">
        <v>507</v>
      </c>
      <c r="D56" s="4">
        <v>507</v>
      </c>
      <c r="E56" s="4">
        <v>627</v>
      </c>
      <c r="F56" s="4">
        <v>606</v>
      </c>
      <c r="G56" s="4">
        <v>559</v>
      </c>
      <c r="H56" s="4">
        <v>562</v>
      </c>
      <c r="I56" s="4">
        <v>645</v>
      </c>
      <c r="J56" s="4">
        <v>636</v>
      </c>
      <c r="K56" s="4">
        <v>685</v>
      </c>
      <c r="L56" s="4">
        <v>679</v>
      </c>
    </row>
    <row r="57" spans="1:12" ht="12.3">
      <c r="A57" s="4">
        <v>419</v>
      </c>
      <c r="B57" s="4">
        <v>398</v>
      </c>
      <c r="C57" s="4">
        <v>506</v>
      </c>
      <c r="D57" s="4">
        <v>506</v>
      </c>
      <c r="E57" s="4">
        <v>627</v>
      </c>
      <c r="F57" s="4">
        <v>604</v>
      </c>
      <c r="G57" s="4">
        <v>557</v>
      </c>
      <c r="H57" s="4">
        <v>564</v>
      </c>
      <c r="I57" s="4">
        <v>652</v>
      </c>
      <c r="J57" s="4">
        <v>638</v>
      </c>
      <c r="K57" s="4">
        <v>687</v>
      </c>
      <c r="L57" s="4">
        <v>677</v>
      </c>
    </row>
    <row r="58" spans="1:12" ht="12.3">
      <c r="A58" s="4">
        <v>418</v>
      </c>
      <c r="B58" s="4">
        <v>399</v>
      </c>
      <c r="C58" s="4">
        <v>513</v>
      </c>
      <c r="D58" s="4">
        <v>504</v>
      </c>
      <c r="E58" s="4">
        <v>625</v>
      </c>
      <c r="F58" s="4">
        <v>604</v>
      </c>
      <c r="G58" s="4">
        <v>564</v>
      </c>
      <c r="H58" s="4">
        <v>568</v>
      </c>
      <c r="I58" s="4">
        <v>652</v>
      </c>
      <c r="J58" s="4">
        <v>636</v>
      </c>
      <c r="K58" s="4">
        <v>690</v>
      </c>
      <c r="L58" s="4">
        <v>677</v>
      </c>
    </row>
    <row r="59" spans="1:12" ht="12.3">
      <c r="A59" s="4">
        <v>419</v>
      </c>
      <c r="B59" s="4">
        <v>397</v>
      </c>
      <c r="C59" s="4">
        <v>516</v>
      </c>
      <c r="D59" s="4">
        <v>506</v>
      </c>
      <c r="E59" s="4">
        <v>627</v>
      </c>
      <c r="F59" s="4">
        <v>606</v>
      </c>
      <c r="G59" s="4"/>
      <c r="H59" s="4">
        <v>568</v>
      </c>
      <c r="I59" s="4">
        <v>650</v>
      </c>
      <c r="J59" s="4">
        <v>636</v>
      </c>
      <c r="K59" s="4">
        <v>692</v>
      </c>
      <c r="L59" s="4">
        <v>679</v>
      </c>
    </row>
    <row r="60" spans="1:12" ht="12.3">
      <c r="A60" s="4">
        <v>418</v>
      </c>
      <c r="B60" s="4">
        <v>398</v>
      </c>
      <c r="C60" s="4">
        <v>516</v>
      </c>
      <c r="D60" s="4">
        <v>506</v>
      </c>
      <c r="E60" s="4">
        <v>630</v>
      </c>
      <c r="F60" s="4">
        <v>602</v>
      </c>
      <c r="G60" s="4"/>
      <c r="H60" s="4">
        <v>570</v>
      </c>
      <c r="I60" s="4">
        <v>648</v>
      </c>
      <c r="J60" s="4">
        <v>638</v>
      </c>
      <c r="K60" s="4"/>
      <c r="L60" s="4">
        <v>679</v>
      </c>
    </row>
    <row r="61" spans="1:12" ht="12.3">
      <c r="A61" s="4">
        <v>417</v>
      </c>
      <c r="B61" s="4">
        <v>399</v>
      </c>
      <c r="C61" s="4">
        <v>514</v>
      </c>
      <c r="D61" s="4">
        <v>507</v>
      </c>
      <c r="E61" s="4">
        <v>632</v>
      </c>
      <c r="F61" s="4">
        <v>608</v>
      </c>
      <c r="G61" s="4"/>
      <c r="H61" s="4">
        <v>564</v>
      </c>
      <c r="I61" s="4">
        <v>652</v>
      </c>
      <c r="J61" s="4">
        <v>641</v>
      </c>
      <c r="K61" s="4"/>
      <c r="L61" s="4">
        <v>679</v>
      </c>
    </row>
    <row r="62" spans="1:12" ht="12.3">
      <c r="A62" s="4">
        <v>418</v>
      </c>
      <c r="B62" s="4">
        <v>401</v>
      </c>
      <c r="C62" s="4">
        <v>513</v>
      </c>
      <c r="D62" s="4">
        <v>507</v>
      </c>
      <c r="E62" s="4">
        <v>627</v>
      </c>
      <c r="F62" s="4">
        <v>604</v>
      </c>
      <c r="G62" s="4"/>
      <c r="H62" s="4">
        <v>566</v>
      </c>
      <c r="I62" s="4">
        <v>655</v>
      </c>
      <c r="J62" s="4">
        <v>634</v>
      </c>
      <c r="K62" s="4"/>
      <c r="L62" s="4">
        <v>677</v>
      </c>
    </row>
    <row r="63" spans="1:12" ht="12.3">
      <c r="A63" s="4">
        <v>415</v>
      </c>
      <c r="B63" s="4">
        <v>398</v>
      </c>
      <c r="C63" s="4">
        <v>514</v>
      </c>
      <c r="D63" s="4">
        <v>507</v>
      </c>
      <c r="E63" s="4">
        <v>625</v>
      </c>
      <c r="F63" s="4">
        <v>611</v>
      </c>
      <c r="G63" s="4"/>
      <c r="H63" s="4">
        <v>566</v>
      </c>
      <c r="I63" s="4">
        <v>650</v>
      </c>
      <c r="J63" s="4">
        <v>636</v>
      </c>
      <c r="K63" s="4"/>
      <c r="L63" s="4">
        <v>677</v>
      </c>
    </row>
    <row r="64" spans="1:12" ht="12.3">
      <c r="A64" s="4">
        <v>418</v>
      </c>
      <c r="B64" s="4">
        <v>400</v>
      </c>
      <c r="C64" s="4">
        <v>514</v>
      </c>
      <c r="D64" s="4">
        <v>506</v>
      </c>
      <c r="E64" s="4">
        <v>627</v>
      </c>
      <c r="F64" s="4">
        <v>609</v>
      </c>
      <c r="G64" s="4"/>
      <c r="H64" s="4">
        <v>568</v>
      </c>
      <c r="I64" s="4">
        <v>648</v>
      </c>
      <c r="J64" s="4">
        <v>638</v>
      </c>
      <c r="K64" s="4"/>
      <c r="L64" s="4">
        <v>679</v>
      </c>
    </row>
    <row r="65" spans="1:12" ht="12.3">
      <c r="A65" s="4">
        <v>418</v>
      </c>
      <c r="B65" s="4">
        <v>399</v>
      </c>
      <c r="C65" s="4">
        <v>516</v>
      </c>
      <c r="D65" s="4">
        <v>506</v>
      </c>
      <c r="E65" s="4">
        <v>625</v>
      </c>
      <c r="F65" s="4">
        <v>605</v>
      </c>
      <c r="G65" s="4"/>
      <c r="H65" s="4">
        <v>559</v>
      </c>
      <c r="I65" s="4">
        <v>645</v>
      </c>
      <c r="J65" s="4">
        <v>638</v>
      </c>
      <c r="K65" s="4"/>
      <c r="L65" s="4">
        <v>679</v>
      </c>
    </row>
    <row r="66" spans="1:12" ht="12.3">
      <c r="A66" s="4">
        <v>421</v>
      </c>
      <c r="B66" s="4">
        <v>400</v>
      </c>
      <c r="C66" s="4">
        <v>516</v>
      </c>
      <c r="D66" s="4">
        <v>509</v>
      </c>
      <c r="E66" s="4">
        <v>621</v>
      </c>
      <c r="F66" s="4">
        <v>606</v>
      </c>
      <c r="G66" s="4"/>
      <c r="H66" s="4">
        <v>552</v>
      </c>
      <c r="I66" s="4">
        <v>648</v>
      </c>
      <c r="J66" s="4">
        <v>636</v>
      </c>
      <c r="K66" s="4"/>
      <c r="L66" s="4">
        <v>679</v>
      </c>
    </row>
    <row r="67" spans="1:12" ht="12.3">
      <c r="A67" s="4">
        <v>421</v>
      </c>
      <c r="B67" s="4">
        <v>400</v>
      </c>
      <c r="C67" s="4">
        <v>514</v>
      </c>
      <c r="D67" s="4">
        <v>507</v>
      </c>
      <c r="E67" s="4">
        <v>623</v>
      </c>
      <c r="F67" s="4">
        <v>609</v>
      </c>
      <c r="G67" s="4"/>
      <c r="H67" s="4">
        <v>561</v>
      </c>
      <c r="I67" s="4">
        <v>650</v>
      </c>
      <c r="J67" s="4">
        <v>636</v>
      </c>
      <c r="K67" s="4"/>
      <c r="L67" s="4">
        <v>682</v>
      </c>
    </row>
    <row r="68" spans="1:12" ht="12.3">
      <c r="A68" s="4">
        <v>420</v>
      </c>
      <c r="B68" s="4">
        <v>398</v>
      </c>
      <c r="C68" s="4">
        <v>514</v>
      </c>
      <c r="D68" s="4">
        <v>507</v>
      </c>
      <c r="E68" s="4">
        <v>623</v>
      </c>
      <c r="F68" s="4">
        <v>609</v>
      </c>
      <c r="G68" s="4"/>
      <c r="H68" s="4">
        <v>561</v>
      </c>
      <c r="I68" s="4">
        <v>650</v>
      </c>
      <c r="J68" s="4">
        <v>636</v>
      </c>
      <c r="K68" s="4"/>
      <c r="L68" s="4">
        <v>682</v>
      </c>
    </row>
    <row r="69" spans="1:12" ht="12.3">
      <c r="A69" s="4">
        <v>421</v>
      </c>
      <c r="B69" s="4">
        <v>398</v>
      </c>
      <c r="C69" s="4">
        <v>514</v>
      </c>
      <c r="D69" s="4">
        <v>506</v>
      </c>
      <c r="E69" s="4">
        <v>623</v>
      </c>
      <c r="F69" s="4">
        <v>613</v>
      </c>
      <c r="G69" s="4"/>
      <c r="H69" s="4">
        <v>570</v>
      </c>
      <c r="I69" s="4">
        <v>648</v>
      </c>
      <c r="J69" s="4">
        <v>636</v>
      </c>
      <c r="K69" s="4"/>
      <c r="L69" s="4">
        <v>679</v>
      </c>
    </row>
    <row r="70" spans="1:12" ht="12.3">
      <c r="A70" s="4">
        <v>419</v>
      </c>
      <c r="B70" s="4">
        <v>399</v>
      </c>
      <c r="C70" s="4">
        <v>516</v>
      </c>
      <c r="D70" s="4">
        <v>510</v>
      </c>
      <c r="E70" s="4">
        <v>625</v>
      </c>
      <c r="F70" s="4">
        <v>613</v>
      </c>
      <c r="G70" s="4"/>
      <c r="H70" s="4">
        <v>570</v>
      </c>
      <c r="I70" s="4">
        <v>652</v>
      </c>
      <c r="J70" s="4">
        <v>636</v>
      </c>
      <c r="K70" s="4"/>
      <c r="L70" s="4">
        <v>682</v>
      </c>
    </row>
    <row r="71" spans="1:12" ht="12.3">
      <c r="A71" s="4">
        <v>419</v>
      </c>
      <c r="B71" s="4">
        <v>403</v>
      </c>
      <c r="C71" s="4">
        <v>516</v>
      </c>
      <c r="D71" s="4">
        <v>510</v>
      </c>
      <c r="E71" s="4">
        <v>623</v>
      </c>
      <c r="F71" s="4">
        <v>608</v>
      </c>
      <c r="G71" s="4"/>
      <c r="H71" s="4">
        <v>568</v>
      </c>
      <c r="I71" s="4">
        <v>652</v>
      </c>
      <c r="J71" s="4">
        <v>636</v>
      </c>
      <c r="K71" s="4"/>
      <c r="L71" s="4">
        <v>679</v>
      </c>
    </row>
    <row r="72" spans="1:12" ht="12.3">
      <c r="A72" s="4">
        <v>418</v>
      </c>
      <c r="B72" s="4">
        <v>402</v>
      </c>
      <c r="C72" s="4">
        <v>516</v>
      </c>
      <c r="D72" s="4">
        <v>510</v>
      </c>
      <c r="E72" s="4">
        <v>623</v>
      </c>
      <c r="F72" s="4">
        <v>606</v>
      </c>
      <c r="G72" s="4"/>
      <c r="H72" s="4">
        <v>568</v>
      </c>
      <c r="I72" s="4">
        <v>645</v>
      </c>
      <c r="J72" s="4">
        <v>636</v>
      </c>
      <c r="K72" s="4"/>
      <c r="L72" s="4">
        <v>682</v>
      </c>
    </row>
    <row r="73" spans="1:12" ht="12.3">
      <c r="A73" s="4">
        <v>419</v>
      </c>
      <c r="B73" s="4">
        <v>401</v>
      </c>
      <c r="C73" s="4">
        <v>514</v>
      </c>
      <c r="D73" s="4">
        <v>509</v>
      </c>
      <c r="E73" s="4">
        <v>623</v>
      </c>
      <c r="F73" s="4">
        <v>617</v>
      </c>
      <c r="G73" s="4"/>
      <c r="H73" s="4">
        <v>568</v>
      </c>
      <c r="I73" s="4">
        <v>645</v>
      </c>
      <c r="J73" s="4">
        <v>638</v>
      </c>
      <c r="K73" s="4"/>
      <c r="L73" s="4">
        <v>679</v>
      </c>
    </row>
    <row r="74" spans="1:12" ht="12.3">
      <c r="A74" s="4">
        <v>420</v>
      </c>
      <c r="B74" s="4">
        <v>399</v>
      </c>
      <c r="C74" s="4">
        <v>514</v>
      </c>
      <c r="D74" s="4">
        <v>507</v>
      </c>
      <c r="E74" s="4">
        <v>621</v>
      </c>
      <c r="F74" s="4">
        <v>615</v>
      </c>
      <c r="G74" s="4"/>
      <c r="H74" s="4">
        <v>566</v>
      </c>
      <c r="I74" s="4">
        <v>650</v>
      </c>
      <c r="J74" s="4">
        <v>638</v>
      </c>
      <c r="K74" s="4"/>
      <c r="L74" s="4">
        <v>682</v>
      </c>
    </row>
    <row r="75" spans="1:12" ht="12.3">
      <c r="A75" s="4">
        <v>420</v>
      </c>
      <c r="B75" s="4">
        <v>398</v>
      </c>
      <c r="C75" s="4">
        <v>516</v>
      </c>
      <c r="D75" s="4">
        <v>503</v>
      </c>
      <c r="E75" s="4">
        <v>623</v>
      </c>
      <c r="F75" s="4">
        <v>613</v>
      </c>
      <c r="G75" s="4"/>
      <c r="H75" s="4">
        <v>568</v>
      </c>
      <c r="I75" s="4">
        <v>650</v>
      </c>
      <c r="J75" s="4">
        <v>634</v>
      </c>
      <c r="K75" s="4"/>
      <c r="L75" s="4">
        <v>685</v>
      </c>
    </row>
    <row r="76" spans="1:12" ht="12.3">
      <c r="A76" s="4">
        <v>420</v>
      </c>
      <c r="B76" s="4">
        <v>399</v>
      </c>
      <c r="C76" s="4">
        <v>517</v>
      </c>
      <c r="D76" s="4">
        <v>501</v>
      </c>
      <c r="E76" s="4">
        <v>625</v>
      </c>
      <c r="F76" s="4">
        <v>610</v>
      </c>
      <c r="G76" s="4"/>
      <c r="H76" s="4">
        <v>566</v>
      </c>
      <c r="I76" s="4">
        <v>648</v>
      </c>
      <c r="J76" s="4">
        <v>634</v>
      </c>
      <c r="K76" s="4"/>
      <c r="L76" s="4">
        <v>687</v>
      </c>
    </row>
    <row r="77" spans="1:12" ht="12.3">
      <c r="A77" s="4">
        <v>420</v>
      </c>
      <c r="B77" s="4">
        <v>399</v>
      </c>
      <c r="C77" s="4">
        <v>517</v>
      </c>
      <c r="D77" s="4">
        <v>506</v>
      </c>
      <c r="E77" s="4">
        <v>623</v>
      </c>
      <c r="F77" s="4">
        <v>608</v>
      </c>
      <c r="G77" s="4"/>
      <c r="H77" s="4">
        <v>562</v>
      </c>
      <c r="I77" s="4">
        <v>648</v>
      </c>
      <c r="J77" s="4">
        <v>636</v>
      </c>
      <c r="K77" s="4"/>
      <c r="L77" s="4">
        <v>685</v>
      </c>
    </row>
    <row r="78" spans="1:12" ht="12.3">
      <c r="A78" s="4">
        <v>420</v>
      </c>
      <c r="B78" s="4">
        <v>401</v>
      </c>
      <c r="C78" s="4">
        <v>516</v>
      </c>
      <c r="D78" s="4">
        <v>507</v>
      </c>
      <c r="E78" s="4">
        <v>621</v>
      </c>
      <c r="F78" s="4">
        <v>602</v>
      </c>
      <c r="G78" s="4"/>
      <c r="H78" s="4">
        <v>568</v>
      </c>
      <c r="I78" s="4">
        <v>648</v>
      </c>
      <c r="J78" s="4">
        <v>634</v>
      </c>
      <c r="K78" s="4"/>
      <c r="L78" s="4">
        <v>687</v>
      </c>
    </row>
    <row r="79" spans="1:12" ht="12.3">
      <c r="A79" s="4">
        <v>420</v>
      </c>
      <c r="B79" s="4">
        <v>398</v>
      </c>
      <c r="C79" s="4">
        <v>513</v>
      </c>
      <c r="D79" s="4">
        <v>506</v>
      </c>
      <c r="E79" s="4">
        <v>623</v>
      </c>
      <c r="F79" s="4">
        <v>611</v>
      </c>
      <c r="G79" s="4"/>
      <c r="H79" s="4">
        <v>568</v>
      </c>
      <c r="I79" s="4">
        <v>648</v>
      </c>
      <c r="J79" s="4">
        <v>634</v>
      </c>
      <c r="K79" s="4"/>
      <c r="L79" s="4">
        <v>687</v>
      </c>
    </row>
    <row r="80" spans="1:12" ht="12.3">
      <c r="A80" s="4">
        <v>418</v>
      </c>
      <c r="B80" s="4">
        <v>397</v>
      </c>
      <c r="C80" s="4">
        <v>513</v>
      </c>
      <c r="D80" s="4">
        <v>506</v>
      </c>
      <c r="E80" s="4">
        <v>623</v>
      </c>
      <c r="F80" s="4">
        <v>609</v>
      </c>
      <c r="G80" s="4"/>
      <c r="H80" s="4">
        <v>572</v>
      </c>
      <c r="I80" s="4">
        <v>652</v>
      </c>
      <c r="J80" s="4">
        <v>634</v>
      </c>
      <c r="K80" s="4"/>
      <c r="L80" s="4">
        <v>687</v>
      </c>
    </row>
    <row r="81" spans="1:12" ht="12.3">
      <c r="A81" s="4">
        <v>418</v>
      </c>
      <c r="B81" s="4">
        <v>397</v>
      </c>
      <c r="C81" s="4">
        <v>513</v>
      </c>
      <c r="D81" s="4">
        <v>504</v>
      </c>
      <c r="E81" s="4">
        <v>621</v>
      </c>
      <c r="F81" s="4">
        <v>607</v>
      </c>
      <c r="G81" s="4"/>
      <c r="H81" s="4">
        <v>570</v>
      </c>
      <c r="I81" s="4">
        <v>643</v>
      </c>
      <c r="J81" s="4">
        <v>638</v>
      </c>
      <c r="K81" s="4"/>
      <c r="L81" s="4">
        <v>687</v>
      </c>
    </row>
    <row r="82" spans="1:12" ht="12.3">
      <c r="A82" s="4">
        <v>419</v>
      </c>
      <c r="B82" s="4">
        <v>397</v>
      </c>
      <c r="C82" s="4">
        <v>516</v>
      </c>
      <c r="D82" s="4">
        <v>504</v>
      </c>
      <c r="E82" s="4">
        <v>621</v>
      </c>
      <c r="F82" s="4">
        <v>605</v>
      </c>
      <c r="G82" s="4"/>
      <c r="H82" s="4">
        <v>568</v>
      </c>
      <c r="I82" s="4">
        <v>648</v>
      </c>
      <c r="J82" s="4">
        <v>634</v>
      </c>
      <c r="K82" s="4"/>
      <c r="L82" s="4">
        <v>687</v>
      </c>
    </row>
    <row r="83" spans="1:12" ht="12.3">
      <c r="A83" s="4">
        <v>419</v>
      </c>
      <c r="B83" s="4">
        <v>399</v>
      </c>
      <c r="C83" s="4">
        <v>516</v>
      </c>
      <c r="D83" s="4">
        <v>499</v>
      </c>
      <c r="E83" s="4">
        <v>623</v>
      </c>
      <c r="F83" s="4">
        <v>611</v>
      </c>
      <c r="G83" s="4"/>
      <c r="H83" s="4">
        <v>562</v>
      </c>
      <c r="I83" s="4">
        <v>652</v>
      </c>
      <c r="J83" s="4">
        <v>634</v>
      </c>
      <c r="K83" s="4"/>
      <c r="L83" s="4">
        <v>685</v>
      </c>
    </row>
    <row r="84" spans="1:12" ht="12.3">
      <c r="A84" s="4">
        <v>420</v>
      </c>
      <c r="B84" s="4">
        <v>400</v>
      </c>
      <c r="C84" s="4">
        <v>517</v>
      </c>
      <c r="D84" s="4">
        <v>499</v>
      </c>
      <c r="E84" s="4">
        <v>619</v>
      </c>
      <c r="F84" s="4">
        <v>608</v>
      </c>
      <c r="G84" s="4"/>
      <c r="H84" s="4">
        <v>566</v>
      </c>
      <c r="I84" s="4">
        <v>650</v>
      </c>
      <c r="J84" s="4">
        <v>636</v>
      </c>
      <c r="K84" s="4"/>
      <c r="L84" s="4">
        <v>687</v>
      </c>
    </row>
    <row r="85" spans="1:12" ht="12.3">
      <c r="A85" s="4">
        <v>419</v>
      </c>
      <c r="B85" s="4">
        <v>399</v>
      </c>
      <c r="C85" s="4">
        <v>516</v>
      </c>
      <c r="D85" s="4">
        <v>500</v>
      </c>
      <c r="E85" s="4">
        <v>614</v>
      </c>
      <c r="F85" s="4">
        <v>606</v>
      </c>
      <c r="G85" s="4"/>
      <c r="H85" s="4">
        <v>566</v>
      </c>
      <c r="I85" s="4">
        <v>648</v>
      </c>
      <c r="J85" s="4">
        <v>638</v>
      </c>
      <c r="K85" s="4"/>
      <c r="L85" s="4">
        <v>687</v>
      </c>
    </row>
    <row r="86" spans="1:12" ht="12.3">
      <c r="A86" s="4">
        <v>415</v>
      </c>
      <c r="B86" s="4">
        <v>400</v>
      </c>
      <c r="C86" s="4">
        <v>514</v>
      </c>
      <c r="D86" s="4">
        <v>501</v>
      </c>
      <c r="E86" s="4">
        <v>612</v>
      </c>
      <c r="F86" s="4">
        <v>606</v>
      </c>
      <c r="G86" s="4"/>
      <c r="H86" s="4">
        <v>559</v>
      </c>
      <c r="I86" s="4">
        <v>643</v>
      </c>
      <c r="J86" s="4">
        <v>638</v>
      </c>
      <c r="K86" s="4"/>
      <c r="L86" s="4">
        <v>687</v>
      </c>
    </row>
    <row r="87" spans="1:12" ht="12.3">
      <c r="A87" s="4">
        <v>415</v>
      </c>
      <c r="B87" s="4">
        <v>400</v>
      </c>
      <c r="C87" s="4">
        <v>509</v>
      </c>
      <c r="D87" s="4">
        <v>501</v>
      </c>
      <c r="E87" s="4">
        <v>617</v>
      </c>
      <c r="F87" s="4">
        <v>600</v>
      </c>
      <c r="G87" s="4"/>
      <c r="H87" s="4">
        <v>561</v>
      </c>
      <c r="I87" s="4">
        <v>648</v>
      </c>
      <c r="J87" s="4">
        <v>636</v>
      </c>
      <c r="K87" s="4"/>
      <c r="L87" s="4">
        <v>685</v>
      </c>
    </row>
    <row r="88" spans="1:12" ht="12.3">
      <c r="A88" s="4">
        <v>416</v>
      </c>
      <c r="B88" s="4">
        <v>401</v>
      </c>
      <c r="C88" s="4">
        <v>507</v>
      </c>
      <c r="D88" s="4">
        <v>499</v>
      </c>
      <c r="E88" s="4">
        <v>617</v>
      </c>
      <c r="F88" s="4">
        <v>595</v>
      </c>
      <c r="G88" s="4"/>
      <c r="H88" s="4">
        <v>559</v>
      </c>
      <c r="I88" s="4">
        <v>648</v>
      </c>
      <c r="J88" s="4">
        <v>636</v>
      </c>
      <c r="K88" s="4"/>
      <c r="L88" s="4">
        <v>685</v>
      </c>
    </row>
    <row r="89" spans="1:12" ht="12.3">
      <c r="A89" s="4">
        <v>419</v>
      </c>
      <c r="B89" s="4">
        <v>401</v>
      </c>
      <c r="C89" s="4">
        <v>513</v>
      </c>
      <c r="D89" s="4">
        <v>500</v>
      </c>
      <c r="E89" s="4">
        <v>617</v>
      </c>
      <c r="F89" s="4">
        <v>598</v>
      </c>
      <c r="G89" s="4"/>
      <c r="H89" s="4">
        <v>561</v>
      </c>
      <c r="I89" s="4">
        <v>648</v>
      </c>
      <c r="J89" s="4">
        <v>641</v>
      </c>
      <c r="K89" s="4"/>
      <c r="L89" s="4">
        <v>685</v>
      </c>
    </row>
    <row r="90" spans="1:12" ht="12.3">
      <c r="A90" s="4">
        <v>419</v>
      </c>
      <c r="B90" s="4">
        <v>400</v>
      </c>
      <c r="C90" s="4">
        <v>514</v>
      </c>
      <c r="D90" s="4">
        <v>502</v>
      </c>
      <c r="E90" s="4">
        <v>619</v>
      </c>
      <c r="F90" s="4">
        <v>600</v>
      </c>
      <c r="G90" s="4"/>
      <c r="H90" s="4">
        <v>566</v>
      </c>
      <c r="I90" s="4">
        <v>645</v>
      </c>
      <c r="J90" s="4">
        <v>636</v>
      </c>
      <c r="K90" s="4"/>
      <c r="L90" s="4">
        <v>679</v>
      </c>
    </row>
    <row r="91" spans="1:12" ht="12.3">
      <c r="A91" s="4">
        <v>420</v>
      </c>
      <c r="B91" s="4">
        <v>399</v>
      </c>
      <c r="C91" s="4">
        <v>516</v>
      </c>
      <c r="D91" s="4">
        <v>506</v>
      </c>
      <c r="E91" s="4">
        <v>619</v>
      </c>
      <c r="F91" s="4">
        <v>602</v>
      </c>
      <c r="G91" s="4"/>
      <c r="H91" s="4">
        <v>563</v>
      </c>
      <c r="I91" s="4">
        <v>648</v>
      </c>
      <c r="J91" s="4">
        <v>632</v>
      </c>
      <c r="K91" s="4"/>
      <c r="L91" s="4">
        <v>682</v>
      </c>
    </row>
    <row r="92" spans="1:12" ht="12.3">
      <c r="A92" s="4">
        <v>420</v>
      </c>
      <c r="B92" s="4">
        <v>398</v>
      </c>
      <c r="C92" s="4">
        <v>511</v>
      </c>
      <c r="D92" s="4">
        <v>506</v>
      </c>
      <c r="E92" s="4">
        <v>621</v>
      </c>
      <c r="F92" s="4">
        <v>606</v>
      </c>
      <c r="G92" s="4"/>
      <c r="H92" s="4">
        <v>557</v>
      </c>
      <c r="I92" s="4">
        <v>650</v>
      </c>
      <c r="J92" s="4">
        <v>634</v>
      </c>
      <c r="K92" s="4"/>
      <c r="L92" s="4">
        <v>682</v>
      </c>
    </row>
    <row r="93" spans="1:12" ht="12.3">
      <c r="A93" s="4">
        <v>422</v>
      </c>
      <c r="B93" s="4">
        <v>398</v>
      </c>
      <c r="C93" s="4">
        <v>511</v>
      </c>
      <c r="D93" s="4">
        <v>507</v>
      </c>
      <c r="E93" s="4">
        <v>621</v>
      </c>
      <c r="F93" s="4">
        <v>610</v>
      </c>
      <c r="G93" s="4"/>
      <c r="H93" s="4">
        <v>557</v>
      </c>
      <c r="I93" s="4">
        <v>652</v>
      </c>
      <c r="J93" s="4">
        <v>638</v>
      </c>
      <c r="K93" s="4"/>
      <c r="L93" s="4">
        <v>679</v>
      </c>
    </row>
    <row r="94" spans="1:12" ht="12.3">
      <c r="A94" s="4">
        <v>423</v>
      </c>
      <c r="B94" s="4">
        <v>398</v>
      </c>
      <c r="C94" s="4">
        <v>511</v>
      </c>
      <c r="D94" s="4">
        <v>506</v>
      </c>
      <c r="E94" s="4">
        <v>621</v>
      </c>
      <c r="F94" s="4">
        <v>610</v>
      </c>
      <c r="G94" s="4"/>
      <c r="H94" s="4">
        <v>559</v>
      </c>
      <c r="I94" s="4">
        <v>648</v>
      </c>
      <c r="J94" s="4">
        <v>638</v>
      </c>
      <c r="K94" s="4"/>
      <c r="L94" s="4">
        <v>682</v>
      </c>
    </row>
    <row r="95" spans="1:12" ht="12.3">
      <c r="A95" s="4">
        <v>425</v>
      </c>
      <c r="B95" s="4">
        <v>398</v>
      </c>
      <c r="C95" s="4">
        <v>511</v>
      </c>
      <c r="D95" s="4">
        <v>507</v>
      </c>
      <c r="E95" s="4">
        <v>617</v>
      </c>
      <c r="F95" s="4">
        <v>608</v>
      </c>
      <c r="G95" s="4"/>
      <c r="H95" s="4">
        <v>554</v>
      </c>
      <c r="I95" s="4">
        <v>648</v>
      </c>
      <c r="J95" s="4">
        <v>636</v>
      </c>
      <c r="K95" s="4"/>
      <c r="L95" s="4">
        <v>685</v>
      </c>
    </row>
    <row r="96" spans="1:12" ht="12.3">
      <c r="A96" s="4">
        <v>425</v>
      </c>
      <c r="B96" s="4">
        <v>398</v>
      </c>
      <c r="C96" s="4">
        <v>513</v>
      </c>
      <c r="D96" s="4">
        <v>507</v>
      </c>
      <c r="E96" s="4">
        <v>617</v>
      </c>
      <c r="F96" s="4">
        <v>608</v>
      </c>
      <c r="G96" s="4"/>
      <c r="H96" s="4">
        <v>549</v>
      </c>
      <c r="I96" s="4">
        <v>652</v>
      </c>
      <c r="J96" s="4">
        <v>636</v>
      </c>
      <c r="K96" s="4"/>
      <c r="L96" s="4">
        <v>677</v>
      </c>
    </row>
    <row r="97" spans="1:12" ht="12.3">
      <c r="A97" s="4">
        <v>423</v>
      </c>
      <c r="B97" s="4">
        <v>399</v>
      </c>
      <c r="C97" s="4">
        <v>513</v>
      </c>
      <c r="D97" s="4">
        <v>512</v>
      </c>
      <c r="E97" s="4">
        <v>621</v>
      </c>
      <c r="F97" s="4">
        <v>608</v>
      </c>
      <c r="G97" s="4"/>
      <c r="H97" s="4">
        <v>556</v>
      </c>
      <c r="I97" s="4">
        <v>648</v>
      </c>
      <c r="J97" s="4">
        <v>636</v>
      </c>
      <c r="K97" s="4"/>
      <c r="L97" s="4">
        <v>679</v>
      </c>
    </row>
    <row r="98" spans="1:12" ht="12.3">
      <c r="A98" s="4">
        <v>425</v>
      </c>
      <c r="B98" s="4">
        <v>400</v>
      </c>
      <c r="C98" s="4">
        <v>517</v>
      </c>
      <c r="D98" s="4">
        <v>514</v>
      </c>
      <c r="E98" s="4">
        <v>621</v>
      </c>
      <c r="F98" s="4">
        <v>610</v>
      </c>
      <c r="G98" s="4"/>
      <c r="H98" s="4">
        <v>557</v>
      </c>
      <c r="I98" s="4">
        <v>648</v>
      </c>
      <c r="J98" s="4">
        <v>638</v>
      </c>
      <c r="K98" s="4"/>
      <c r="L98" s="4">
        <v>677</v>
      </c>
    </row>
    <row r="99" spans="1:12" ht="12.3">
      <c r="A99" s="4">
        <v>425</v>
      </c>
      <c r="B99" s="4">
        <v>401</v>
      </c>
      <c r="C99" s="4">
        <v>513</v>
      </c>
      <c r="D99" s="4">
        <v>513</v>
      </c>
      <c r="E99" s="4">
        <v>619</v>
      </c>
      <c r="F99" s="4">
        <v>612</v>
      </c>
      <c r="G99" s="4"/>
      <c r="H99" s="4">
        <v>561</v>
      </c>
      <c r="I99" s="4">
        <v>652</v>
      </c>
      <c r="J99" s="4">
        <v>634</v>
      </c>
      <c r="K99" s="4"/>
      <c r="L99" s="4">
        <v>679</v>
      </c>
    </row>
    <row r="100" spans="1:12" ht="12.3">
      <c r="A100" s="4">
        <v>425</v>
      </c>
      <c r="B100" s="4">
        <v>402</v>
      </c>
      <c r="C100" s="4">
        <v>513</v>
      </c>
      <c r="D100" s="4">
        <v>512</v>
      </c>
      <c r="E100" s="4">
        <v>619</v>
      </c>
      <c r="F100" s="4">
        <v>610</v>
      </c>
      <c r="G100" s="4"/>
      <c r="H100" s="4">
        <v>561</v>
      </c>
      <c r="I100" s="4">
        <v>652</v>
      </c>
      <c r="J100" s="4">
        <v>638</v>
      </c>
      <c r="K100" s="4"/>
      <c r="L100" s="4">
        <v>677</v>
      </c>
    </row>
    <row r="101" spans="1:12" ht="12.3">
      <c r="A101" s="4">
        <v>426</v>
      </c>
      <c r="B101" s="4">
        <v>403</v>
      </c>
      <c r="C101" s="4">
        <v>511</v>
      </c>
      <c r="D101" s="4">
        <v>512</v>
      </c>
      <c r="E101" s="4">
        <v>617</v>
      </c>
      <c r="F101" s="4">
        <v>610</v>
      </c>
      <c r="G101" s="4"/>
      <c r="H101" s="4">
        <v>566</v>
      </c>
      <c r="I101" s="4">
        <v>650</v>
      </c>
      <c r="J101" s="4">
        <v>641</v>
      </c>
      <c r="K101" s="4"/>
      <c r="L101" s="4">
        <v>677</v>
      </c>
    </row>
    <row r="102" spans="1:12" ht="12.3">
      <c r="A102" s="4">
        <v>423</v>
      </c>
      <c r="B102" s="4">
        <v>400</v>
      </c>
      <c r="C102" s="4">
        <v>513</v>
      </c>
      <c r="D102" s="4">
        <v>513</v>
      </c>
      <c r="E102" s="4">
        <v>619</v>
      </c>
      <c r="F102" s="4">
        <v>612</v>
      </c>
      <c r="G102" s="4"/>
      <c r="H102" s="4">
        <v>562</v>
      </c>
      <c r="I102" s="4">
        <v>652</v>
      </c>
      <c r="J102" s="4">
        <v>636</v>
      </c>
      <c r="K102" s="4"/>
      <c r="L102" s="4">
        <v>677</v>
      </c>
    </row>
    <row r="103" spans="1:12" ht="12.3">
      <c r="A103" s="4">
        <v>422</v>
      </c>
      <c r="B103" s="4">
        <v>402</v>
      </c>
      <c r="C103" s="4">
        <v>513</v>
      </c>
      <c r="D103" s="4">
        <v>510</v>
      </c>
      <c r="E103" s="4">
        <v>619</v>
      </c>
      <c r="F103" s="4">
        <v>612</v>
      </c>
      <c r="G103" s="4"/>
      <c r="H103" s="4">
        <v>562</v>
      </c>
      <c r="I103" s="4">
        <v>650</v>
      </c>
      <c r="J103" s="4">
        <v>636</v>
      </c>
      <c r="K103" s="4"/>
      <c r="L103" s="4">
        <v>677</v>
      </c>
    </row>
    <row r="104" spans="1:12" ht="12.3">
      <c r="A104" s="4">
        <v>422</v>
      </c>
      <c r="B104" s="4">
        <v>402</v>
      </c>
      <c r="C104" s="4">
        <v>514</v>
      </c>
      <c r="D104" s="4">
        <v>510</v>
      </c>
      <c r="E104" s="4">
        <v>621</v>
      </c>
      <c r="F104" s="4">
        <v>612</v>
      </c>
      <c r="G104" s="4"/>
      <c r="H104" s="4">
        <v>561</v>
      </c>
      <c r="I104" s="4">
        <v>652</v>
      </c>
      <c r="J104" s="4">
        <v>634</v>
      </c>
      <c r="K104" s="4"/>
      <c r="L104" s="4">
        <v>677</v>
      </c>
    </row>
    <row r="105" spans="1:12" ht="12.3">
      <c r="A105" s="4">
        <v>423</v>
      </c>
      <c r="B105" s="4">
        <v>401</v>
      </c>
      <c r="C105" s="4">
        <v>516</v>
      </c>
      <c r="D105" s="4">
        <v>510</v>
      </c>
      <c r="E105" s="4">
        <v>617</v>
      </c>
      <c r="F105" s="4">
        <v>610</v>
      </c>
      <c r="G105" s="4"/>
      <c r="H105" s="4">
        <v>557</v>
      </c>
      <c r="I105" s="4">
        <v>645</v>
      </c>
      <c r="J105" s="4">
        <v>638</v>
      </c>
      <c r="K105" s="4"/>
      <c r="L105" s="4">
        <v>679</v>
      </c>
    </row>
    <row r="106" spans="1:12" ht="12.3">
      <c r="A106" s="4">
        <v>424</v>
      </c>
      <c r="B106" s="4">
        <v>403</v>
      </c>
      <c r="C106" s="4">
        <v>514</v>
      </c>
      <c r="D106" s="4">
        <v>511</v>
      </c>
      <c r="E106" s="4">
        <v>614</v>
      </c>
      <c r="F106" s="4">
        <v>604</v>
      </c>
      <c r="G106" s="4"/>
      <c r="H106" s="4">
        <v>552</v>
      </c>
      <c r="I106" s="4">
        <v>648</v>
      </c>
      <c r="J106" s="4">
        <v>636</v>
      </c>
      <c r="K106" s="4"/>
      <c r="L106" s="4">
        <v>679</v>
      </c>
    </row>
    <row r="107" spans="1:12" ht="12.3">
      <c r="A107" s="4">
        <v>424</v>
      </c>
      <c r="B107" s="4">
        <v>403</v>
      </c>
      <c r="C107" s="4">
        <v>511</v>
      </c>
      <c r="D107" s="4">
        <v>510</v>
      </c>
      <c r="E107" s="4">
        <v>608</v>
      </c>
      <c r="F107" s="4">
        <v>608</v>
      </c>
      <c r="G107" s="4"/>
      <c r="H107" s="4">
        <v>552</v>
      </c>
      <c r="I107" s="4">
        <v>652</v>
      </c>
      <c r="J107" s="4">
        <v>636</v>
      </c>
      <c r="K107" s="4"/>
      <c r="L107" s="4">
        <v>677</v>
      </c>
    </row>
    <row r="108" spans="1:12" ht="12.3">
      <c r="A108" s="4">
        <v>423</v>
      </c>
      <c r="B108" s="4">
        <v>401</v>
      </c>
      <c r="C108" s="4">
        <v>513</v>
      </c>
      <c r="D108" s="4">
        <v>509</v>
      </c>
      <c r="E108" s="4">
        <v>612</v>
      </c>
      <c r="F108" s="4">
        <v>612</v>
      </c>
      <c r="G108" s="4"/>
      <c r="H108" s="4">
        <v>554</v>
      </c>
      <c r="I108" s="4">
        <v>650</v>
      </c>
      <c r="J108" s="4">
        <v>638</v>
      </c>
      <c r="K108" s="4"/>
      <c r="L108" s="4">
        <v>677</v>
      </c>
    </row>
    <row r="109" spans="1:12" ht="12.3">
      <c r="A109" s="4">
        <v>422</v>
      </c>
      <c r="B109" s="4">
        <v>400</v>
      </c>
      <c r="C109" s="4">
        <v>513</v>
      </c>
      <c r="D109" s="4">
        <v>510</v>
      </c>
      <c r="E109" s="4">
        <v>612</v>
      </c>
      <c r="F109" s="4">
        <v>612</v>
      </c>
      <c r="G109" s="4"/>
      <c r="H109" s="4">
        <v>557</v>
      </c>
      <c r="I109" s="4">
        <v>652</v>
      </c>
      <c r="J109" s="4">
        <v>638</v>
      </c>
      <c r="K109" s="4"/>
      <c r="L109" s="4">
        <v>677</v>
      </c>
    </row>
    <row r="110" spans="1:12" ht="12.3">
      <c r="A110" s="4">
        <v>423</v>
      </c>
      <c r="B110" s="4">
        <v>397</v>
      </c>
      <c r="C110" s="4">
        <v>513</v>
      </c>
      <c r="D110" s="4">
        <v>509</v>
      </c>
      <c r="E110" s="4">
        <v>612</v>
      </c>
      <c r="F110" s="4">
        <v>610</v>
      </c>
      <c r="G110" s="4"/>
      <c r="H110" s="4">
        <v>557</v>
      </c>
      <c r="I110" s="4">
        <v>655</v>
      </c>
      <c r="J110" s="4">
        <v>634</v>
      </c>
      <c r="K110" s="4"/>
      <c r="L110" s="4">
        <v>674</v>
      </c>
    </row>
    <row r="111" spans="1:12" ht="12.3">
      <c r="A111" s="4">
        <v>424</v>
      </c>
      <c r="B111" s="4">
        <v>397</v>
      </c>
      <c r="C111" s="4">
        <v>513</v>
      </c>
      <c r="D111" s="4">
        <v>509</v>
      </c>
      <c r="E111" s="4">
        <v>612</v>
      </c>
      <c r="F111" s="4">
        <v>612</v>
      </c>
      <c r="G111" s="4"/>
      <c r="H111" s="4">
        <v>561</v>
      </c>
      <c r="I111" s="4">
        <v>652</v>
      </c>
      <c r="J111" s="4">
        <v>636</v>
      </c>
      <c r="K111" s="4"/>
      <c r="L111" s="4">
        <v>674</v>
      </c>
    </row>
    <row r="112" spans="1:12" ht="12.3">
      <c r="A112" s="4">
        <v>424</v>
      </c>
      <c r="B112" s="4">
        <v>397</v>
      </c>
      <c r="C112" s="4">
        <v>516</v>
      </c>
      <c r="D112" s="4">
        <v>509</v>
      </c>
      <c r="E112" s="4">
        <v>612</v>
      </c>
      <c r="F112" s="4">
        <v>608</v>
      </c>
      <c r="G112" s="4"/>
      <c r="H112" s="4">
        <v>554</v>
      </c>
      <c r="I112" s="4">
        <v>648</v>
      </c>
      <c r="J112" s="4">
        <v>638</v>
      </c>
      <c r="K112" s="4"/>
      <c r="L112" s="4">
        <v>677</v>
      </c>
    </row>
    <row r="113" spans="1:12" ht="12.3">
      <c r="A113" s="4">
        <v>422</v>
      </c>
      <c r="B113" s="4">
        <v>397</v>
      </c>
      <c r="C113" s="4">
        <v>517</v>
      </c>
      <c r="D113" s="4">
        <v>511</v>
      </c>
      <c r="E113" s="4">
        <v>617</v>
      </c>
      <c r="F113" s="4">
        <v>606</v>
      </c>
      <c r="G113" s="4"/>
      <c r="H113" s="4">
        <v>552</v>
      </c>
      <c r="I113" s="4">
        <v>648</v>
      </c>
      <c r="J113" s="4">
        <v>634</v>
      </c>
      <c r="K113" s="4"/>
      <c r="L113" s="4">
        <v>674</v>
      </c>
    </row>
    <row r="114" spans="1:12" ht="12.3">
      <c r="A114" s="4">
        <v>421</v>
      </c>
      <c r="B114" s="4">
        <v>400</v>
      </c>
      <c r="C114" s="4">
        <v>514</v>
      </c>
      <c r="D114" s="4">
        <v>511</v>
      </c>
      <c r="E114" s="4">
        <v>612</v>
      </c>
      <c r="F114" s="4">
        <v>608</v>
      </c>
      <c r="G114" s="4"/>
      <c r="H114" s="4">
        <v>556</v>
      </c>
      <c r="I114" s="4">
        <v>650</v>
      </c>
      <c r="J114" s="4">
        <v>634</v>
      </c>
      <c r="K114" s="4"/>
      <c r="L114" s="4">
        <v>677</v>
      </c>
    </row>
    <row r="115" spans="1:12" ht="12.3">
      <c r="A115" s="4">
        <v>420</v>
      </c>
      <c r="B115" s="4">
        <v>397</v>
      </c>
      <c r="C115" s="4">
        <v>513</v>
      </c>
      <c r="D115" s="4">
        <v>510</v>
      </c>
      <c r="E115" s="4">
        <v>614</v>
      </c>
      <c r="F115" s="4">
        <v>610</v>
      </c>
      <c r="G115" s="4"/>
      <c r="H115" s="4">
        <v>556</v>
      </c>
      <c r="I115" s="4">
        <v>648</v>
      </c>
      <c r="J115" s="4">
        <v>636</v>
      </c>
      <c r="K115" s="4"/>
      <c r="L115" s="4">
        <v>677</v>
      </c>
    </row>
    <row r="116" spans="1:12" ht="12.3">
      <c r="A116" s="4">
        <v>421</v>
      </c>
      <c r="B116" s="4">
        <v>397</v>
      </c>
      <c r="C116" s="4">
        <v>513</v>
      </c>
      <c r="D116" s="4">
        <v>510</v>
      </c>
      <c r="E116" s="4">
        <v>614</v>
      </c>
      <c r="F116" s="4">
        <v>612</v>
      </c>
      <c r="G116" s="4"/>
      <c r="H116" s="4">
        <v>552</v>
      </c>
      <c r="I116" s="4">
        <v>650</v>
      </c>
      <c r="J116" s="4">
        <v>638</v>
      </c>
      <c r="K116" s="4"/>
      <c r="L116" s="4">
        <v>679</v>
      </c>
    </row>
    <row r="117" spans="1:12" ht="12.3">
      <c r="A117" s="4">
        <v>422</v>
      </c>
      <c r="B117" s="4">
        <v>398</v>
      </c>
      <c r="C117" s="4">
        <v>516</v>
      </c>
      <c r="D117" s="4">
        <v>510</v>
      </c>
      <c r="E117" s="4">
        <v>610</v>
      </c>
      <c r="F117" s="4">
        <v>610</v>
      </c>
      <c r="G117" s="4"/>
      <c r="H117" s="4">
        <v>556</v>
      </c>
      <c r="I117" s="4">
        <v>652</v>
      </c>
      <c r="J117" s="4">
        <v>636</v>
      </c>
      <c r="K117" s="4"/>
      <c r="L117" s="4">
        <v>677</v>
      </c>
    </row>
    <row r="118" spans="1:12" ht="12.3">
      <c r="A118" s="4">
        <v>422</v>
      </c>
      <c r="B118" s="4">
        <v>401</v>
      </c>
      <c r="C118" s="4">
        <v>516</v>
      </c>
      <c r="D118" s="4">
        <v>510</v>
      </c>
      <c r="E118" s="4">
        <v>610</v>
      </c>
      <c r="F118" s="4">
        <v>610</v>
      </c>
      <c r="G118" s="4"/>
      <c r="H118" s="4">
        <v>557</v>
      </c>
      <c r="I118" s="4">
        <v>648</v>
      </c>
      <c r="J118" s="4">
        <v>638</v>
      </c>
      <c r="K118" s="4"/>
      <c r="L118" s="4">
        <v>679</v>
      </c>
    </row>
    <row r="119" spans="1:12" ht="12.3">
      <c r="A119" s="4">
        <v>421</v>
      </c>
      <c r="B119" s="4">
        <v>401</v>
      </c>
      <c r="C119" s="4">
        <v>517</v>
      </c>
      <c r="D119" s="4">
        <v>509</v>
      </c>
      <c r="E119" s="4">
        <v>614</v>
      </c>
      <c r="F119" s="4">
        <v>612</v>
      </c>
      <c r="G119" s="4"/>
      <c r="H119" s="4">
        <v>562</v>
      </c>
      <c r="I119" s="4">
        <v>648</v>
      </c>
      <c r="J119" s="4">
        <v>634</v>
      </c>
      <c r="K119" s="4"/>
      <c r="L119" s="4">
        <v>679</v>
      </c>
    </row>
    <row r="120" spans="1:12" ht="12.3">
      <c r="A120" s="4">
        <v>420</v>
      </c>
      <c r="B120" s="4">
        <v>401</v>
      </c>
      <c r="C120" s="4">
        <v>514</v>
      </c>
      <c r="D120" s="4">
        <v>506</v>
      </c>
      <c r="E120" s="4">
        <v>612</v>
      </c>
      <c r="F120" s="4">
        <v>614</v>
      </c>
      <c r="G120" s="4"/>
      <c r="H120" s="4">
        <v>568</v>
      </c>
      <c r="I120" s="4">
        <v>650</v>
      </c>
      <c r="J120" s="4">
        <v>636</v>
      </c>
      <c r="K120" s="4"/>
      <c r="L120" s="4">
        <v>679</v>
      </c>
    </row>
    <row r="121" spans="1:12" ht="12.3">
      <c r="A121" s="4">
        <v>420</v>
      </c>
      <c r="B121" s="4">
        <v>400</v>
      </c>
      <c r="C121" s="4">
        <v>514</v>
      </c>
      <c r="D121" s="4">
        <v>506</v>
      </c>
      <c r="E121" s="4">
        <v>614</v>
      </c>
      <c r="F121" s="4">
        <v>608</v>
      </c>
      <c r="G121" s="4"/>
      <c r="H121" s="4">
        <v>570</v>
      </c>
      <c r="I121" s="4">
        <v>648</v>
      </c>
      <c r="J121" s="4">
        <v>638</v>
      </c>
      <c r="K121" s="4"/>
      <c r="L121" s="4">
        <v>682</v>
      </c>
    </row>
    <row r="122" spans="1:12" ht="12.3">
      <c r="A122" s="4">
        <v>419</v>
      </c>
      <c r="B122" s="4">
        <v>400</v>
      </c>
      <c r="C122" s="4">
        <v>511</v>
      </c>
      <c r="D122" s="4">
        <v>506</v>
      </c>
      <c r="E122" s="4">
        <v>614</v>
      </c>
      <c r="F122" s="4">
        <v>610</v>
      </c>
      <c r="G122" s="4"/>
      <c r="H122" s="4">
        <v>566</v>
      </c>
      <c r="I122" s="4">
        <v>648</v>
      </c>
      <c r="J122" s="4">
        <v>632</v>
      </c>
      <c r="K122" s="4"/>
      <c r="L122" s="4">
        <v>679</v>
      </c>
    </row>
    <row r="123" spans="1:12" ht="12.3">
      <c r="A123" s="4">
        <v>419</v>
      </c>
      <c r="B123" s="4">
        <v>402</v>
      </c>
      <c r="C123" s="4">
        <v>513</v>
      </c>
      <c r="D123" s="4">
        <v>504</v>
      </c>
      <c r="E123" s="4">
        <v>617</v>
      </c>
      <c r="F123" s="4">
        <v>612</v>
      </c>
      <c r="G123" s="4"/>
      <c r="H123" s="4">
        <v>564</v>
      </c>
      <c r="I123" s="4">
        <v>645</v>
      </c>
      <c r="J123" s="4">
        <v>636</v>
      </c>
      <c r="K123" s="4"/>
      <c r="L123" s="4">
        <v>679</v>
      </c>
    </row>
    <row r="124" spans="1:12" ht="12.3">
      <c r="A124" s="4">
        <v>421</v>
      </c>
      <c r="B124" s="4">
        <v>401</v>
      </c>
      <c r="C124" s="4">
        <v>514</v>
      </c>
      <c r="D124" s="4">
        <v>504</v>
      </c>
      <c r="E124" s="4">
        <v>610</v>
      </c>
      <c r="F124" s="4">
        <v>610</v>
      </c>
      <c r="G124" s="4"/>
      <c r="H124" s="4">
        <v>564</v>
      </c>
      <c r="I124" s="4">
        <v>648</v>
      </c>
      <c r="J124" s="4">
        <v>636</v>
      </c>
      <c r="K124" s="4"/>
      <c r="L124" s="4">
        <v>679</v>
      </c>
    </row>
    <row r="125" spans="1:12" ht="12.3">
      <c r="A125" s="4">
        <v>422</v>
      </c>
      <c r="B125" s="4">
        <v>401</v>
      </c>
      <c r="C125" s="4">
        <v>516</v>
      </c>
      <c r="D125" s="4">
        <v>503</v>
      </c>
      <c r="E125" s="4">
        <v>610</v>
      </c>
      <c r="F125" s="4">
        <v>608</v>
      </c>
      <c r="G125" s="4"/>
      <c r="H125" s="4">
        <v>559</v>
      </c>
      <c r="I125" s="4">
        <v>641</v>
      </c>
      <c r="J125" s="4">
        <v>634</v>
      </c>
      <c r="K125" s="4"/>
      <c r="L125" s="4">
        <v>682</v>
      </c>
    </row>
    <row r="126" spans="1:12" ht="12.3">
      <c r="A126" s="4">
        <v>422</v>
      </c>
      <c r="B126" s="4">
        <v>401</v>
      </c>
      <c r="C126" s="4">
        <v>516</v>
      </c>
      <c r="D126" s="4">
        <v>504</v>
      </c>
      <c r="E126" s="4">
        <v>614</v>
      </c>
      <c r="F126" s="4">
        <v>608</v>
      </c>
      <c r="G126" s="4"/>
      <c r="H126" s="4">
        <v>556</v>
      </c>
      <c r="I126" s="4">
        <v>650</v>
      </c>
      <c r="J126" s="4">
        <v>638</v>
      </c>
      <c r="K126" s="4"/>
      <c r="L126" s="4">
        <v>682</v>
      </c>
    </row>
    <row r="127" spans="1:12" ht="12.3">
      <c r="A127" s="4">
        <v>421</v>
      </c>
      <c r="B127" s="4">
        <v>399</v>
      </c>
      <c r="C127" s="4">
        <v>514</v>
      </c>
      <c r="D127" s="4">
        <v>504</v>
      </c>
      <c r="E127" s="4">
        <v>612</v>
      </c>
      <c r="F127" s="4">
        <v>608</v>
      </c>
      <c r="G127" s="4"/>
      <c r="H127" s="4">
        <v>562</v>
      </c>
      <c r="I127" s="4">
        <v>650</v>
      </c>
      <c r="J127" s="4">
        <v>638</v>
      </c>
      <c r="K127" s="4"/>
      <c r="L127" s="4">
        <v>682</v>
      </c>
    </row>
    <row r="128" spans="1:12" ht="12.3">
      <c r="A128" s="4">
        <v>419</v>
      </c>
      <c r="B128" s="4">
        <v>398</v>
      </c>
      <c r="C128" s="4">
        <v>511</v>
      </c>
      <c r="D128" s="4">
        <v>504</v>
      </c>
      <c r="E128" s="4">
        <v>614</v>
      </c>
      <c r="F128" s="4">
        <v>604</v>
      </c>
      <c r="G128" s="4"/>
      <c r="H128" s="4">
        <v>562</v>
      </c>
      <c r="I128" s="4">
        <v>652</v>
      </c>
      <c r="J128" s="4">
        <v>636</v>
      </c>
      <c r="K128" s="4"/>
      <c r="L128" s="4">
        <v>682</v>
      </c>
    </row>
    <row r="129" spans="1:12" ht="12.3">
      <c r="A129" s="4">
        <v>418</v>
      </c>
      <c r="B129" s="4">
        <v>399</v>
      </c>
      <c r="C129" s="4">
        <v>510</v>
      </c>
      <c r="D129" s="4">
        <v>504</v>
      </c>
      <c r="E129" s="4">
        <v>614</v>
      </c>
      <c r="F129" s="4">
        <v>608</v>
      </c>
      <c r="G129" s="4"/>
      <c r="H129" s="4">
        <v>559</v>
      </c>
      <c r="I129" s="4">
        <v>652</v>
      </c>
      <c r="J129" s="4">
        <v>636</v>
      </c>
      <c r="K129" s="4"/>
      <c r="L129" s="4">
        <v>679</v>
      </c>
    </row>
    <row r="130" spans="1:12" ht="12.3">
      <c r="A130" s="4">
        <v>418</v>
      </c>
      <c r="B130" s="4">
        <v>399</v>
      </c>
      <c r="C130" s="4">
        <v>510</v>
      </c>
      <c r="D130" s="4">
        <v>503</v>
      </c>
      <c r="E130" s="4">
        <v>614</v>
      </c>
      <c r="F130" s="4">
        <v>608</v>
      </c>
      <c r="G130" s="4"/>
      <c r="H130" s="4">
        <v>561</v>
      </c>
      <c r="I130" s="4">
        <v>655</v>
      </c>
      <c r="J130" s="4">
        <v>634</v>
      </c>
      <c r="K130" s="4"/>
      <c r="L130" s="4">
        <v>679</v>
      </c>
    </row>
    <row r="131" spans="1:12" ht="12.3">
      <c r="A131" s="4">
        <v>419</v>
      </c>
      <c r="B131" s="4">
        <v>400</v>
      </c>
      <c r="C131" s="4">
        <v>513</v>
      </c>
      <c r="D131" s="4">
        <v>501</v>
      </c>
      <c r="E131" s="4">
        <v>612</v>
      </c>
      <c r="F131" s="4">
        <v>608</v>
      </c>
      <c r="G131" s="4"/>
      <c r="H131" s="4">
        <v>559</v>
      </c>
      <c r="I131" s="4">
        <v>652</v>
      </c>
      <c r="J131" s="4">
        <v>636</v>
      </c>
      <c r="K131" s="4"/>
      <c r="L131" s="4">
        <v>679</v>
      </c>
    </row>
    <row r="132" spans="1:12" ht="12.3">
      <c r="A132" s="4">
        <v>420</v>
      </c>
      <c r="B132" s="4">
        <v>399</v>
      </c>
      <c r="C132" s="4">
        <v>513</v>
      </c>
      <c r="D132" s="4">
        <v>501</v>
      </c>
      <c r="E132" s="4">
        <v>608</v>
      </c>
      <c r="F132" s="4">
        <v>604</v>
      </c>
      <c r="G132" s="4"/>
      <c r="H132" s="4">
        <v>561</v>
      </c>
      <c r="I132" s="4">
        <v>648</v>
      </c>
      <c r="J132" s="4">
        <v>641</v>
      </c>
      <c r="K132" s="4"/>
      <c r="L132" s="4">
        <v>679</v>
      </c>
    </row>
    <row r="133" spans="1:12" ht="12.3">
      <c r="A133" s="4">
        <v>420</v>
      </c>
      <c r="B133" s="4">
        <v>399</v>
      </c>
      <c r="C133" s="4">
        <v>510</v>
      </c>
      <c r="D133" s="4">
        <v>503</v>
      </c>
      <c r="E133" s="4">
        <v>606</v>
      </c>
      <c r="F133" s="4">
        <v>608</v>
      </c>
      <c r="G133" s="4"/>
      <c r="H133" s="4">
        <v>562</v>
      </c>
      <c r="I133" s="4">
        <v>652</v>
      </c>
      <c r="J133" s="4">
        <v>636</v>
      </c>
      <c r="K133" s="4"/>
      <c r="L133" s="4">
        <v>679</v>
      </c>
    </row>
    <row r="134" spans="1:12" ht="12.3">
      <c r="A134" s="4">
        <v>420</v>
      </c>
      <c r="B134" s="4">
        <v>399</v>
      </c>
      <c r="C134" s="4">
        <v>510</v>
      </c>
      <c r="D134" s="4">
        <v>503</v>
      </c>
      <c r="E134" s="4">
        <v>606</v>
      </c>
      <c r="F134" s="4">
        <v>612</v>
      </c>
      <c r="G134" s="4"/>
      <c r="H134" s="4">
        <v>559</v>
      </c>
      <c r="I134" s="4">
        <v>650</v>
      </c>
      <c r="J134" s="4">
        <v>638</v>
      </c>
      <c r="K134" s="4"/>
      <c r="L134" s="4">
        <v>682</v>
      </c>
    </row>
    <row r="135" spans="1:12" ht="12.3">
      <c r="A135" s="4">
        <v>421</v>
      </c>
      <c r="B135" s="4">
        <v>399</v>
      </c>
      <c r="C135" s="4">
        <v>510</v>
      </c>
      <c r="D135" s="4">
        <v>503</v>
      </c>
      <c r="E135" s="4">
        <v>606</v>
      </c>
      <c r="F135" s="4">
        <v>610</v>
      </c>
      <c r="G135" s="4"/>
      <c r="H135" s="4">
        <v>556</v>
      </c>
      <c r="I135" s="4">
        <v>652</v>
      </c>
      <c r="J135" s="4">
        <v>638</v>
      </c>
      <c r="K135" s="4"/>
      <c r="L135" s="4">
        <v>679</v>
      </c>
    </row>
    <row r="136" spans="1:12" ht="12.3">
      <c r="A136" s="4">
        <v>421</v>
      </c>
      <c r="B136" s="4">
        <v>400</v>
      </c>
      <c r="C136" s="4">
        <v>511</v>
      </c>
      <c r="D136" s="4">
        <v>504</v>
      </c>
      <c r="E136" s="4">
        <v>604</v>
      </c>
      <c r="F136" s="4">
        <v>606</v>
      </c>
      <c r="G136" s="4"/>
      <c r="H136" s="4">
        <v>552</v>
      </c>
      <c r="I136" s="4">
        <v>648</v>
      </c>
      <c r="J136" s="4">
        <v>641</v>
      </c>
      <c r="K136" s="4"/>
      <c r="L136" s="4">
        <v>679</v>
      </c>
    </row>
    <row r="137" spans="1:12" ht="12.3">
      <c r="A137" s="4">
        <v>422</v>
      </c>
      <c r="B137" s="4">
        <v>399</v>
      </c>
      <c r="C137" s="4">
        <v>511</v>
      </c>
      <c r="D137" s="4">
        <v>504</v>
      </c>
      <c r="E137" s="4">
        <v>606</v>
      </c>
      <c r="F137" s="4">
        <v>598</v>
      </c>
      <c r="G137" s="4"/>
      <c r="H137" s="4">
        <v>549</v>
      </c>
      <c r="I137" s="4">
        <v>652</v>
      </c>
      <c r="J137" s="4">
        <v>638</v>
      </c>
      <c r="K137" s="4"/>
      <c r="L137" s="4">
        <v>679</v>
      </c>
    </row>
    <row r="138" spans="1:12" ht="12.3">
      <c r="A138" s="4">
        <v>421</v>
      </c>
      <c r="B138" s="4">
        <v>397</v>
      </c>
      <c r="C138" s="4">
        <v>513</v>
      </c>
      <c r="D138" s="4">
        <v>503</v>
      </c>
      <c r="E138" s="4">
        <v>608</v>
      </c>
      <c r="F138" s="4">
        <v>598</v>
      </c>
      <c r="G138" s="4"/>
      <c r="H138" s="4">
        <v>554</v>
      </c>
      <c r="I138" s="4">
        <v>652</v>
      </c>
      <c r="J138" s="4">
        <v>636</v>
      </c>
      <c r="K138" s="4"/>
      <c r="L138" s="4">
        <v>679</v>
      </c>
    </row>
    <row r="139" spans="1:12" ht="12.3">
      <c r="A139" s="4">
        <v>419</v>
      </c>
      <c r="B139" s="4">
        <v>397</v>
      </c>
      <c r="C139" s="4">
        <v>513</v>
      </c>
      <c r="D139" s="4">
        <v>500</v>
      </c>
      <c r="E139" s="4">
        <v>612</v>
      </c>
      <c r="F139" s="4">
        <v>602</v>
      </c>
      <c r="G139" s="4"/>
      <c r="H139" s="4">
        <v>556</v>
      </c>
      <c r="I139" s="4">
        <v>648</v>
      </c>
      <c r="J139" s="4">
        <v>638</v>
      </c>
      <c r="K139" s="4"/>
      <c r="L139" s="4">
        <v>679</v>
      </c>
    </row>
    <row r="140" spans="1:12" ht="12.3">
      <c r="A140" s="4">
        <v>419</v>
      </c>
      <c r="B140" s="4">
        <v>397</v>
      </c>
      <c r="C140" s="4">
        <v>511</v>
      </c>
      <c r="D140" s="4">
        <v>501</v>
      </c>
      <c r="E140" s="4">
        <v>614</v>
      </c>
      <c r="F140" s="4">
        <v>600</v>
      </c>
      <c r="G140" s="4"/>
      <c r="H140" s="4">
        <v>556</v>
      </c>
      <c r="I140" s="4">
        <v>643</v>
      </c>
      <c r="J140" s="4">
        <v>638</v>
      </c>
      <c r="K140" s="4"/>
      <c r="L140" s="4">
        <v>679</v>
      </c>
    </row>
    <row r="141" spans="1:12" ht="12.3">
      <c r="A141" s="4">
        <v>419</v>
      </c>
      <c r="B141" s="4">
        <v>397</v>
      </c>
      <c r="C141" s="4">
        <v>510</v>
      </c>
      <c r="D141" s="4">
        <v>501</v>
      </c>
      <c r="E141" s="4">
        <v>610</v>
      </c>
      <c r="F141" s="4">
        <v>610</v>
      </c>
      <c r="G141" s="4"/>
      <c r="H141" s="4">
        <v>556</v>
      </c>
      <c r="I141" s="4">
        <v>650</v>
      </c>
      <c r="J141" s="4">
        <v>636</v>
      </c>
      <c r="K141" s="4"/>
      <c r="L141" s="4">
        <v>679</v>
      </c>
    </row>
    <row r="142" spans="1:12" ht="12.3">
      <c r="A142" s="4">
        <v>420</v>
      </c>
      <c r="B142" s="4">
        <v>397</v>
      </c>
      <c r="C142" s="4">
        <v>512</v>
      </c>
      <c r="D142" s="4">
        <v>499</v>
      </c>
      <c r="E142" s="4">
        <v>608</v>
      </c>
      <c r="F142" s="4">
        <v>606</v>
      </c>
      <c r="G142" s="4"/>
      <c r="H142" s="4">
        <v>552</v>
      </c>
      <c r="I142" s="4">
        <v>645</v>
      </c>
      <c r="J142" s="4">
        <v>632</v>
      </c>
      <c r="K142" s="4"/>
      <c r="L142" s="4">
        <v>679</v>
      </c>
    </row>
    <row r="143" spans="1:12" ht="12.3">
      <c r="A143" s="4">
        <v>420</v>
      </c>
      <c r="B143" s="4">
        <v>396</v>
      </c>
      <c r="C143" s="4">
        <v>513</v>
      </c>
      <c r="D143" s="4">
        <v>497</v>
      </c>
      <c r="E143" s="4">
        <v>608</v>
      </c>
      <c r="F143" s="4">
        <v>610</v>
      </c>
      <c r="G143" s="4"/>
      <c r="H143" s="4">
        <v>552</v>
      </c>
      <c r="I143" s="4">
        <v>643</v>
      </c>
      <c r="J143" s="4">
        <v>636</v>
      </c>
      <c r="K143" s="4"/>
      <c r="L143" s="4">
        <v>679</v>
      </c>
    </row>
    <row r="144" spans="1:12" ht="12.3">
      <c r="A144" s="4">
        <v>419</v>
      </c>
      <c r="B144" s="4">
        <v>395</v>
      </c>
      <c r="C144" s="4">
        <v>513</v>
      </c>
      <c r="D144" s="4">
        <v>499</v>
      </c>
      <c r="E144" s="4">
        <v>612</v>
      </c>
      <c r="F144" s="4">
        <v>617</v>
      </c>
      <c r="G144" s="4"/>
      <c r="H144" s="4">
        <v>552</v>
      </c>
      <c r="I144" s="4">
        <v>648</v>
      </c>
      <c r="J144" s="4">
        <v>632</v>
      </c>
      <c r="K144" s="4"/>
      <c r="L144" s="4">
        <v>679</v>
      </c>
    </row>
    <row r="145" spans="1:12" ht="12.3">
      <c r="A145" s="4">
        <v>418</v>
      </c>
      <c r="B145" s="4">
        <v>397</v>
      </c>
      <c r="C145" s="4">
        <v>511</v>
      </c>
      <c r="D145" s="4">
        <v>501</v>
      </c>
      <c r="E145" s="4">
        <v>608</v>
      </c>
      <c r="F145" s="4">
        <v>617</v>
      </c>
      <c r="G145" s="4"/>
      <c r="H145" s="4">
        <v>557</v>
      </c>
      <c r="I145" s="4">
        <v>650</v>
      </c>
      <c r="J145" s="4">
        <v>632</v>
      </c>
      <c r="K145" s="4"/>
      <c r="L145" s="4">
        <v>679</v>
      </c>
    </row>
    <row r="146" spans="1:12" ht="12.3">
      <c r="A146" s="4">
        <v>418</v>
      </c>
      <c r="B146" s="4">
        <v>397</v>
      </c>
      <c r="C146" s="4">
        <v>513</v>
      </c>
      <c r="D146" s="4">
        <v>500</v>
      </c>
      <c r="E146" s="4">
        <v>606</v>
      </c>
      <c r="F146" s="4">
        <v>617</v>
      </c>
      <c r="G146" s="4"/>
      <c r="H146" s="4">
        <v>557</v>
      </c>
      <c r="I146" s="4">
        <v>645</v>
      </c>
      <c r="J146" s="4">
        <v>632</v>
      </c>
      <c r="K146" s="4"/>
      <c r="L146" s="4">
        <v>679</v>
      </c>
    </row>
    <row r="147" spans="1:12" ht="12.3">
      <c r="A147" s="4">
        <v>417</v>
      </c>
      <c r="B147" s="4">
        <v>398</v>
      </c>
      <c r="C147" s="4">
        <v>514</v>
      </c>
      <c r="D147" s="4">
        <v>502</v>
      </c>
      <c r="E147" s="4">
        <v>606</v>
      </c>
      <c r="F147" s="4">
        <v>612</v>
      </c>
      <c r="G147" s="4"/>
      <c r="H147" s="4">
        <v>551</v>
      </c>
      <c r="I147" s="4">
        <v>645</v>
      </c>
      <c r="J147" s="4">
        <v>630</v>
      </c>
      <c r="K147" s="4"/>
      <c r="L147" s="4">
        <v>682</v>
      </c>
    </row>
    <row r="148" spans="1:12" ht="12.3">
      <c r="A148" s="4">
        <v>416</v>
      </c>
      <c r="B148" s="4">
        <v>400</v>
      </c>
      <c r="C148" s="4">
        <v>513</v>
      </c>
      <c r="D148" s="4">
        <v>503</v>
      </c>
      <c r="E148" s="4">
        <v>606</v>
      </c>
      <c r="F148" s="4">
        <v>612</v>
      </c>
      <c r="G148" s="4"/>
      <c r="H148" s="4">
        <v>554</v>
      </c>
      <c r="I148" s="4">
        <v>645</v>
      </c>
      <c r="J148" s="4">
        <v>627</v>
      </c>
      <c r="K148" s="4"/>
      <c r="L148" s="4">
        <v>682</v>
      </c>
    </row>
    <row r="149" spans="1:12" ht="12.3">
      <c r="A149" s="4">
        <v>416</v>
      </c>
      <c r="B149" s="4">
        <v>400</v>
      </c>
      <c r="C149" s="4">
        <v>511</v>
      </c>
      <c r="D149" s="4">
        <v>504</v>
      </c>
      <c r="E149" s="4">
        <v>604</v>
      </c>
      <c r="F149" s="4">
        <v>608</v>
      </c>
      <c r="G149" s="4"/>
      <c r="H149" s="4">
        <v>562</v>
      </c>
      <c r="I149" s="4">
        <v>648</v>
      </c>
      <c r="J149" s="4">
        <v>627</v>
      </c>
      <c r="K149" s="4"/>
      <c r="L149" s="4">
        <v>679</v>
      </c>
    </row>
    <row r="150" spans="1:12" ht="12.3">
      <c r="A150" s="4">
        <v>416</v>
      </c>
      <c r="B150" s="4">
        <v>400</v>
      </c>
      <c r="C150" s="4">
        <v>511</v>
      </c>
      <c r="D150" s="4">
        <v>503</v>
      </c>
      <c r="E150" s="4">
        <v>606</v>
      </c>
      <c r="F150" s="4">
        <v>606</v>
      </c>
      <c r="G150" s="4"/>
      <c r="H150" s="4">
        <v>561</v>
      </c>
      <c r="I150" s="4">
        <v>648</v>
      </c>
      <c r="J150" s="4">
        <v>627</v>
      </c>
      <c r="K150" s="4"/>
      <c r="L150" s="4">
        <v>679</v>
      </c>
    </row>
    <row r="151" spans="1:12" ht="12.3">
      <c r="A151" s="4">
        <v>417</v>
      </c>
      <c r="B151" s="4">
        <v>401</v>
      </c>
      <c r="C151" s="4">
        <v>511</v>
      </c>
      <c r="D151" s="4">
        <v>501</v>
      </c>
      <c r="E151" s="4">
        <v>608</v>
      </c>
      <c r="F151" s="4">
        <v>602</v>
      </c>
      <c r="G151" s="4"/>
      <c r="H151" s="4">
        <v>564</v>
      </c>
      <c r="I151" s="4">
        <v>652</v>
      </c>
      <c r="J151" s="4">
        <v>627</v>
      </c>
      <c r="K151" s="4"/>
      <c r="L151" s="4">
        <v>679</v>
      </c>
    </row>
    <row r="152" spans="1:12" ht="12.3">
      <c r="A152" s="4">
        <v>419</v>
      </c>
      <c r="B152" s="4">
        <v>401</v>
      </c>
      <c r="C152" s="4">
        <v>510</v>
      </c>
      <c r="D152" s="4">
        <v>501</v>
      </c>
      <c r="E152" s="4">
        <v>606</v>
      </c>
      <c r="F152" s="4">
        <v>606</v>
      </c>
      <c r="G152" s="4"/>
      <c r="H152" s="4">
        <v>568</v>
      </c>
      <c r="I152" s="4">
        <v>650</v>
      </c>
      <c r="J152" s="4">
        <v>627</v>
      </c>
      <c r="K152" s="4"/>
      <c r="L152" s="4">
        <v>677</v>
      </c>
    </row>
    <row r="153" spans="1:12" ht="12.3">
      <c r="A153" s="4">
        <v>420</v>
      </c>
      <c r="B153" s="4">
        <v>402</v>
      </c>
      <c r="C153" s="4">
        <v>509</v>
      </c>
      <c r="D153" s="4">
        <v>499</v>
      </c>
      <c r="E153" s="4">
        <v>606</v>
      </c>
      <c r="F153" s="4">
        <v>608</v>
      </c>
      <c r="G153" s="4"/>
      <c r="H153" s="4">
        <v>564</v>
      </c>
      <c r="I153" s="4">
        <v>650</v>
      </c>
      <c r="J153" s="4">
        <v>625</v>
      </c>
      <c r="K153" s="4"/>
      <c r="L153" s="4">
        <v>679</v>
      </c>
    </row>
    <row r="154" spans="1:12" ht="12.3">
      <c r="A154" s="4">
        <v>420</v>
      </c>
      <c r="B154" s="4">
        <v>401</v>
      </c>
      <c r="C154" s="4">
        <v>509</v>
      </c>
      <c r="D154" s="4">
        <v>499</v>
      </c>
      <c r="E154" s="4">
        <v>608</v>
      </c>
      <c r="F154" s="4">
        <v>610</v>
      </c>
      <c r="G154" s="4"/>
      <c r="H154" s="4">
        <v>566</v>
      </c>
      <c r="I154" s="4">
        <v>652</v>
      </c>
      <c r="J154" s="4">
        <v>630</v>
      </c>
      <c r="K154" s="4"/>
      <c r="L154" s="4">
        <v>679</v>
      </c>
    </row>
    <row r="155" spans="1:12" ht="12.3">
      <c r="A155" s="4">
        <v>421</v>
      </c>
      <c r="B155" s="4">
        <v>399</v>
      </c>
      <c r="C155" s="4">
        <v>513</v>
      </c>
      <c r="D155" s="4">
        <v>500</v>
      </c>
      <c r="E155" s="4">
        <v>610</v>
      </c>
      <c r="F155" s="4">
        <v>610</v>
      </c>
      <c r="G155" s="4"/>
      <c r="H155" s="4">
        <v>561</v>
      </c>
      <c r="I155" s="4">
        <v>652</v>
      </c>
      <c r="J155" s="4">
        <v>630</v>
      </c>
      <c r="K155" s="4"/>
      <c r="L155" s="4">
        <v>677</v>
      </c>
    </row>
    <row r="156" spans="1:12" ht="12.3">
      <c r="A156" s="4">
        <v>420</v>
      </c>
      <c r="B156" s="4">
        <v>399</v>
      </c>
      <c r="C156" s="4">
        <v>513</v>
      </c>
      <c r="D156" s="4">
        <v>500</v>
      </c>
      <c r="E156" s="4">
        <v>608</v>
      </c>
      <c r="F156" s="4">
        <v>610</v>
      </c>
      <c r="G156" s="4"/>
      <c r="H156" s="4">
        <v>552</v>
      </c>
      <c r="I156" s="4">
        <v>655</v>
      </c>
      <c r="J156" s="4">
        <v>630</v>
      </c>
      <c r="K156" s="4"/>
      <c r="L156" s="4">
        <v>679</v>
      </c>
    </row>
    <row r="157" spans="1:12" ht="12.3">
      <c r="A157" s="4">
        <v>420</v>
      </c>
      <c r="B157" s="4">
        <v>399</v>
      </c>
      <c r="C157" s="4">
        <v>514</v>
      </c>
      <c r="D157" s="4">
        <v>502</v>
      </c>
      <c r="E157" s="4">
        <v>606</v>
      </c>
      <c r="F157" s="4">
        <v>608</v>
      </c>
      <c r="G157" s="4"/>
      <c r="H157" s="4">
        <v>559</v>
      </c>
      <c r="I157" s="4">
        <v>652</v>
      </c>
      <c r="J157" s="4">
        <v>630</v>
      </c>
      <c r="K157" s="4"/>
      <c r="L157" s="4">
        <v>679</v>
      </c>
    </row>
    <row r="158" spans="1:12" ht="12.3">
      <c r="A158" s="4">
        <v>420</v>
      </c>
      <c r="B158" s="4">
        <v>399</v>
      </c>
      <c r="C158" s="4">
        <v>511</v>
      </c>
      <c r="D158" s="4">
        <v>502</v>
      </c>
      <c r="E158" s="4">
        <v>606</v>
      </c>
      <c r="F158" s="4">
        <v>610</v>
      </c>
      <c r="G158" s="4"/>
      <c r="H158" s="4">
        <v>563</v>
      </c>
      <c r="I158" s="4">
        <v>655</v>
      </c>
      <c r="J158" s="4">
        <v>630</v>
      </c>
      <c r="K158" s="4"/>
      <c r="L158" s="4">
        <v>679</v>
      </c>
    </row>
    <row r="159" spans="1:12" ht="12.3">
      <c r="A159" s="4">
        <v>420</v>
      </c>
      <c r="B159" s="4">
        <v>398</v>
      </c>
      <c r="C159" s="4">
        <v>510</v>
      </c>
      <c r="D159" s="4">
        <v>502</v>
      </c>
      <c r="E159" s="4">
        <v>606</v>
      </c>
      <c r="F159" s="4">
        <v>612</v>
      </c>
      <c r="G159" s="4"/>
      <c r="H159" s="4">
        <v>568</v>
      </c>
      <c r="I159" s="4">
        <v>655</v>
      </c>
      <c r="J159" s="4">
        <v>632</v>
      </c>
      <c r="K159" s="4"/>
      <c r="L159" s="4">
        <v>679</v>
      </c>
    </row>
    <row r="160" spans="1:12" ht="12.3">
      <c r="A160" s="4">
        <v>420</v>
      </c>
      <c r="B160" s="4">
        <v>398</v>
      </c>
      <c r="C160" s="4">
        <v>507</v>
      </c>
      <c r="D160" s="4">
        <v>500</v>
      </c>
      <c r="E160" s="4">
        <v>604</v>
      </c>
      <c r="F160" s="4">
        <v>612</v>
      </c>
      <c r="G160" s="4"/>
      <c r="H160" s="4">
        <v>570</v>
      </c>
      <c r="I160" s="4">
        <v>655</v>
      </c>
      <c r="J160" s="4">
        <v>634</v>
      </c>
      <c r="K160" s="4"/>
      <c r="L160" s="4">
        <v>679</v>
      </c>
    </row>
    <row r="161" spans="1:12" ht="12.3">
      <c r="A161" s="4">
        <v>421</v>
      </c>
      <c r="B161" s="4">
        <v>398</v>
      </c>
      <c r="C161" s="4">
        <v>509</v>
      </c>
      <c r="D161" s="4">
        <v>497</v>
      </c>
      <c r="E161" s="4">
        <v>602</v>
      </c>
      <c r="F161" s="4">
        <v>610</v>
      </c>
      <c r="G161" s="4"/>
      <c r="H161" s="4">
        <v>566</v>
      </c>
      <c r="I161" s="4">
        <v>650</v>
      </c>
      <c r="J161" s="4">
        <v>630</v>
      </c>
      <c r="K161" s="4"/>
      <c r="L161" s="4">
        <v>679</v>
      </c>
    </row>
    <row r="162" spans="1:12" ht="12.3">
      <c r="A162" s="4">
        <v>420</v>
      </c>
      <c r="B162" s="4">
        <v>399</v>
      </c>
      <c r="C162" s="4">
        <v>514</v>
      </c>
      <c r="D162" s="4">
        <v>502</v>
      </c>
      <c r="E162" s="4">
        <v>602</v>
      </c>
      <c r="F162" s="4">
        <v>608</v>
      </c>
      <c r="G162" s="4"/>
      <c r="H162" s="4">
        <v>566</v>
      </c>
      <c r="I162" s="4">
        <v>655</v>
      </c>
      <c r="J162" s="4">
        <v>632</v>
      </c>
      <c r="K162" s="4"/>
      <c r="L162" s="4">
        <v>677</v>
      </c>
    </row>
    <row r="163" spans="1:12" ht="12.3">
      <c r="A163" s="4">
        <v>421</v>
      </c>
      <c r="B163" s="4">
        <v>399</v>
      </c>
      <c r="C163" s="4">
        <v>517</v>
      </c>
      <c r="D163" s="4">
        <v>502</v>
      </c>
      <c r="E163" s="4">
        <v>602</v>
      </c>
      <c r="F163" s="4">
        <v>610</v>
      </c>
      <c r="G163" s="4"/>
      <c r="H163" s="4">
        <v>568</v>
      </c>
      <c r="I163" s="4"/>
      <c r="J163" s="4">
        <v>636</v>
      </c>
      <c r="K163" s="4"/>
      <c r="L163" s="4">
        <v>677</v>
      </c>
    </row>
    <row r="164" spans="1:12" ht="12.3">
      <c r="A164" s="4">
        <v>420</v>
      </c>
      <c r="B164" s="4">
        <v>399</v>
      </c>
      <c r="C164" s="4">
        <v>517</v>
      </c>
      <c r="D164" s="4">
        <v>502</v>
      </c>
      <c r="E164" s="4">
        <v>606</v>
      </c>
      <c r="F164" s="4">
        <v>606</v>
      </c>
      <c r="G164" s="4"/>
      <c r="H164" s="4">
        <v>570</v>
      </c>
      <c r="I164" s="4"/>
      <c r="J164" s="4">
        <v>636</v>
      </c>
      <c r="K164" s="4"/>
      <c r="L164" s="4">
        <v>679</v>
      </c>
    </row>
    <row r="165" spans="1:12" ht="12.3">
      <c r="A165" s="4">
        <v>420</v>
      </c>
      <c r="B165" s="4">
        <v>399</v>
      </c>
      <c r="C165" s="4">
        <v>514</v>
      </c>
      <c r="D165" s="4">
        <v>499</v>
      </c>
      <c r="E165" s="4">
        <v>604</v>
      </c>
      <c r="F165" s="4">
        <v>606</v>
      </c>
      <c r="G165" s="4"/>
      <c r="H165" s="4">
        <v>570</v>
      </c>
      <c r="I165" s="4"/>
      <c r="J165" s="4">
        <v>634</v>
      </c>
      <c r="K165" s="4"/>
      <c r="L165" s="4">
        <v>679</v>
      </c>
    </row>
    <row r="166" spans="1:12" ht="12.3">
      <c r="A166" s="4">
        <v>420</v>
      </c>
      <c r="B166" s="4">
        <v>399</v>
      </c>
      <c r="C166" s="4">
        <v>513</v>
      </c>
      <c r="D166" s="4">
        <v>499</v>
      </c>
      <c r="E166" s="4">
        <v>606</v>
      </c>
      <c r="F166" s="4">
        <v>604</v>
      </c>
      <c r="G166" s="4"/>
      <c r="H166" s="4">
        <v>566</v>
      </c>
      <c r="I166" s="4"/>
      <c r="J166" s="4">
        <v>638</v>
      </c>
      <c r="K166" s="4"/>
      <c r="L166" s="4">
        <v>679</v>
      </c>
    </row>
    <row r="167" spans="1:12" ht="12.3">
      <c r="A167" s="4">
        <v>419</v>
      </c>
      <c r="B167" s="4">
        <v>400</v>
      </c>
      <c r="C167" s="4">
        <v>513</v>
      </c>
      <c r="D167" s="4">
        <v>500</v>
      </c>
      <c r="E167" s="4">
        <v>604</v>
      </c>
      <c r="F167" s="4">
        <v>604</v>
      </c>
      <c r="G167" s="4"/>
      <c r="H167" s="4">
        <v>564</v>
      </c>
      <c r="I167" s="4"/>
      <c r="J167" s="4">
        <v>638</v>
      </c>
      <c r="K167" s="4"/>
      <c r="L167" s="4">
        <v>679</v>
      </c>
    </row>
    <row r="168" spans="1:12" ht="12.3">
      <c r="A168" s="4">
        <v>419</v>
      </c>
      <c r="B168" s="4">
        <v>400</v>
      </c>
      <c r="C168" s="4">
        <v>513</v>
      </c>
      <c r="D168" s="4">
        <v>500</v>
      </c>
      <c r="E168" s="4">
        <v>606</v>
      </c>
      <c r="F168" s="4">
        <v>604</v>
      </c>
      <c r="G168" s="4"/>
      <c r="H168" s="4">
        <v>575</v>
      </c>
      <c r="I168" s="4"/>
      <c r="J168" s="4">
        <v>636</v>
      </c>
      <c r="K168" s="4"/>
      <c r="L168" s="4">
        <v>677</v>
      </c>
    </row>
    <row r="169" spans="1:12" ht="12.3">
      <c r="A169" s="4">
        <v>419</v>
      </c>
      <c r="B169" s="4">
        <v>400</v>
      </c>
      <c r="C169" s="4">
        <v>517</v>
      </c>
      <c r="D169" s="4">
        <v>500</v>
      </c>
      <c r="E169" s="4">
        <v>606</v>
      </c>
      <c r="F169" s="4">
        <v>608</v>
      </c>
      <c r="G169" s="4"/>
      <c r="H169" s="4">
        <v>577</v>
      </c>
      <c r="I169" s="4"/>
      <c r="J169" s="4">
        <v>638</v>
      </c>
      <c r="K169" s="4"/>
      <c r="L169" s="4">
        <v>679</v>
      </c>
    </row>
    <row r="170" spans="1:12" ht="12.3">
      <c r="A170" s="4">
        <v>421</v>
      </c>
      <c r="B170" s="4">
        <v>400</v>
      </c>
      <c r="C170" s="4">
        <v>520</v>
      </c>
      <c r="D170" s="4">
        <v>500</v>
      </c>
      <c r="E170" s="4">
        <v>604</v>
      </c>
      <c r="F170" s="4">
        <v>612</v>
      </c>
      <c r="G170" s="4"/>
      <c r="H170" s="4">
        <v>581</v>
      </c>
      <c r="I170" s="4"/>
      <c r="J170" s="4">
        <v>638</v>
      </c>
      <c r="K170" s="4"/>
      <c r="L170" s="4">
        <v>679</v>
      </c>
    </row>
    <row r="171" spans="1:12" ht="12.3">
      <c r="A171" s="4">
        <v>419</v>
      </c>
      <c r="B171" s="4">
        <v>400</v>
      </c>
      <c r="C171" s="4">
        <v>519</v>
      </c>
      <c r="D171" s="4">
        <v>500</v>
      </c>
      <c r="E171" s="4">
        <v>602</v>
      </c>
      <c r="F171" s="4">
        <v>610</v>
      </c>
      <c r="G171" s="4"/>
      <c r="H171" s="4">
        <v>579</v>
      </c>
      <c r="I171" s="4"/>
      <c r="J171" s="4">
        <v>638</v>
      </c>
      <c r="K171" s="4"/>
      <c r="L171" s="4">
        <v>677</v>
      </c>
    </row>
    <row r="172" spans="1:12" ht="12.3">
      <c r="A172" s="4">
        <v>419</v>
      </c>
      <c r="B172" s="4">
        <v>401</v>
      </c>
      <c r="C172" s="4">
        <v>517</v>
      </c>
      <c r="D172" s="4">
        <v>501</v>
      </c>
      <c r="E172" s="4">
        <v>592</v>
      </c>
      <c r="F172" s="4">
        <v>610</v>
      </c>
      <c r="G172" s="4"/>
      <c r="H172" s="4">
        <v>583</v>
      </c>
      <c r="I172" s="4"/>
      <c r="J172" s="4">
        <v>643</v>
      </c>
      <c r="K172" s="4"/>
      <c r="L172" s="4">
        <v>677</v>
      </c>
    </row>
    <row r="173" spans="1:12" ht="12.3">
      <c r="A173" s="4">
        <v>418</v>
      </c>
      <c r="B173" s="4">
        <v>400</v>
      </c>
      <c r="C173" s="4">
        <v>516</v>
      </c>
      <c r="D173" s="4">
        <v>503</v>
      </c>
      <c r="E173" s="4">
        <v>594</v>
      </c>
      <c r="F173" s="4">
        <v>610</v>
      </c>
      <c r="G173" s="4"/>
      <c r="H173" s="4">
        <v>581</v>
      </c>
      <c r="I173" s="4"/>
      <c r="J173" s="4">
        <v>641</v>
      </c>
      <c r="K173" s="4"/>
      <c r="L173" s="4">
        <v>679</v>
      </c>
    </row>
    <row r="174" spans="1:12" ht="12.3">
      <c r="A174" s="4">
        <v>418</v>
      </c>
      <c r="B174" s="4">
        <v>399</v>
      </c>
      <c r="C174" s="4">
        <v>516</v>
      </c>
      <c r="D174" s="4">
        <v>503</v>
      </c>
      <c r="E174" s="4">
        <v>598</v>
      </c>
      <c r="F174" s="4">
        <v>612</v>
      </c>
      <c r="G174" s="4"/>
      <c r="H174" s="4">
        <v>577</v>
      </c>
      <c r="I174" s="4"/>
      <c r="J174" s="4">
        <v>641</v>
      </c>
      <c r="K174" s="4"/>
      <c r="L174" s="4">
        <v>679</v>
      </c>
    </row>
    <row r="175" spans="1:12" ht="12.3">
      <c r="A175" s="4">
        <v>421</v>
      </c>
      <c r="B175" s="4">
        <v>399</v>
      </c>
      <c r="C175" s="4">
        <v>511</v>
      </c>
      <c r="D175" s="4">
        <v>503</v>
      </c>
      <c r="E175" s="4">
        <v>594</v>
      </c>
      <c r="F175" s="4">
        <v>610</v>
      </c>
      <c r="G175" s="4"/>
      <c r="H175" s="4">
        <v>572</v>
      </c>
      <c r="I175" s="4"/>
      <c r="J175" s="4">
        <v>641</v>
      </c>
      <c r="K175" s="4"/>
      <c r="L175" s="4">
        <v>677</v>
      </c>
    </row>
    <row r="176" spans="1:12" ht="12.3">
      <c r="A176" s="4">
        <v>421</v>
      </c>
      <c r="B176" s="4">
        <v>400</v>
      </c>
      <c r="C176" s="4">
        <v>511</v>
      </c>
      <c r="D176" s="4">
        <v>504</v>
      </c>
      <c r="E176" s="4">
        <v>592</v>
      </c>
      <c r="F176" s="4">
        <v>610</v>
      </c>
      <c r="G176" s="4"/>
      <c r="H176" s="4">
        <v>572</v>
      </c>
      <c r="I176" s="4"/>
      <c r="J176" s="4">
        <v>643</v>
      </c>
      <c r="K176" s="4"/>
      <c r="L176" s="4">
        <v>679</v>
      </c>
    </row>
    <row r="177" spans="1:12" ht="12.3">
      <c r="A177" s="4">
        <v>418</v>
      </c>
      <c r="B177" s="4">
        <v>400</v>
      </c>
      <c r="C177" s="4">
        <v>516</v>
      </c>
      <c r="D177" s="4">
        <v>504</v>
      </c>
      <c r="E177" s="4">
        <v>602</v>
      </c>
      <c r="F177" s="4">
        <v>608</v>
      </c>
      <c r="G177" s="4"/>
      <c r="H177" s="4">
        <v>573</v>
      </c>
      <c r="I177" s="4"/>
      <c r="J177" s="4">
        <v>643</v>
      </c>
      <c r="K177" s="4"/>
      <c r="L177" s="4">
        <v>679</v>
      </c>
    </row>
    <row r="178" spans="1:12" ht="12.3">
      <c r="A178" s="4">
        <v>416</v>
      </c>
      <c r="B178" s="4">
        <v>402</v>
      </c>
      <c r="C178" s="4">
        <v>517</v>
      </c>
      <c r="D178" s="4">
        <v>503</v>
      </c>
      <c r="E178" s="4">
        <v>606</v>
      </c>
      <c r="F178" s="4">
        <v>610</v>
      </c>
      <c r="G178" s="4"/>
      <c r="H178" s="4">
        <v>585</v>
      </c>
      <c r="I178" s="4"/>
      <c r="J178" s="4">
        <v>641</v>
      </c>
      <c r="K178" s="4"/>
      <c r="L178" s="4">
        <v>677</v>
      </c>
    </row>
    <row r="179" spans="1:12" ht="12.3">
      <c r="A179" s="4">
        <v>415</v>
      </c>
      <c r="B179" s="4">
        <v>402</v>
      </c>
      <c r="C179" s="4">
        <v>516</v>
      </c>
      <c r="D179" s="4">
        <v>501</v>
      </c>
      <c r="E179" s="4">
        <v>608</v>
      </c>
      <c r="F179" s="4">
        <v>612</v>
      </c>
      <c r="G179" s="4"/>
      <c r="H179" s="4">
        <v>586</v>
      </c>
      <c r="I179" s="4"/>
      <c r="J179" s="4">
        <v>641</v>
      </c>
      <c r="K179" s="4"/>
      <c r="L179" s="4">
        <v>679</v>
      </c>
    </row>
    <row r="180" spans="1:12" ht="12.3">
      <c r="A180" s="4">
        <v>415</v>
      </c>
      <c r="B180" s="4">
        <v>399</v>
      </c>
      <c r="C180" s="4">
        <v>513</v>
      </c>
      <c r="D180" s="4">
        <v>503</v>
      </c>
      <c r="E180" s="4">
        <v>600</v>
      </c>
      <c r="F180" s="4">
        <v>608</v>
      </c>
      <c r="G180" s="4"/>
      <c r="H180" s="4">
        <v>586</v>
      </c>
      <c r="I180" s="4"/>
      <c r="J180" s="4">
        <v>643</v>
      </c>
      <c r="K180" s="4"/>
      <c r="L180" s="4">
        <v>682</v>
      </c>
    </row>
    <row r="181" spans="1:12" ht="12.3">
      <c r="A181" s="4">
        <v>417</v>
      </c>
      <c r="B181" s="4">
        <v>398</v>
      </c>
      <c r="C181" s="4">
        <v>513</v>
      </c>
      <c r="D181" s="4">
        <v>503</v>
      </c>
      <c r="E181" s="4">
        <v>600</v>
      </c>
      <c r="F181" s="4">
        <v>612</v>
      </c>
      <c r="G181" s="4"/>
      <c r="H181" s="4">
        <v>585</v>
      </c>
      <c r="I181" s="4"/>
      <c r="J181" s="4">
        <v>641</v>
      </c>
      <c r="K181" s="4"/>
      <c r="L181" s="4">
        <v>677</v>
      </c>
    </row>
    <row r="182" spans="1:12" ht="12.3">
      <c r="A182" s="4">
        <v>417</v>
      </c>
      <c r="B182" s="4">
        <v>397</v>
      </c>
      <c r="C182" s="4">
        <v>511</v>
      </c>
      <c r="D182" s="4">
        <v>503</v>
      </c>
      <c r="E182" s="4">
        <v>596</v>
      </c>
      <c r="F182" s="4">
        <v>606</v>
      </c>
      <c r="G182" s="4"/>
      <c r="H182" s="4">
        <v>590</v>
      </c>
      <c r="I182" s="4"/>
      <c r="J182" s="4">
        <v>641</v>
      </c>
      <c r="K182" s="4"/>
      <c r="L182" s="4">
        <v>682</v>
      </c>
    </row>
    <row r="183" spans="1:12" ht="12.3">
      <c r="A183" s="4">
        <v>419</v>
      </c>
      <c r="B183" s="4">
        <v>396</v>
      </c>
      <c r="C183" s="4">
        <v>511</v>
      </c>
      <c r="D183" s="4">
        <v>501</v>
      </c>
      <c r="E183" s="4">
        <v>598</v>
      </c>
      <c r="F183" s="4">
        <v>604</v>
      </c>
      <c r="G183" s="4"/>
      <c r="H183" s="4">
        <v>586</v>
      </c>
      <c r="I183" s="4"/>
      <c r="J183" s="4">
        <v>641</v>
      </c>
      <c r="K183" s="4"/>
      <c r="L183" s="4">
        <v>679</v>
      </c>
    </row>
    <row r="184" spans="1:12" ht="12.3">
      <c r="A184" s="4">
        <v>419</v>
      </c>
      <c r="B184" s="4">
        <v>399</v>
      </c>
      <c r="C184" s="4">
        <v>511</v>
      </c>
      <c r="D184" s="4">
        <v>501</v>
      </c>
      <c r="E184" s="4">
        <v>596</v>
      </c>
      <c r="F184" s="4">
        <v>606</v>
      </c>
      <c r="G184" s="4"/>
      <c r="H184" s="4">
        <v>588</v>
      </c>
      <c r="I184" s="4"/>
      <c r="J184" s="4">
        <v>641</v>
      </c>
      <c r="K184" s="4"/>
      <c r="L184" s="4">
        <v>677</v>
      </c>
    </row>
    <row r="185" spans="1:12" ht="12.3">
      <c r="A185" s="4">
        <v>419</v>
      </c>
      <c r="B185" s="4">
        <v>399</v>
      </c>
      <c r="C185" s="4">
        <v>514</v>
      </c>
      <c r="D185" s="4">
        <v>500</v>
      </c>
      <c r="E185" s="4">
        <v>592</v>
      </c>
      <c r="F185" s="4">
        <v>606</v>
      </c>
      <c r="G185" s="4"/>
      <c r="H185" s="4">
        <v>585</v>
      </c>
      <c r="I185" s="4"/>
      <c r="J185" s="4">
        <v>643</v>
      </c>
      <c r="K185" s="4"/>
      <c r="L185" s="4">
        <v>679</v>
      </c>
    </row>
    <row r="186" spans="1:12" ht="12.3">
      <c r="A186" s="4">
        <v>420</v>
      </c>
      <c r="B186" s="4">
        <v>401</v>
      </c>
      <c r="C186" s="4">
        <v>513</v>
      </c>
      <c r="D186" s="4">
        <v>500</v>
      </c>
      <c r="E186" s="4">
        <v>592</v>
      </c>
      <c r="F186" s="4">
        <v>597</v>
      </c>
      <c r="G186" s="4"/>
      <c r="H186" s="4">
        <v>579</v>
      </c>
      <c r="I186" s="4"/>
      <c r="J186" s="4">
        <v>643</v>
      </c>
      <c r="K186" s="4"/>
      <c r="L186" s="4">
        <v>682</v>
      </c>
    </row>
    <row r="187" spans="1:12" ht="12.3">
      <c r="A187" s="4">
        <v>421</v>
      </c>
      <c r="B187" s="4">
        <v>401</v>
      </c>
      <c r="C187" s="4">
        <v>513</v>
      </c>
      <c r="D187" s="4">
        <v>500</v>
      </c>
      <c r="E187" s="4">
        <v>592</v>
      </c>
      <c r="F187" s="4">
        <v>594</v>
      </c>
      <c r="G187" s="4"/>
      <c r="H187" s="4">
        <v>585</v>
      </c>
      <c r="I187" s="4"/>
      <c r="J187" s="4">
        <v>643</v>
      </c>
      <c r="K187" s="4"/>
      <c r="L187" s="4">
        <v>677</v>
      </c>
    </row>
    <row r="188" spans="1:12" ht="12.3">
      <c r="A188" s="4">
        <v>421</v>
      </c>
      <c r="B188" s="4">
        <v>399</v>
      </c>
      <c r="C188" s="4">
        <v>511</v>
      </c>
      <c r="D188" s="4">
        <v>500</v>
      </c>
      <c r="E188" s="4">
        <v>592</v>
      </c>
      <c r="F188" s="4">
        <v>592</v>
      </c>
      <c r="G188" s="4"/>
      <c r="H188" s="4">
        <v>583</v>
      </c>
      <c r="I188" s="4"/>
      <c r="J188" s="4">
        <v>648</v>
      </c>
      <c r="K188" s="4"/>
      <c r="L188" s="4">
        <v>682</v>
      </c>
    </row>
    <row r="189" spans="1:12" ht="12.3">
      <c r="A189" s="4">
        <v>421</v>
      </c>
      <c r="B189" s="4">
        <v>398</v>
      </c>
      <c r="C189" s="4">
        <v>514</v>
      </c>
      <c r="D189" s="4">
        <v>500</v>
      </c>
      <c r="E189" s="4">
        <v>598</v>
      </c>
      <c r="F189" s="4">
        <v>598</v>
      </c>
      <c r="G189" s="4"/>
      <c r="H189" s="4">
        <v>588</v>
      </c>
      <c r="I189" s="4"/>
      <c r="J189" s="4">
        <v>643</v>
      </c>
      <c r="K189" s="4"/>
      <c r="L189" s="4">
        <v>679</v>
      </c>
    </row>
    <row r="190" spans="1:12" ht="12.3">
      <c r="A190" s="4">
        <v>420</v>
      </c>
      <c r="B190" s="4">
        <v>397</v>
      </c>
      <c r="C190" s="4">
        <v>513</v>
      </c>
      <c r="D190" s="4">
        <v>501</v>
      </c>
      <c r="E190" s="4">
        <v>600</v>
      </c>
      <c r="F190" s="4">
        <v>604</v>
      </c>
      <c r="G190" s="4"/>
      <c r="H190" s="4">
        <v>588</v>
      </c>
      <c r="I190" s="4"/>
      <c r="J190" s="4">
        <v>648</v>
      </c>
      <c r="K190" s="4"/>
      <c r="L190" s="4">
        <v>679</v>
      </c>
    </row>
    <row r="191" spans="1:12" ht="12.3">
      <c r="A191" s="4">
        <v>419</v>
      </c>
      <c r="B191" s="4">
        <v>397</v>
      </c>
      <c r="C191" s="4">
        <v>513</v>
      </c>
      <c r="D191" s="4">
        <v>501</v>
      </c>
      <c r="E191" s="4">
        <v>600</v>
      </c>
      <c r="F191" s="4">
        <v>604</v>
      </c>
      <c r="G191" s="4"/>
      <c r="H191" s="4">
        <v>590</v>
      </c>
      <c r="I191" s="4"/>
      <c r="J191" s="4">
        <v>643</v>
      </c>
      <c r="K191" s="4"/>
      <c r="L191" s="4">
        <v>679</v>
      </c>
    </row>
    <row r="192" spans="1:12" ht="12.3">
      <c r="A192" s="4">
        <v>417</v>
      </c>
      <c r="B192" s="4">
        <v>396</v>
      </c>
      <c r="C192" s="4">
        <v>511</v>
      </c>
      <c r="D192" s="4">
        <v>503</v>
      </c>
      <c r="E192" s="4">
        <v>602</v>
      </c>
      <c r="F192" s="4">
        <v>600</v>
      </c>
      <c r="G192" s="4"/>
      <c r="H192" s="4">
        <v>590</v>
      </c>
      <c r="I192" s="4"/>
      <c r="J192" s="4">
        <v>643</v>
      </c>
      <c r="K192" s="4"/>
      <c r="L192" s="4">
        <v>682</v>
      </c>
    </row>
    <row r="193" spans="1:12" ht="12.3">
      <c r="A193" s="4">
        <v>417</v>
      </c>
      <c r="B193" s="4">
        <v>396</v>
      </c>
      <c r="C193" s="4">
        <v>511</v>
      </c>
      <c r="D193" s="4">
        <v>501</v>
      </c>
      <c r="E193" s="4">
        <v>600</v>
      </c>
      <c r="F193" s="4">
        <v>600</v>
      </c>
      <c r="G193" s="4"/>
      <c r="H193" s="4">
        <v>586</v>
      </c>
      <c r="I193" s="4"/>
      <c r="J193" s="4">
        <v>641</v>
      </c>
      <c r="K193" s="4"/>
      <c r="L193" s="4">
        <v>682</v>
      </c>
    </row>
    <row r="194" spans="1:12" ht="12.3">
      <c r="A194" s="4">
        <v>415</v>
      </c>
      <c r="B194" s="4">
        <v>397</v>
      </c>
      <c r="C194" s="4">
        <v>510</v>
      </c>
      <c r="D194" s="4">
        <v>501</v>
      </c>
      <c r="E194" s="4">
        <v>596</v>
      </c>
      <c r="F194" s="4">
        <v>600</v>
      </c>
      <c r="G194" s="4"/>
      <c r="H194" s="4">
        <v>585</v>
      </c>
      <c r="I194" s="4"/>
      <c r="J194" s="4">
        <v>643</v>
      </c>
      <c r="K194" s="4"/>
      <c r="L194" s="4">
        <v>679</v>
      </c>
    </row>
    <row r="195" spans="1:12" ht="12.3">
      <c r="A195" s="4">
        <v>416</v>
      </c>
      <c r="B195" s="4">
        <v>398</v>
      </c>
      <c r="C195" s="4">
        <v>510</v>
      </c>
      <c r="D195" s="4">
        <v>500</v>
      </c>
      <c r="E195" s="4">
        <v>596</v>
      </c>
      <c r="F195" s="4">
        <v>608</v>
      </c>
      <c r="G195" s="4"/>
      <c r="H195" s="4">
        <v>581</v>
      </c>
      <c r="I195" s="4"/>
      <c r="J195" s="4">
        <v>643</v>
      </c>
      <c r="K195" s="4"/>
      <c r="L195" s="4">
        <v>682</v>
      </c>
    </row>
    <row r="196" spans="1:12" ht="12.3">
      <c r="A196" s="4">
        <v>416</v>
      </c>
      <c r="B196" s="4">
        <v>401</v>
      </c>
      <c r="C196" s="4">
        <v>511</v>
      </c>
      <c r="D196" s="4">
        <v>501</v>
      </c>
      <c r="E196" s="4">
        <v>600</v>
      </c>
      <c r="F196" s="4">
        <v>608</v>
      </c>
      <c r="G196" s="4"/>
      <c r="H196" s="4">
        <v>583</v>
      </c>
      <c r="I196" s="4"/>
      <c r="J196" s="4">
        <v>645</v>
      </c>
      <c r="K196" s="4"/>
      <c r="L196" s="4">
        <v>682</v>
      </c>
    </row>
    <row r="197" spans="1:12" ht="12.3">
      <c r="A197" s="4">
        <v>416</v>
      </c>
      <c r="B197" s="4">
        <v>401</v>
      </c>
      <c r="C197" s="4">
        <v>516</v>
      </c>
      <c r="D197" s="4">
        <v>503</v>
      </c>
      <c r="E197" s="4">
        <v>596</v>
      </c>
      <c r="F197" s="4">
        <v>606</v>
      </c>
      <c r="G197" s="4"/>
      <c r="H197" s="4">
        <v>579</v>
      </c>
      <c r="I197" s="4"/>
      <c r="J197" s="4">
        <v>643</v>
      </c>
      <c r="K197" s="4"/>
      <c r="L197" s="4">
        <v>682</v>
      </c>
    </row>
    <row r="198" spans="1:12" ht="12.3">
      <c r="A198" s="4">
        <v>419</v>
      </c>
      <c r="B198" s="4">
        <v>401</v>
      </c>
      <c r="C198" s="4">
        <v>516</v>
      </c>
      <c r="D198" s="4">
        <v>504</v>
      </c>
      <c r="E198" s="4">
        <v>596</v>
      </c>
      <c r="F198" s="4">
        <v>606</v>
      </c>
      <c r="G198" s="4"/>
      <c r="H198" s="4">
        <v>585</v>
      </c>
      <c r="I198" s="4"/>
      <c r="J198" s="4">
        <v>641</v>
      </c>
      <c r="K198" s="4"/>
      <c r="L198" s="4">
        <v>682</v>
      </c>
    </row>
    <row r="199" spans="1:12" ht="12.3">
      <c r="A199" s="4">
        <v>421</v>
      </c>
      <c r="B199" s="4">
        <v>401</v>
      </c>
      <c r="C199" s="4">
        <v>513</v>
      </c>
      <c r="D199" s="4">
        <v>504</v>
      </c>
      <c r="E199" s="4">
        <v>596</v>
      </c>
      <c r="F199" s="4">
        <v>606</v>
      </c>
      <c r="G199" s="4"/>
      <c r="H199" s="4">
        <v>588</v>
      </c>
      <c r="I199" s="4"/>
      <c r="J199" s="4">
        <v>641</v>
      </c>
      <c r="K199" s="4"/>
      <c r="L199" s="4">
        <v>682</v>
      </c>
    </row>
    <row r="200" spans="1:12" ht="12.3">
      <c r="A200" s="4">
        <v>421</v>
      </c>
      <c r="B200" s="4">
        <v>398</v>
      </c>
      <c r="C200" s="4">
        <v>514</v>
      </c>
      <c r="D200" s="4">
        <v>504</v>
      </c>
      <c r="E200" s="4">
        <v>596</v>
      </c>
      <c r="F200" s="4">
        <v>598</v>
      </c>
      <c r="G200" s="4"/>
      <c r="H200" s="4">
        <v>588</v>
      </c>
      <c r="I200" s="4"/>
      <c r="J200" s="4">
        <v>641</v>
      </c>
      <c r="K200" s="4"/>
      <c r="L200" s="4">
        <v>682</v>
      </c>
    </row>
    <row r="201" spans="1:12" ht="12.3">
      <c r="A201" s="4">
        <v>421</v>
      </c>
      <c r="B201" s="4">
        <v>398</v>
      </c>
      <c r="C201" s="4">
        <v>514</v>
      </c>
      <c r="D201" s="4">
        <v>504</v>
      </c>
      <c r="E201" s="4">
        <v>594</v>
      </c>
      <c r="F201" s="4">
        <v>602</v>
      </c>
      <c r="G201" s="4"/>
      <c r="H201" s="4">
        <v>585</v>
      </c>
      <c r="I201" s="4"/>
      <c r="J201" s="4">
        <v>643</v>
      </c>
      <c r="K201" s="4"/>
      <c r="L201" s="4">
        <v>685</v>
      </c>
    </row>
    <row r="202" spans="1:12" ht="12.3">
      <c r="A202" s="4">
        <v>420</v>
      </c>
      <c r="B202" s="4">
        <v>398</v>
      </c>
      <c r="C202" s="4">
        <v>511</v>
      </c>
      <c r="D202" s="4">
        <v>506</v>
      </c>
      <c r="E202" s="4">
        <v>596</v>
      </c>
      <c r="F202" s="4">
        <v>608</v>
      </c>
      <c r="G202" s="4"/>
      <c r="H202" s="4">
        <v>586</v>
      </c>
      <c r="I202" s="4"/>
      <c r="J202" s="4">
        <v>638</v>
      </c>
      <c r="K202" s="4"/>
      <c r="L202" s="4">
        <v>682</v>
      </c>
    </row>
    <row r="203" spans="1:12" ht="12.3">
      <c r="A203" s="4">
        <v>421</v>
      </c>
      <c r="B203" s="4">
        <v>397</v>
      </c>
      <c r="C203" s="4">
        <v>514</v>
      </c>
      <c r="D203" s="4">
        <v>506</v>
      </c>
      <c r="E203" s="4">
        <v>594</v>
      </c>
      <c r="F203" s="4">
        <v>610</v>
      </c>
      <c r="G203" s="4"/>
      <c r="H203" s="4">
        <v>583</v>
      </c>
      <c r="I203" s="4"/>
      <c r="J203" s="4">
        <v>643</v>
      </c>
      <c r="K203" s="4"/>
      <c r="L203" s="4">
        <v>682</v>
      </c>
    </row>
    <row r="204" spans="1:12" ht="12.3">
      <c r="A204" s="4">
        <v>421</v>
      </c>
      <c r="B204" s="4">
        <v>399</v>
      </c>
      <c r="C204" s="4">
        <v>514</v>
      </c>
      <c r="D204" s="4">
        <v>506</v>
      </c>
      <c r="E204" s="4">
        <v>594</v>
      </c>
      <c r="F204" s="4">
        <v>602</v>
      </c>
      <c r="G204" s="4"/>
      <c r="H204" s="4">
        <v>588</v>
      </c>
      <c r="I204" s="4"/>
      <c r="J204" s="4">
        <v>643</v>
      </c>
      <c r="K204" s="4"/>
      <c r="L204" s="4">
        <v>685</v>
      </c>
    </row>
    <row r="205" spans="1:12" ht="12.3">
      <c r="A205" s="4">
        <v>420</v>
      </c>
      <c r="B205" s="4">
        <v>398</v>
      </c>
      <c r="C205" s="4">
        <v>514</v>
      </c>
      <c r="D205" s="4">
        <v>509</v>
      </c>
      <c r="E205" s="4">
        <v>596</v>
      </c>
      <c r="F205" s="4">
        <v>600</v>
      </c>
      <c r="G205" s="4"/>
      <c r="H205" s="4">
        <v>585</v>
      </c>
      <c r="I205" s="4"/>
      <c r="J205" s="4">
        <v>643</v>
      </c>
      <c r="K205" s="4"/>
      <c r="L205" s="4">
        <v>685</v>
      </c>
    </row>
    <row r="206" spans="1:12" ht="12.3">
      <c r="A206" s="4">
        <v>420</v>
      </c>
      <c r="B206" s="4">
        <v>397</v>
      </c>
      <c r="C206" s="4">
        <v>516</v>
      </c>
      <c r="D206" s="4">
        <v>510</v>
      </c>
      <c r="E206" s="4">
        <v>598</v>
      </c>
      <c r="F206" s="4">
        <v>600</v>
      </c>
      <c r="G206" s="4"/>
      <c r="H206" s="4">
        <v>583</v>
      </c>
      <c r="I206" s="4"/>
      <c r="J206" s="4">
        <v>648</v>
      </c>
      <c r="K206" s="4"/>
      <c r="L206" s="4">
        <v>682</v>
      </c>
    </row>
    <row r="207" spans="1:12" ht="12.3">
      <c r="A207" s="4">
        <v>419</v>
      </c>
      <c r="B207" s="4">
        <v>397</v>
      </c>
      <c r="C207" s="4">
        <v>517</v>
      </c>
      <c r="D207" s="4">
        <v>510</v>
      </c>
      <c r="E207" s="4"/>
      <c r="F207" s="4">
        <v>598</v>
      </c>
      <c r="G207" s="4"/>
      <c r="H207" s="4">
        <v>581</v>
      </c>
      <c r="I207" s="4"/>
      <c r="J207" s="4">
        <v>641</v>
      </c>
      <c r="K207" s="4"/>
      <c r="L207" s="4">
        <v>685</v>
      </c>
    </row>
    <row r="208" spans="1:12" ht="12.3">
      <c r="A208" s="4">
        <v>419</v>
      </c>
      <c r="B208" s="4">
        <v>397</v>
      </c>
      <c r="C208" s="4">
        <v>522</v>
      </c>
      <c r="D208" s="4">
        <v>506</v>
      </c>
      <c r="E208" s="4"/>
      <c r="F208" s="4">
        <v>598</v>
      </c>
      <c r="G208" s="4"/>
      <c r="H208" s="4">
        <v>581</v>
      </c>
      <c r="I208" s="4"/>
      <c r="J208" s="4">
        <v>643</v>
      </c>
      <c r="K208" s="4"/>
      <c r="L208" s="4">
        <v>682</v>
      </c>
    </row>
    <row r="209" spans="1:12" ht="12.3">
      <c r="A209" s="4">
        <v>420</v>
      </c>
      <c r="B209" s="4">
        <v>397</v>
      </c>
      <c r="C209" s="4">
        <v>519</v>
      </c>
      <c r="D209" s="4">
        <v>504</v>
      </c>
      <c r="E209" s="4"/>
      <c r="F209" s="4">
        <v>604</v>
      </c>
      <c r="G209" s="4"/>
      <c r="H209" s="4">
        <v>579</v>
      </c>
      <c r="I209" s="4"/>
      <c r="J209" s="4">
        <v>645</v>
      </c>
      <c r="K209" s="4"/>
      <c r="L209" s="4">
        <v>685</v>
      </c>
    </row>
    <row r="210" spans="1:12" ht="12.3">
      <c r="A210" s="4">
        <v>421</v>
      </c>
      <c r="B210" s="4">
        <v>397</v>
      </c>
      <c r="C210" s="4">
        <v>517</v>
      </c>
      <c r="D210" s="4">
        <v>503</v>
      </c>
      <c r="E210" s="4"/>
      <c r="F210" s="4">
        <v>606</v>
      </c>
      <c r="G210" s="4"/>
      <c r="H210" s="4">
        <v>579</v>
      </c>
      <c r="I210" s="4"/>
      <c r="J210" s="4">
        <v>643</v>
      </c>
      <c r="K210" s="4"/>
      <c r="L210" s="4">
        <v>685</v>
      </c>
    </row>
    <row r="211" spans="1:12" ht="12.3">
      <c r="A211" s="4">
        <v>421</v>
      </c>
      <c r="B211" s="4">
        <v>397</v>
      </c>
      <c r="C211" s="4">
        <v>516</v>
      </c>
      <c r="D211" s="4">
        <v>503</v>
      </c>
      <c r="E211" s="4"/>
      <c r="F211" s="4">
        <v>604</v>
      </c>
      <c r="G211" s="4"/>
      <c r="H211" s="4">
        <v>583</v>
      </c>
      <c r="I211" s="4"/>
      <c r="J211" s="4">
        <v>643</v>
      </c>
      <c r="K211" s="4"/>
      <c r="L211" s="4">
        <v>682</v>
      </c>
    </row>
    <row r="212" spans="1:12" ht="12.3">
      <c r="A212" s="4">
        <v>421</v>
      </c>
      <c r="B212" s="4">
        <v>398</v>
      </c>
      <c r="C212" s="4">
        <v>516</v>
      </c>
      <c r="D212" s="4">
        <v>501</v>
      </c>
      <c r="E212" s="4"/>
      <c r="F212" s="4">
        <v>600</v>
      </c>
      <c r="G212" s="4"/>
      <c r="H212" s="4">
        <v>581</v>
      </c>
      <c r="I212" s="4"/>
      <c r="J212" s="4">
        <v>643</v>
      </c>
      <c r="K212" s="4"/>
      <c r="L212" s="4">
        <v>682</v>
      </c>
    </row>
    <row r="213" spans="1:12" ht="12.3">
      <c r="A213" s="4">
        <v>421</v>
      </c>
      <c r="B213" s="4">
        <v>400</v>
      </c>
      <c r="C213" s="4">
        <v>513</v>
      </c>
      <c r="D213" s="4">
        <v>501</v>
      </c>
      <c r="E213" s="4"/>
      <c r="F213" s="4">
        <v>602</v>
      </c>
      <c r="G213" s="4"/>
      <c r="H213" s="4">
        <v>577</v>
      </c>
      <c r="I213" s="4"/>
      <c r="J213" s="4">
        <v>645</v>
      </c>
      <c r="K213" s="4"/>
      <c r="L213" s="4">
        <v>685</v>
      </c>
    </row>
    <row r="214" spans="1:12" ht="12.3">
      <c r="A214" s="4">
        <v>420</v>
      </c>
      <c r="B214" s="4">
        <v>401</v>
      </c>
      <c r="C214" s="4">
        <v>513</v>
      </c>
      <c r="D214" s="4">
        <v>503</v>
      </c>
      <c r="E214" s="4"/>
      <c r="F214" s="4">
        <v>602</v>
      </c>
      <c r="G214" s="4"/>
      <c r="H214" s="4">
        <v>575</v>
      </c>
      <c r="I214" s="4"/>
      <c r="J214" s="4">
        <v>643</v>
      </c>
      <c r="K214" s="4"/>
      <c r="L214" s="4">
        <v>685</v>
      </c>
    </row>
    <row r="215" spans="1:12" ht="12.3">
      <c r="A215" s="4">
        <v>420</v>
      </c>
      <c r="B215" s="4">
        <v>401</v>
      </c>
      <c r="C215" s="4">
        <v>513</v>
      </c>
      <c r="D215" s="4">
        <v>503</v>
      </c>
      <c r="E215" s="4"/>
      <c r="F215" s="4">
        <v>606</v>
      </c>
      <c r="G215" s="4"/>
      <c r="H215" s="4">
        <v>577</v>
      </c>
      <c r="I215" s="4"/>
      <c r="J215" s="4">
        <v>638</v>
      </c>
      <c r="K215" s="4"/>
      <c r="L215" s="4">
        <v>685</v>
      </c>
    </row>
    <row r="216" spans="1:12" ht="12.3">
      <c r="A216" s="4">
        <v>418</v>
      </c>
      <c r="B216" s="4">
        <v>399</v>
      </c>
      <c r="C216" s="4">
        <v>513</v>
      </c>
      <c r="D216" s="4">
        <v>501</v>
      </c>
      <c r="E216" s="4"/>
      <c r="F216" s="4">
        <v>602</v>
      </c>
      <c r="G216" s="4"/>
      <c r="H216" s="4">
        <v>572</v>
      </c>
      <c r="I216" s="4"/>
      <c r="J216" s="4">
        <v>645</v>
      </c>
      <c r="K216" s="4"/>
      <c r="L216" s="4">
        <v>685</v>
      </c>
    </row>
    <row r="217" spans="1:12" ht="12.3">
      <c r="A217" s="4">
        <v>418</v>
      </c>
      <c r="B217" s="4">
        <v>397</v>
      </c>
      <c r="C217" s="4">
        <v>513</v>
      </c>
      <c r="D217" s="4">
        <v>500</v>
      </c>
      <c r="E217" s="4"/>
      <c r="F217" s="4">
        <v>600</v>
      </c>
      <c r="G217" s="4"/>
      <c r="H217" s="4">
        <v>572</v>
      </c>
      <c r="I217" s="4"/>
      <c r="J217" s="4">
        <v>645</v>
      </c>
      <c r="K217" s="4"/>
      <c r="L217" s="4">
        <v>685</v>
      </c>
    </row>
    <row r="218" spans="1:12" ht="12.3">
      <c r="A218" s="4">
        <v>417</v>
      </c>
      <c r="B218" s="4">
        <v>397</v>
      </c>
      <c r="C218" s="4">
        <v>514</v>
      </c>
      <c r="D218" s="4">
        <v>500</v>
      </c>
      <c r="E218" s="4"/>
      <c r="F218" s="4">
        <v>600</v>
      </c>
      <c r="G218" s="4"/>
      <c r="H218" s="4">
        <v>577</v>
      </c>
      <c r="I218" s="4"/>
      <c r="J218" s="4">
        <v>641</v>
      </c>
      <c r="K218" s="4"/>
      <c r="L218" s="4">
        <v>685</v>
      </c>
    </row>
    <row r="219" spans="1:12" ht="12.3">
      <c r="A219" s="4">
        <v>417</v>
      </c>
      <c r="B219" s="4">
        <v>397</v>
      </c>
      <c r="C219" s="4">
        <v>512</v>
      </c>
      <c r="D219" s="4">
        <v>500</v>
      </c>
      <c r="E219" s="4"/>
      <c r="F219" s="4">
        <v>600</v>
      </c>
      <c r="G219" s="4"/>
      <c r="H219" s="4">
        <v>577</v>
      </c>
      <c r="I219" s="4"/>
      <c r="J219" s="4">
        <v>643</v>
      </c>
      <c r="K219" s="4"/>
      <c r="L219" s="4">
        <v>685</v>
      </c>
    </row>
    <row r="220" spans="1:12" ht="12.3">
      <c r="A220" s="4">
        <v>418</v>
      </c>
      <c r="B220" s="4">
        <v>397</v>
      </c>
      <c r="C220" s="4">
        <v>512</v>
      </c>
      <c r="D220" s="4">
        <v>500</v>
      </c>
      <c r="E220" s="4"/>
      <c r="F220" s="4">
        <v>600</v>
      </c>
      <c r="G220" s="4"/>
      <c r="H220" s="4">
        <v>579</v>
      </c>
      <c r="I220" s="4"/>
      <c r="J220" s="4">
        <v>645</v>
      </c>
      <c r="K220" s="4"/>
      <c r="L220" s="4">
        <v>685</v>
      </c>
    </row>
    <row r="221" spans="1:12" ht="12.3">
      <c r="A221" s="4">
        <v>419</v>
      </c>
      <c r="B221" s="4">
        <v>397</v>
      </c>
      <c r="C221" s="4">
        <v>509</v>
      </c>
      <c r="D221" s="4">
        <v>500</v>
      </c>
      <c r="E221" s="4"/>
      <c r="F221" s="4">
        <v>598</v>
      </c>
      <c r="G221" s="4"/>
      <c r="H221" s="4">
        <v>577</v>
      </c>
      <c r="I221" s="4"/>
      <c r="J221" s="4">
        <v>645</v>
      </c>
      <c r="K221" s="4"/>
      <c r="L221" s="4">
        <v>685</v>
      </c>
    </row>
    <row r="222" spans="1:12" ht="12.3">
      <c r="A222" s="4">
        <v>421</v>
      </c>
      <c r="B222" s="4">
        <v>399</v>
      </c>
      <c r="C222" s="4">
        <v>511</v>
      </c>
      <c r="D222" s="4">
        <v>500</v>
      </c>
      <c r="E222" s="4"/>
      <c r="F222" s="4">
        <v>600</v>
      </c>
      <c r="G222" s="4"/>
      <c r="H222" s="4">
        <v>577</v>
      </c>
      <c r="I222" s="4"/>
      <c r="J222" s="4">
        <v>641</v>
      </c>
      <c r="K222" s="4"/>
      <c r="L222" s="4">
        <v>685</v>
      </c>
    </row>
    <row r="223" spans="1:12" ht="12.3">
      <c r="A223" s="4">
        <v>421</v>
      </c>
      <c r="B223" s="4">
        <v>402</v>
      </c>
      <c r="C223" s="4">
        <v>511</v>
      </c>
      <c r="D223" s="4">
        <v>500</v>
      </c>
      <c r="E223" s="4"/>
      <c r="F223" s="4">
        <v>602</v>
      </c>
      <c r="G223" s="4"/>
      <c r="H223" s="4">
        <v>577</v>
      </c>
      <c r="I223" s="4"/>
      <c r="J223" s="4">
        <v>645</v>
      </c>
      <c r="K223" s="4"/>
      <c r="L223" s="4">
        <v>685</v>
      </c>
    </row>
    <row r="224" spans="1:12" ht="12.3">
      <c r="A224" s="4">
        <v>420</v>
      </c>
      <c r="B224" s="4">
        <v>403</v>
      </c>
      <c r="C224" s="4">
        <v>511</v>
      </c>
      <c r="D224" s="4">
        <v>500</v>
      </c>
      <c r="E224" s="4"/>
      <c r="F224" s="4">
        <v>600</v>
      </c>
      <c r="G224" s="4"/>
      <c r="H224" s="4">
        <v>577</v>
      </c>
      <c r="I224" s="4"/>
      <c r="J224" s="4">
        <v>648</v>
      </c>
      <c r="K224" s="4"/>
      <c r="L224" s="4">
        <v>685</v>
      </c>
    </row>
    <row r="225" spans="1:12" ht="12.3">
      <c r="A225" s="4">
        <v>419</v>
      </c>
      <c r="B225" s="4">
        <v>403</v>
      </c>
      <c r="C225" s="4">
        <v>513</v>
      </c>
      <c r="D225" s="4">
        <v>500</v>
      </c>
      <c r="E225" s="4"/>
      <c r="F225" s="4">
        <v>600</v>
      </c>
      <c r="G225" s="4"/>
      <c r="H225" s="4">
        <v>575</v>
      </c>
      <c r="I225" s="4"/>
      <c r="J225" s="4">
        <v>652</v>
      </c>
      <c r="K225" s="4"/>
      <c r="L225" s="4">
        <v>685</v>
      </c>
    </row>
    <row r="226" spans="1:12" ht="12.3">
      <c r="A226" s="4">
        <v>419</v>
      </c>
      <c r="B226" s="4">
        <v>402</v>
      </c>
      <c r="C226" s="4">
        <v>514</v>
      </c>
      <c r="D226" s="4">
        <v>500</v>
      </c>
      <c r="E226" s="4"/>
      <c r="F226" s="4">
        <v>600</v>
      </c>
      <c r="G226" s="4"/>
      <c r="H226" s="4">
        <v>575</v>
      </c>
      <c r="I226" s="4"/>
      <c r="J226" s="4">
        <v>648</v>
      </c>
      <c r="K226" s="4"/>
      <c r="L226" s="4">
        <v>685</v>
      </c>
    </row>
    <row r="227" spans="1:12" ht="12.3">
      <c r="A227" s="4">
        <v>419</v>
      </c>
      <c r="B227" s="4">
        <v>402</v>
      </c>
      <c r="C227" s="4">
        <v>514</v>
      </c>
      <c r="D227" s="4">
        <v>504</v>
      </c>
      <c r="E227" s="4"/>
      <c r="F227" s="4">
        <v>600</v>
      </c>
      <c r="G227" s="4"/>
      <c r="H227" s="4">
        <v>577</v>
      </c>
      <c r="I227" s="4"/>
      <c r="J227" s="4">
        <v>648</v>
      </c>
      <c r="K227" s="4"/>
      <c r="L227" s="4">
        <v>685</v>
      </c>
    </row>
    <row r="228" spans="1:12" ht="12.3">
      <c r="A228" s="4">
        <v>419</v>
      </c>
      <c r="B228" s="4">
        <v>402</v>
      </c>
      <c r="C228" s="4">
        <v>514</v>
      </c>
      <c r="D228" s="4">
        <v>506</v>
      </c>
      <c r="E228" s="4"/>
      <c r="F228" s="4">
        <v>600</v>
      </c>
      <c r="G228" s="4"/>
      <c r="H228" s="4">
        <v>581</v>
      </c>
      <c r="I228" s="4"/>
      <c r="J228" s="4">
        <v>645</v>
      </c>
      <c r="K228" s="4"/>
      <c r="L228" s="4">
        <v>685</v>
      </c>
    </row>
    <row r="229" spans="1:12" ht="12.3">
      <c r="A229" s="4">
        <v>418</v>
      </c>
      <c r="B229" s="4">
        <v>402</v>
      </c>
      <c r="C229" s="4">
        <v>511</v>
      </c>
      <c r="D229" s="4">
        <v>506</v>
      </c>
      <c r="E229" s="4"/>
      <c r="F229" s="4">
        <v>600</v>
      </c>
      <c r="G229" s="4"/>
      <c r="H229" s="4">
        <v>581</v>
      </c>
      <c r="I229" s="4"/>
      <c r="J229" s="4">
        <v>643</v>
      </c>
      <c r="K229" s="4"/>
      <c r="L229" s="4">
        <v>685</v>
      </c>
    </row>
    <row r="230" spans="1:12" ht="12.3">
      <c r="A230" s="4">
        <v>418</v>
      </c>
      <c r="B230" s="4">
        <v>401</v>
      </c>
      <c r="C230" s="4">
        <v>510</v>
      </c>
      <c r="D230" s="4">
        <v>503</v>
      </c>
      <c r="E230" s="4"/>
      <c r="F230" s="4">
        <v>600</v>
      </c>
      <c r="G230" s="4"/>
      <c r="H230" s="4">
        <v>581</v>
      </c>
      <c r="I230" s="4"/>
      <c r="J230" s="4">
        <v>648</v>
      </c>
      <c r="K230" s="4"/>
      <c r="L230" s="4">
        <v>685</v>
      </c>
    </row>
    <row r="231" spans="1:12" ht="12.3">
      <c r="A231" s="4">
        <v>417</v>
      </c>
      <c r="B231" s="4">
        <v>401</v>
      </c>
      <c r="C231" s="4">
        <v>507</v>
      </c>
      <c r="D231" s="4">
        <v>503</v>
      </c>
      <c r="E231" s="4"/>
      <c r="F231" s="4">
        <v>600</v>
      </c>
      <c r="G231" s="4"/>
      <c r="H231" s="4">
        <v>583</v>
      </c>
      <c r="I231" s="4"/>
      <c r="J231" s="4">
        <v>648</v>
      </c>
      <c r="K231" s="4"/>
      <c r="L231" s="4">
        <v>685</v>
      </c>
    </row>
    <row r="232" spans="1:12" ht="12.3">
      <c r="A232" s="4">
        <v>420</v>
      </c>
      <c r="B232" s="4">
        <v>401</v>
      </c>
      <c r="C232" s="4">
        <v>510</v>
      </c>
      <c r="D232" s="4">
        <v>504</v>
      </c>
      <c r="E232" s="4"/>
      <c r="F232" s="4">
        <v>600</v>
      </c>
      <c r="G232" s="4"/>
      <c r="H232" s="4">
        <v>581</v>
      </c>
      <c r="I232" s="4"/>
      <c r="J232" s="4">
        <v>650</v>
      </c>
      <c r="K232" s="4"/>
      <c r="L232" s="4">
        <v>685</v>
      </c>
    </row>
    <row r="233" spans="1:12" ht="12.3">
      <c r="A233" s="4">
        <v>420</v>
      </c>
      <c r="B233" s="4">
        <v>400</v>
      </c>
      <c r="C233" s="4">
        <v>511</v>
      </c>
      <c r="D233" s="4">
        <v>503</v>
      </c>
      <c r="E233" s="4"/>
      <c r="F233" s="4">
        <v>600</v>
      </c>
      <c r="G233" s="4"/>
      <c r="H233" s="4">
        <v>579</v>
      </c>
      <c r="I233" s="4"/>
      <c r="J233" s="4">
        <v>648</v>
      </c>
      <c r="K233" s="4"/>
      <c r="L233" s="4">
        <v>685</v>
      </c>
    </row>
    <row r="234" spans="1:12" ht="12.3">
      <c r="A234" s="4">
        <v>420</v>
      </c>
      <c r="B234" s="4">
        <v>399</v>
      </c>
      <c r="C234" s="4">
        <v>513</v>
      </c>
      <c r="D234" s="4">
        <v>503</v>
      </c>
      <c r="E234" s="4"/>
      <c r="F234" s="4">
        <v>600</v>
      </c>
      <c r="G234" s="4"/>
      <c r="H234" s="4">
        <v>577</v>
      </c>
      <c r="I234" s="4"/>
      <c r="J234" s="4">
        <v>645</v>
      </c>
      <c r="K234" s="4"/>
      <c r="L234" s="4">
        <v>687</v>
      </c>
    </row>
    <row r="235" spans="1:12" ht="12.3">
      <c r="A235" s="4">
        <v>420</v>
      </c>
      <c r="B235" s="4">
        <v>399</v>
      </c>
      <c r="C235" s="4">
        <v>510</v>
      </c>
      <c r="D235" s="4">
        <v>503</v>
      </c>
      <c r="E235" s="4"/>
      <c r="F235" s="4">
        <v>600</v>
      </c>
      <c r="G235" s="4"/>
      <c r="H235" s="4">
        <v>575</v>
      </c>
      <c r="I235" s="4"/>
      <c r="J235" s="4">
        <v>641</v>
      </c>
      <c r="K235" s="4"/>
      <c r="L235" s="4">
        <v>685</v>
      </c>
    </row>
    <row r="236" spans="1:12" ht="12.3">
      <c r="A236" s="4">
        <v>418</v>
      </c>
      <c r="B236" s="4">
        <v>398</v>
      </c>
      <c r="C236" s="4">
        <v>510</v>
      </c>
      <c r="D236" s="4">
        <v>503</v>
      </c>
      <c r="E236" s="4"/>
      <c r="F236" s="4">
        <v>596</v>
      </c>
      <c r="G236" s="4"/>
      <c r="H236" s="4">
        <v>575</v>
      </c>
      <c r="I236" s="4"/>
      <c r="J236" s="4">
        <v>643</v>
      </c>
      <c r="K236" s="4"/>
      <c r="L236" s="4">
        <v>685</v>
      </c>
    </row>
    <row r="237" spans="1:12" ht="12.3">
      <c r="A237" s="4">
        <v>417</v>
      </c>
      <c r="B237" s="4">
        <v>401</v>
      </c>
      <c r="C237" s="4">
        <v>509</v>
      </c>
      <c r="D237" s="4">
        <v>501</v>
      </c>
      <c r="E237" s="4"/>
      <c r="F237" s="4">
        <v>587</v>
      </c>
      <c r="G237" s="4"/>
      <c r="H237" s="4">
        <v>577</v>
      </c>
      <c r="I237" s="4"/>
      <c r="J237" s="4">
        <v>645</v>
      </c>
      <c r="K237" s="4"/>
      <c r="L237" s="4">
        <v>687</v>
      </c>
    </row>
    <row r="238" spans="1:12" ht="12.3">
      <c r="A238" s="4">
        <v>415</v>
      </c>
      <c r="B238" s="4">
        <v>401</v>
      </c>
      <c r="C238" s="4">
        <v>507</v>
      </c>
      <c r="D238" s="4">
        <v>501</v>
      </c>
      <c r="E238" s="4"/>
      <c r="F238" s="4">
        <v>585</v>
      </c>
      <c r="G238" s="4"/>
      <c r="H238" s="4">
        <v>579</v>
      </c>
      <c r="I238" s="4"/>
      <c r="J238" s="4">
        <v>650</v>
      </c>
      <c r="K238" s="4"/>
      <c r="L238" s="4">
        <v>685</v>
      </c>
    </row>
    <row r="239" spans="1:12" ht="12.3">
      <c r="A239" s="4">
        <v>416</v>
      </c>
      <c r="B239" s="4">
        <v>402</v>
      </c>
      <c r="C239" s="4">
        <v>506</v>
      </c>
      <c r="D239" s="4">
        <v>503</v>
      </c>
      <c r="E239" s="4"/>
      <c r="F239" s="4">
        <v>585</v>
      </c>
      <c r="G239" s="4"/>
      <c r="H239" s="4">
        <v>583</v>
      </c>
      <c r="I239" s="4"/>
      <c r="J239" s="4">
        <v>648</v>
      </c>
      <c r="K239" s="4"/>
      <c r="L239" s="4">
        <v>685</v>
      </c>
    </row>
    <row r="240" spans="1:12" ht="12.3">
      <c r="A240" s="4">
        <v>415</v>
      </c>
      <c r="B240" s="4">
        <v>400</v>
      </c>
      <c r="C240" s="4">
        <v>506</v>
      </c>
      <c r="D240" s="4">
        <v>503</v>
      </c>
      <c r="E240" s="4"/>
      <c r="F240" s="4">
        <v>592</v>
      </c>
      <c r="G240" s="4"/>
      <c r="H240" s="4">
        <v>579</v>
      </c>
      <c r="I240" s="4"/>
      <c r="J240" s="4">
        <v>645</v>
      </c>
      <c r="K240" s="4"/>
      <c r="L240" s="4">
        <v>685</v>
      </c>
    </row>
    <row r="241" spans="1:12" ht="12.3">
      <c r="A241" s="4">
        <v>416</v>
      </c>
      <c r="B241" s="4">
        <v>401</v>
      </c>
      <c r="C241" s="4">
        <v>509</v>
      </c>
      <c r="D241" s="4">
        <v>504</v>
      </c>
      <c r="E241" s="4"/>
      <c r="F241" s="4">
        <v>596</v>
      </c>
      <c r="G241" s="4"/>
      <c r="H241" s="4">
        <v>581</v>
      </c>
      <c r="I241" s="4"/>
      <c r="J241" s="4">
        <v>648</v>
      </c>
      <c r="K241" s="4"/>
      <c r="L241" s="4">
        <v>687</v>
      </c>
    </row>
    <row r="242" spans="1:12" ht="12.3">
      <c r="A242" s="4">
        <v>417</v>
      </c>
      <c r="B242" s="4">
        <v>400</v>
      </c>
      <c r="C242" s="4">
        <v>510</v>
      </c>
      <c r="D242" s="4">
        <v>504</v>
      </c>
      <c r="E242" s="4"/>
      <c r="F242" s="4">
        <v>602</v>
      </c>
      <c r="G242" s="4"/>
      <c r="H242" s="4">
        <v>583</v>
      </c>
      <c r="I242" s="4"/>
      <c r="J242" s="4">
        <v>650</v>
      </c>
      <c r="K242" s="4"/>
      <c r="L242" s="4">
        <v>687</v>
      </c>
    </row>
    <row r="243" spans="1:12" ht="12.3">
      <c r="A243" s="4">
        <v>416</v>
      </c>
      <c r="B243" s="4">
        <v>401</v>
      </c>
      <c r="C243" s="4">
        <v>509</v>
      </c>
      <c r="D243" s="4">
        <v>504</v>
      </c>
      <c r="E243" s="4"/>
      <c r="F243" s="4">
        <v>604</v>
      </c>
      <c r="G243" s="4"/>
      <c r="H243" s="4">
        <v>577</v>
      </c>
      <c r="I243" s="4"/>
      <c r="J243" s="4">
        <v>650</v>
      </c>
      <c r="K243" s="4"/>
      <c r="L243" s="4">
        <v>685</v>
      </c>
    </row>
    <row r="244" spans="1:12" ht="12.3">
      <c r="A244" s="4">
        <v>416</v>
      </c>
      <c r="B244" s="4">
        <v>401</v>
      </c>
      <c r="C244" s="4">
        <v>510</v>
      </c>
      <c r="D244" s="4">
        <v>503</v>
      </c>
      <c r="E244" s="4"/>
      <c r="F244" s="4">
        <v>604</v>
      </c>
      <c r="G244" s="4"/>
      <c r="H244" s="4">
        <v>581</v>
      </c>
      <c r="I244" s="4"/>
      <c r="J244" s="4">
        <v>643</v>
      </c>
      <c r="K244" s="4"/>
      <c r="L244" s="4">
        <v>685</v>
      </c>
    </row>
    <row r="245" spans="1:12" ht="12.3">
      <c r="A245" s="4">
        <v>415</v>
      </c>
      <c r="B245" s="4">
        <v>400</v>
      </c>
      <c r="C245" s="4">
        <v>510</v>
      </c>
      <c r="D245" s="4">
        <v>503</v>
      </c>
      <c r="E245" s="4"/>
      <c r="F245" s="4">
        <v>602</v>
      </c>
      <c r="G245" s="4"/>
      <c r="H245" s="4">
        <v>577</v>
      </c>
      <c r="I245" s="4"/>
      <c r="J245" s="4">
        <v>643</v>
      </c>
      <c r="K245" s="4"/>
      <c r="L245" s="4">
        <v>685</v>
      </c>
    </row>
    <row r="246" spans="1:12" ht="12.3">
      <c r="A246" s="4">
        <v>414</v>
      </c>
      <c r="B246" s="4">
        <v>399</v>
      </c>
      <c r="C246" s="4">
        <v>514</v>
      </c>
      <c r="D246" s="4">
        <v>504</v>
      </c>
      <c r="E246" s="4"/>
      <c r="F246" s="4">
        <v>600</v>
      </c>
      <c r="G246" s="4"/>
      <c r="H246" s="4">
        <v>575</v>
      </c>
      <c r="I246" s="4"/>
      <c r="J246" s="4">
        <v>645</v>
      </c>
      <c r="K246" s="4"/>
      <c r="L246" s="4">
        <v>685</v>
      </c>
    </row>
    <row r="247" spans="1:12" ht="12.3">
      <c r="A247" s="4">
        <v>414</v>
      </c>
      <c r="B247" s="4">
        <v>398</v>
      </c>
      <c r="C247" s="4">
        <v>514</v>
      </c>
      <c r="D247" s="4">
        <v>503</v>
      </c>
      <c r="E247" s="4"/>
      <c r="F247" s="4">
        <v>598</v>
      </c>
      <c r="G247" s="4"/>
      <c r="H247" s="4">
        <v>573</v>
      </c>
      <c r="I247" s="4"/>
      <c r="J247" s="4">
        <v>650</v>
      </c>
      <c r="K247" s="4"/>
      <c r="L247" s="4">
        <v>685</v>
      </c>
    </row>
    <row r="248" spans="1:12" ht="12.3">
      <c r="A248" s="4">
        <v>415</v>
      </c>
      <c r="B248" s="4">
        <v>398</v>
      </c>
      <c r="C248" s="4">
        <v>514</v>
      </c>
      <c r="D248" s="4">
        <v>503</v>
      </c>
      <c r="E248" s="4"/>
      <c r="F248" s="4">
        <v>598</v>
      </c>
      <c r="G248" s="4"/>
      <c r="H248" s="4">
        <v>577</v>
      </c>
      <c r="I248" s="4"/>
      <c r="J248" s="4">
        <v>650</v>
      </c>
      <c r="K248" s="4"/>
      <c r="L248" s="4">
        <v>687</v>
      </c>
    </row>
    <row r="249" spans="1:12" ht="12.3">
      <c r="A249" s="4">
        <v>416</v>
      </c>
      <c r="B249" s="4">
        <v>398</v>
      </c>
      <c r="C249" s="4">
        <v>511</v>
      </c>
      <c r="D249" s="4">
        <v>501</v>
      </c>
      <c r="E249" s="4"/>
      <c r="F249" s="4">
        <v>600</v>
      </c>
      <c r="G249" s="4"/>
      <c r="H249" s="4">
        <v>577</v>
      </c>
      <c r="I249" s="4"/>
      <c r="J249" s="4">
        <v>645</v>
      </c>
      <c r="K249" s="4"/>
      <c r="L249" s="4">
        <v>687</v>
      </c>
    </row>
    <row r="250" spans="1:12" ht="12.3">
      <c r="A250" s="4">
        <v>416</v>
      </c>
      <c r="B250" s="4">
        <v>398</v>
      </c>
      <c r="C250" s="4">
        <v>510</v>
      </c>
      <c r="D250" s="4">
        <v>501</v>
      </c>
      <c r="E250" s="4"/>
      <c r="F250" s="4">
        <v>602</v>
      </c>
      <c r="G250" s="4"/>
      <c r="H250" s="4">
        <v>575</v>
      </c>
      <c r="I250" s="4"/>
      <c r="J250" s="4">
        <v>648</v>
      </c>
      <c r="K250" s="4"/>
      <c r="L250" s="4">
        <v>685</v>
      </c>
    </row>
    <row r="251" spans="1:12" ht="12.3">
      <c r="A251" s="4">
        <v>416</v>
      </c>
      <c r="B251" s="4">
        <v>398</v>
      </c>
      <c r="C251" s="4">
        <v>512</v>
      </c>
      <c r="D251" s="4">
        <v>500</v>
      </c>
      <c r="E251" s="4"/>
      <c r="F251" s="4">
        <v>600</v>
      </c>
      <c r="G251" s="4"/>
      <c r="H251" s="4">
        <v>581</v>
      </c>
      <c r="I251" s="4"/>
      <c r="J251" s="4">
        <v>650</v>
      </c>
      <c r="K251" s="4"/>
      <c r="L251" s="4">
        <v>687</v>
      </c>
    </row>
    <row r="252" spans="1:12" ht="12.3">
      <c r="A252" s="4">
        <v>418</v>
      </c>
      <c r="B252" s="4">
        <v>398</v>
      </c>
      <c r="C252" s="4">
        <v>512</v>
      </c>
      <c r="D252" s="4">
        <v>500</v>
      </c>
      <c r="E252" s="4"/>
      <c r="F252" s="4">
        <v>598</v>
      </c>
      <c r="G252" s="4"/>
      <c r="H252" s="4">
        <v>581</v>
      </c>
      <c r="I252" s="4"/>
      <c r="J252" s="4">
        <v>652</v>
      </c>
      <c r="K252" s="4"/>
      <c r="L252" s="4">
        <v>687</v>
      </c>
    </row>
    <row r="253" spans="1:12" ht="12.3">
      <c r="A253" s="4">
        <v>419</v>
      </c>
      <c r="B253" s="4">
        <v>399</v>
      </c>
      <c r="C253" s="4">
        <v>512</v>
      </c>
      <c r="D253" s="4">
        <v>501</v>
      </c>
      <c r="E253" s="4"/>
      <c r="F253" s="4">
        <v>598</v>
      </c>
      <c r="G253" s="4"/>
      <c r="H253" s="4">
        <v>579</v>
      </c>
      <c r="I253" s="4"/>
      <c r="J253" s="4">
        <v>645</v>
      </c>
      <c r="K253" s="4"/>
      <c r="L253" s="4">
        <v>687</v>
      </c>
    </row>
    <row r="254" spans="1:12" ht="12.3">
      <c r="A254" s="4">
        <v>418</v>
      </c>
      <c r="B254" s="4">
        <v>399</v>
      </c>
      <c r="C254" s="4">
        <v>512</v>
      </c>
      <c r="D254" s="4">
        <v>501</v>
      </c>
      <c r="E254" s="4"/>
      <c r="F254" s="4">
        <v>600</v>
      </c>
      <c r="G254" s="4"/>
      <c r="H254" s="4">
        <v>579</v>
      </c>
      <c r="I254" s="4"/>
      <c r="J254" s="4">
        <v>645</v>
      </c>
      <c r="K254" s="4"/>
      <c r="L254" s="4">
        <v>685</v>
      </c>
    </row>
    <row r="255" spans="1:12" ht="12.3">
      <c r="A255" s="4">
        <v>418</v>
      </c>
      <c r="B255" s="4">
        <v>399</v>
      </c>
      <c r="C255" s="4">
        <v>512</v>
      </c>
      <c r="D255" s="4">
        <v>503</v>
      </c>
      <c r="E255" s="4"/>
      <c r="F255" s="4">
        <v>602</v>
      </c>
      <c r="G255" s="4"/>
      <c r="H255" s="4">
        <v>583</v>
      </c>
      <c r="I255" s="4"/>
      <c r="J255" s="4">
        <v>648</v>
      </c>
      <c r="K255" s="4"/>
      <c r="L255" s="4">
        <v>687</v>
      </c>
    </row>
    <row r="256" spans="1:12" ht="12.3">
      <c r="A256" s="4">
        <v>418</v>
      </c>
      <c r="B256" s="4">
        <v>399</v>
      </c>
      <c r="C256" s="4">
        <v>513</v>
      </c>
      <c r="D256" s="4">
        <v>501</v>
      </c>
      <c r="E256" s="4"/>
      <c r="F256" s="4">
        <v>604</v>
      </c>
      <c r="G256" s="4"/>
      <c r="H256" s="4">
        <v>579</v>
      </c>
      <c r="I256" s="4"/>
      <c r="J256" s="4">
        <v>652</v>
      </c>
      <c r="K256" s="4"/>
      <c r="L256" s="4">
        <v>687</v>
      </c>
    </row>
    <row r="257" spans="1:12" ht="12.3">
      <c r="A257" s="4">
        <v>418</v>
      </c>
      <c r="B257" s="4">
        <v>399</v>
      </c>
      <c r="C257" s="4">
        <v>511</v>
      </c>
      <c r="D257" s="4">
        <v>501</v>
      </c>
      <c r="E257" s="4"/>
      <c r="F257" s="4">
        <v>604</v>
      </c>
      <c r="G257" s="4"/>
      <c r="H257" s="4">
        <v>577</v>
      </c>
      <c r="I257" s="4"/>
      <c r="J257" s="4">
        <v>648</v>
      </c>
      <c r="K257" s="4"/>
      <c r="L257" s="4">
        <v>690</v>
      </c>
    </row>
    <row r="258" spans="1:12" ht="12.3">
      <c r="A258" s="4">
        <v>419</v>
      </c>
      <c r="B258" s="4">
        <v>399</v>
      </c>
      <c r="C258" s="4">
        <v>510</v>
      </c>
      <c r="D258" s="4">
        <v>501</v>
      </c>
      <c r="E258" s="4"/>
      <c r="F258" s="4">
        <v>604</v>
      </c>
      <c r="G258" s="4"/>
      <c r="H258" s="4">
        <v>583</v>
      </c>
      <c r="I258" s="4"/>
      <c r="J258" s="4">
        <v>648</v>
      </c>
      <c r="K258" s="4"/>
      <c r="L258" s="4">
        <v>685</v>
      </c>
    </row>
    <row r="259" spans="1:12" ht="12.3">
      <c r="A259" s="4">
        <v>420</v>
      </c>
      <c r="B259" s="4">
        <v>399</v>
      </c>
      <c r="C259" s="4">
        <v>509</v>
      </c>
      <c r="D259" s="4">
        <v>501</v>
      </c>
      <c r="E259" s="4"/>
      <c r="F259" s="4">
        <v>602</v>
      </c>
      <c r="G259" s="4"/>
      <c r="H259" s="4">
        <v>585</v>
      </c>
      <c r="I259" s="4"/>
      <c r="J259" s="4">
        <v>650</v>
      </c>
      <c r="K259" s="4"/>
      <c r="L259" s="4">
        <v>687</v>
      </c>
    </row>
    <row r="260" spans="1:12" ht="12.3">
      <c r="A260" s="4">
        <v>421</v>
      </c>
      <c r="B260" s="4">
        <v>399</v>
      </c>
      <c r="C260" s="4">
        <v>509</v>
      </c>
      <c r="D260" s="4">
        <v>503</v>
      </c>
      <c r="E260" s="4"/>
      <c r="F260" s="4">
        <v>604</v>
      </c>
      <c r="G260" s="4"/>
      <c r="H260" s="4">
        <v>581</v>
      </c>
      <c r="I260" s="4"/>
      <c r="J260" s="4">
        <v>652</v>
      </c>
      <c r="K260" s="4"/>
      <c r="L260" s="4">
        <v>687</v>
      </c>
    </row>
    <row r="261" spans="1:12" ht="12.3">
      <c r="A261" s="4">
        <v>422</v>
      </c>
      <c r="B261" s="4">
        <v>401</v>
      </c>
      <c r="C261" s="4">
        <v>506</v>
      </c>
      <c r="D261" s="4">
        <v>504</v>
      </c>
      <c r="E261" s="4"/>
      <c r="F261" s="4">
        <v>604</v>
      </c>
      <c r="G261" s="4"/>
      <c r="H261" s="4">
        <v>581</v>
      </c>
      <c r="I261" s="4"/>
      <c r="J261" s="4">
        <v>650</v>
      </c>
      <c r="K261" s="4"/>
      <c r="L261" s="4">
        <v>687</v>
      </c>
    </row>
    <row r="262" spans="1:12" ht="12.3">
      <c r="A262" s="4">
        <v>423</v>
      </c>
      <c r="B262" s="4">
        <v>404</v>
      </c>
      <c r="C262" s="4">
        <v>504</v>
      </c>
      <c r="D262" s="4">
        <v>504</v>
      </c>
      <c r="E262" s="4"/>
      <c r="F262" s="4">
        <v>602</v>
      </c>
      <c r="G262" s="4"/>
      <c r="H262" s="4">
        <v>585</v>
      </c>
      <c r="I262" s="4"/>
      <c r="J262" s="4">
        <v>648</v>
      </c>
      <c r="K262" s="4"/>
      <c r="L262" s="4">
        <v>685</v>
      </c>
    </row>
    <row r="263" spans="1:12" ht="12.3">
      <c r="A263" s="4">
        <v>422</v>
      </c>
      <c r="B263" s="4">
        <v>404</v>
      </c>
      <c r="C263" s="4">
        <v>507</v>
      </c>
      <c r="D263" s="4">
        <v>504</v>
      </c>
      <c r="E263" s="4"/>
      <c r="F263" s="4">
        <v>600</v>
      </c>
      <c r="G263" s="4"/>
      <c r="H263" s="4">
        <v>581</v>
      </c>
      <c r="I263" s="4"/>
      <c r="J263" s="4">
        <v>650</v>
      </c>
      <c r="K263" s="4"/>
      <c r="L263" s="4">
        <v>687</v>
      </c>
    </row>
    <row r="264" spans="1:12" ht="12.3">
      <c r="A264" s="4">
        <v>423</v>
      </c>
      <c r="B264" s="4">
        <v>404</v>
      </c>
      <c r="C264" s="4">
        <v>512</v>
      </c>
      <c r="D264" s="4">
        <v>506</v>
      </c>
      <c r="E264" s="4"/>
      <c r="F264" s="4">
        <v>600</v>
      </c>
      <c r="G264" s="4"/>
      <c r="H264" s="4">
        <v>585</v>
      </c>
      <c r="I264" s="4"/>
      <c r="J264" s="4">
        <v>652</v>
      </c>
      <c r="K264" s="4"/>
      <c r="L264" s="4">
        <v>687</v>
      </c>
    </row>
    <row r="265" spans="1:12" ht="12.3">
      <c r="A265" s="4">
        <v>422</v>
      </c>
      <c r="B265" s="4">
        <v>404</v>
      </c>
      <c r="C265" s="4">
        <v>516</v>
      </c>
      <c r="D265" s="4">
        <v>507</v>
      </c>
      <c r="E265" s="4"/>
      <c r="F265" s="4">
        <v>600</v>
      </c>
      <c r="G265" s="4"/>
      <c r="H265" s="4">
        <v>583</v>
      </c>
      <c r="I265" s="4"/>
      <c r="J265" s="4">
        <v>648</v>
      </c>
      <c r="K265" s="4"/>
      <c r="L265" s="4">
        <v>687</v>
      </c>
    </row>
    <row r="266" spans="1:12" ht="12.3">
      <c r="A266" s="4">
        <v>421</v>
      </c>
      <c r="B266" s="4">
        <v>403</v>
      </c>
      <c r="C266" s="4">
        <v>513</v>
      </c>
      <c r="D266" s="4">
        <v>506</v>
      </c>
      <c r="E266" s="4"/>
      <c r="F266" s="4">
        <v>600</v>
      </c>
      <c r="G266" s="4"/>
      <c r="H266" s="4">
        <v>585</v>
      </c>
      <c r="I266" s="4"/>
      <c r="J266" s="4">
        <v>650</v>
      </c>
      <c r="K266" s="4"/>
      <c r="L266" s="4">
        <v>687</v>
      </c>
    </row>
    <row r="267" spans="1:12" ht="12.3">
      <c r="A267" s="4">
        <v>422</v>
      </c>
      <c r="B267" s="4">
        <v>402</v>
      </c>
      <c r="C267" s="4">
        <v>510</v>
      </c>
      <c r="D267" s="4">
        <v>507</v>
      </c>
      <c r="E267" s="4"/>
      <c r="F267" s="4">
        <v>600</v>
      </c>
      <c r="G267" s="4"/>
      <c r="H267" s="4"/>
      <c r="I267" s="4"/>
      <c r="J267" s="4">
        <v>648</v>
      </c>
      <c r="K267" s="4"/>
      <c r="L267" s="4">
        <v>687</v>
      </c>
    </row>
    <row r="268" spans="1:12" ht="12.3">
      <c r="A268" s="4">
        <v>423</v>
      </c>
      <c r="B268" s="4">
        <v>401</v>
      </c>
      <c r="C268" s="4">
        <v>509</v>
      </c>
      <c r="D268" s="4">
        <v>507</v>
      </c>
      <c r="E268" s="4"/>
      <c r="F268" s="4">
        <v>596</v>
      </c>
      <c r="G268" s="4"/>
      <c r="H268" s="4"/>
      <c r="I268" s="4"/>
      <c r="J268" s="4">
        <v>650</v>
      </c>
      <c r="K268" s="4"/>
      <c r="L268" s="4">
        <v>685</v>
      </c>
    </row>
    <row r="269" spans="1:12" ht="12.3">
      <c r="A269" s="4">
        <v>422</v>
      </c>
      <c r="B269" s="4">
        <v>400</v>
      </c>
      <c r="C269" s="4">
        <v>507</v>
      </c>
      <c r="D269" s="4">
        <v>506</v>
      </c>
      <c r="E269" s="4"/>
      <c r="F269" s="4">
        <v>598</v>
      </c>
      <c r="G269" s="4"/>
      <c r="H269" s="4"/>
      <c r="I269" s="4"/>
      <c r="J269" s="4">
        <v>648</v>
      </c>
      <c r="K269" s="4"/>
      <c r="L269" s="4">
        <v>690</v>
      </c>
    </row>
    <row r="270" spans="1:12" ht="12.3">
      <c r="A270" s="4">
        <v>422</v>
      </c>
      <c r="B270" s="4">
        <v>400</v>
      </c>
      <c r="C270" s="4">
        <v>509</v>
      </c>
      <c r="D270" s="4">
        <v>503</v>
      </c>
      <c r="E270" s="4"/>
      <c r="F270" s="4">
        <v>596</v>
      </c>
      <c r="G270" s="4"/>
      <c r="H270" s="4"/>
      <c r="I270" s="4"/>
      <c r="J270" s="4">
        <v>652</v>
      </c>
      <c r="K270" s="4"/>
      <c r="L270" s="4">
        <v>687</v>
      </c>
    </row>
    <row r="271" spans="1:12" ht="12.3">
      <c r="A271" s="4">
        <v>421</v>
      </c>
      <c r="B271" s="4">
        <v>399</v>
      </c>
      <c r="C271" s="4">
        <v>515</v>
      </c>
      <c r="D271" s="4">
        <v>503</v>
      </c>
      <c r="E271" s="4"/>
      <c r="F271" s="4">
        <v>598</v>
      </c>
      <c r="G271" s="4"/>
      <c r="H271" s="4"/>
      <c r="I271" s="4"/>
      <c r="J271" s="4">
        <v>652</v>
      </c>
      <c r="K271" s="4"/>
      <c r="L271" s="4">
        <v>687</v>
      </c>
    </row>
    <row r="272" spans="1:12" ht="12.3">
      <c r="A272" s="4">
        <v>421</v>
      </c>
      <c r="B272" s="4">
        <v>401</v>
      </c>
      <c r="C272" s="4">
        <v>516</v>
      </c>
      <c r="D272" s="4">
        <v>501</v>
      </c>
      <c r="E272" s="4"/>
      <c r="F272" s="4">
        <v>598</v>
      </c>
      <c r="G272" s="4"/>
      <c r="H272" s="4"/>
      <c r="I272" s="4"/>
      <c r="J272" s="4">
        <v>652</v>
      </c>
      <c r="K272" s="4"/>
      <c r="L272" s="4">
        <v>685</v>
      </c>
    </row>
    <row r="273" spans="1:12" ht="12.3">
      <c r="A273" s="4">
        <v>421</v>
      </c>
      <c r="B273" s="4">
        <v>402</v>
      </c>
      <c r="C273" s="4">
        <v>516</v>
      </c>
      <c r="D273" s="4">
        <v>501</v>
      </c>
      <c r="E273" s="4"/>
      <c r="F273" s="4">
        <v>598</v>
      </c>
      <c r="G273" s="4"/>
      <c r="H273" s="4"/>
      <c r="I273" s="4"/>
      <c r="J273" s="4">
        <v>648</v>
      </c>
      <c r="K273" s="4"/>
      <c r="L273" s="4">
        <v>687</v>
      </c>
    </row>
    <row r="274" spans="1:12" ht="12.3">
      <c r="A274" s="4">
        <v>420</v>
      </c>
      <c r="B274" s="4">
        <v>404</v>
      </c>
      <c r="C274" s="4">
        <v>510</v>
      </c>
      <c r="D274" s="4">
        <v>499</v>
      </c>
      <c r="E274" s="4"/>
      <c r="F274" s="4">
        <v>596</v>
      </c>
      <c r="G274" s="4"/>
      <c r="H274" s="4"/>
      <c r="I274" s="4"/>
      <c r="J274" s="4">
        <v>650</v>
      </c>
      <c r="K274" s="4"/>
      <c r="L274" s="4">
        <v>687</v>
      </c>
    </row>
    <row r="275" spans="1:12" ht="12.3">
      <c r="A275" s="4">
        <v>419</v>
      </c>
      <c r="B275" s="4">
        <v>406</v>
      </c>
      <c r="C275" s="4">
        <v>510</v>
      </c>
      <c r="D275" s="4">
        <v>499</v>
      </c>
      <c r="E275" s="4"/>
      <c r="F275" s="4">
        <v>596</v>
      </c>
      <c r="G275" s="4"/>
      <c r="H275" s="4"/>
      <c r="I275" s="4"/>
      <c r="J275" s="4">
        <v>652</v>
      </c>
      <c r="K275" s="4"/>
      <c r="L275" s="4">
        <v>690</v>
      </c>
    </row>
    <row r="276" spans="1:12" ht="12.3">
      <c r="A276" s="4">
        <v>419</v>
      </c>
      <c r="B276" s="4">
        <v>405</v>
      </c>
      <c r="C276" s="4">
        <v>509</v>
      </c>
      <c r="D276" s="4">
        <v>499</v>
      </c>
      <c r="E276" s="4"/>
      <c r="F276" s="4">
        <v>594</v>
      </c>
      <c r="G276" s="4"/>
      <c r="H276" s="4"/>
      <c r="I276" s="4"/>
      <c r="J276" s="4">
        <v>650</v>
      </c>
      <c r="K276" s="4"/>
      <c r="L276" s="4">
        <v>687</v>
      </c>
    </row>
    <row r="277" spans="1:12" ht="12.3">
      <c r="A277" s="4">
        <v>420</v>
      </c>
      <c r="B277" s="4">
        <v>405</v>
      </c>
      <c r="C277" s="4">
        <v>509</v>
      </c>
      <c r="D277" s="4">
        <v>503</v>
      </c>
      <c r="E277" s="4"/>
      <c r="F277" s="4">
        <v>596</v>
      </c>
      <c r="G277" s="4"/>
      <c r="H277" s="4"/>
      <c r="I277" s="4"/>
      <c r="J277" s="4">
        <v>648</v>
      </c>
      <c r="K277" s="4"/>
      <c r="L277" s="4">
        <v>687</v>
      </c>
    </row>
    <row r="278" spans="1:12" ht="12.3">
      <c r="A278" s="4">
        <v>420</v>
      </c>
      <c r="B278" s="4">
        <v>405</v>
      </c>
      <c r="C278" s="4">
        <v>507</v>
      </c>
      <c r="D278" s="4">
        <v>501</v>
      </c>
      <c r="E278" s="4"/>
      <c r="F278" s="4">
        <v>596</v>
      </c>
      <c r="G278" s="4"/>
      <c r="H278" s="4"/>
      <c r="I278" s="4"/>
      <c r="J278" s="4">
        <v>652</v>
      </c>
      <c r="K278" s="4"/>
      <c r="L278" s="4">
        <v>687</v>
      </c>
    </row>
    <row r="279" spans="1:12" ht="12.3">
      <c r="A279" s="4">
        <v>420</v>
      </c>
      <c r="B279" s="4">
        <v>402</v>
      </c>
      <c r="C279" s="4">
        <v>507</v>
      </c>
      <c r="D279" s="4">
        <v>501</v>
      </c>
      <c r="E279" s="4"/>
      <c r="F279" s="4">
        <v>596</v>
      </c>
      <c r="G279" s="4"/>
      <c r="H279" s="4"/>
      <c r="I279" s="4"/>
      <c r="J279" s="4">
        <v>650</v>
      </c>
      <c r="K279" s="4"/>
      <c r="L279" s="4">
        <v>685</v>
      </c>
    </row>
    <row r="280" spans="1:12" ht="12.3">
      <c r="A280" s="4">
        <v>420</v>
      </c>
      <c r="B280" s="4">
        <v>402</v>
      </c>
      <c r="C280" s="4">
        <v>507</v>
      </c>
      <c r="D280" s="4">
        <v>500</v>
      </c>
      <c r="E280" s="4"/>
      <c r="F280" s="4">
        <v>598</v>
      </c>
      <c r="G280" s="4"/>
      <c r="H280" s="4"/>
      <c r="I280" s="4"/>
      <c r="J280" s="4">
        <v>648</v>
      </c>
      <c r="K280" s="4"/>
      <c r="L280" s="4">
        <v>690</v>
      </c>
    </row>
    <row r="281" spans="1:12" ht="12.3">
      <c r="A281" s="4">
        <v>420</v>
      </c>
      <c r="B281" s="4">
        <v>402</v>
      </c>
      <c r="C281" s="4">
        <v>509</v>
      </c>
      <c r="D281" s="4">
        <v>500</v>
      </c>
      <c r="E281" s="4"/>
      <c r="F281" s="4">
        <v>600</v>
      </c>
      <c r="G281" s="4"/>
      <c r="H281" s="4"/>
      <c r="I281" s="4"/>
      <c r="J281" s="4">
        <v>652</v>
      </c>
      <c r="K281" s="4"/>
      <c r="L281" s="4">
        <v>687</v>
      </c>
    </row>
    <row r="282" spans="1:12" ht="12.3">
      <c r="A282" s="4">
        <v>420</v>
      </c>
      <c r="B282" s="4">
        <v>401</v>
      </c>
      <c r="C282" s="4">
        <v>513</v>
      </c>
      <c r="D282" s="4">
        <v>500</v>
      </c>
      <c r="E282" s="4"/>
      <c r="F282" s="4">
        <v>600</v>
      </c>
      <c r="G282" s="4"/>
      <c r="H282" s="4"/>
      <c r="I282" s="4"/>
      <c r="J282" s="4">
        <v>648</v>
      </c>
      <c r="K282" s="4"/>
      <c r="L282" s="4">
        <v>687</v>
      </c>
    </row>
    <row r="283" spans="1:12" ht="12.3">
      <c r="A283" s="4">
        <v>421</v>
      </c>
      <c r="B283" s="4">
        <v>404</v>
      </c>
      <c r="C283" s="4">
        <v>514</v>
      </c>
      <c r="D283" s="4">
        <v>500</v>
      </c>
      <c r="E283" s="4"/>
      <c r="F283" s="4">
        <v>606</v>
      </c>
      <c r="G283" s="4"/>
      <c r="H283" s="4"/>
      <c r="I283" s="4"/>
      <c r="J283" s="4">
        <v>648</v>
      </c>
      <c r="K283" s="4"/>
      <c r="L283" s="4">
        <v>687</v>
      </c>
    </row>
    <row r="284" spans="1:12" ht="12.3">
      <c r="A284" s="4">
        <v>421</v>
      </c>
      <c r="B284" s="4">
        <v>405</v>
      </c>
      <c r="C284" s="4">
        <v>512</v>
      </c>
      <c r="D284" s="4">
        <v>500</v>
      </c>
      <c r="E284" s="4"/>
      <c r="F284" s="4">
        <v>606</v>
      </c>
      <c r="G284" s="4"/>
      <c r="H284" s="4"/>
      <c r="I284" s="4"/>
      <c r="J284" s="4">
        <v>652</v>
      </c>
      <c r="K284" s="4"/>
      <c r="L284" s="4">
        <v>687</v>
      </c>
    </row>
    <row r="285" spans="1:12" ht="12.3">
      <c r="A285" s="4">
        <v>420</v>
      </c>
      <c r="B285" s="4">
        <v>405</v>
      </c>
      <c r="C285" s="4">
        <v>512</v>
      </c>
      <c r="D285" s="4">
        <v>500</v>
      </c>
      <c r="E285" s="4"/>
      <c r="F285" s="4">
        <v>602</v>
      </c>
      <c r="G285" s="4"/>
      <c r="H285" s="4"/>
      <c r="I285" s="4"/>
      <c r="J285" s="4"/>
      <c r="K285" s="4"/>
      <c r="L285" s="4">
        <v>687</v>
      </c>
    </row>
    <row r="286" spans="1:12" ht="12.3">
      <c r="A286" s="4">
        <v>420</v>
      </c>
      <c r="B286" s="4">
        <v>405</v>
      </c>
      <c r="C286" s="4">
        <v>512</v>
      </c>
      <c r="D286" s="4">
        <v>500</v>
      </c>
      <c r="E286" s="4"/>
      <c r="F286" s="4">
        <v>598</v>
      </c>
      <c r="G286" s="4"/>
      <c r="H286" s="4"/>
      <c r="I286" s="4"/>
      <c r="J286" s="4"/>
      <c r="K286" s="4"/>
      <c r="L286" s="4"/>
    </row>
    <row r="287" spans="1:12" ht="12.3">
      <c r="A287" s="4">
        <v>418</v>
      </c>
      <c r="B287" s="4">
        <v>405</v>
      </c>
      <c r="C287" s="4">
        <v>510</v>
      </c>
      <c r="D287" s="4">
        <v>499</v>
      </c>
      <c r="E287" s="4"/>
      <c r="F287" s="4">
        <v>592</v>
      </c>
      <c r="G287" s="4"/>
      <c r="H287" s="4"/>
      <c r="I287" s="4"/>
      <c r="J287" s="4"/>
      <c r="K287" s="4"/>
      <c r="L287" s="4"/>
    </row>
    <row r="288" spans="1:12" ht="12.3">
      <c r="A288" s="4">
        <v>418</v>
      </c>
      <c r="B288" s="4">
        <v>404</v>
      </c>
      <c r="C288" s="4">
        <v>510</v>
      </c>
      <c r="D288" s="4">
        <v>497</v>
      </c>
      <c r="E288" s="4"/>
      <c r="F288" s="4">
        <v>588</v>
      </c>
      <c r="G288" s="4"/>
      <c r="H288" s="4"/>
      <c r="I288" s="4"/>
      <c r="J288" s="4"/>
      <c r="K288" s="4"/>
      <c r="L288" s="4"/>
    </row>
    <row r="289" spans="1:12" ht="12.3">
      <c r="A289" s="4">
        <v>416</v>
      </c>
      <c r="B289" s="4">
        <v>405</v>
      </c>
      <c r="C289" s="4">
        <v>507</v>
      </c>
      <c r="D289" s="4">
        <v>496</v>
      </c>
      <c r="E289" s="4"/>
      <c r="F289" s="4">
        <v>590</v>
      </c>
      <c r="G289" s="4"/>
      <c r="H289" s="4"/>
      <c r="I289" s="4"/>
      <c r="J289" s="4"/>
      <c r="K289" s="4"/>
      <c r="L289" s="4"/>
    </row>
    <row r="290" spans="1:12" ht="12.3">
      <c r="A290" s="4">
        <v>416</v>
      </c>
      <c r="B290" s="4">
        <v>404</v>
      </c>
      <c r="C290" s="4">
        <v>510</v>
      </c>
      <c r="D290" s="4">
        <v>497</v>
      </c>
      <c r="E290" s="4"/>
      <c r="F290" s="4">
        <v>590</v>
      </c>
      <c r="G290" s="4"/>
      <c r="H290" s="4"/>
      <c r="I290" s="4"/>
      <c r="J290" s="4"/>
      <c r="K290" s="4"/>
      <c r="L290" s="4"/>
    </row>
    <row r="291" spans="1:12" ht="12.3">
      <c r="A291" s="4">
        <v>415</v>
      </c>
      <c r="B291" s="4">
        <v>405</v>
      </c>
      <c r="C291" s="4">
        <v>510</v>
      </c>
      <c r="D291" s="4">
        <v>499</v>
      </c>
      <c r="E291" s="4"/>
      <c r="F291" s="4">
        <v>592</v>
      </c>
      <c r="G291" s="4"/>
      <c r="H291" s="4"/>
      <c r="I291" s="4"/>
      <c r="J291" s="4"/>
      <c r="K291" s="4"/>
      <c r="L291" s="4"/>
    </row>
    <row r="292" spans="1:12" ht="12.3">
      <c r="A292" s="4">
        <v>416</v>
      </c>
      <c r="B292" s="4">
        <v>404</v>
      </c>
      <c r="C292" s="4">
        <v>511</v>
      </c>
      <c r="D292" s="4">
        <v>500</v>
      </c>
      <c r="E292" s="4"/>
      <c r="F292" s="4">
        <v>594</v>
      </c>
      <c r="G292" s="4"/>
      <c r="H292" s="4"/>
      <c r="I292" s="4"/>
      <c r="J292" s="4"/>
      <c r="K292" s="4"/>
      <c r="L292" s="4"/>
    </row>
    <row r="293" spans="1:12" ht="12.3">
      <c r="A293" s="4">
        <v>417</v>
      </c>
      <c r="B293" s="4">
        <v>403</v>
      </c>
      <c r="C293" s="4">
        <v>513</v>
      </c>
      <c r="D293" s="4">
        <v>500</v>
      </c>
      <c r="E293" s="4"/>
      <c r="F293" s="4">
        <v>600</v>
      </c>
      <c r="G293" s="4"/>
      <c r="H293" s="4"/>
      <c r="I293" s="4"/>
      <c r="J293" s="4"/>
      <c r="K293" s="4"/>
      <c r="L293" s="4"/>
    </row>
    <row r="294" spans="1:12" ht="12.3">
      <c r="A294" s="4">
        <v>418</v>
      </c>
      <c r="B294" s="4">
        <v>402</v>
      </c>
      <c r="C294" s="4">
        <v>511</v>
      </c>
      <c r="D294" s="4">
        <v>501</v>
      </c>
      <c r="E294" s="4"/>
      <c r="F294" s="4">
        <v>600</v>
      </c>
      <c r="G294" s="4"/>
      <c r="H294" s="4"/>
      <c r="I294" s="4"/>
      <c r="J294" s="4"/>
      <c r="K294" s="4"/>
      <c r="L294" s="4"/>
    </row>
    <row r="295" spans="1:12" ht="12.3">
      <c r="A295" s="4">
        <v>417</v>
      </c>
      <c r="B295" s="4">
        <v>402</v>
      </c>
      <c r="C295" s="4">
        <v>511</v>
      </c>
      <c r="D295" s="4">
        <v>502</v>
      </c>
      <c r="E295" s="4"/>
      <c r="F295" s="4">
        <v>602</v>
      </c>
      <c r="G295" s="4"/>
      <c r="H295" s="4"/>
      <c r="I295" s="4"/>
      <c r="J295" s="4"/>
      <c r="K295" s="4"/>
      <c r="L295" s="4"/>
    </row>
    <row r="296" spans="1:12" ht="12.3">
      <c r="A296" s="4">
        <v>417</v>
      </c>
      <c r="B296" s="4">
        <v>403</v>
      </c>
      <c r="C296" s="4">
        <v>510</v>
      </c>
      <c r="D296" s="4">
        <v>502</v>
      </c>
      <c r="E296" s="4"/>
      <c r="F296" s="4">
        <v>600</v>
      </c>
      <c r="G296" s="4"/>
      <c r="H296" s="4"/>
      <c r="I296" s="4"/>
      <c r="J296" s="4"/>
      <c r="K296" s="4"/>
      <c r="L296" s="4"/>
    </row>
    <row r="297" spans="1:12" ht="12.3">
      <c r="A297" s="4">
        <v>417</v>
      </c>
      <c r="B297" s="4">
        <v>404</v>
      </c>
      <c r="C297" s="4">
        <v>511</v>
      </c>
      <c r="D297" s="4">
        <v>503</v>
      </c>
      <c r="E297" s="4"/>
      <c r="F297" s="4">
        <v>600</v>
      </c>
      <c r="G297" s="4"/>
      <c r="H297" s="4"/>
      <c r="I297" s="4"/>
      <c r="J297" s="4"/>
      <c r="K297" s="4"/>
      <c r="L297" s="4"/>
    </row>
    <row r="298" spans="1:12" ht="12.3">
      <c r="A298" s="4">
        <v>417</v>
      </c>
      <c r="B298" s="4">
        <v>404</v>
      </c>
      <c r="C298" s="4">
        <v>509</v>
      </c>
      <c r="D298" s="4">
        <v>503</v>
      </c>
      <c r="E298" s="4"/>
      <c r="F298" s="4">
        <v>598</v>
      </c>
      <c r="G298" s="4"/>
      <c r="H298" s="4"/>
      <c r="I298" s="4"/>
      <c r="J298" s="4"/>
      <c r="K298" s="4"/>
      <c r="L298" s="4"/>
    </row>
    <row r="299" spans="1:12" ht="12.3">
      <c r="A299" s="4">
        <v>419</v>
      </c>
      <c r="B299" s="4">
        <v>405</v>
      </c>
      <c r="C299" s="4">
        <v>507</v>
      </c>
      <c r="D299" s="4">
        <v>504</v>
      </c>
      <c r="E299" s="4"/>
      <c r="F299" s="4">
        <v>598</v>
      </c>
      <c r="G299" s="4"/>
      <c r="H299" s="4"/>
      <c r="I299" s="4"/>
      <c r="J299" s="4"/>
      <c r="K299" s="4"/>
      <c r="L299" s="4"/>
    </row>
    <row r="300" spans="1:12" ht="12.3">
      <c r="A300" s="4">
        <v>417</v>
      </c>
      <c r="B300" s="4">
        <v>405</v>
      </c>
      <c r="C300" s="4">
        <v>509</v>
      </c>
      <c r="D300" s="4">
        <v>501</v>
      </c>
      <c r="E300" s="4"/>
      <c r="F300" s="4">
        <v>602</v>
      </c>
      <c r="G300" s="4"/>
      <c r="H300" s="4"/>
      <c r="I300" s="4"/>
      <c r="J300" s="4"/>
      <c r="K300" s="4"/>
      <c r="L300" s="4"/>
    </row>
    <row r="301" spans="1:12" ht="12.3">
      <c r="A301" s="4">
        <v>417</v>
      </c>
      <c r="B301" s="4">
        <v>405</v>
      </c>
      <c r="C301" s="4">
        <v>514</v>
      </c>
      <c r="D301" s="4">
        <v>504</v>
      </c>
      <c r="E301" s="4"/>
      <c r="F301" s="4">
        <v>602</v>
      </c>
      <c r="G301" s="4"/>
      <c r="H301" s="4"/>
      <c r="I301" s="4"/>
      <c r="J301" s="4"/>
      <c r="K301" s="4"/>
      <c r="L301" s="4"/>
    </row>
    <row r="302" spans="1:12" ht="12.3">
      <c r="A302" s="4">
        <v>417</v>
      </c>
      <c r="B302" s="4">
        <v>404</v>
      </c>
      <c r="C302" s="4">
        <v>516</v>
      </c>
      <c r="D302" s="4">
        <v>504</v>
      </c>
      <c r="E302" s="4"/>
      <c r="F302" s="4">
        <v>602</v>
      </c>
      <c r="G302" s="4"/>
      <c r="H302" s="4"/>
      <c r="I302" s="4"/>
      <c r="J302" s="4"/>
      <c r="K302" s="4"/>
      <c r="L302" s="4"/>
    </row>
    <row r="303" spans="1:12" ht="12.3">
      <c r="A303" s="4">
        <v>417</v>
      </c>
      <c r="B303" s="4">
        <v>404</v>
      </c>
      <c r="C303" s="4">
        <v>514</v>
      </c>
      <c r="D303" s="4">
        <v>504</v>
      </c>
      <c r="E303" s="4"/>
      <c r="F303" s="4">
        <v>602</v>
      </c>
      <c r="G303" s="4"/>
      <c r="H303" s="4"/>
      <c r="I303" s="4"/>
      <c r="J303" s="4"/>
      <c r="K303" s="4"/>
      <c r="L303" s="4"/>
    </row>
    <row r="304" spans="1:12" ht="12.3">
      <c r="A304" s="4">
        <v>417</v>
      </c>
      <c r="B304" s="4">
        <v>405</v>
      </c>
      <c r="C304" s="4">
        <v>513</v>
      </c>
      <c r="D304" s="4">
        <v>506</v>
      </c>
      <c r="E304" s="4"/>
      <c r="F304" s="4">
        <v>602</v>
      </c>
      <c r="G304" s="4"/>
      <c r="H304" s="4"/>
      <c r="I304" s="4"/>
      <c r="J304" s="4"/>
      <c r="K304" s="4"/>
      <c r="L304" s="4"/>
    </row>
    <row r="305" spans="1:12" ht="12.3">
      <c r="A305" s="4">
        <v>419</v>
      </c>
      <c r="B305" s="4">
        <v>404</v>
      </c>
      <c r="C305" s="4">
        <v>514</v>
      </c>
      <c r="D305" s="4">
        <v>504</v>
      </c>
      <c r="E305" s="4"/>
      <c r="F305" s="4">
        <v>602</v>
      </c>
      <c r="G305" s="4"/>
      <c r="H305" s="4"/>
      <c r="I305" s="4"/>
      <c r="J305" s="4"/>
      <c r="K305" s="4"/>
      <c r="L305" s="4"/>
    </row>
    <row r="306" spans="1:12" ht="12.3">
      <c r="A306" s="4">
        <v>417</v>
      </c>
      <c r="B306" s="4">
        <v>405</v>
      </c>
      <c r="C306" s="4">
        <v>511</v>
      </c>
      <c r="D306" s="4">
        <v>506</v>
      </c>
      <c r="E306" s="4"/>
      <c r="F306" s="4">
        <v>604</v>
      </c>
      <c r="G306" s="4"/>
      <c r="H306" s="4"/>
      <c r="I306" s="4"/>
      <c r="J306" s="4"/>
      <c r="K306" s="4"/>
      <c r="L306" s="4"/>
    </row>
    <row r="307" spans="1:12" ht="12.3">
      <c r="A307" s="4">
        <v>417</v>
      </c>
      <c r="B307" s="4">
        <v>404</v>
      </c>
      <c r="C307" s="4">
        <v>511</v>
      </c>
      <c r="D307" s="4">
        <v>503</v>
      </c>
      <c r="E307" s="4"/>
      <c r="F307" s="4">
        <v>608</v>
      </c>
      <c r="G307" s="4"/>
      <c r="H307" s="4"/>
      <c r="I307" s="4"/>
      <c r="J307" s="4"/>
      <c r="K307" s="4"/>
      <c r="L307" s="4"/>
    </row>
    <row r="308" spans="1:12" ht="12.3">
      <c r="A308" s="4">
        <v>417</v>
      </c>
      <c r="B308" s="4">
        <v>405</v>
      </c>
      <c r="C308" s="4">
        <v>509</v>
      </c>
      <c r="D308" s="4">
        <v>506</v>
      </c>
      <c r="E308" s="4"/>
      <c r="F308" s="4">
        <v>608</v>
      </c>
      <c r="G308" s="4"/>
      <c r="H308" s="4"/>
      <c r="I308" s="4"/>
      <c r="J308" s="4"/>
      <c r="K308" s="4"/>
      <c r="L308" s="4"/>
    </row>
    <row r="309" spans="1:12" ht="12.3">
      <c r="A309" s="4">
        <v>418</v>
      </c>
      <c r="B309" s="4">
        <v>405</v>
      </c>
      <c r="C309" s="4">
        <v>509</v>
      </c>
      <c r="D309" s="4">
        <v>509</v>
      </c>
      <c r="E309" s="4"/>
      <c r="F309" s="4">
        <v>610</v>
      </c>
      <c r="G309" s="4"/>
      <c r="H309" s="4"/>
      <c r="I309" s="4"/>
      <c r="J309" s="4"/>
      <c r="K309" s="4"/>
      <c r="L309" s="4"/>
    </row>
    <row r="310" spans="1:12" ht="12.3">
      <c r="A310" s="4">
        <v>418</v>
      </c>
      <c r="B310" s="4">
        <v>405</v>
      </c>
      <c r="C310" s="4">
        <v>507</v>
      </c>
      <c r="D310" s="4">
        <v>511</v>
      </c>
      <c r="E310" s="4"/>
      <c r="F310" s="4">
        <v>608</v>
      </c>
      <c r="G310" s="4"/>
      <c r="H310" s="4"/>
      <c r="I310" s="4"/>
      <c r="J310" s="4"/>
      <c r="K310" s="4"/>
      <c r="L310" s="4"/>
    </row>
    <row r="311" spans="1:12" ht="12.3">
      <c r="A311" s="4">
        <v>417</v>
      </c>
      <c r="B311" s="4">
        <v>405</v>
      </c>
      <c r="C311" s="4">
        <v>510</v>
      </c>
      <c r="D311" s="4">
        <v>510</v>
      </c>
      <c r="E311" s="4"/>
      <c r="F311" s="4">
        <v>604</v>
      </c>
      <c r="G311" s="4"/>
      <c r="H311" s="4"/>
      <c r="I311" s="4"/>
      <c r="J311" s="4"/>
      <c r="K311" s="4"/>
      <c r="L311" s="4"/>
    </row>
    <row r="312" spans="1:12" ht="12.3">
      <c r="A312" s="4">
        <v>416</v>
      </c>
      <c r="B312" s="4">
        <v>407</v>
      </c>
      <c r="C312" s="4">
        <v>512</v>
      </c>
      <c r="D312" s="4">
        <v>510</v>
      </c>
      <c r="E312" s="4"/>
      <c r="F312" s="4">
        <v>602</v>
      </c>
      <c r="G312" s="4"/>
      <c r="H312" s="4"/>
      <c r="I312" s="4"/>
      <c r="J312" s="4"/>
      <c r="K312" s="4"/>
      <c r="L312" s="4"/>
    </row>
    <row r="313" spans="1:12" ht="12.3">
      <c r="A313" s="4">
        <v>415</v>
      </c>
      <c r="B313" s="4">
        <v>408</v>
      </c>
      <c r="C313" s="4">
        <v>513</v>
      </c>
      <c r="D313" s="4">
        <v>507</v>
      </c>
      <c r="E313" s="4"/>
      <c r="F313" s="4">
        <v>604</v>
      </c>
      <c r="G313" s="4"/>
      <c r="H313" s="4"/>
      <c r="I313" s="4"/>
      <c r="J313" s="4"/>
      <c r="K313" s="4"/>
      <c r="L313" s="4"/>
    </row>
    <row r="314" spans="1:12" ht="12.3">
      <c r="A314" s="4">
        <v>415</v>
      </c>
      <c r="B314" s="4">
        <v>409</v>
      </c>
      <c r="C314" s="4">
        <v>509</v>
      </c>
      <c r="D314" s="4">
        <v>507</v>
      </c>
      <c r="E314" s="4"/>
      <c r="F314" s="4">
        <v>604</v>
      </c>
      <c r="G314" s="4"/>
      <c r="H314" s="4"/>
      <c r="I314" s="4"/>
      <c r="J314" s="4"/>
      <c r="K314" s="4"/>
      <c r="L314" s="4"/>
    </row>
    <row r="315" spans="1:12" ht="12.3">
      <c r="A315" s="4">
        <v>415</v>
      </c>
      <c r="B315" s="4">
        <v>408</v>
      </c>
      <c r="C315" s="4">
        <v>509</v>
      </c>
      <c r="D315" s="4">
        <v>510</v>
      </c>
      <c r="E315" s="4"/>
      <c r="F315" s="4">
        <v>606</v>
      </c>
      <c r="G315" s="4"/>
      <c r="H315" s="4"/>
      <c r="I315" s="4"/>
      <c r="J315" s="4"/>
      <c r="K315" s="4"/>
      <c r="L315" s="4"/>
    </row>
    <row r="316" spans="1:12" ht="12.3">
      <c r="A316" s="4">
        <v>417</v>
      </c>
      <c r="B316" s="4">
        <v>408</v>
      </c>
      <c r="C316" s="4">
        <v>507</v>
      </c>
      <c r="D316" s="4">
        <v>512</v>
      </c>
      <c r="E316" s="4"/>
      <c r="F316" s="4">
        <v>606</v>
      </c>
      <c r="G316" s="4"/>
      <c r="H316" s="4"/>
      <c r="I316" s="4"/>
      <c r="J316" s="4"/>
      <c r="K316" s="4"/>
      <c r="L316" s="4"/>
    </row>
    <row r="317" spans="1:12" ht="12.3">
      <c r="A317" s="4">
        <v>418</v>
      </c>
      <c r="B317" s="4">
        <v>407</v>
      </c>
      <c r="C317" s="4">
        <v>507</v>
      </c>
      <c r="D317" s="4">
        <v>513</v>
      </c>
      <c r="E317" s="4"/>
      <c r="F317" s="4">
        <v>604</v>
      </c>
      <c r="G317" s="4"/>
      <c r="H317" s="4"/>
      <c r="I317" s="4"/>
      <c r="J317" s="4"/>
      <c r="K317" s="4"/>
      <c r="L317" s="4"/>
    </row>
    <row r="318" spans="1:12" ht="12.3">
      <c r="A318" s="4">
        <v>418</v>
      </c>
      <c r="B318" s="4">
        <v>408</v>
      </c>
      <c r="C318" s="4">
        <v>506</v>
      </c>
      <c r="D318" s="4">
        <v>510</v>
      </c>
      <c r="E318" s="4"/>
      <c r="F318" s="4">
        <v>598</v>
      </c>
      <c r="G318" s="4"/>
      <c r="H318" s="4"/>
      <c r="I318" s="4"/>
      <c r="J318" s="4"/>
      <c r="K318" s="4"/>
      <c r="L318" s="4"/>
    </row>
    <row r="319" spans="1:12" ht="12.3">
      <c r="A319" s="4">
        <v>419</v>
      </c>
      <c r="B319" s="4">
        <v>407</v>
      </c>
      <c r="C319" s="4">
        <v>507</v>
      </c>
      <c r="D319" s="4">
        <v>513</v>
      </c>
      <c r="E319" s="4"/>
      <c r="F319" s="4">
        <v>602</v>
      </c>
      <c r="G319" s="4"/>
      <c r="H319" s="4"/>
      <c r="I319" s="4"/>
      <c r="J319" s="4"/>
      <c r="K319" s="4"/>
      <c r="L319" s="4"/>
    </row>
    <row r="320" spans="1:12" ht="12.3">
      <c r="A320" s="4">
        <v>419</v>
      </c>
      <c r="B320" s="4">
        <v>407</v>
      </c>
      <c r="C320" s="4">
        <v>513</v>
      </c>
      <c r="D320" s="4">
        <v>511</v>
      </c>
      <c r="E320" s="4"/>
      <c r="F320" s="4">
        <v>606</v>
      </c>
      <c r="G320" s="4"/>
      <c r="H320" s="4"/>
      <c r="I320" s="4"/>
      <c r="J320" s="4"/>
      <c r="K320" s="4"/>
      <c r="L320" s="4"/>
    </row>
    <row r="321" spans="1:12" ht="12.3">
      <c r="A321" s="4">
        <v>420</v>
      </c>
      <c r="B321" s="4">
        <v>407</v>
      </c>
      <c r="C321" s="4">
        <v>514</v>
      </c>
      <c r="D321" s="4">
        <v>510</v>
      </c>
      <c r="E321" s="4"/>
      <c r="F321" s="4">
        <v>604</v>
      </c>
      <c r="G321" s="4"/>
      <c r="H321" s="4"/>
      <c r="I321" s="4"/>
      <c r="J321" s="4"/>
      <c r="K321" s="4"/>
      <c r="L321" s="4"/>
    </row>
    <row r="322" spans="1:12" ht="12.3">
      <c r="A322" s="4">
        <v>420</v>
      </c>
      <c r="B322" s="4">
        <v>405</v>
      </c>
      <c r="C322" s="4">
        <v>513</v>
      </c>
      <c r="D322" s="4">
        <v>510</v>
      </c>
      <c r="E322" s="4"/>
      <c r="F322" s="4">
        <v>602</v>
      </c>
      <c r="G322" s="4"/>
      <c r="H322" s="4"/>
      <c r="I322" s="4"/>
      <c r="J322" s="4"/>
      <c r="K322" s="4"/>
      <c r="L322" s="4"/>
    </row>
    <row r="323" spans="1:12" ht="12.3">
      <c r="A323" s="4">
        <v>420</v>
      </c>
      <c r="B323" s="4">
        <v>405</v>
      </c>
      <c r="C323" s="4">
        <v>510</v>
      </c>
      <c r="D323" s="4">
        <v>510</v>
      </c>
      <c r="E323" s="4"/>
      <c r="F323" s="4">
        <v>598</v>
      </c>
      <c r="G323" s="4"/>
      <c r="H323" s="4"/>
      <c r="I323" s="4"/>
      <c r="J323" s="4"/>
      <c r="K323" s="4"/>
      <c r="L323" s="4"/>
    </row>
    <row r="324" spans="1:12" ht="12.3">
      <c r="A324" s="4">
        <v>418</v>
      </c>
      <c r="B324" s="4">
        <v>406</v>
      </c>
      <c r="C324" s="4">
        <v>509</v>
      </c>
      <c r="D324" s="4">
        <v>510</v>
      </c>
      <c r="E324" s="4"/>
      <c r="F324" s="4">
        <v>598</v>
      </c>
      <c r="G324" s="4"/>
      <c r="H324" s="4"/>
      <c r="I324" s="4"/>
      <c r="J324" s="4"/>
      <c r="K324" s="4"/>
      <c r="L324" s="4"/>
    </row>
    <row r="325" spans="1:12" ht="12.3">
      <c r="A325" s="4">
        <v>418</v>
      </c>
      <c r="B325" s="4">
        <v>408</v>
      </c>
      <c r="C325" s="4">
        <v>507</v>
      </c>
      <c r="D325" s="4">
        <v>509</v>
      </c>
      <c r="E325" s="4"/>
      <c r="F325" s="4">
        <v>604</v>
      </c>
      <c r="G325" s="4"/>
      <c r="H325" s="4"/>
      <c r="I325" s="4"/>
      <c r="J325" s="4"/>
      <c r="K325" s="4"/>
      <c r="L325" s="4"/>
    </row>
    <row r="326" spans="1:12" ht="12.3">
      <c r="A326" s="4">
        <v>418</v>
      </c>
      <c r="B326" s="4">
        <v>408</v>
      </c>
      <c r="C326" s="4">
        <v>506</v>
      </c>
      <c r="D326" s="4">
        <v>509</v>
      </c>
      <c r="E326" s="4"/>
      <c r="F326" s="4">
        <v>606</v>
      </c>
      <c r="G326" s="4"/>
      <c r="H326" s="4"/>
      <c r="I326" s="4"/>
      <c r="J326" s="4"/>
      <c r="K326" s="4"/>
      <c r="L326" s="4"/>
    </row>
    <row r="327" spans="1:12" ht="12.3">
      <c r="A327" s="4">
        <v>418</v>
      </c>
      <c r="B327" s="4">
        <v>407</v>
      </c>
      <c r="C327" s="4"/>
      <c r="D327" s="4">
        <v>509</v>
      </c>
      <c r="E327" s="4"/>
      <c r="F327" s="4">
        <v>608</v>
      </c>
      <c r="G327" s="4"/>
      <c r="H327" s="4"/>
      <c r="I327" s="4"/>
      <c r="J327" s="4"/>
      <c r="K327" s="4"/>
      <c r="L327" s="4"/>
    </row>
    <row r="328" spans="1:12" ht="12.3">
      <c r="A328" s="4">
        <v>417</v>
      </c>
      <c r="B328" s="4">
        <v>406</v>
      </c>
      <c r="C328" s="4"/>
      <c r="D328" s="4">
        <v>507</v>
      </c>
      <c r="E328" s="4"/>
      <c r="F328" s="4">
        <v>604</v>
      </c>
      <c r="G328" s="4"/>
      <c r="H328" s="4"/>
      <c r="I328" s="4"/>
      <c r="J328" s="4"/>
      <c r="K328" s="4"/>
      <c r="L328" s="4"/>
    </row>
    <row r="329" spans="1:12" ht="12.3">
      <c r="A329" s="4">
        <v>415</v>
      </c>
      <c r="B329" s="4">
        <v>405</v>
      </c>
      <c r="C329" s="4"/>
      <c r="D329" s="4">
        <v>509</v>
      </c>
      <c r="E329" s="4"/>
      <c r="F329" s="4">
        <v>602</v>
      </c>
      <c r="G329" s="4"/>
      <c r="H329" s="4"/>
      <c r="I329" s="4"/>
      <c r="J329" s="4"/>
      <c r="K329" s="4"/>
      <c r="L329" s="4"/>
    </row>
    <row r="330" spans="1:12" ht="12.3">
      <c r="A330" s="4">
        <v>415</v>
      </c>
      <c r="B330" s="4">
        <v>407</v>
      </c>
      <c r="C330" s="4"/>
      <c r="D330" s="4">
        <v>510</v>
      </c>
      <c r="E330" s="4"/>
      <c r="F330" s="4">
        <v>598</v>
      </c>
      <c r="G330" s="4"/>
      <c r="H330" s="4"/>
      <c r="I330" s="4"/>
      <c r="J330" s="4"/>
      <c r="K330" s="4"/>
      <c r="L330" s="4"/>
    </row>
    <row r="331" spans="1:12" ht="12.3">
      <c r="A331" s="4">
        <v>417</v>
      </c>
      <c r="B331" s="4">
        <v>407</v>
      </c>
      <c r="C331" s="4"/>
      <c r="D331" s="4">
        <v>511</v>
      </c>
      <c r="E331" s="4"/>
      <c r="F331" s="4">
        <v>598</v>
      </c>
      <c r="G331" s="4"/>
      <c r="H331" s="4"/>
      <c r="I331" s="4"/>
      <c r="J331" s="4"/>
      <c r="K331" s="4"/>
      <c r="L331" s="4"/>
    </row>
    <row r="332" spans="1:12" ht="12.3">
      <c r="A332" s="4">
        <v>418</v>
      </c>
      <c r="B332" s="4">
        <v>407</v>
      </c>
      <c r="C332" s="4"/>
      <c r="D332" s="4">
        <v>511</v>
      </c>
      <c r="E332" s="4"/>
      <c r="F332" s="4">
        <v>600</v>
      </c>
      <c r="G332" s="4"/>
      <c r="H332" s="4"/>
      <c r="I332" s="4"/>
      <c r="J332" s="4"/>
      <c r="K332" s="4"/>
      <c r="L332" s="4"/>
    </row>
    <row r="333" spans="1:12" ht="12.3">
      <c r="A333" s="4">
        <v>419</v>
      </c>
      <c r="B333" s="4">
        <v>409</v>
      </c>
      <c r="C333" s="4"/>
      <c r="D333" s="4">
        <v>511</v>
      </c>
      <c r="E333" s="4"/>
      <c r="F333" s="4">
        <v>602</v>
      </c>
      <c r="G333" s="4"/>
      <c r="H333" s="4"/>
      <c r="I333" s="4"/>
      <c r="J333" s="4"/>
      <c r="K333" s="4"/>
      <c r="L333" s="4"/>
    </row>
    <row r="334" spans="1:12" ht="12.3">
      <c r="A334" s="4">
        <v>418</v>
      </c>
      <c r="B334" s="4">
        <v>408</v>
      </c>
      <c r="C334" s="4"/>
      <c r="D334" s="4">
        <v>511</v>
      </c>
      <c r="E334" s="4"/>
      <c r="F334" s="4">
        <v>606</v>
      </c>
      <c r="G334" s="4"/>
      <c r="H334" s="4"/>
      <c r="I334" s="4"/>
      <c r="J334" s="4"/>
      <c r="K334" s="4"/>
      <c r="L334" s="4"/>
    </row>
    <row r="335" spans="1:12" ht="12.3">
      <c r="A335" s="4">
        <v>417</v>
      </c>
      <c r="B335" s="4">
        <v>408</v>
      </c>
      <c r="C335" s="4"/>
      <c r="D335" s="4">
        <v>511</v>
      </c>
      <c r="E335" s="4"/>
      <c r="F335" s="4">
        <v>606</v>
      </c>
      <c r="G335" s="4"/>
      <c r="H335" s="4"/>
      <c r="I335" s="4"/>
      <c r="J335" s="4"/>
      <c r="K335" s="4"/>
      <c r="L335" s="4"/>
    </row>
    <row r="336" spans="1:12" ht="12.3">
      <c r="A336" s="4">
        <v>417</v>
      </c>
      <c r="B336" s="4">
        <v>408</v>
      </c>
      <c r="C336" s="4"/>
      <c r="D336" s="4">
        <v>510</v>
      </c>
      <c r="E336" s="4"/>
      <c r="F336" s="4">
        <v>604</v>
      </c>
      <c r="G336" s="4"/>
      <c r="H336" s="4"/>
      <c r="I336" s="4"/>
      <c r="J336" s="4"/>
      <c r="K336" s="4"/>
      <c r="L336" s="4"/>
    </row>
    <row r="337" spans="1:12" ht="12.3">
      <c r="A337" s="4">
        <v>417</v>
      </c>
      <c r="B337" s="4">
        <v>408</v>
      </c>
      <c r="C337" s="4"/>
      <c r="D337" s="4">
        <v>509</v>
      </c>
      <c r="E337" s="4"/>
      <c r="F337" s="4">
        <v>592</v>
      </c>
      <c r="G337" s="4"/>
      <c r="H337" s="4"/>
      <c r="I337" s="4"/>
      <c r="J337" s="4"/>
      <c r="K337" s="4"/>
      <c r="L337" s="4"/>
    </row>
    <row r="338" spans="1:12" ht="12.3">
      <c r="A338" s="4">
        <v>417</v>
      </c>
      <c r="B338" s="4">
        <v>408</v>
      </c>
      <c r="C338" s="4"/>
      <c r="D338" s="4">
        <v>509</v>
      </c>
      <c r="E338" s="4"/>
      <c r="F338" s="4">
        <v>588</v>
      </c>
      <c r="G338" s="4"/>
      <c r="H338" s="4"/>
      <c r="I338" s="4"/>
      <c r="J338" s="4"/>
      <c r="K338" s="4"/>
      <c r="L338" s="4"/>
    </row>
    <row r="339" spans="1:12" ht="12.3">
      <c r="A339" s="4">
        <v>417</v>
      </c>
      <c r="B339" s="4">
        <v>407</v>
      </c>
      <c r="C339" s="4"/>
      <c r="D339" s="4">
        <v>509</v>
      </c>
      <c r="E339" s="4"/>
      <c r="F339" s="4">
        <v>588</v>
      </c>
      <c r="G339" s="4"/>
      <c r="H339" s="4"/>
      <c r="I339" s="4"/>
      <c r="J339" s="4"/>
      <c r="K339" s="4"/>
      <c r="L339" s="4"/>
    </row>
    <row r="340" spans="1:12" ht="12.3">
      <c r="A340" s="4">
        <v>417</v>
      </c>
      <c r="B340" s="4">
        <v>408</v>
      </c>
      <c r="C340" s="4"/>
      <c r="D340" s="4">
        <v>507</v>
      </c>
      <c r="E340" s="4"/>
      <c r="F340" s="4">
        <v>594</v>
      </c>
      <c r="G340" s="4"/>
      <c r="H340" s="4"/>
      <c r="I340" s="4"/>
      <c r="J340" s="4"/>
      <c r="K340" s="4"/>
      <c r="L340" s="4"/>
    </row>
    <row r="341" spans="1:12" ht="12.3">
      <c r="A341" s="4">
        <v>417</v>
      </c>
      <c r="B341" s="4">
        <v>409</v>
      </c>
      <c r="C341" s="4"/>
      <c r="D341" s="4">
        <v>507</v>
      </c>
      <c r="E341" s="4"/>
      <c r="F341" s="4">
        <v>596</v>
      </c>
      <c r="G341" s="4"/>
      <c r="H341" s="4"/>
      <c r="I341" s="4"/>
      <c r="J341" s="4"/>
      <c r="K341" s="4"/>
      <c r="L341" s="4"/>
    </row>
    <row r="342" spans="1:12" ht="12.3">
      <c r="A342" s="4">
        <v>418</v>
      </c>
      <c r="B342" s="4">
        <v>409</v>
      </c>
      <c r="C342" s="4"/>
      <c r="D342" s="4">
        <v>507</v>
      </c>
      <c r="E342" s="4"/>
      <c r="F342" s="4">
        <v>596</v>
      </c>
      <c r="G342" s="4"/>
      <c r="H342" s="4"/>
      <c r="I342" s="4"/>
      <c r="J342" s="4"/>
      <c r="K342" s="4"/>
      <c r="L342" s="4"/>
    </row>
    <row r="343" spans="1:12" ht="12.3">
      <c r="A343" s="4">
        <v>417</v>
      </c>
      <c r="B343" s="4">
        <v>410</v>
      </c>
      <c r="C343" s="4"/>
      <c r="D343" s="4">
        <v>506</v>
      </c>
      <c r="E343" s="4"/>
      <c r="F343" s="4">
        <v>596</v>
      </c>
      <c r="G343" s="4"/>
      <c r="H343" s="4"/>
      <c r="I343" s="4"/>
      <c r="J343" s="4"/>
      <c r="K343" s="4"/>
      <c r="L343" s="4"/>
    </row>
    <row r="344" spans="1:12" ht="12.3">
      <c r="A344" s="4">
        <v>417</v>
      </c>
      <c r="B344" s="4">
        <v>410</v>
      </c>
      <c r="C344" s="4"/>
      <c r="D344" s="4">
        <v>507</v>
      </c>
      <c r="E344" s="4"/>
      <c r="F344" s="4">
        <v>598</v>
      </c>
      <c r="G344" s="4"/>
      <c r="H344" s="4"/>
      <c r="I344" s="4"/>
      <c r="J344" s="4"/>
      <c r="K344" s="4"/>
      <c r="L344" s="4"/>
    </row>
    <row r="345" spans="1:12" ht="12.3">
      <c r="A345" s="4">
        <v>417</v>
      </c>
      <c r="B345" s="4">
        <v>406</v>
      </c>
      <c r="C345" s="4"/>
      <c r="D345" s="4">
        <v>507</v>
      </c>
      <c r="E345" s="4"/>
      <c r="F345" s="4">
        <v>602</v>
      </c>
      <c r="G345" s="4"/>
      <c r="H345" s="4"/>
      <c r="I345" s="4"/>
      <c r="J345" s="4"/>
      <c r="K345" s="4"/>
      <c r="L345" s="4"/>
    </row>
    <row r="346" spans="1:12" ht="12.3">
      <c r="A346" s="4">
        <v>418</v>
      </c>
      <c r="B346" s="4">
        <v>408</v>
      </c>
      <c r="C346" s="4"/>
      <c r="D346" s="4">
        <v>509</v>
      </c>
      <c r="E346" s="4"/>
      <c r="F346" s="4">
        <v>600</v>
      </c>
      <c r="G346" s="4"/>
      <c r="H346" s="4"/>
      <c r="I346" s="4"/>
      <c r="J346" s="4"/>
      <c r="K346" s="4"/>
      <c r="L346" s="4"/>
    </row>
    <row r="347" spans="1:12" ht="12.3">
      <c r="A347" s="4">
        <v>418</v>
      </c>
      <c r="B347" s="4">
        <v>409</v>
      </c>
      <c r="C347" s="4"/>
      <c r="D347" s="4">
        <v>507</v>
      </c>
      <c r="E347" s="4"/>
      <c r="F347" s="4">
        <v>600</v>
      </c>
      <c r="G347" s="4"/>
      <c r="H347" s="4"/>
      <c r="I347" s="4"/>
      <c r="J347" s="4"/>
      <c r="K347" s="4"/>
      <c r="L347" s="4"/>
    </row>
    <row r="348" spans="1:12" ht="12.3">
      <c r="A348" s="4">
        <v>418</v>
      </c>
      <c r="B348" s="4">
        <v>412</v>
      </c>
      <c r="C348" s="4"/>
      <c r="D348" s="4">
        <v>509</v>
      </c>
      <c r="E348" s="4"/>
      <c r="F348" s="4">
        <v>598</v>
      </c>
      <c r="G348" s="4"/>
      <c r="H348" s="4"/>
      <c r="I348" s="4"/>
      <c r="J348" s="4"/>
      <c r="K348" s="4"/>
      <c r="L348" s="4"/>
    </row>
    <row r="349" spans="1:12" ht="12.3">
      <c r="A349" s="4">
        <v>418</v>
      </c>
      <c r="B349" s="4">
        <v>411</v>
      </c>
      <c r="C349" s="4"/>
      <c r="D349" s="4">
        <v>509</v>
      </c>
      <c r="E349" s="4"/>
      <c r="F349" s="4">
        <v>602</v>
      </c>
      <c r="G349" s="4"/>
      <c r="H349" s="4"/>
      <c r="I349" s="4"/>
      <c r="J349" s="4"/>
      <c r="K349" s="4"/>
      <c r="L349" s="4"/>
    </row>
    <row r="350" spans="1:12" ht="12.3">
      <c r="A350" s="4">
        <v>417</v>
      </c>
      <c r="B350" s="4">
        <v>410</v>
      </c>
      <c r="C350" s="4"/>
      <c r="D350" s="4">
        <v>510</v>
      </c>
      <c r="E350" s="4"/>
      <c r="F350" s="4">
        <v>602</v>
      </c>
      <c r="G350" s="4"/>
      <c r="H350" s="4"/>
      <c r="I350" s="4"/>
      <c r="J350" s="4"/>
      <c r="K350" s="4"/>
      <c r="L350" s="4"/>
    </row>
    <row r="351" spans="1:12" ht="12.3">
      <c r="A351" s="4">
        <v>418</v>
      </c>
      <c r="B351" s="4">
        <v>411</v>
      </c>
      <c r="C351" s="4"/>
      <c r="D351" s="4">
        <v>511</v>
      </c>
      <c r="E351" s="4"/>
      <c r="F351" s="4">
        <v>600</v>
      </c>
      <c r="G351" s="4"/>
      <c r="H351" s="4"/>
      <c r="I351" s="4"/>
      <c r="J351" s="4"/>
      <c r="K351" s="4"/>
      <c r="L351" s="4"/>
    </row>
    <row r="352" spans="1:12" ht="12.3">
      <c r="A352" s="4">
        <v>418</v>
      </c>
      <c r="B352" s="4">
        <v>411</v>
      </c>
      <c r="C352" s="4"/>
      <c r="D352" s="4">
        <v>513</v>
      </c>
      <c r="E352" s="4"/>
      <c r="F352" s="4">
        <v>602</v>
      </c>
      <c r="G352" s="4"/>
      <c r="H352" s="4"/>
      <c r="I352" s="4"/>
      <c r="J352" s="4"/>
      <c r="K352" s="4"/>
      <c r="L352" s="4"/>
    </row>
    <row r="353" spans="1:12" ht="12.3">
      <c r="A353" s="4">
        <v>419</v>
      </c>
      <c r="B353" s="4">
        <v>408</v>
      </c>
      <c r="C353" s="4"/>
      <c r="D353" s="4">
        <v>511</v>
      </c>
      <c r="E353" s="4"/>
      <c r="F353" s="4">
        <v>602</v>
      </c>
      <c r="G353" s="4"/>
      <c r="H353" s="4"/>
      <c r="I353" s="4"/>
      <c r="J353" s="4"/>
      <c r="K353" s="4"/>
      <c r="L353" s="4"/>
    </row>
    <row r="354" spans="1:12" ht="12.3">
      <c r="A354" s="4">
        <v>420</v>
      </c>
      <c r="B354" s="4">
        <v>408</v>
      </c>
      <c r="C354" s="4"/>
      <c r="D354" s="4">
        <v>510</v>
      </c>
      <c r="E354" s="4"/>
      <c r="F354" s="4">
        <v>600</v>
      </c>
      <c r="G354" s="4"/>
      <c r="H354" s="4"/>
      <c r="I354" s="4"/>
      <c r="J354" s="4"/>
      <c r="K354" s="4"/>
      <c r="L354" s="4"/>
    </row>
    <row r="355" spans="1:12" ht="12.3">
      <c r="A355" s="4"/>
      <c r="B355" s="4">
        <v>408</v>
      </c>
      <c r="C355" s="4"/>
      <c r="D355" s="4">
        <v>511</v>
      </c>
      <c r="E355" s="4"/>
      <c r="F355" s="4">
        <v>602</v>
      </c>
      <c r="G355" s="4"/>
      <c r="H355" s="4"/>
      <c r="I355" s="4"/>
      <c r="J355" s="4"/>
      <c r="K355" s="4"/>
      <c r="L355" s="4"/>
    </row>
    <row r="356" spans="1:12" ht="12.3">
      <c r="A356" s="4"/>
      <c r="B356" s="4">
        <v>411</v>
      </c>
      <c r="C356" s="4"/>
      <c r="D356" s="4">
        <v>510</v>
      </c>
      <c r="E356" s="4"/>
      <c r="F356" s="4">
        <v>600</v>
      </c>
      <c r="G356" s="4"/>
      <c r="H356" s="4"/>
      <c r="I356" s="4"/>
      <c r="J356" s="4"/>
      <c r="K356" s="4"/>
      <c r="L356" s="4"/>
    </row>
    <row r="357" spans="1:12" ht="12.3">
      <c r="A357" s="4"/>
      <c r="B357" s="4">
        <v>411</v>
      </c>
      <c r="C357" s="4"/>
      <c r="D357" s="4">
        <v>510</v>
      </c>
      <c r="E357" s="4"/>
      <c r="F357" s="4">
        <v>606</v>
      </c>
      <c r="G357" s="4"/>
      <c r="H357" s="4"/>
      <c r="I357" s="4"/>
      <c r="J357" s="4"/>
      <c r="K357" s="4"/>
      <c r="L357" s="4"/>
    </row>
    <row r="358" spans="1:12" ht="12.3">
      <c r="A358" s="4"/>
      <c r="B358" s="4">
        <v>411</v>
      </c>
      <c r="C358" s="4"/>
      <c r="D358" s="4">
        <v>507</v>
      </c>
      <c r="E358" s="4"/>
      <c r="F358" s="4">
        <v>608</v>
      </c>
      <c r="G358" s="4"/>
      <c r="H358" s="4"/>
      <c r="I358" s="4"/>
      <c r="J358" s="4"/>
      <c r="K358" s="4"/>
      <c r="L358" s="4"/>
    </row>
    <row r="359" spans="1:12" ht="12.3">
      <c r="A359" s="4"/>
      <c r="B359" s="4">
        <v>410</v>
      </c>
      <c r="C359" s="4"/>
      <c r="D359" s="4">
        <v>509</v>
      </c>
      <c r="E359" s="4"/>
      <c r="F359" s="4">
        <v>604</v>
      </c>
      <c r="G359" s="4"/>
      <c r="H359" s="4"/>
      <c r="I359" s="4"/>
      <c r="J359" s="4"/>
      <c r="K359" s="4"/>
      <c r="L359" s="4"/>
    </row>
    <row r="360" spans="1:12" ht="12.3">
      <c r="A360" s="4"/>
      <c r="B360" s="4">
        <v>408</v>
      </c>
      <c r="C360" s="4"/>
      <c r="D360" s="4">
        <v>510</v>
      </c>
      <c r="E360" s="4"/>
      <c r="F360" s="4">
        <v>604</v>
      </c>
      <c r="G360" s="4"/>
      <c r="H360" s="4"/>
      <c r="I360" s="4"/>
      <c r="J360" s="4"/>
      <c r="K360" s="4"/>
      <c r="L360" s="4"/>
    </row>
    <row r="361" spans="1:12" ht="12.3">
      <c r="A361" s="4"/>
      <c r="B361" s="4">
        <v>408</v>
      </c>
      <c r="C361" s="4"/>
      <c r="D361" s="4">
        <v>509</v>
      </c>
      <c r="E361" s="4"/>
      <c r="F361" s="4">
        <v>604</v>
      </c>
      <c r="G361" s="4"/>
      <c r="H361" s="4"/>
      <c r="I361" s="4"/>
      <c r="J361" s="4"/>
      <c r="K361" s="4"/>
      <c r="L361" s="4"/>
    </row>
    <row r="362" spans="1:12" ht="12.3">
      <c r="A362" s="4"/>
      <c r="B362" s="4">
        <v>407</v>
      </c>
      <c r="C362" s="4"/>
      <c r="D362" s="4">
        <v>512</v>
      </c>
      <c r="E362" s="4"/>
      <c r="F362" s="4">
        <v>604</v>
      </c>
      <c r="G362" s="4"/>
      <c r="H362" s="4"/>
      <c r="I362" s="4"/>
      <c r="J362" s="4"/>
      <c r="K362" s="4"/>
      <c r="L362" s="4"/>
    </row>
    <row r="363" spans="1:12" ht="12.3">
      <c r="A363" s="4"/>
      <c r="B363" s="4">
        <v>407</v>
      </c>
      <c r="C363" s="4"/>
      <c r="D363" s="4">
        <v>512</v>
      </c>
      <c r="E363" s="4"/>
      <c r="F363" s="4">
        <v>602</v>
      </c>
      <c r="G363" s="4"/>
      <c r="H363" s="4"/>
      <c r="I363" s="4"/>
      <c r="J363" s="4"/>
      <c r="K363" s="4"/>
      <c r="L363" s="4"/>
    </row>
    <row r="364" spans="1:12" ht="12.3">
      <c r="A364" s="4"/>
      <c r="B364" s="4">
        <v>409</v>
      </c>
      <c r="C364" s="4"/>
      <c r="D364" s="4">
        <v>512</v>
      </c>
      <c r="E364" s="4"/>
      <c r="F364" s="4">
        <v>602</v>
      </c>
      <c r="G364" s="4"/>
      <c r="H364" s="4"/>
      <c r="I364" s="4"/>
      <c r="J364" s="4"/>
      <c r="K364" s="4"/>
      <c r="L364" s="4"/>
    </row>
    <row r="365" spans="1:12" ht="12.3">
      <c r="A365" s="4"/>
      <c r="B365" s="4">
        <v>409</v>
      </c>
      <c r="C365" s="4"/>
      <c r="D365" s="4">
        <v>510</v>
      </c>
      <c r="E365" s="4"/>
      <c r="F365" s="4">
        <v>604</v>
      </c>
      <c r="G365" s="4"/>
      <c r="H365" s="4"/>
      <c r="I365" s="4"/>
      <c r="J365" s="4"/>
      <c r="K365" s="4"/>
      <c r="L365" s="4"/>
    </row>
    <row r="366" spans="1:12" ht="12.3">
      <c r="A366" s="4"/>
      <c r="B366" s="4">
        <v>408</v>
      </c>
      <c r="C366" s="4"/>
      <c r="D366" s="4">
        <v>510</v>
      </c>
      <c r="E366" s="4"/>
      <c r="F366" s="4">
        <v>602</v>
      </c>
      <c r="G366" s="4"/>
      <c r="H366" s="4"/>
      <c r="I366" s="4"/>
      <c r="J366" s="4"/>
      <c r="K366" s="4"/>
      <c r="L366" s="4"/>
    </row>
    <row r="367" spans="1:12" ht="12.3">
      <c r="A367" s="4"/>
      <c r="B367" s="4">
        <v>408</v>
      </c>
      <c r="C367" s="4"/>
      <c r="D367" s="4">
        <v>510</v>
      </c>
      <c r="E367" s="4"/>
      <c r="F367" s="4">
        <v>610</v>
      </c>
      <c r="G367" s="4"/>
      <c r="H367" s="4"/>
      <c r="I367" s="4"/>
      <c r="J367" s="4"/>
      <c r="K367" s="4"/>
      <c r="L367" s="4"/>
    </row>
    <row r="368" spans="1:12" ht="12.3">
      <c r="A368" s="4"/>
      <c r="B368" s="4">
        <v>408</v>
      </c>
      <c r="C368" s="4"/>
      <c r="D368" s="4">
        <v>509</v>
      </c>
      <c r="E368" s="4"/>
      <c r="F368" s="4">
        <v>608</v>
      </c>
      <c r="G368" s="4"/>
      <c r="H368" s="4"/>
      <c r="I368" s="4"/>
      <c r="J368" s="4"/>
      <c r="K368" s="4"/>
      <c r="L368" s="4"/>
    </row>
    <row r="369" spans="1:12" ht="12.3">
      <c r="A369" s="4"/>
      <c r="B369" s="4">
        <v>408</v>
      </c>
      <c r="C369" s="4"/>
      <c r="D369" s="4">
        <v>506</v>
      </c>
      <c r="E369" s="4"/>
      <c r="F369" s="4">
        <v>608</v>
      </c>
      <c r="G369" s="4"/>
      <c r="H369" s="4"/>
      <c r="I369" s="4"/>
      <c r="J369" s="4"/>
      <c r="K369" s="4"/>
      <c r="L369" s="4"/>
    </row>
    <row r="370" spans="1:12" ht="12.3">
      <c r="A370" s="4"/>
      <c r="B370" s="4">
        <v>409</v>
      </c>
      <c r="C370" s="4"/>
      <c r="D370" s="4">
        <v>507</v>
      </c>
      <c r="E370" s="4"/>
      <c r="F370" s="4">
        <v>606</v>
      </c>
      <c r="G370" s="4"/>
      <c r="H370" s="4"/>
      <c r="I370" s="4"/>
      <c r="J370" s="4"/>
      <c r="K370" s="4"/>
      <c r="L370" s="4"/>
    </row>
    <row r="371" spans="1:12" ht="12.3">
      <c r="A371" s="4"/>
      <c r="B371" s="4">
        <v>410</v>
      </c>
      <c r="C371" s="4"/>
      <c r="D371" s="4">
        <v>507</v>
      </c>
      <c r="E371" s="4"/>
      <c r="F371" s="4">
        <v>608</v>
      </c>
      <c r="G371" s="4"/>
      <c r="H371" s="4"/>
      <c r="I371" s="4"/>
      <c r="J371" s="4"/>
      <c r="K371" s="4"/>
      <c r="L371" s="4"/>
    </row>
    <row r="372" spans="1:12" ht="12.3">
      <c r="A372" s="4"/>
      <c r="B372" s="4">
        <v>408</v>
      </c>
      <c r="C372" s="4"/>
      <c r="D372" s="4">
        <v>509</v>
      </c>
      <c r="E372" s="4"/>
      <c r="F372" s="4">
        <v>610</v>
      </c>
      <c r="G372" s="4"/>
      <c r="H372" s="4"/>
      <c r="I372" s="4"/>
      <c r="J372" s="4"/>
      <c r="K372" s="4"/>
      <c r="L372" s="4"/>
    </row>
    <row r="373" spans="1:12" ht="12.3">
      <c r="A373" s="4"/>
      <c r="B373" s="4">
        <v>408</v>
      </c>
      <c r="C373" s="4"/>
      <c r="D373" s="4">
        <v>509</v>
      </c>
      <c r="E373" s="4"/>
      <c r="F373" s="4">
        <v>606</v>
      </c>
      <c r="G373" s="4"/>
      <c r="H373" s="4"/>
      <c r="I373" s="4"/>
      <c r="J373" s="4"/>
      <c r="K373" s="4"/>
      <c r="L373" s="4"/>
    </row>
    <row r="374" spans="1:12" ht="12.3">
      <c r="A374" s="4"/>
      <c r="B374" s="4">
        <v>408</v>
      </c>
      <c r="C374" s="4"/>
      <c r="D374" s="4">
        <v>509</v>
      </c>
      <c r="E374" s="4"/>
      <c r="F374" s="4">
        <v>604</v>
      </c>
      <c r="G374" s="4"/>
      <c r="H374" s="4"/>
      <c r="I374" s="4"/>
      <c r="J374" s="4"/>
      <c r="K374" s="4"/>
      <c r="L374" s="4"/>
    </row>
    <row r="375" spans="1:12" ht="12.3">
      <c r="A375" s="4"/>
      <c r="B375" s="4">
        <v>405</v>
      </c>
      <c r="C375" s="4"/>
      <c r="D375" s="4">
        <v>510</v>
      </c>
      <c r="E375" s="4"/>
      <c r="F375" s="4">
        <v>602</v>
      </c>
      <c r="G375" s="4"/>
      <c r="H375" s="4"/>
      <c r="I375" s="4"/>
      <c r="J375" s="4"/>
      <c r="K375" s="4"/>
      <c r="L375" s="4"/>
    </row>
    <row r="376" spans="1:12" ht="12.3">
      <c r="A376" s="4"/>
      <c r="B376" s="4">
        <v>405</v>
      </c>
      <c r="C376" s="4"/>
      <c r="D376" s="4">
        <v>510</v>
      </c>
      <c r="E376" s="4"/>
      <c r="F376" s="4">
        <v>604</v>
      </c>
      <c r="G376" s="4"/>
      <c r="H376" s="4"/>
      <c r="I376" s="4"/>
      <c r="J376" s="4"/>
      <c r="K376" s="4"/>
      <c r="L376" s="4"/>
    </row>
    <row r="377" spans="1:12" ht="12.3">
      <c r="A377" s="4"/>
      <c r="B377" s="4">
        <v>404</v>
      </c>
      <c r="C377" s="4"/>
      <c r="D377" s="4">
        <v>510</v>
      </c>
      <c r="E377" s="4"/>
      <c r="F377" s="4">
        <v>604</v>
      </c>
      <c r="G377" s="4"/>
      <c r="H377" s="4"/>
      <c r="I377" s="4"/>
      <c r="J377" s="4"/>
      <c r="K377" s="4"/>
      <c r="L377" s="4"/>
    </row>
    <row r="378" spans="1:12" ht="12.3">
      <c r="A378" s="4"/>
      <c r="B378" s="4">
        <v>405</v>
      </c>
      <c r="C378" s="4"/>
      <c r="D378" s="4">
        <v>509</v>
      </c>
      <c r="E378" s="4"/>
      <c r="F378" s="4">
        <v>596</v>
      </c>
      <c r="G378" s="4"/>
      <c r="H378" s="4"/>
      <c r="I378" s="4"/>
      <c r="J378" s="4"/>
      <c r="K378" s="4"/>
      <c r="L378" s="4"/>
    </row>
    <row r="379" spans="1:12" ht="12.3">
      <c r="A379" s="4"/>
      <c r="B379" s="4">
        <v>405</v>
      </c>
      <c r="C379" s="4"/>
      <c r="D379" s="4">
        <v>507</v>
      </c>
      <c r="E379" s="4"/>
      <c r="F379" s="4">
        <v>598</v>
      </c>
      <c r="G379" s="4"/>
      <c r="H379" s="4"/>
      <c r="I379" s="4"/>
      <c r="J379" s="4"/>
      <c r="K379" s="4"/>
      <c r="L379" s="4"/>
    </row>
    <row r="380" spans="1:12" ht="12.3">
      <c r="A380" s="4"/>
      <c r="B380" s="4">
        <v>402</v>
      </c>
      <c r="C380" s="4"/>
      <c r="D380" s="4">
        <v>509</v>
      </c>
      <c r="E380" s="4"/>
      <c r="F380" s="4">
        <v>600</v>
      </c>
      <c r="G380" s="4"/>
      <c r="H380" s="4"/>
      <c r="I380" s="4"/>
      <c r="J380" s="4"/>
      <c r="K380" s="4"/>
      <c r="L380" s="4"/>
    </row>
    <row r="381" spans="1:12" ht="12.3">
      <c r="A381" s="4"/>
      <c r="B381" s="4">
        <v>403</v>
      </c>
      <c r="C381" s="4"/>
      <c r="D381" s="4">
        <v>510</v>
      </c>
      <c r="E381" s="4"/>
      <c r="F381" s="4">
        <v>604</v>
      </c>
      <c r="G381" s="4"/>
      <c r="H381" s="4"/>
      <c r="I381" s="4"/>
      <c r="J381" s="4"/>
      <c r="K381" s="4"/>
      <c r="L381" s="4"/>
    </row>
    <row r="382" spans="1:12" ht="12.3">
      <c r="A382" s="4"/>
      <c r="B382" s="4">
        <v>405</v>
      </c>
      <c r="C382" s="4"/>
      <c r="D382" s="4">
        <v>509</v>
      </c>
      <c r="E382" s="4"/>
      <c r="F382" s="4">
        <v>606</v>
      </c>
      <c r="G382" s="4"/>
      <c r="H382" s="4"/>
      <c r="I382" s="4"/>
      <c r="J382" s="4"/>
      <c r="K382" s="4"/>
      <c r="L382" s="4"/>
    </row>
    <row r="383" spans="1:12" ht="12.3">
      <c r="A383" s="4"/>
      <c r="B383" s="4">
        <v>408</v>
      </c>
      <c r="C383" s="4"/>
      <c r="D383" s="4">
        <v>507</v>
      </c>
      <c r="E383" s="4"/>
      <c r="F383" s="4">
        <v>604</v>
      </c>
      <c r="G383" s="4"/>
      <c r="H383" s="4"/>
      <c r="I383" s="4"/>
      <c r="J383" s="4"/>
      <c r="K383" s="4"/>
      <c r="L383" s="4"/>
    </row>
    <row r="384" spans="1:12" ht="12.3">
      <c r="A384" s="4"/>
      <c r="B384" s="4">
        <v>410</v>
      </c>
      <c r="C384" s="4"/>
      <c r="D384" s="4">
        <v>503</v>
      </c>
      <c r="E384" s="4"/>
      <c r="F384" s="4">
        <v>604</v>
      </c>
      <c r="G384" s="4"/>
      <c r="H384" s="4"/>
      <c r="I384" s="4"/>
      <c r="J384" s="4"/>
      <c r="K384" s="4"/>
      <c r="L384" s="4"/>
    </row>
    <row r="385" spans="1:12" ht="12.3">
      <c r="A385" s="4"/>
      <c r="B385" s="4">
        <v>409</v>
      </c>
      <c r="C385" s="4"/>
      <c r="D385" s="4">
        <v>504</v>
      </c>
      <c r="E385" s="4"/>
      <c r="F385" s="4">
        <v>600</v>
      </c>
      <c r="G385" s="4"/>
      <c r="H385" s="4"/>
      <c r="I385" s="4"/>
      <c r="J385" s="4"/>
      <c r="K385" s="4"/>
      <c r="L385" s="4"/>
    </row>
    <row r="386" spans="1:12" ht="12.3">
      <c r="A386" s="4"/>
      <c r="B386" s="4">
        <v>407</v>
      </c>
      <c r="C386" s="4"/>
      <c r="D386" s="4">
        <v>503</v>
      </c>
      <c r="E386" s="4"/>
      <c r="F386" s="4">
        <v>600</v>
      </c>
      <c r="G386" s="4"/>
      <c r="H386" s="4"/>
      <c r="I386" s="4"/>
      <c r="J386" s="4"/>
      <c r="K386" s="4"/>
      <c r="L386" s="4"/>
    </row>
    <row r="387" spans="1:12" ht="12.3">
      <c r="A387" s="4"/>
      <c r="B387" s="4">
        <v>407</v>
      </c>
      <c r="C387" s="4"/>
      <c r="D387" s="4">
        <v>500</v>
      </c>
      <c r="E387" s="4"/>
      <c r="F387" s="4">
        <v>602</v>
      </c>
      <c r="G387" s="4"/>
      <c r="H387" s="4"/>
      <c r="I387" s="4"/>
      <c r="J387" s="4"/>
      <c r="K387" s="4"/>
      <c r="L387" s="4"/>
    </row>
    <row r="388" spans="1:12" ht="12.3">
      <c r="A388" s="4"/>
      <c r="B388" s="4">
        <v>407</v>
      </c>
      <c r="C388" s="4"/>
      <c r="D388" s="4">
        <v>500</v>
      </c>
      <c r="E388" s="4"/>
      <c r="F388" s="4">
        <v>602</v>
      </c>
      <c r="G388" s="4"/>
      <c r="H388" s="4"/>
      <c r="I388" s="4"/>
      <c r="J388" s="4"/>
      <c r="K388" s="4"/>
      <c r="L388" s="4"/>
    </row>
    <row r="389" spans="1:12" ht="12.3">
      <c r="A389" s="4"/>
      <c r="B389" s="4">
        <v>406</v>
      </c>
      <c r="C389" s="4"/>
      <c r="D389" s="4">
        <v>500</v>
      </c>
      <c r="E389" s="4"/>
      <c r="F389" s="4">
        <v>604</v>
      </c>
      <c r="G389" s="4"/>
      <c r="H389" s="4"/>
      <c r="I389" s="4"/>
      <c r="J389" s="4"/>
      <c r="K389" s="4"/>
      <c r="L389" s="4"/>
    </row>
    <row r="390" spans="1:12" ht="12.3">
      <c r="A390" s="4"/>
      <c r="B390" s="4">
        <v>405</v>
      </c>
      <c r="C390" s="4"/>
      <c r="D390" s="4">
        <v>500</v>
      </c>
      <c r="E390" s="4"/>
      <c r="F390" s="4">
        <v>604</v>
      </c>
      <c r="G390" s="4"/>
      <c r="H390" s="4"/>
      <c r="I390" s="4"/>
      <c r="J390" s="4"/>
      <c r="K390" s="4"/>
      <c r="L390" s="4"/>
    </row>
    <row r="391" spans="1:12" ht="12.3">
      <c r="A391" s="4"/>
      <c r="B391" s="4">
        <v>405</v>
      </c>
      <c r="C391" s="4"/>
      <c r="D391" s="4">
        <v>499</v>
      </c>
      <c r="E391" s="4"/>
      <c r="F391" s="4">
        <v>604</v>
      </c>
      <c r="G391" s="4"/>
      <c r="H391" s="4"/>
      <c r="I391" s="4"/>
      <c r="J391" s="4"/>
      <c r="K391" s="4"/>
      <c r="L391" s="4"/>
    </row>
    <row r="392" spans="1:12" ht="12.3">
      <c r="A392" s="4"/>
      <c r="B392" s="4">
        <v>406</v>
      </c>
      <c r="C392" s="4"/>
      <c r="D392" s="4">
        <v>499</v>
      </c>
      <c r="E392" s="4"/>
      <c r="F392" s="4">
        <v>610</v>
      </c>
      <c r="G392" s="4"/>
      <c r="H392" s="4"/>
      <c r="I392" s="4"/>
      <c r="J392" s="4"/>
      <c r="K392" s="4"/>
      <c r="L392" s="4"/>
    </row>
    <row r="393" spans="1:12" ht="12.3">
      <c r="A393" s="4"/>
      <c r="B393" s="4">
        <v>406</v>
      </c>
      <c r="C393" s="4"/>
      <c r="D393" s="4">
        <v>499</v>
      </c>
      <c r="E393" s="4"/>
      <c r="F393" s="4">
        <v>610</v>
      </c>
      <c r="G393" s="4"/>
      <c r="H393" s="4"/>
      <c r="I393" s="4"/>
      <c r="J393" s="4"/>
      <c r="K393" s="4"/>
      <c r="L393" s="4"/>
    </row>
    <row r="394" spans="1:12" ht="12.3">
      <c r="A394" s="4"/>
      <c r="B394" s="4">
        <v>406</v>
      </c>
      <c r="C394" s="4"/>
      <c r="D394" s="4">
        <v>500</v>
      </c>
      <c r="E394" s="4"/>
      <c r="F394" s="4">
        <v>610</v>
      </c>
      <c r="G394" s="4"/>
      <c r="H394" s="4"/>
      <c r="I394" s="4"/>
      <c r="J394" s="4"/>
      <c r="K394" s="4"/>
      <c r="L394" s="4"/>
    </row>
    <row r="395" spans="1:12" ht="12.3">
      <c r="A395" s="4"/>
      <c r="B395" s="4">
        <v>405</v>
      </c>
      <c r="C395" s="4"/>
      <c r="D395" s="4">
        <v>500</v>
      </c>
      <c r="E395" s="4"/>
      <c r="F395" s="4">
        <v>608</v>
      </c>
      <c r="G395" s="4"/>
      <c r="H395" s="4"/>
      <c r="I395" s="4"/>
      <c r="J395" s="4"/>
      <c r="K395" s="4"/>
      <c r="L395" s="4"/>
    </row>
    <row r="396" spans="1:12" ht="12.3">
      <c r="A396" s="4"/>
      <c r="B396" s="4">
        <v>405</v>
      </c>
      <c r="C396" s="4"/>
      <c r="D396" s="4">
        <v>501</v>
      </c>
      <c r="E396" s="4"/>
      <c r="F396" s="4">
        <v>606</v>
      </c>
      <c r="G396" s="4"/>
      <c r="H396" s="4"/>
      <c r="I396" s="4"/>
      <c r="J396" s="4"/>
      <c r="K396" s="4"/>
      <c r="L396" s="4"/>
    </row>
    <row r="397" spans="1:12" ht="12.3">
      <c r="A397" s="4"/>
      <c r="B397" s="4">
        <v>406</v>
      </c>
      <c r="C397" s="4"/>
      <c r="D397" s="4">
        <v>504</v>
      </c>
      <c r="E397" s="4"/>
      <c r="F397" s="4">
        <v>604</v>
      </c>
      <c r="G397" s="4"/>
      <c r="H397" s="4"/>
      <c r="I397" s="4"/>
      <c r="J397" s="4"/>
      <c r="K397" s="4"/>
      <c r="L397" s="4"/>
    </row>
    <row r="398" spans="1:12" ht="12.3">
      <c r="A398" s="4"/>
      <c r="B398" s="4">
        <v>408</v>
      </c>
      <c r="C398" s="4"/>
      <c r="D398" s="4">
        <v>506</v>
      </c>
      <c r="E398" s="4"/>
      <c r="F398" s="4">
        <v>606</v>
      </c>
      <c r="G398" s="4"/>
      <c r="H398" s="4"/>
      <c r="I398" s="4"/>
      <c r="J398" s="4"/>
      <c r="K398" s="4"/>
      <c r="L398" s="4"/>
    </row>
    <row r="399" spans="1:12" ht="12.3">
      <c r="A399" s="4"/>
      <c r="B399" s="4">
        <v>408</v>
      </c>
      <c r="C399" s="4"/>
      <c r="D399" s="4">
        <v>504</v>
      </c>
      <c r="E399" s="4"/>
      <c r="F399" s="4">
        <v>608</v>
      </c>
      <c r="G399" s="4"/>
      <c r="H399" s="4"/>
      <c r="I399" s="4"/>
      <c r="J399" s="4"/>
      <c r="K399" s="4"/>
      <c r="L399" s="4"/>
    </row>
    <row r="400" spans="1:12" ht="12.3">
      <c r="A400" s="4"/>
      <c r="B400" s="4">
        <v>408</v>
      </c>
      <c r="C400" s="4"/>
      <c r="D400" s="4">
        <v>503</v>
      </c>
      <c r="E400" s="4"/>
      <c r="F400" s="4">
        <v>612</v>
      </c>
      <c r="G400" s="4"/>
      <c r="H400" s="4"/>
      <c r="I400" s="4"/>
      <c r="J400" s="4"/>
      <c r="K400" s="4"/>
      <c r="L400" s="4"/>
    </row>
    <row r="401" spans="1:12" ht="12.3">
      <c r="A401" s="4"/>
      <c r="B401" s="4">
        <v>408</v>
      </c>
      <c r="C401" s="4"/>
      <c r="D401" s="4">
        <v>504</v>
      </c>
      <c r="E401" s="4"/>
      <c r="F401" s="4">
        <v>612</v>
      </c>
      <c r="G401" s="4"/>
      <c r="H401" s="4"/>
      <c r="I401" s="4"/>
      <c r="J401" s="4"/>
      <c r="K401" s="4"/>
      <c r="L401" s="4"/>
    </row>
    <row r="402" spans="1:12" ht="12.3">
      <c r="A402" s="4"/>
      <c r="B402" s="4">
        <v>410</v>
      </c>
      <c r="C402" s="4"/>
      <c r="D402" s="4">
        <v>506</v>
      </c>
      <c r="E402" s="4"/>
      <c r="F402" s="4">
        <v>612</v>
      </c>
      <c r="G402" s="4"/>
      <c r="H402" s="4"/>
      <c r="I402" s="4"/>
      <c r="J402" s="4"/>
      <c r="K402" s="4"/>
      <c r="L402" s="4"/>
    </row>
    <row r="403" spans="1:12" ht="12.3">
      <c r="A403" s="4"/>
      <c r="B403" s="4">
        <v>410</v>
      </c>
      <c r="C403" s="4"/>
      <c r="D403" s="4">
        <v>507</v>
      </c>
      <c r="E403" s="4"/>
      <c r="F403" s="4">
        <v>614</v>
      </c>
      <c r="G403" s="4"/>
      <c r="H403" s="4"/>
      <c r="I403" s="4"/>
      <c r="J403" s="4"/>
      <c r="K403" s="4"/>
      <c r="L403" s="4"/>
    </row>
    <row r="404" spans="1:12" ht="12.3">
      <c r="A404" s="4"/>
      <c r="B404" s="4">
        <v>409</v>
      </c>
      <c r="C404" s="4"/>
      <c r="D404" s="4">
        <v>507</v>
      </c>
      <c r="E404" s="4"/>
      <c r="F404" s="4">
        <v>612</v>
      </c>
      <c r="G404" s="4"/>
      <c r="H404" s="4"/>
      <c r="I404" s="4"/>
      <c r="J404" s="4"/>
      <c r="K404" s="4"/>
      <c r="L404" s="4"/>
    </row>
    <row r="405" spans="1:12" ht="12.3">
      <c r="A405" s="4"/>
      <c r="B405" s="4">
        <v>410</v>
      </c>
      <c r="C405" s="4"/>
      <c r="D405" s="4">
        <v>507</v>
      </c>
      <c r="E405" s="4"/>
      <c r="F405" s="4">
        <v>612</v>
      </c>
      <c r="G405" s="4"/>
      <c r="H405" s="4"/>
      <c r="I405" s="4"/>
      <c r="J405" s="4"/>
      <c r="K405" s="4"/>
      <c r="L405" s="4"/>
    </row>
    <row r="406" spans="1:12" ht="12.3">
      <c r="A406" s="4"/>
      <c r="B406" s="4">
        <v>407</v>
      </c>
      <c r="C406" s="4"/>
      <c r="D406" s="4">
        <v>507</v>
      </c>
      <c r="E406" s="4"/>
      <c r="F406" s="4">
        <v>612</v>
      </c>
      <c r="G406" s="4"/>
      <c r="H406" s="4"/>
      <c r="I406" s="4"/>
      <c r="J406" s="4"/>
      <c r="K406" s="4"/>
      <c r="L406" s="4"/>
    </row>
    <row r="407" spans="1:12" ht="12.3">
      <c r="A407" s="4"/>
      <c r="B407" s="4">
        <v>407</v>
      </c>
      <c r="C407" s="4"/>
      <c r="D407" s="4">
        <v>509</v>
      </c>
      <c r="E407" s="4"/>
      <c r="F407" s="4">
        <v>608</v>
      </c>
      <c r="G407" s="4"/>
      <c r="H407" s="4"/>
      <c r="I407" s="4"/>
      <c r="J407" s="4"/>
      <c r="K407" s="4"/>
      <c r="L407" s="4"/>
    </row>
    <row r="408" spans="1:12" ht="12.3">
      <c r="A408" s="4"/>
      <c r="B408" s="4">
        <v>406</v>
      </c>
      <c r="C408" s="4"/>
      <c r="D408" s="4">
        <v>502</v>
      </c>
      <c r="E408" s="4"/>
      <c r="F408" s="4">
        <v>608</v>
      </c>
      <c r="G408" s="4"/>
      <c r="H408" s="4"/>
      <c r="I408" s="4"/>
      <c r="J408" s="4"/>
      <c r="K408" s="4"/>
      <c r="L408" s="4"/>
    </row>
    <row r="409" spans="1:12" ht="12.3">
      <c r="A409" s="4"/>
      <c r="B409" s="4">
        <v>409</v>
      </c>
      <c r="C409" s="4"/>
      <c r="D409" s="4">
        <v>499</v>
      </c>
      <c r="E409" s="4"/>
      <c r="F409" s="4">
        <v>610</v>
      </c>
      <c r="G409" s="4"/>
      <c r="H409" s="4"/>
      <c r="I409" s="4"/>
      <c r="J409" s="4"/>
      <c r="K409" s="4"/>
      <c r="L409" s="4"/>
    </row>
    <row r="410" spans="1:12" ht="12.3">
      <c r="A410" s="4"/>
      <c r="B410" s="4">
        <v>409</v>
      </c>
      <c r="C410" s="4"/>
      <c r="D410" s="4">
        <v>506</v>
      </c>
      <c r="E410" s="4"/>
      <c r="F410" s="4">
        <v>608</v>
      </c>
      <c r="G410" s="4"/>
      <c r="H410" s="4"/>
      <c r="I410" s="4"/>
      <c r="J410" s="4"/>
      <c r="K410" s="4"/>
      <c r="L410" s="4"/>
    </row>
    <row r="411" spans="1:12" ht="12.3">
      <c r="A411" s="4"/>
      <c r="B411" s="4">
        <v>410</v>
      </c>
      <c r="C411" s="4"/>
      <c r="D411" s="4">
        <v>512</v>
      </c>
      <c r="E411" s="4"/>
      <c r="F411" s="4">
        <v>606</v>
      </c>
      <c r="G411" s="4"/>
      <c r="H411" s="4"/>
      <c r="I411" s="4"/>
      <c r="J411" s="4"/>
      <c r="K411" s="4"/>
      <c r="L411" s="4"/>
    </row>
    <row r="412" spans="1:12" ht="12.3">
      <c r="A412" s="4"/>
      <c r="B412" s="4">
        <v>410</v>
      </c>
      <c r="C412" s="4"/>
      <c r="D412" s="4">
        <v>513</v>
      </c>
      <c r="E412" s="4"/>
      <c r="F412" s="4">
        <v>604</v>
      </c>
      <c r="G412" s="4"/>
      <c r="H412" s="4"/>
      <c r="I412" s="4"/>
      <c r="J412" s="4"/>
      <c r="K412" s="4"/>
      <c r="L412" s="4"/>
    </row>
    <row r="413" spans="1:12" ht="12.3">
      <c r="A413" s="4"/>
      <c r="B413" s="4">
        <v>409</v>
      </c>
      <c r="C413" s="4"/>
      <c r="D413" s="4">
        <v>510</v>
      </c>
      <c r="E413" s="4"/>
      <c r="F413" s="4">
        <v>606</v>
      </c>
      <c r="G413" s="4"/>
      <c r="H413" s="4"/>
      <c r="I413" s="4"/>
      <c r="J413" s="4"/>
      <c r="K413" s="4"/>
      <c r="L413" s="4"/>
    </row>
    <row r="414" spans="1:12" ht="12.3">
      <c r="A414" s="4"/>
      <c r="B414" s="4">
        <v>407</v>
      </c>
      <c r="C414" s="4"/>
      <c r="D414" s="4">
        <v>509</v>
      </c>
      <c r="E414" s="4"/>
      <c r="F414" s="4">
        <v>608</v>
      </c>
      <c r="G414" s="4"/>
      <c r="H414" s="4"/>
      <c r="I414" s="4"/>
      <c r="J414" s="4"/>
      <c r="K414" s="4"/>
      <c r="L414" s="4"/>
    </row>
    <row r="415" spans="1:12" ht="12.3">
      <c r="A415" s="4"/>
      <c r="B415" s="4">
        <v>407</v>
      </c>
      <c r="C415" s="4"/>
      <c r="D415" s="4">
        <v>510</v>
      </c>
      <c r="E415" s="4"/>
      <c r="F415" s="4">
        <v>606</v>
      </c>
      <c r="G415" s="4"/>
      <c r="H415" s="4"/>
      <c r="I415" s="4"/>
      <c r="J415" s="4"/>
      <c r="K415" s="4"/>
      <c r="L415" s="4"/>
    </row>
    <row r="416" spans="1:12" ht="12.3">
      <c r="A416" s="4"/>
      <c r="B416" s="4">
        <v>407</v>
      </c>
      <c r="C416" s="4"/>
      <c r="D416" s="4">
        <v>509</v>
      </c>
      <c r="E416" s="4"/>
      <c r="F416" s="4">
        <v>606</v>
      </c>
      <c r="G416" s="4"/>
      <c r="H416" s="4"/>
      <c r="I416" s="4"/>
      <c r="J416" s="4"/>
      <c r="K416" s="4"/>
      <c r="L416" s="4"/>
    </row>
    <row r="417" spans="1:12" ht="12.3">
      <c r="A417" s="4"/>
      <c r="B417" s="4">
        <v>407</v>
      </c>
      <c r="C417" s="4"/>
      <c r="D417" s="4">
        <v>506</v>
      </c>
      <c r="E417" s="4"/>
      <c r="F417" s="4">
        <v>604</v>
      </c>
      <c r="G417" s="4"/>
      <c r="H417" s="4"/>
      <c r="I417" s="4"/>
      <c r="J417" s="4"/>
      <c r="K417" s="4"/>
      <c r="L417" s="4"/>
    </row>
    <row r="418" spans="1:12" ht="12.3">
      <c r="A418" s="4"/>
      <c r="B418" s="4">
        <v>406</v>
      </c>
      <c r="C418" s="4"/>
      <c r="D418" s="4">
        <v>510</v>
      </c>
      <c r="E418" s="4"/>
      <c r="F418" s="4">
        <v>604</v>
      </c>
      <c r="G418" s="4"/>
      <c r="H418" s="4"/>
      <c r="I418" s="4"/>
      <c r="J418" s="4"/>
      <c r="K418" s="4"/>
      <c r="L418" s="4"/>
    </row>
    <row r="419" spans="1:12" ht="12.3">
      <c r="A419" s="4"/>
      <c r="B419" s="4">
        <v>406</v>
      </c>
      <c r="C419" s="4"/>
      <c r="D419" s="4">
        <v>512</v>
      </c>
      <c r="E419" s="4"/>
      <c r="F419" s="4">
        <v>602</v>
      </c>
      <c r="G419" s="4"/>
      <c r="H419" s="4"/>
      <c r="I419" s="4"/>
      <c r="J419" s="4"/>
      <c r="K419" s="4"/>
      <c r="L419" s="4"/>
    </row>
    <row r="420" spans="1:12" ht="12.3">
      <c r="A420" s="4"/>
      <c r="B420" s="4">
        <v>406</v>
      </c>
      <c r="C420" s="4"/>
      <c r="D420" s="4">
        <v>510</v>
      </c>
      <c r="E420" s="4"/>
      <c r="F420" s="4">
        <v>602</v>
      </c>
      <c r="G420" s="4"/>
      <c r="H420" s="4"/>
      <c r="I420" s="4"/>
      <c r="J420" s="4"/>
      <c r="K420" s="4"/>
      <c r="L420" s="4"/>
    </row>
    <row r="421" spans="1:12" ht="12.3">
      <c r="A421" s="4"/>
      <c r="B421" s="4">
        <v>405</v>
      </c>
      <c r="C421" s="4"/>
      <c r="D421" s="4">
        <v>507</v>
      </c>
      <c r="E421" s="4"/>
      <c r="F421" s="4">
        <v>598</v>
      </c>
      <c r="G421" s="4"/>
      <c r="H421" s="4"/>
      <c r="I421" s="4"/>
      <c r="J421" s="4"/>
      <c r="K421" s="4"/>
      <c r="L421" s="4"/>
    </row>
    <row r="422" spans="1:12" ht="12.3">
      <c r="A422" s="4"/>
      <c r="B422" s="4">
        <v>406</v>
      </c>
      <c r="C422" s="4"/>
      <c r="D422" s="4">
        <v>507</v>
      </c>
      <c r="E422" s="4"/>
      <c r="F422" s="4">
        <v>602</v>
      </c>
      <c r="G422" s="4"/>
      <c r="H422" s="4"/>
      <c r="I422" s="4"/>
      <c r="J422" s="4"/>
      <c r="K422" s="4"/>
      <c r="L422" s="4"/>
    </row>
    <row r="423" spans="1:12" ht="12.3">
      <c r="A423" s="4"/>
      <c r="B423" s="4">
        <v>406</v>
      </c>
      <c r="C423" s="4"/>
      <c r="D423" s="4">
        <v>509</v>
      </c>
      <c r="E423" s="4"/>
      <c r="F423" s="4">
        <v>606</v>
      </c>
      <c r="G423" s="4"/>
      <c r="H423" s="4"/>
      <c r="I423" s="4"/>
      <c r="J423" s="4"/>
      <c r="K423" s="4"/>
      <c r="L423" s="4"/>
    </row>
    <row r="424" spans="1:12" ht="12.3">
      <c r="A424" s="4"/>
      <c r="B424" s="4">
        <v>406</v>
      </c>
      <c r="C424" s="4"/>
      <c r="D424" s="4">
        <v>506</v>
      </c>
      <c r="E424" s="4"/>
      <c r="F424" s="4">
        <v>608</v>
      </c>
      <c r="G424" s="4"/>
      <c r="H424" s="4"/>
      <c r="I424" s="4"/>
      <c r="J424" s="4"/>
      <c r="K424" s="4"/>
      <c r="L424" s="4"/>
    </row>
    <row r="425" spans="1:12" ht="12.3">
      <c r="A425" s="4"/>
      <c r="B425" s="4">
        <v>406</v>
      </c>
      <c r="C425" s="4"/>
      <c r="D425" s="4">
        <v>504</v>
      </c>
      <c r="E425" s="4"/>
      <c r="F425" s="4">
        <v>604</v>
      </c>
      <c r="G425" s="4"/>
      <c r="H425" s="4"/>
      <c r="I425" s="4"/>
      <c r="J425" s="4"/>
      <c r="K425" s="4"/>
      <c r="L425" s="4"/>
    </row>
    <row r="426" spans="1:12" ht="12.3">
      <c r="A426" s="4"/>
      <c r="B426" s="4">
        <v>405</v>
      </c>
      <c r="C426" s="4"/>
      <c r="D426" s="4">
        <v>503</v>
      </c>
      <c r="E426" s="4"/>
      <c r="F426" s="4">
        <v>606</v>
      </c>
      <c r="G426" s="4"/>
      <c r="H426" s="4"/>
      <c r="I426" s="4"/>
      <c r="J426" s="4"/>
      <c r="K426" s="4"/>
      <c r="L426" s="4"/>
    </row>
    <row r="427" spans="1:12" ht="12.3">
      <c r="A427" s="4"/>
      <c r="B427" s="4">
        <v>405</v>
      </c>
      <c r="C427" s="4"/>
      <c r="D427" s="4">
        <v>503</v>
      </c>
      <c r="E427" s="4"/>
      <c r="F427" s="4">
        <v>608</v>
      </c>
      <c r="G427" s="4"/>
      <c r="H427" s="4"/>
      <c r="I427" s="4"/>
      <c r="J427" s="4"/>
      <c r="K427" s="4"/>
      <c r="L427" s="4"/>
    </row>
    <row r="428" spans="1:12" ht="12.3">
      <c r="A428" s="4"/>
      <c r="B428" s="4">
        <v>404</v>
      </c>
      <c r="C428" s="4"/>
      <c r="D428" s="4">
        <v>506</v>
      </c>
      <c r="E428" s="4"/>
      <c r="F428" s="4">
        <v>606</v>
      </c>
      <c r="G428" s="4"/>
      <c r="H428" s="4"/>
      <c r="I428" s="4"/>
      <c r="J428" s="4"/>
      <c r="K428" s="4"/>
      <c r="L428" s="4"/>
    </row>
    <row r="429" spans="1:12" ht="12.3">
      <c r="A429" s="4"/>
      <c r="B429" s="4">
        <v>406</v>
      </c>
      <c r="C429" s="4"/>
      <c r="D429" s="4">
        <v>507</v>
      </c>
      <c r="E429" s="4"/>
      <c r="F429" s="4">
        <v>604</v>
      </c>
      <c r="G429" s="4"/>
      <c r="H429" s="4"/>
      <c r="I429" s="4"/>
      <c r="J429" s="4"/>
      <c r="K429" s="4"/>
      <c r="L429" s="4"/>
    </row>
    <row r="430" spans="1:12" ht="12.3">
      <c r="A430" s="4"/>
      <c r="B430" s="4">
        <v>406</v>
      </c>
      <c r="C430" s="4"/>
      <c r="D430" s="4">
        <v>509</v>
      </c>
      <c r="E430" s="4"/>
      <c r="F430" s="4">
        <v>610</v>
      </c>
      <c r="G430" s="4"/>
      <c r="H430" s="4"/>
      <c r="I430" s="4"/>
      <c r="J430" s="4"/>
      <c r="K430" s="4"/>
      <c r="L430" s="4"/>
    </row>
    <row r="431" spans="1:12" ht="12.3">
      <c r="A431" s="4"/>
      <c r="B431" s="4">
        <v>405</v>
      </c>
      <c r="C431" s="4"/>
      <c r="D431" s="4">
        <v>509</v>
      </c>
      <c r="E431" s="4"/>
      <c r="F431" s="4">
        <v>612</v>
      </c>
      <c r="G431" s="4"/>
      <c r="H431" s="4"/>
      <c r="I431" s="4"/>
      <c r="J431" s="4"/>
      <c r="K431" s="4"/>
      <c r="L431" s="4"/>
    </row>
    <row r="432" spans="1:12" ht="12.3">
      <c r="A432" s="4"/>
      <c r="B432" s="4">
        <v>405</v>
      </c>
      <c r="C432" s="4"/>
      <c r="D432" s="4">
        <v>510</v>
      </c>
      <c r="E432" s="4"/>
      <c r="F432" s="4">
        <v>608</v>
      </c>
      <c r="G432" s="4"/>
      <c r="H432" s="4"/>
      <c r="I432" s="4"/>
      <c r="J432" s="4"/>
      <c r="K432" s="4"/>
      <c r="L432" s="4"/>
    </row>
    <row r="433" spans="1:12" ht="12.3">
      <c r="A433" s="4"/>
      <c r="B433" s="4">
        <v>405</v>
      </c>
      <c r="C433" s="4"/>
      <c r="D433" s="4">
        <v>512</v>
      </c>
      <c r="E433" s="4"/>
      <c r="F433" s="4">
        <v>608</v>
      </c>
      <c r="G433" s="4"/>
      <c r="H433" s="4"/>
      <c r="I433" s="4"/>
      <c r="J433" s="4"/>
      <c r="K433" s="4"/>
      <c r="L433" s="4"/>
    </row>
    <row r="434" spans="1:12" ht="12.3">
      <c r="A434" s="4"/>
      <c r="B434" s="4">
        <v>404</v>
      </c>
      <c r="C434" s="4"/>
      <c r="D434" s="4">
        <v>513</v>
      </c>
      <c r="E434" s="4"/>
      <c r="F434" s="4">
        <v>608</v>
      </c>
      <c r="G434" s="4"/>
      <c r="H434" s="4"/>
      <c r="I434" s="4"/>
      <c r="J434" s="4"/>
      <c r="K434" s="4"/>
      <c r="L434" s="4"/>
    </row>
    <row r="435" spans="1:12" ht="12.3">
      <c r="A435" s="4"/>
      <c r="B435" s="4">
        <v>405</v>
      </c>
      <c r="C435" s="4"/>
      <c r="D435" s="4">
        <v>516</v>
      </c>
      <c r="E435" s="4"/>
      <c r="F435" s="4">
        <v>608</v>
      </c>
      <c r="G435" s="4"/>
      <c r="H435" s="4"/>
      <c r="I435" s="4"/>
      <c r="J435" s="4"/>
      <c r="K435" s="4"/>
      <c r="L435" s="4"/>
    </row>
    <row r="436" spans="1:12" ht="12.3">
      <c r="A436" s="4"/>
      <c r="B436" s="4">
        <v>405</v>
      </c>
      <c r="C436" s="4"/>
      <c r="D436" s="4">
        <v>516</v>
      </c>
      <c r="E436" s="4"/>
      <c r="F436" s="4">
        <v>602</v>
      </c>
      <c r="G436" s="4"/>
      <c r="H436" s="4"/>
      <c r="I436" s="4"/>
      <c r="J436" s="4"/>
      <c r="K436" s="4"/>
      <c r="L436" s="4"/>
    </row>
    <row r="437" spans="1:12" ht="12.3">
      <c r="A437" s="4"/>
      <c r="B437" s="4">
        <v>405</v>
      </c>
      <c r="C437" s="4"/>
      <c r="D437" s="4">
        <v>513</v>
      </c>
      <c r="E437" s="4"/>
      <c r="F437" s="4">
        <v>596</v>
      </c>
      <c r="G437" s="4"/>
      <c r="H437" s="4"/>
      <c r="I437" s="4"/>
      <c r="J437" s="4"/>
      <c r="K437" s="4"/>
      <c r="L437" s="4"/>
    </row>
    <row r="438" spans="1:12" ht="12.3">
      <c r="A438" s="4"/>
      <c r="B438" s="4">
        <v>405</v>
      </c>
      <c r="C438" s="4"/>
      <c r="D438" s="4">
        <v>513</v>
      </c>
      <c r="E438" s="4"/>
      <c r="F438" s="4">
        <v>594</v>
      </c>
      <c r="G438" s="4"/>
      <c r="H438" s="4"/>
      <c r="I438" s="4"/>
      <c r="J438" s="4"/>
      <c r="K438" s="4"/>
      <c r="L438" s="4"/>
    </row>
    <row r="439" spans="1:12" ht="12.3">
      <c r="A439" s="4"/>
      <c r="B439" s="4">
        <v>406</v>
      </c>
      <c r="C439" s="4"/>
      <c r="D439" s="4">
        <v>513</v>
      </c>
      <c r="E439" s="4"/>
      <c r="F439" s="4">
        <v>600</v>
      </c>
      <c r="G439" s="4"/>
      <c r="H439" s="4"/>
      <c r="I439" s="4"/>
      <c r="J439" s="4"/>
      <c r="K439" s="4"/>
      <c r="L439" s="4"/>
    </row>
    <row r="440" spans="1:12" ht="12.3">
      <c r="A440" s="4"/>
      <c r="B440" s="4">
        <v>409</v>
      </c>
      <c r="C440" s="4"/>
      <c r="D440" s="4">
        <v>511</v>
      </c>
      <c r="E440" s="4"/>
      <c r="F440" s="4">
        <v>606</v>
      </c>
      <c r="G440" s="4"/>
      <c r="H440" s="4"/>
      <c r="I440" s="4"/>
      <c r="J440" s="4"/>
      <c r="K440" s="4"/>
      <c r="L440" s="4"/>
    </row>
    <row r="441" spans="1:12" ht="12.3">
      <c r="A441" s="4"/>
      <c r="B441" s="4">
        <v>409</v>
      </c>
      <c r="C441" s="4"/>
      <c r="D441" s="4">
        <v>510</v>
      </c>
      <c r="E441" s="4"/>
      <c r="F441" s="4">
        <v>608</v>
      </c>
      <c r="G441" s="4"/>
      <c r="H441" s="4"/>
      <c r="I441" s="4"/>
      <c r="J441" s="4"/>
      <c r="K441" s="4"/>
      <c r="L441" s="4"/>
    </row>
    <row r="442" spans="1:12" ht="12.3">
      <c r="A442" s="4"/>
      <c r="B442" s="4">
        <v>409</v>
      </c>
      <c r="C442" s="4"/>
      <c r="D442" s="4">
        <v>509</v>
      </c>
      <c r="E442" s="4"/>
      <c r="F442" s="4">
        <v>606</v>
      </c>
      <c r="G442" s="4"/>
      <c r="H442" s="4"/>
      <c r="I442" s="4"/>
      <c r="J442" s="4"/>
      <c r="K442" s="4"/>
      <c r="L442" s="4"/>
    </row>
    <row r="443" spans="1:12" ht="12.3">
      <c r="A443" s="4"/>
      <c r="B443" s="4">
        <v>409</v>
      </c>
      <c r="C443" s="4"/>
      <c r="D443" s="4">
        <v>510</v>
      </c>
      <c r="E443" s="4"/>
      <c r="F443" s="4">
        <v>610</v>
      </c>
      <c r="G443" s="4"/>
      <c r="H443" s="4"/>
      <c r="I443" s="4"/>
      <c r="J443" s="4"/>
      <c r="K443" s="4"/>
      <c r="L443" s="4"/>
    </row>
    <row r="444" spans="1:12" ht="12.3">
      <c r="A444" s="4"/>
      <c r="B444" s="4">
        <v>409</v>
      </c>
      <c r="C444" s="4"/>
      <c r="D444" s="4">
        <v>511</v>
      </c>
      <c r="E444" s="4"/>
      <c r="F444" s="4">
        <v>608</v>
      </c>
      <c r="G444" s="4"/>
      <c r="H444" s="4"/>
      <c r="I444" s="4"/>
      <c r="J444" s="4"/>
      <c r="K444" s="4"/>
      <c r="L444" s="4"/>
    </row>
    <row r="445" spans="1:12" ht="12.3">
      <c r="A445" s="4"/>
      <c r="B445" s="4">
        <v>409</v>
      </c>
      <c r="C445" s="4"/>
      <c r="D445" s="4">
        <v>513</v>
      </c>
      <c r="E445" s="4"/>
      <c r="F445" s="4">
        <v>612</v>
      </c>
      <c r="G445" s="4"/>
      <c r="H445" s="4"/>
      <c r="I445" s="4"/>
      <c r="J445" s="4"/>
      <c r="K445" s="4"/>
      <c r="L445" s="4"/>
    </row>
    <row r="446" spans="1:12" ht="12.3">
      <c r="A446" s="4"/>
      <c r="B446" s="4">
        <v>409</v>
      </c>
      <c r="C446" s="4"/>
      <c r="D446" s="4">
        <v>513</v>
      </c>
      <c r="E446" s="4"/>
      <c r="F446" s="4">
        <v>610</v>
      </c>
      <c r="G446" s="4"/>
      <c r="H446" s="4"/>
      <c r="I446" s="4"/>
      <c r="J446" s="4"/>
      <c r="K446" s="4"/>
      <c r="L446" s="4"/>
    </row>
    <row r="447" spans="1:12" ht="12.3">
      <c r="A447" s="4"/>
      <c r="B447" s="4">
        <v>411</v>
      </c>
      <c r="C447" s="4"/>
      <c r="D447" s="4">
        <v>511</v>
      </c>
      <c r="E447" s="4"/>
      <c r="F447" s="4">
        <v>610</v>
      </c>
      <c r="G447" s="4"/>
      <c r="H447" s="4"/>
      <c r="I447" s="4"/>
      <c r="J447" s="4"/>
      <c r="K447" s="4"/>
      <c r="L447" s="4"/>
    </row>
    <row r="448" spans="1:12" ht="12.3">
      <c r="A448" s="4"/>
      <c r="B448" s="4">
        <v>409</v>
      </c>
      <c r="C448" s="4"/>
      <c r="D448" s="4">
        <v>510</v>
      </c>
      <c r="E448" s="4"/>
      <c r="F448" s="4">
        <v>612</v>
      </c>
      <c r="G448" s="4"/>
      <c r="H448" s="4"/>
      <c r="I448" s="4"/>
      <c r="J448" s="4"/>
      <c r="K448" s="4"/>
      <c r="L448" s="4"/>
    </row>
    <row r="449" spans="1:12" ht="12.3">
      <c r="A449" s="4"/>
      <c r="B449" s="4">
        <v>409</v>
      </c>
      <c r="C449" s="4"/>
      <c r="D449" s="4">
        <v>509</v>
      </c>
      <c r="E449" s="4"/>
      <c r="F449" s="4">
        <v>614</v>
      </c>
      <c r="G449" s="4"/>
      <c r="H449" s="4"/>
      <c r="I449" s="4"/>
      <c r="J449" s="4"/>
      <c r="K449" s="4"/>
      <c r="L449" s="4"/>
    </row>
    <row r="450" spans="1:12" ht="12.3">
      <c r="A450" s="4"/>
      <c r="B450" s="4">
        <v>410</v>
      </c>
      <c r="C450" s="4"/>
      <c r="D450" s="4">
        <v>507</v>
      </c>
      <c r="E450" s="4"/>
      <c r="F450" s="4">
        <v>614</v>
      </c>
      <c r="G450" s="4"/>
      <c r="H450" s="4"/>
      <c r="I450" s="4"/>
      <c r="J450" s="4"/>
      <c r="K450" s="4"/>
      <c r="L450" s="4"/>
    </row>
    <row r="451" spans="1:12" ht="12.3">
      <c r="A451" s="4"/>
      <c r="B451" s="4">
        <v>410</v>
      </c>
      <c r="C451" s="4"/>
      <c r="D451" s="4">
        <v>509</v>
      </c>
      <c r="E451" s="4"/>
      <c r="F451" s="4">
        <v>612</v>
      </c>
      <c r="G451" s="4"/>
      <c r="H451" s="4"/>
      <c r="I451" s="4"/>
      <c r="J451" s="4"/>
      <c r="K451" s="4"/>
      <c r="L451" s="4"/>
    </row>
    <row r="452" spans="1:12" ht="12.3">
      <c r="A452" s="4"/>
      <c r="B452" s="4">
        <v>409</v>
      </c>
      <c r="C452" s="4"/>
      <c r="D452" s="4">
        <v>509</v>
      </c>
      <c r="E452" s="4"/>
      <c r="F452" s="4">
        <v>608</v>
      </c>
      <c r="G452" s="4"/>
      <c r="H452" s="4"/>
      <c r="I452" s="4"/>
      <c r="J452" s="4"/>
      <c r="K452" s="4"/>
      <c r="L452" s="4"/>
    </row>
    <row r="453" spans="1:12" ht="12.3">
      <c r="A453" s="4"/>
      <c r="B453" s="4">
        <v>408</v>
      </c>
      <c r="C453" s="4"/>
      <c r="D453" s="4">
        <v>511</v>
      </c>
      <c r="E453" s="4"/>
      <c r="F453" s="4">
        <v>606</v>
      </c>
      <c r="G453" s="4"/>
      <c r="H453" s="4"/>
      <c r="I453" s="4"/>
      <c r="J453" s="4"/>
      <c r="K453" s="4"/>
      <c r="L453" s="4"/>
    </row>
    <row r="454" spans="1:12" ht="12.3">
      <c r="A454" s="4"/>
      <c r="B454" s="4">
        <v>407</v>
      </c>
      <c r="C454" s="4"/>
      <c r="D454" s="4">
        <v>511</v>
      </c>
      <c r="E454" s="4"/>
      <c r="F454" s="4">
        <v>604</v>
      </c>
      <c r="G454" s="4"/>
      <c r="H454" s="4"/>
      <c r="I454" s="4"/>
      <c r="J454" s="4"/>
      <c r="K454" s="4"/>
      <c r="L454" s="4"/>
    </row>
    <row r="455" spans="1:12" ht="12.3">
      <c r="A455" s="4"/>
      <c r="B455" s="4">
        <v>407</v>
      </c>
      <c r="C455" s="4"/>
      <c r="D455" s="4">
        <v>509</v>
      </c>
      <c r="E455" s="4"/>
      <c r="F455" s="4">
        <v>608</v>
      </c>
      <c r="G455" s="4"/>
      <c r="H455" s="4"/>
      <c r="I455" s="4"/>
      <c r="J455" s="4"/>
      <c r="K455" s="4"/>
      <c r="L455" s="4"/>
    </row>
    <row r="456" spans="1:12" ht="12.3">
      <c r="A456" s="4"/>
      <c r="B456" s="4">
        <v>408</v>
      </c>
      <c r="C456" s="4"/>
      <c r="D456" s="4">
        <v>509</v>
      </c>
      <c r="E456" s="4"/>
      <c r="F456" s="4">
        <v>610</v>
      </c>
      <c r="G456" s="4"/>
      <c r="H456" s="4"/>
      <c r="I456" s="4"/>
      <c r="J456" s="4"/>
      <c r="K456" s="4"/>
      <c r="L456" s="4"/>
    </row>
    <row r="457" spans="1:12" ht="12.3">
      <c r="A457" s="4"/>
      <c r="B457" s="4">
        <v>408</v>
      </c>
      <c r="C457" s="4"/>
      <c r="D457" s="4">
        <v>509</v>
      </c>
      <c r="E457" s="4"/>
      <c r="F457" s="4">
        <v>612</v>
      </c>
      <c r="G457" s="4"/>
      <c r="H457" s="4"/>
      <c r="I457" s="4"/>
      <c r="J457" s="4"/>
      <c r="K457" s="4"/>
      <c r="L457" s="4"/>
    </row>
    <row r="458" spans="1:12" ht="12.3">
      <c r="A458" s="4"/>
      <c r="B458" s="4">
        <v>410</v>
      </c>
      <c r="C458" s="4"/>
      <c r="D458" s="4">
        <v>511</v>
      </c>
      <c r="E458" s="4"/>
      <c r="F458" s="4">
        <v>612</v>
      </c>
      <c r="G458" s="4"/>
      <c r="H458" s="4"/>
      <c r="I458" s="4"/>
      <c r="J458" s="4"/>
      <c r="K458" s="4"/>
      <c r="L458" s="4"/>
    </row>
    <row r="459" spans="1:12" ht="12.3">
      <c r="A459" s="4"/>
      <c r="B459" s="4">
        <v>411</v>
      </c>
      <c r="C459" s="4"/>
      <c r="D459" s="4">
        <v>510</v>
      </c>
      <c r="E459" s="4"/>
      <c r="F459" s="4">
        <v>612</v>
      </c>
      <c r="G459" s="4"/>
      <c r="H459" s="4"/>
      <c r="I459" s="4"/>
      <c r="J459" s="4"/>
      <c r="K459" s="4"/>
      <c r="L459" s="4"/>
    </row>
    <row r="460" spans="1:12" ht="12.3">
      <c r="A460" s="4"/>
      <c r="B460" s="4">
        <v>411</v>
      </c>
      <c r="C460" s="4"/>
      <c r="D460" s="4">
        <v>509</v>
      </c>
      <c r="E460" s="4"/>
      <c r="F460" s="4">
        <v>612</v>
      </c>
      <c r="G460" s="4"/>
      <c r="H460" s="4"/>
      <c r="I460" s="4"/>
      <c r="J460" s="4"/>
      <c r="K460" s="4"/>
      <c r="L460" s="4"/>
    </row>
    <row r="461" spans="1:12" ht="12.3">
      <c r="A461" s="4"/>
      <c r="B461" s="4">
        <v>410</v>
      </c>
      <c r="C461" s="4"/>
      <c r="D461" s="4">
        <v>507</v>
      </c>
      <c r="E461" s="4"/>
      <c r="F461" s="4">
        <v>614</v>
      </c>
      <c r="G461" s="4"/>
      <c r="H461" s="4"/>
      <c r="I461" s="4"/>
      <c r="J461" s="4"/>
      <c r="K461" s="4"/>
      <c r="L461" s="4"/>
    </row>
    <row r="462" spans="1:12" ht="12.3">
      <c r="A462" s="4"/>
      <c r="B462" s="4">
        <v>411</v>
      </c>
      <c r="C462" s="4"/>
      <c r="D462" s="4">
        <v>514</v>
      </c>
      <c r="E462" s="4"/>
      <c r="F462" s="4">
        <v>612</v>
      </c>
      <c r="G462" s="4"/>
      <c r="H462" s="4"/>
      <c r="I462" s="4"/>
      <c r="J462" s="4"/>
      <c r="K462" s="4"/>
      <c r="L462" s="4"/>
    </row>
    <row r="463" spans="1:12" ht="12.3">
      <c r="A463" s="4"/>
      <c r="B463" s="4">
        <v>411</v>
      </c>
      <c r="C463" s="4"/>
      <c r="D463" s="4">
        <v>513</v>
      </c>
      <c r="E463" s="4"/>
      <c r="F463" s="4">
        <v>614</v>
      </c>
      <c r="G463" s="4"/>
      <c r="H463" s="4"/>
      <c r="I463" s="4"/>
      <c r="J463" s="4"/>
      <c r="K463" s="4"/>
      <c r="L463" s="4"/>
    </row>
    <row r="464" spans="1:12" ht="12.3">
      <c r="A464" s="4"/>
      <c r="B464" s="4">
        <v>411</v>
      </c>
      <c r="C464" s="4"/>
      <c r="D464" s="4">
        <v>514</v>
      </c>
      <c r="E464" s="4"/>
      <c r="F464" s="4">
        <v>612</v>
      </c>
      <c r="G464" s="4"/>
      <c r="H464" s="4"/>
      <c r="I464" s="4"/>
      <c r="J464" s="4"/>
      <c r="K464" s="4"/>
      <c r="L464" s="4"/>
    </row>
    <row r="465" spans="1:12" ht="12.3">
      <c r="A465" s="4"/>
      <c r="B465" s="4">
        <v>411</v>
      </c>
      <c r="C465" s="4"/>
      <c r="D465" s="4">
        <v>512</v>
      </c>
      <c r="E465" s="4"/>
      <c r="F465" s="4">
        <v>608</v>
      </c>
      <c r="G465" s="4"/>
      <c r="H465" s="4"/>
      <c r="I465" s="4"/>
      <c r="J465" s="4"/>
      <c r="K465" s="4"/>
      <c r="L465" s="4"/>
    </row>
    <row r="466" spans="1:12" ht="12.3">
      <c r="A466" s="4"/>
      <c r="B466" s="4">
        <v>409</v>
      </c>
      <c r="C466" s="4"/>
      <c r="D466" s="4">
        <v>512</v>
      </c>
      <c r="E466" s="4"/>
      <c r="F466" s="4">
        <v>608</v>
      </c>
      <c r="G466" s="4"/>
      <c r="H466" s="4"/>
      <c r="I466" s="4"/>
      <c r="J466" s="4"/>
      <c r="K466" s="4"/>
      <c r="L466" s="4"/>
    </row>
    <row r="467" spans="1:12" ht="12.3">
      <c r="A467" s="4"/>
      <c r="B467" s="4">
        <v>410</v>
      </c>
      <c r="C467" s="4"/>
      <c r="D467" s="4">
        <v>510</v>
      </c>
      <c r="E467" s="4"/>
      <c r="F467" s="4">
        <v>610</v>
      </c>
      <c r="G467" s="4"/>
      <c r="H467" s="4"/>
      <c r="I467" s="4"/>
      <c r="J467" s="4"/>
      <c r="K467" s="4"/>
      <c r="L467" s="4"/>
    </row>
    <row r="468" spans="1:12" ht="12.3">
      <c r="A468" s="4"/>
      <c r="B468" s="4">
        <v>409</v>
      </c>
      <c r="C468" s="4"/>
      <c r="D468" s="4">
        <v>509</v>
      </c>
      <c r="E468" s="4"/>
      <c r="F468" s="4">
        <v>610</v>
      </c>
      <c r="G468" s="4"/>
      <c r="H468" s="4"/>
      <c r="I468" s="4"/>
      <c r="J468" s="4"/>
      <c r="K468" s="4"/>
      <c r="L468" s="4"/>
    </row>
    <row r="469" spans="1:12" ht="12.3">
      <c r="A469" s="4"/>
      <c r="B469" s="4">
        <v>409</v>
      </c>
      <c r="C469" s="4"/>
      <c r="D469" s="4">
        <v>511</v>
      </c>
      <c r="E469" s="4"/>
      <c r="F469" s="4">
        <v>614</v>
      </c>
      <c r="G469" s="4"/>
      <c r="H469" s="4"/>
      <c r="I469" s="4"/>
      <c r="J469" s="4"/>
      <c r="K469" s="4"/>
      <c r="L469" s="4"/>
    </row>
    <row r="470" spans="1:12" ht="12.3">
      <c r="A470" s="4"/>
      <c r="B470" s="4">
        <v>411</v>
      </c>
      <c r="C470" s="4"/>
      <c r="D470" s="4">
        <v>511</v>
      </c>
      <c r="E470" s="4"/>
      <c r="F470" s="4">
        <v>614</v>
      </c>
      <c r="G470" s="4"/>
      <c r="H470" s="4"/>
      <c r="I470" s="4"/>
      <c r="J470" s="4"/>
      <c r="K470" s="4"/>
      <c r="L470" s="4"/>
    </row>
    <row r="471" spans="1:12" ht="12.3">
      <c r="A471" s="4"/>
      <c r="B471" s="4">
        <v>413</v>
      </c>
      <c r="C471" s="4"/>
      <c r="D471" s="4">
        <v>511</v>
      </c>
      <c r="E471" s="4"/>
      <c r="F471" s="4">
        <v>610</v>
      </c>
      <c r="G471" s="4"/>
      <c r="H471" s="4"/>
      <c r="I471" s="4"/>
      <c r="J471" s="4"/>
      <c r="K471" s="4"/>
      <c r="L471" s="4"/>
    </row>
    <row r="472" spans="1:12" ht="12.3">
      <c r="A472" s="4"/>
      <c r="B472" s="4">
        <v>413</v>
      </c>
      <c r="C472" s="4"/>
      <c r="D472" s="4">
        <v>511</v>
      </c>
      <c r="E472" s="4"/>
      <c r="F472" s="4">
        <v>610</v>
      </c>
      <c r="G472" s="4"/>
      <c r="H472" s="4"/>
      <c r="I472" s="4"/>
      <c r="J472" s="4"/>
      <c r="K472" s="4"/>
      <c r="L472" s="4"/>
    </row>
    <row r="473" spans="1:12" ht="12.3">
      <c r="A473" s="4"/>
      <c r="B473" s="4">
        <v>412</v>
      </c>
      <c r="C473" s="4"/>
      <c r="D473" s="4">
        <v>511</v>
      </c>
      <c r="E473" s="4"/>
      <c r="F473" s="4">
        <v>612</v>
      </c>
      <c r="G473" s="4"/>
      <c r="H473" s="4"/>
      <c r="I473" s="4"/>
      <c r="J473" s="4"/>
      <c r="K473" s="4"/>
      <c r="L473" s="4"/>
    </row>
    <row r="474" spans="1:12" ht="12.3">
      <c r="A474" s="4"/>
      <c r="B474" s="4">
        <v>414</v>
      </c>
      <c r="C474" s="4"/>
      <c r="D474" s="4">
        <v>511</v>
      </c>
      <c r="E474" s="4"/>
      <c r="F474" s="4">
        <v>610</v>
      </c>
      <c r="G474" s="4"/>
      <c r="H474" s="4"/>
      <c r="I474" s="4"/>
      <c r="J474" s="4"/>
      <c r="K474" s="4"/>
      <c r="L474" s="4"/>
    </row>
    <row r="475" spans="1:12" ht="12.3">
      <c r="A475" s="4"/>
      <c r="B475" s="4">
        <v>412</v>
      </c>
      <c r="C475" s="4"/>
      <c r="D475" s="4">
        <v>510</v>
      </c>
      <c r="E475" s="4"/>
      <c r="F475" s="4">
        <v>608</v>
      </c>
      <c r="G475" s="4"/>
      <c r="H475" s="4"/>
      <c r="I475" s="4"/>
      <c r="J475" s="4"/>
      <c r="K475" s="4"/>
      <c r="L475" s="4"/>
    </row>
    <row r="476" spans="1:12" ht="12.3">
      <c r="A476" s="4"/>
      <c r="B476" s="4">
        <v>411</v>
      </c>
      <c r="C476" s="4"/>
      <c r="D476" s="4">
        <v>509</v>
      </c>
      <c r="E476" s="4"/>
      <c r="F476" s="4">
        <v>608</v>
      </c>
      <c r="G476" s="4"/>
      <c r="H476" s="4"/>
      <c r="I476" s="4"/>
      <c r="J476" s="4"/>
      <c r="K476" s="4"/>
      <c r="L476" s="4"/>
    </row>
    <row r="477" spans="1:12" ht="12.3">
      <c r="A477" s="4"/>
      <c r="B477" s="4">
        <v>410</v>
      </c>
      <c r="C477" s="4"/>
      <c r="D477" s="4">
        <v>507</v>
      </c>
      <c r="E477" s="4"/>
      <c r="F477" s="4">
        <v>604</v>
      </c>
      <c r="G477" s="4"/>
      <c r="H477" s="4"/>
      <c r="I477" s="4"/>
      <c r="J477" s="4"/>
      <c r="K477" s="4"/>
      <c r="L477" s="4"/>
    </row>
    <row r="478" spans="1:12" ht="12.3">
      <c r="A478" s="4"/>
      <c r="B478" s="4">
        <v>409</v>
      </c>
      <c r="C478" s="4"/>
      <c r="D478" s="4">
        <v>509</v>
      </c>
      <c r="E478" s="4"/>
      <c r="F478" s="4">
        <v>608</v>
      </c>
      <c r="G478" s="4"/>
      <c r="H478" s="4"/>
      <c r="I478" s="4"/>
      <c r="J478" s="4"/>
      <c r="K478" s="4"/>
      <c r="L478" s="4"/>
    </row>
    <row r="479" spans="1:12" ht="12.3">
      <c r="A479" s="4"/>
      <c r="B479" s="4">
        <v>411</v>
      </c>
      <c r="C479" s="4"/>
      <c r="D479" s="4">
        <v>509</v>
      </c>
      <c r="E479" s="4"/>
      <c r="F479" s="4">
        <v>604</v>
      </c>
      <c r="G479" s="4"/>
      <c r="H479" s="4"/>
      <c r="I479" s="4"/>
      <c r="J479" s="4"/>
      <c r="K479" s="4"/>
      <c r="L479" s="4"/>
    </row>
    <row r="480" spans="1:12" ht="12.3">
      <c r="A480" s="4"/>
      <c r="B480" s="4">
        <v>412</v>
      </c>
      <c r="C480" s="4"/>
      <c r="D480" s="4">
        <v>511</v>
      </c>
      <c r="E480" s="4"/>
      <c r="F480" s="4">
        <v>604</v>
      </c>
      <c r="G480" s="4"/>
      <c r="H480" s="4"/>
      <c r="I480" s="4"/>
      <c r="J480" s="4"/>
      <c r="K480" s="4"/>
      <c r="L480" s="4"/>
    </row>
    <row r="481" spans="1:12" ht="12.3">
      <c r="A481" s="4"/>
      <c r="B481" s="4">
        <v>413</v>
      </c>
      <c r="C481" s="4"/>
      <c r="D481" s="4">
        <v>511</v>
      </c>
      <c r="E481" s="4"/>
      <c r="F481" s="4">
        <v>608</v>
      </c>
      <c r="G481" s="4"/>
      <c r="H481" s="4"/>
      <c r="I481" s="4"/>
      <c r="J481" s="4"/>
      <c r="K481" s="4"/>
      <c r="L481" s="4"/>
    </row>
    <row r="482" spans="1:12" ht="12.3">
      <c r="A482" s="4"/>
      <c r="B482" s="4">
        <v>411</v>
      </c>
      <c r="C482" s="4"/>
      <c r="D482" s="4">
        <v>511</v>
      </c>
      <c r="E482" s="4"/>
      <c r="F482" s="4">
        <v>610</v>
      </c>
      <c r="G482" s="4"/>
      <c r="H482" s="4"/>
      <c r="I482" s="4"/>
      <c r="J482" s="4"/>
      <c r="K482" s="4"/>
      <c r="L482" s="4"/>
    </row>
    <row r="483" spans="1:12" ht="12.3">
      <c r="A483" s="4"/>
      <c r="B483" s="4">
        <v>412</v>
      </c>
      <c r="C483" s="4"/>
      <c r="D483" s="4">
        <v>511</v>
      </c>
      <c r="E483" s="4"/>
      <c r="F483" s="4">
        <v>608</v>
      </c>
      <c r="G483" s="4"/>
      <c r="H483" s="4"/>
      <c r="I483" s="4"/>
      <c r="J483" s="4"/>
      <c r="K483" s="4"/>
      <c r="L483" s="4"/>
    </row>
    <row r="484" spans="1:12" ht="12.3">
      <c r="A484" s="4"/>
      <c r="B484" s="4">
        <v>413</v>
      </c>
      <c r="C484" s="4"/>
      <c r="D484" s="4">
        <v>513</v>
      </c>
      <c r="E484" s="4"/>
      <c r="F484" s="4">
        <v>604</v>
      </c>
      <c r="G484" s="4"/>
      <c r="H484" s="4"/>
      <c r="I484" s="4"/>
      <c r="J484" s="4"/>
      <c r="K484" s="4"/>
      <c r="L484" s="4"/>
    </row>
    <row r="485" spans="1:12" ht="12.3">
      <c r="A485" s="4"/>
      <c r="B485" s="4">
        <v>412</v>
      </c>
      <c r="C485" s="4"/>
      <c r="D485" s="4">
        <v>513</v>
      </c>
      <c r="E485" s="4"/>
      <c r="F485" s="4">
        <v>606</v>
      </c>
      <c r="G485" s="4"/>
      <c r="H485" s="4"/>
      <c r="I485" s="4"/>
      <c r="J485" s="4"/>
      <c r="K485" s="4"/>
      <c r="L485" s="4"/>
    </row>
    <row r="486" spans="1:12" ht="12.3">
      <c r="A486" s="4"/>
      <c r="B486" s="4">
        <v>412</v>
      </c>
      <c r="C486" s="4"/>
      <c r="D486" s="4">
        <v>511</v>
      </c>
      <c r="E486" s="4"/>
      <c r="F486" s="4">
        <v>604</v>
      </c>
      <c r="G486" s="4"/>
      <c r="H486" s="4"/>
      <c r="I486" s="4"/>
      <c r="J486" s="4"/>
      <c r="K486" s="4"/>
      <c r="L486" s="4"/>
    </row>
    <row r="487" spans="1:12" ht="12.3">
      <c r="A487" s="4"/>
      <c r="B487" s="4">
        <v>411</v>
      </c>
      <c r="C487" s="4"/>
      <c r="D487" s="4">
        <v>510</v>
      </c>
      <c r="E487" s="4"/>
      <c r="F487" s="4">
        <v>594</v>
      </c>
      <c r="G487" s="4"/>
      <c r="H487" s="4"/>
      <c r="I487" s="4"/>
      <c r="J487" s="4"/>
      <c r="K487" s="4"/>
      <c r="L487" s="4"/>
    </row>
    <row r="488" spans="1:12" ht="12.3">
      <c r="A488" s="4"/>
      <c r="B488" s="4">
        <v>410</v>
      </c>
      <c r="C488" s="4"/>
      <c r="D488" s="4">
        <v>509</v>
      </c>
      <c r="E488" s="4"/>
      <c r="F488" s="4">
        <v>598</v>
      </c>
      <c r="G488" s="4"/>
      <c r="H488" s="4"/>
      <c r="I488" s="4"/>
      <c r="J488" s="4"/>
      <c r="K488" s="4"/>
      <c r="L488" s="4"/>
    </row>
    <row r="489" spans="1:12" ht="12.3">
      <c r="A489" s="4"/>
      <c r="B489" s="4">
        <v>410</v>
      </c>
      <c r="C489" s="4"/>
      <c r="D489" s="4">
        <v>509</v>
      </c>
      <c r="E489" s="4"/>
      <c r="F489" s="4">
        <v>598</v>
      </c>
      <c r="G489" s="4"/>
      <c r="H489" s="4"/>
      <c r="I489" s="4"/>
      <c r="J489" s="4"/>
      <c r="K489" s="4"/>
      <c r="L489" s="4"/>
    </row>
    <row r="490" spans="1:12" ht="12.3">
      <c r="A490" s="4"/>
      <c r="B490" s="4">
        <v>409</v>
      </c>
      <c r="C490" s="4"/>
      <c r="D490" s="4">
        <v>509</v>
      </c>
      <c r="E490" s="4"/>
      <c r="F490" s="4">
        <v>604</v>
      </c>
      <c r="G490" s="4"/>
      <c r="H490" s="4"/>
      <c r="I490" s="4"/>
      <c r="J490" s="4"/>
      <c r="K490" s="4"/>
      <c r="L490" s="4"/>
    </row>
    <row r="491" spans="1:12" ht="12.3">
      <c r="A491" s="4"/>
      <c r="B491" s="4">
        <v>409</v>
      </c>
      <c r="C491" s="4"/>
      <c r="D491" s="4">
        <v>509</v>
      </c>
      <c r="E491" s="4"/>
      <c r="F491" s="4">
        <v>602</v>
      </c>
      <c r="G491" s="4"/>
      <c r="H491" s="4"/>
      <c r="I491" s="4"/>
      <c r="J491" s="4"/>
      <c r="K491" s="4"/>
      <c r="L491" s="4"/>
    </row>
    <row r="492" spans="1:12" ht="12.3">
      <c r="A492" s="4"/>
      <c r="B492" s="4">
        <v>412</v>
      </c>
      <c r="C492" s="4"/>
      <c r="D492" s="4">
        <v>507</v>
      </c>
      <c r="E492" s="4"/>
      <c r="F492" s="4">
        <v>604</v>
      </c>
      <c r="G492" s="4"/>
      <c r="H492" s="4"/>
      <c r="I492" s="4"/>
      <c r="J492" s="4"/>
      <c r="K492" s="4"/>
      <c r="L492" s="4"/>
    </row>
    <row r="493" spans="1:12" ht="12.3">
      <c r="A493" s="4"/>
      <c r="B493" s="4">
        <v>416</v>
      </c>
      <c r="C493" s="4"/>
      <c r="D493" s="4">
        <v>503</v>
      </c>
      <c r="E493" s="4"/>
      <c r="F493" s="4">
        <v>606</v>
      </c>
      <c r="G493" s="4"/>
      <c r="H493" s="4"/>
      <c r="I493" s="4"/>
      <c r="J493" s="4"/>
      <c r="K493" s="4"/>
      <c r="L493" s="4"/>
    </row>
    <row r="494" spans="1:12" ht="12.3">
      <c r="A494" s="4"/>
      <c r="B494" s="4">
        <v>417</v>
      </c>
      <c r="C494" s="4"/>
      <c r="D494" s="4">
        <v>506</v>
      </c>
      <c r="E494" s="4"/>
      <c r="F494" s="4">
        <v>604</v>
      </c>
      <c r="G494" s="4"/>
      <c r="H494" s="4"/>
      <c r="I494" s="4"/>
      <c r="J494" s="4"/>
      <c r="K494" s="4"/>
      <c r="L494" s="4"/>
    </row>
    <row r="495" spans="1:12" ht="12.3">
      <c r="A495" s="4"/>
      <c r="B495" s="4">
        <v>415</v>
      </c>
      <c r="C495" s="4"/>
      <c r="D495" s="4">
        <v>512</v>
      </c>
      <c r="E495" s="4"/>
      <c r="F495" s="4">
        <v>610</v>
      </c>
      <c r="G495" s="4"/>
      <c r="H495" s="4"/>
      <c r="I495" s="4"/>
      <c r="J495" s="4"/>
      <c r="K495" s="4"/>
      <c r="L495" s="4"/>
    </row>
    <row r="496" spans="1:12" ht="12.3">
      <c r="A496" s="4"/>
      <c r="B496" s="4">
        <v>415</v>
      </c>
      <c r="C496" s="4"/>
      <c r="D496" s="4">
        <v>516</v>
      </c>
      <c r="E496" s="4"/>
      <c r="F496" s="4">
        <v>610</v>
      </c>
      <c r="G496" s="4"/>
      <c r="H496" s="4"/>
      <c r="I496" s="4"/>
      <c r="J496" s="4"/>
      <c r="K496" s="4"/>
      <c r="L496" s="4"/>
    </row>
    <row r="497" spans="1:12" ht="12.3">
      <c r="A497" s="4"/>
      <c r="B497" s="4">
        <v>413</v>
      </c>
      <c r="C497" s="4"/>
      <c r="D497" s="4">
        <v>513</v>
      </c>
      <c r="E497" s="4"/>
      <c r="F497" s="4">
        <v>608</v>
      </c>
      <c r="G497" s="4"/>
      <c r="H497" s="4"/>
      <c r="I497" s="4"/>
      <c r="J497" s="4"/>
      <c r="K497" s="4"/>
      <c r="L497" s="4"/>
    </row>
    <row r="498" spans="1:12" ht="12.3">
      <c r="A498" s="4"/>
      <c r="B498" s="4">
        <v>413</v>
      </c>
      <c r="C498" s="4"/>
      <c r="D498" s="4">
        <v>509</v>
      </c>
      <c r="E498" s="4"/>
      <c r="F498" s="4">
        <v>606</v>
      </c>
      <c r="G498" s="4"/>
      <c r="H498" s="4"/>
      <c r="I498" s="4"/>
      <c r="J498" s="4"/>
      <c r="K498" s="4"/>
      <c r="L498" s="4"/>
    </row>
    <row r="499" spans="1:12" ht="12.3">
      <c r="A499" s="4"/>
      <c r="B499" s="4">
        <v>412</v>
      </c>
      <c r="C499" s="4"/>
      <c r="D499" s="4">
        <v>509</v>
      </c>
      <c r="E499" s="4"/>
      <c r="F499" s="4">
        <v>606</v>
      </c>
      <c r="G499" s="4"/>
      <c r="H499" s="4"/>
      <c r="I499" s="4"/>
      <c r="J499" s="4"/>
      <c r="K499" s="4"/>
      <c r="L499" s="4"/>
    </row>
    <row r="500" spans="1:12" ht="12.3">
      <c r="A500" s="4"/>
      <c r="B500" s="4">
        <v>411</v>
      </c>
      <c r="C500" s="4"/>
      <c r="D500" s="4">
        <v>506</v>
      </c>
      <c r="E500" s="4"/>
      <c r="F500" s="4">
        <v>602</v>
      </c>
      <c r="G500" s="4"/>
      <c r="H500" s="4"/>
      <c r="I500" s="4"/>
      <c r="J500" s="4"/>
      <c r="K500" s="4"/>
      <c r="L500" s="4"/>
    </row>
    <row r="501" spans="1:12" ht="12.3">
      <c r="A501" s="4"/>
      <c r="B501" s="4">
        <v>411</v>
      </c>
      <c r="C501" s="4"/>
      <c r="D501" s="4">
        <v>506</v>
      </c>
      <c r="E501" s="4"/>
      <c r="F501" s="4">
        <v>604</v>
      </c>
      <c r="G501" s="4"/>
      <c r="H501" s="4"/>
      <c r="I501" s="4"/>
      <c r="J501" s="4"/>
      <c r="K501" s="4"/>
      <c r="L501" s="4"/>
    </row>
    <row r="502" spans="1:12" ht="12.3">
      <c r="A502" s="4"/>
      <c r="B502" s="4">
        <v>413</v>
      </c>
      <c r="C502" s="4"/>
      <c r="D502" s="4">
        <v>507</v>
      </c>
      <c r="E502" s="4"/>
      <c r="F502" s="4">
        <v>608</v>
      </c>
      <c r="G502" s="4"/>
      <c r="H502" s="4"/>
      <c r="I502" s="4"/>
      <c r="J502" s="4"/>
      <c r="K502" s="4"/>
      <c r="L502" s="4"/>
    </row>
    <row r="503" spans="1:12" ht="12.3">
      <c r="A503" s="4"/>
      <c r="B503" s="4">
        <v>414</v>
      </c>
      <c r="C503" s="4"/>
      <c r="D503" s="4">
        <v>513</v>
      </c>
      <c r="E503" s="4"/>
      <c r="F503" s="4">
        <v>608</v>
      </c>
      <c r="G503" s="4"/>
      <c r="H503" s="4"/>
      <c r="I503" s="4"/>
      <c r="J503" s="4"/>
      <c r="K503" s="4"/>
      <c r="L503" s="4"/>
    </row>
    <row r="504" spans="1:12" ht="12.3">
      <c r="A504" s="4"/>
      <c r="B504" s="4">
        <v>413</v>
      </c>
      <c r="C504" s="4"/>
      <c r="D504" s="4">
        <v>513</v>
      </c>
      <c r="E504" s="4"/>
      <c r="F504" s="4">
        <v>608</v>
      </c>
      <c r="G504" s="4"/>
      <c r="H504" s="4"/>
      <c r="I504" s="4"/>
      <c r="J504" s="4"/>
      <c r="K504" s="4"/>
      <c r="L504" s="4"/>
    </row>
    <row r="505" spans="1:12" ht="12.3">
      <c r="A505" s="4"/>
      <c r="B505" s="4">
        <v>412</v>
      </c>
      <c r="C505" s="4"/>
      <c r="D505" s="4">
        <v>513</v>
      </c>
      <c r="E505" s="4"/>
      <c r="F505" s="4">
        <v>608</v>
      </c>
      <c r="G505" s="4"/>
      <c r="H505" s="4"/>
      <c r="I505" s="4"/>
      <c r="J505" s="4"/>
      <c r="K505" s="4"/>
      <c r="L505" s="4"/>
    </row>
    <row r="506" spans="1:12" ht="12.3">
      <c r="A506" s="4"/>
      <c r="B506" s="4">
        <v>410</v>
      </c>
      <c r="C506" s="4"/>
      <c r="D506" s="4">
        <v>511</v>
      </c>
      <c r="E506" s="4"/>
      <c r="F506" s="4">
        <v>614</v>
      </c>
      <c r="G506" s="4"/>
      <c r="H506" s="4"/>
      <c r="I506" s="4"/>
      <c r="J506" s="4"/>
      <c r="K506" s="4"/>
      <c r="L506" s="4"/>
    </row>
    <row r="507" spans="1:12" ht="12.3">
      <c r="A507" s="4"/>
      <c r="B507" s="4">
        <v>409</v>
      </c>
      <c r="C507" s="4"/>
      <c r="D507" s="4">
        <v>513</v>
      </c>
      <c r="E507" s="4"/>
      <c r="F507" s="4">
        <v>612</v>
      </c>
      <c r="G507" s="4"/>
      <c r="H507" s="4"/>
      <c r="I507" s="4"/>
      <c r="J507" s="4"/>
      <c r="K507" s="4"/>
      <c r="L507" s="4"/>
    </row>
    <row r="508" spans="1:12" ht="12.3">
      <c r="A508" s="4"/>
      <c r="B508" s="4">
        <v>409</v>
      </c>
      <c r="C508" s="4"/>
      <c r="D508" s="4">
        <v>510</v>
      </c>
      <c r="E508" s="4"/>
      <c r="F508" s="4">
        <v>610</v>
      </c>
      <c r="G508" s="4"/>
      <c r="H508" s="4"/>
      <c r="I508" s="4"/>
      <c r="J508" s="4"/>
      <c r="K508" s="4"/>
      <c r="L508" s="4"/>
    </row>
    <row r="509" spans="1:12" ht="12.3">
      <c r="A509" s="4"/>
      <c r="B509" s="4">
        <v>410</v>
      </c>
      <c r="C509" s="4"/>
      <c r="D509" s="4">
        <v>510</v>
      </c>
      <c r="E509" s="4"/>
      <c r="F509" s="4">
        <v>610</v>
      </c>
      <c r="G509" s="4"/>
      <c r="H509" s="4"/>
      <c r="I509" s="4"/>
      <c r="J509" s="4"/>
      <c r="K509" s="4"/>
      <c r="L509" s="4"/>
    </row>
    <row r="510" spans="1:12" ht="12.3">
      <c r="A510" s="4"/>
      <c r="B510" s="4">
        <v>411</v>
      </c>
      <c r="C510" s="4"/>
      <c r="D510" s="4">
        <v>509</v>
      </c>
      <c r="E510" s="4"/>
      <c r="F510" s="4">
        <v>608</v>
      </c>
      <c r="G510" s="4"/>
      <c r="H510" s="4"/>
      <c r="I510" s="4"/>
      <c r="J510" s="4"/>
      <c r="K510" s="4"/>
      <c r="L510" s="4"/>
    </row>
    <row r="511" spans="1:12" ht="12.3">
      <c r="A511" s="4"/>
      <c r="B511" s="4">
        <v>411</v>
      </c>
      <c r="C511" s="4"/>
      <c r="D511" s="4">
        <v>511</v>
      </c>
      <c r="E511" s="4"/>
      <c r="F511" s="4">
        <v>608</v>
      </c>
      <c r="G511" s="4"/>
      <c r="H511" s="4"/>
      <c r="I511" s="4"/>
      <c r="J511" s="4"/>
      <c r="K511" s="4"/>
      <c r="L511" s="4"/>
    </row>
    <row r="512" spans="1:12" ht="12.3">
      <c r="A512" s="4"/>
      <c r="B512" s="4">
        <v>411</v>
      </c>
      <c r="C512" s="4"/>
      <c r="D512" s="4">
        <v>511</v>
      </c>
      <c r="E512" s="4"/>
      <c r="F512" s="4">
        <v>608</v>
      </c>
      <c r="G512" s="4"/>
      <c r="H512" s="4"/>
      <c r="I512" s="4"/>
      <c r="J512" s="4"/>
      <c r="K512" s="4"/>
      <c r="L512" s="4"/>
    </row>
    <row r="513" spans="1:12" ht="12.3">
      <c r="A513" s="4"/>
      <c r="B513" s="4">
        <v>412</v>
      </c>
      <c r="C513" s="4"/>
      <c r="D513" s="4">
        <v>513</v>
      </c>
      <c r="E513" s="4"/>
      <c r="F513" s="4">
        <v>608</v>
      </c>
      <c r="G513" s="4"/>
      <c r="H513" s="4"/>
      <c r="I513" s="4"/>
      <c r="J513" s="4"/>
      <c r="K513" s="4"/>
      <c r="L513" s="4"/>
    </row>
    <row r="514" spans="1:12" ht="12.3">
      <c r="A514" s="4"/>
      <c r="B514" s="4">
        <v>410</v>
      </c>
      <c r="C514" s="4"/>
      <c r="D514" s="4">
        <v>511</v>
      </c>
      <c r="E514" s="4"/>
      <c r="F514" s="4">
        <v>610</v>
      </c>
      <c r="G514" s="4"/>
      <c r="H514" s="4"/>
      <c r="I514" s="4"/>
      <c r="J514" s="4"/>
      <c r="K514" s="4"/>
      <c r="L514" s="4"/>
    </row>
    <row r="515" spans="1:12" ht="12.3">
      <c r="A515" s="4"/>
      <c r="B515" s="4">
        <v>409</v>
      </c>
      <c r="C515" s="4"/>
      <c r="D515" s="4">
        <v>510</v>
      </c>
      <c r="E515" s="4"/>
      <c r="F515" s="4">
        <v>610</v>
      </c>
      <c r="G515" s="4"/>
      <c r="H515" s="4"/>
      <c r="I515" s="4"/>
      <c r="J515" s="4"/>
      <c r="K515" s="4"/>
      <c r="L515" s="4"/>
    </row>
    <row r="516" spans="1:12" ht="12.3">
      <c r="A516" s="4"/>
      <c r="B516" s="4">
        <v>408</v>
      </c>
      <c r="C516" s="4"/>
      <c r="D516" s="4">
        <v>509</v>
      </c>
      <c r="E516" s="4"/>
      <c r="F516" s="4">
        <v>608</v>
      </c>
      <c r="G516" s="4"/>
      <c r="H516" s="4"/>
      <c r="I516" s="4"/>
      <c r="J516" s="4"/>
      <c r="K516" s="4"/>
      <c r="L516" s="4"/>
    </row>
    <row r="517" spans="1:12" ht="12.3">
      <c r="A517" s="4"/>
      <c r="B517" s="4">
        <v>407</v>
      </c>
      <c r="C517" s="4"/>
      <c r="D517" s="4">
        <v>512</v>
      </c>
      <c r="E517" s="4"/>
      <c r="F517" s="4">
        <v>608</v>
      </c>
      <c r="G517" s="4"/>
      <c r="H517" s="4"/>
      <c r="I517" s="4"/>
      <c r="J517" s="4"/>
      <c r="K517" s="4"/>
      <c r="L517" s="4"/>
    </row>
    <row r="518" spans="1:12" ht="12.3">
      <c r="A518" s="4"/>
      <c r="B518" s="4">
        <v>406</v>
      </c>
      <c r="C518" s="4"/>
      <c r="D518" s="4">
        <v>514</v>
      </c>
      <c r="E518" s="4"/>
      <c r="F518" s="4">
        <v>610</v>
      </c>
      <c r="G518" s="4"/>
      <c r="H518" s="4"/>
      <c r="I518" s="4"/>
      <c r="J518" s="4"/>
      <c r="K518" s="4"/>
      <c r="L518" s="4"/>
    </row>
    <row r="519" spans="1:12" ht="12.3">
      <c r="A519" s="4"/>
      <c r="B519" s="4">
        <v>407</v>
      </c>
      <c r="C519" s="4"/>
      <c r="D519" s="4">
        <v>516</v>
      </c>
      <c r="E519" s="4"/>
      <c r="F519" s="4">
        <v>610</v>
      </c>
      <c r="G519" s="4"/>
      <c r="H519" s="4"/>
      <c r="I519" s="4"/>
      <c r="J519" s="4"/>
      <c r="K519" s="4"/>
      <c r="L519" s="4"/>
    </row>
    <row r="520" spans="1:12" ht="12.3">
      <c r="A520" s="4"/>
      <c r="B520" s="4">
        <v>407</v>
      </c>
      <c r="C520" s="4"/>
      <c r="D520" s="4">
        <v>517</v>
      </c>
      <c r="E520" s="4"/>
      <c r="F520" s="4">
        <v>610</v>
      </c>
      <c r="G520" s="4"/>
      <c r="H520" s="4"/>
      <c r="I520" s="4"/>
      <c r="J520" s="4"/>
      <c r="K520" s="4"/>
      <c r="L520" s="4"/>
    </row>
    <row r="521" spans="1:12" ht="12.3">
      <c r="A521" s="4"/>
      <c r="B521" s="4">
        <v>410</v>
      </c>
      <c r="C521" s="4"/>
      <c r="D521" s="4">
        <v>516</v>
      </c>
      <c r="E521" s="4"/>
      <c r="F521" s="4">
        <v>610</v>
      </c>
      <c r="G521" s="4"/>
      <c r="H521" s="4"/>
      <c r="I521" s="4"/>
      <c r="J521" s="4"/>
      <c r="K521" s="4"/>
      <c r="L521" s="4"/>
    </row>
    <row r="522" spans="1:12" ht="12.3">
      <c r="A522" s="4"/>
      <c r="B522" s="4">
        <v>409</v>
      </c>
      <c r="C522" s="4"/>
      <c r="D522" s="4">
        <v>514</v>
      </c>
      <c r="E522" s="4"/>
      <c r="F522" s="4">
        <v>610</v>
      </c>
      <c r="G522" s="4"/>
      <c r="H522" s="4"/>
      <c r="I522" s="4"/>
      <c r="J522" s="4"/>
      <c r="K522" s="4"/>
      <c r="L522" s="4"/>
    </row>
    <row r="523" spans="1:12" ht="12.3">
      <c r="A523" s="4"/>
      <c r="B523" s="4">
        <v>410</v>
      </c>
      <c r="C523" s="4"/>
      <c r="D523" s="4">
        <v>514</v>
      </c>
      <c r="E523" s="4"/>
      <c r="F523" s="4">
        <v>614</v>
      </c>
      <c r="G523" s="4"/>
      <c r="H523" s="4"/>
      <c r="I523" s="4"/>
      <c r="J523" s="4"/>
      <c r="K523" s="4"/>
      <c r="L523" s="4"/>
    </row>
    <row r="524" spans="1:12" ht="12.3">
      <c r="A524" s="4"/>
      <c r="B524" s="4">
        <v>410</v>
      </c>
      <c r="C524" s="4"/>
      <c r="D524" s="4">
        <v>514</v>
      </c>
      <c r="E524" s="4"/>
      <c r="F524" s="4">
        <v>612</v>
      </c>
      <c r="G524" s="4"/>
      <c r="H524" s="4"/>
      <c r="I524" s="4"/>
      <c r="J524" s="4"/>
      <c r="K524" s="4"/>
      <c r="L524" s="4"/>
    </row>
    <row r="525" spans="1:12" ht="12.3">
      <c r="A525" s="4"/>
      <c r="B525" s="4">
        <v>409</v>
      </c>
      <c r="C525" s="4"/>
      <c r="D525" s="4">
        <v>514</v>
      </c>
      <c r="E525" s="4"/>
      <c r="F525" s="4">
        <v>610</v>
      </c>
      <c r="G525" s="4"/>
      <c r="H525" s="4"/>
      <c r="I525" s="4"/>
      <c r="J525" s="4"/>
      <c r="K525" s="4"/>
      <c r="L525" s="4"/>
    </row>
    <row r="526" spans="1:12" ht="12.3">
      <c r="A526" s="4"/>
      <c r="B526" s="4">
        <v>409</v>
      </c>
      <c r="C526" s="4"/>
      <c r="D526" s="4">
        <v>513</v>
      </c>
      <c r="E526" s="4"/>
      <c r="F526" s="4">
        <v>608</v>
      </c>
      <c r="G526" s="4"/>
      <c r="H526" s="4"/>
      <c r="I526" s="4"/>
      <c r="J526" s="4"/>
      <c r="K526" s="4"/>
      <c r="L526" s="4"/>
    </row>
    <row r="527" spans="1:12" ht="12.3">
      <c r="A527" s="4"/>
      <c r="B527" s="4">
        <v>408</v>
      </c>
      <c r="C527" s="4"/>
      <c r="D527" s="4">
        <v>514</v>
      </c>
      <c r="E527" s="4"/>
      <c r="F527" s="4">
        <v>610</v>
      </c>
      <c r="G527" s="4"/>
      <c r="H527" s="4"/>
      <c r="I527" s="4"/>
      <c r="J527" s="4"/>
      <c r="K527" s="4"/>
      <c r="L527" s="4"/>
    </row>
    <row r="528" spans="1:12" ht="12.3">
      <c r="A528" s="4"/>
      <c r="B528" s="4">
        <v>407</v>
      </c>
      <c r="C528" s="4"/>
      <c r="D528" s="4">
        <v>517</v>
      </c>
      <c r="E528" s="4"/>
      <c r="F528" s="4">
        <v>612</v>
      </c>
      <c r="G528" s="4"/>
      <c r="H528" s="4"/>
      <c r="I528" s="4"/>
      <c r="J528" s="4"/>
      <c r="K528" s="4"/>
      <c r="L528" s="4"/>
    </row>
    <row r="529" spans="1:12" ht="12.3">
      <c r="A529" s="4"/>
      <c r="B529" s="4">
        <v>408</v>
      </c>
      <c r="C529" s="4"/>
      <c r="D529" s="4">
        <v>519</v>
      </c>
      <c r="E529" s="4"/>
      <c r="F529" s="4">
        <v>610</v>
      </c>
      <c r="G529" s="4"/>
      <c r="H529" s="4"/>
      <c r="I529" s="4"/>
      <c r="J529" s="4"/>
      <c r="K529" s="4"/>
      <c r="L529" s="4"/>
    </row>
    <row r="530" spans="1:12" ht="12.3">
      <c r="A530" s="4"/>
      <c r="B530" s="4">
        <v>409</v>
      </c>
      <c r="C530" s="4"/>
      <c r="D530" s="4">
        <v>516</v>
      </c>
      <c r="E530" s="4"/>
      <c r="F530" s="4">
        <v>608</v>
      </c>
      <c r="G530" s="4"/>
      <c r="H530" s="4"/>
      <c r="I530" s="4"/>
      <c r="J530" s="4"/>
      <c r="K530" s="4"/>
      <c r="L530" s="4"/>
    </row>
    <row r="531" spans="1:12" ht="12.3">
      <c r="A531" s="4"/>
      <c r="B531" s="4">
        <v>409</v>
      </c>
      <c r="C531" s="4"/>
      <c r="D531" s="4">
        <v>513</v>
      </c>
      <c r="E531" s="4"/>
      <c r="F531" s="4">
        <v>604</v>
      </c>
      <c r="G531" s="4"/>
      <c r="H531" s="4"/>
      <c r="I531" s="4"/>
      <c r="J531" s="4"/>
      <c r="K531" s="4"/>
      <c r="L531" s="4"/>
    </row>
    <row r="532" spans="1:12" ht="12.3">
      <c r="A532" s="4"/>
      <c r="B532" s="4">
        <v>409</v>
      </c>
      <c r="C532" s="4"/>
      <c r="D532" s="4">
        <v>510</v>
      </c>
      <c r="E532" s="4"/>
      <c r="F532" s="4">
        <v>610</v>
      </c>
      <c r="G532" s="4"/>
      <c r="H532" s="4"/>
      <c r="I532" s="4"/>
      <c r="J532" s="4"/>
      <c r="K532" s="4"/>
      <c r="L532" s="4"/>
    </row>
    <row r="533" spans="1:12" ht="12.3">
      <c r="A533" s="4"/>
      <c r="B533" s="4">
        <v>409</v>
      </c>
      <c r="C533" s="4"/>
      <c r="D533" s="4">
        <v>510</v>
      </c>
      <c r="E533" s="4"/>
      <c r="F533" s="4">
        <v>612</v>
      </c>
      <c r="G533" s="4"/>
      <c r="H533" s="4"/>
      <c r="I533" s="4"/>
      <c r="J533" s="4"/>
      <c r="K533" s="4"/>
      <c r="L533" s="4"/>
    </row>
    <row r="534" spans="1:12" ht="12.3">
      <c r="A534" s="4"/>
      <c r="B534" s="4">
        <v>409</v>
      </c>
      <c r="C534" s="4"/>
      <c r="D534" s="4">
        <v>510</v>
      </c>
      <c r="E534" s="4"/>
      <c r="F534" s="4">
        <v>606</v>
      </c>
      <c r="G534" s="4"/>
      <c r="H534" s="4"/>
      <c r="I534" s="4"/>
      <c r="J534" s="4"/>
      <c r="K534" s="4"/>
      <c r="L534" s="4"/>
    </row>
    <row r="535" spans="1:12" ht="12.3">
      <c r="A535" s="4"/>
      <c r="B535" s="4">
        <v>409</v>
      </c>
      <c r="C535" s="4"/>
      <c r="D535" s="4">
        <v>509</v>
      </c>
      <c r="E535" s="4"/>
      <c r="F535" s="4">
        <v>602</v>
      </c>
      <c r="G535" s="4"/>
      <c r="H535" s="4"/>
      <c r="I535" s="4"/>
      <c r="J535" s="4"/>
      <c r="K535" s="4"/>
      <c r="L535" s="4"/>
    </row>
    <row r="536" spans="1:12" ht="12.3">
      <c r="A536" s="4"/>
      <c r="B536" s="4">
        <v>408</v>
      </c>
      <c r="C536" s="4"/>
      <c r="D536" s="4">
        <v>510</v>
      </c>
      <c r="E536" s="4"/>
      <c r="F536" s="4">
        <v>604</v>
      </c>
      <c r="G536" s="4"/>
      <c r="H536" s="4"/>
      <c r="I536" s="4"/>
      <c r="J536" s="4"/>
      <c r="K536" s="4"/>
      <c r="L536" s="4"/>
    </row>
    <row r="537" spans="1:12" ht="12.3">
      <c r="A537" s="4"/>
      <c r="B537" s="4">
        <v>406</v>
      </c>
      <c r="C537" s="4"/>
      <c r="D537" s="4">
        <v>513</v>
      </c>
      <c r="E537" s="4"/>
      <c r="F537" s="4">
        <v>604</v>
      </c>
      <c r="G537" s="4"/>
      <c r="H537" s="4"/>
      <c r="I537" s="4"/>
      <c r="J537" s="4"/>
      <c r="K537" s="4"/>
      <c r="L537" s="4"/>
    </row>
    <row r="538" spans="1:12" ht="12.3">
      <c r="A538" s="4"/>
      <c r="B538" s="4">
        <v>405</v>
      </c>
      <c r="C538" s="4"/>
      <c r="D538" s="4">
        <v>514</v>
      </c>
      <c r="E538" s="4"/>
      <c r="F538" s="4">
        <v>606</v>
      </c>
      <c r="G538" s="4"/>
      <c r="H538" s="4"/>
      <c r="I538" s="4"/>
      <c r="J538" s="4"/>
      <c r="K538" s="4"/>
      <c r="L538" s="4"/>
    </row>
    <row r="539" spans="1:12" ht="12.3">
      <c r="A539" s="4"/>
      <c r="B539" s="4">
        <v>405</v>
      </c>
      <c r="C539" s="4"/>
      <c r="D539" s="4">
        <v>513</v>
      </c>
      <c r="E539" s="4"/>
      <c r="F539" s="4">
        <v>610</v>
      </c>
      <c r="G539" s="4"/>
      <c r="H539" s="4"/>
      <c r="I539" s="4"/>
      <c r="J539" s="4"/>
      <c r="K539" s="4"/>
      <c r="L539" s="4"/>
    </row>
    <row r="540" spans="1:12" ht="12.3">
      <c r="A540" s="4"/>
      <c r="B540" s="4">
        <v>407</v>
      </c>
      <c r="C540" s="4"/>
      <c r="D540" s="4">
        <v>510</v>
      </c>
      <c r="E540" s="4"/>
      <c r="F540" s="4">
        <v>610</v>
      </c>
      <c r="G540" s="4"/>
      <c r="H540" s="4"/>
      <c r="I540" s="4"/>
      <c r="J540" s="4"/>
      <c r="K540" s="4"/>
      <c r="L540" s="4"/>
    </row>
    <row r="541" spans="1:12" ht="12.3">
      <c r="A541" s="4"/>
      <c r="B541" s="4">
        <v>409</v>
      </c>
      <c r="C541" s="4"/>
      <c r="D541" s="4">
        <v>509</v>
      </c>
      <c r="E541" s="4"/>
      <c r="F541" s="4">
        <v>610</v>
      </c>
      <c r="G541" s="4"/>
      <c r="H541" s="4"/>
      <c r="I541" s="4"/>
      <c r="J541" s="4"/>
      <c r="K541" s="4"/>
      <c r="L541" s="4"/>
    </row>
    <row r="542" spans="1:12" ht="12.3">
      <c r="A542" s="4"/>
      <c r="B542" s="4">
        <v>410</v>
      </c>
      <c r="C542" s="4"/>
      <c r="D542" s="4">
        <v>507</v>
      </c>
      <c r="E542" s="4"/>
      <c r="F542" s="4">
        <v>612</v>
      </c>
      <c r="G542" s="4"/>
      <c r="H542" s="4"/>
      <c r="I542" s="4"/>
      <c r="J542" s="4"/>
      <c r="K542" s="4"/>
      <c r="L542" s="4"/>
    </row>
    <row r="543" spans="1:12" ht="12.3">
      <c r="A543" s="4"/>
      <c r="B543" s="4">
        <v>411</v>
      </c>
      <c r="C543" s="4"/>
      <c r="D543" s="4">
        <v>507</v>
      </c>
      <c r="E543" s="4"/>
      <c r="F543" s="4">
        <v>614</v>
      </c>
      <c r="G543" s="4"/>
      <c r="H543" s="4"/>
      <c r="I543" s="4"/>
      <c r="J543" s="4"/>
      <c r="K543" s="4"/>
      <c r="L543" s="4"/>
    </row>
    <row r="544" spans="1:12" ht="12.3">
      <c r="A544" s="4"/>
      <c r="B544" s="4">
        <v>410</v>
      </c>
      <c r="C544" s="4"/>
      <c r="D544" s="4">
        <v>514</v>
      </c>
      <c r="E544" s="4"/>
      <c r="F544" s="4">
        <v>614</v>
      </c>
      <c r="G544" s="4"/>
      <c r="H544" s="4"/>
      <c r="I544" s="4"/>
      <c r="J544" s="4"/>
      <c r="K544" s="4"/>
      <c r="L544" s="4"/>
    </row>
    <row r="545" spans="1:12" ht="12.3">
      <c r="A545" s="4"/>
      <c r="B545" s="4">
        <v>410</v>
      </c>
      <c r="C545" s="4"/>
      <c r="D545" s="4">
        <v>514</v>
      </c>
      <c r="E545" s="4"/>
      <c r="F545" s="4">
        <v>614</v>
      </c>
      <c r="G545" s="4"/>
      <c r="H545" s="4"/>
      <c r="I545" s="4"/>
      <c r="J545" s="4"/>
      <c r="K545" s="4"/>
      <c r="L545" s="4"/>
    </row>
    <row r="546" spans="1:12" ht="12.3">
      <c r="A546" s="4"/>
      <c r="B546" s="4">
        <v>409</v>
      </c>
      <c r="C546" s="4"/>
      <c r="D546" s="4">
        <v>516</v>
      </c>
      <c r="E546" s="4"/>
      <c r="F546" s="4">
        <v>614</v>
      </c>
      <c r="G546" s="4"/>
      <c r="H546" s="4"/>
      <c r="I546" s="4"/>
      <c r="J546" s="4"/>
      <c r="K546" s="4"/>
      <c r="L546" s="4"/>
    </row>
    <row r="547" spans="1:12" ht="12.3">
      <c r="A547" s="4"/>
      <c r="B547" s="4">
        <v>407</v>
      </c>
      <c r="C547" s="4"/>
      <c r="D547" s="4">
        <v>513</v>
      </c>
      <c r="E547" s="4"/>
      <c r="F547" s="4">
        <v>606</v>
      </c>
      <c r="G547" s="4"/>
      <c r="H547" s="4"/>
      <c r="I547" s="4"/>
      <c r="J547" s="4"/>
      <c r="K547" s="4"/>
      <c r="L547" s="4"/>
    </row>
    <row r="548" spans="1:12" ht="12.3">
      <c r="A548" s="4"/>
      <c r="B548" s="4">
        <v>407</v>
      </c>
      <c r="C548" s="4"/>
      <c r="D548" s="4">
        <v>513</v>
      </c>
      <c r="E548" s="4"/>
      <c r="F548" s="4">
        <v>606</v>
      </c>
      <c r="G548" s="4"/>
      <c r="H548" s="4"/>
      <c r="I548" s="4"/>
      <c r="J548" s="4"/>
      <c r="K548" s="4"/>
      <c r="L548" s="4"/>
    </row>
    <row r="549" spans="1:12" ht="12.3">
      <c r="A549" s="4"/>
      <c r="B549" s="4">
        <v>406</v>
      </c>
      <c r="C549" s="4"/>
      <c r="D549" s="4">
        <v>512</v>
      </c>
      <c r="E549" s="4"/>
      <c r="F549" s="4">
        <v>608</v>
      </c>
      <c r="G549" s="4"/>
      <c r="H549" s="4"/>
      <c r="I549" s="4"/>
      <c r="J549" s="4"/>
      <c r="K549" s="4"/>
      <c r="L549" s="4"/>
    </row>
    <row r="550" spans="1:12" ht="12.3">
      <c r="A550" s="4"/>
      <c r="B550" s="4">
        <v>406</v>
      </c>
      <c r="C550" s="4"/>
      <c r="D550" s="4">
        <v>509</v>
      </c>
      <c r="E550" s="4"/>
      <c r="F550" s="4">
        <v>608</v>
      </c>
      <c r="G550" s="4"/>
      <c r="H550" s="4"/>
      <c r="I550" s="4"/>
      <c r="J550" s="4"/>
      <c r="K550" s="4"/>
      <c r="L550" s="4"/>
    </row>
    <row r="551" spans="1:12" ht="12.3">
      <c r="A551" s="4"/>
      <c r="B551" s="4">
        <v>408</v>
      </c>
      <c r="C551" s="4"/>
      <c r="D551" s="4">
        <v>509</v>
      </c>
      <c r="E551" s="4"/>
      <c r="F551" s="4">
        <v>608</v>
      </c>
      <c r="G551" s="4"/>
      <c r="H551" s="4"/>
      <c r="I551" s="4"/>
      <c r="J551" s="4"/>
      <c r="K551" s="4"/>
      <c r="L551" s="4"/>
    </row>
    <row r="552" spans="1:12" ht="12.3">
      <c r="A552" s="4"/>
      <c r="B552" s="4">
        <v>409</v>
      </c>
      <c r="C552" s="4"/>
      <c r="D552" s="4">
        <v>509</v>
      </c>
      <c r="E552" s="4"/>
      <c r="F552" s="4">
        <v>604</v>
      </c>
      <c r="G552" s="4"/>
      <c r="H552" s="4"/>
      <c r="I552" s="4"/>
      <c r="J552" s="4"/>
      <c r="K552" s="4"/>
      <c r="L552" s="4"/>
    </row>
    <row r="553" spans="1:12" ht="12.3">
      <c r="A553" s="4"/>
      <c r="B553" s="4">
        <v>410</v>
      </c>
      <c r="C553" s="4"/>
      <c r="D553" s="4">
        <v>509</v>
      </c>
      <c r="E553" s="4"/>
      <c r="F553" s="4">
        <v>606</v>
      </c>
      <c r="G553" s="4"/>
      <c r="H553" s="4"/>
      <c r="I553" s="4"/>
      <c r="J553" s="4"/>
      <c r="K553" s="4"/>
      <c r="L553" s="4"/>
    </row>
    <row r="554" spans="1:12" ht="12.3">
      <c r="A554" s="4"/>
      <c r="B554" s="4">
        <v>408</v>
      </c>
      <c r="C554" s="4"/>
      <c r="D554" s="4">
        <v>509</v>
      </c>
      <c r="E554" s="4"/>
      <c r="F554" s="4">
        <v>606</v>
      </c>
      <c r="G554" s="4"/>
      <c r="H554" s="4"/>
      <c r="I554" s="4"/>
      <c r="J554" s="4"/>
      <c r="K554" s="4"/>
      <c r="L554" s="4"/>
    </row>
    <row r="555" spans="1:12" ht="12.3">
      <c r="A555" s="4"/>
      <c r="B555" s="4">
        <v>407</v>
      </c>
      <c r="C555" s="4"/>
      <c r="D555" s="4">
        <v>511</v>
      </c>
      <c r="E555" s="4"/>
      <c r="F555" s="4">
        <v>604</v>
      </c>
      <c r="G555" s="4"/>
      <c r="H555" s="4"/>
      <c r="I555" s="4"/>
      <c r="J555" s="4"/>
      <c r="K555" s="4"/>
      <c r="L555" s="4"/>
    </row>
    <row r="556" spans="1:12" ht="12.3">
      <c r="A556" s="4"/>
      <c r="B556" s="4">
        <v>407</v>
      </c>
      <c r="C556" s="4"/>
      <c r="D556" s="4">
        <v>511</v>
      </c>
      <c r="E556" s="4"/>
      <c r="F556" s="4">
        <v>606</v>
      </c>
      <c r="G556" s="4"/>
      <c r="H556" s="4"/>
      <c r="I556" s="4"/>
      <c r="J556" s="4"/>
      <c r="K556" s="4"/>
      <c r="L556" s="4"/>
    </row>
    <row r="557" spans="1:12" ht="12.3">
      <c r="A557" s="4"/>
      <c r="B557" s="4">
        <v>408</v>
      </c>
      <c r="C557" s="4"/>
      <c r="D557" s="4">
        <v>511</v>
      </c>
      <c r="E557" s="4"/>
      <c r="F557" s="4">
        <v>608</v>
      </c>
      <c r="G557" s="4"/>
      <c r="H557" s="4"/>
      <c r="I557" s="4"/>
      <c r="J557" s="4"/>
      <c r="K557" s="4"/>
      <c r="L557" s="4"/>
    </row>
    <row r="558" spans="1:12" ht="12.3">
      <c r="A558" s="4"/>
      <c r="B558" s="4">
        <v>407</v>
      </c>
      <c r="C558" s="4"/>
      <c r="D558" s="4">
        <v>509</v>
      </c>
      <c r="E558" s="4"/>
      <c r="F558" s="4">
        <v>606</v>
      </c>
      <c r="G558" s="4"/>
      <c r="H558" s="4"/>
      <c r="I558" s="4"/>
      <c r="J558" s="4"/>
      <c r="K558" s="4"/>
      <c r="L558" s="4"/>
    </row>
    <row r="559" spans="1:12" ht="12.3">
      <c r="A559" s="4"/>
      <c r="B559" s="4">
        <v>407</v>
      </c>
      <c r="C559" s="4"/>
      <c r="D559" s="4">
        <v>510</v>
      </c>
      <c r="E559" s="4"/>
      <c r="F559" s="4">
        <v>606</v>
      </c>
      <c r="G559" s="4"/>
      <c r="H559" s="4"/>
      <c r="I559" s="4"/>
      <c r="J559" s="4"/>
      <c r="K559" s="4"/>
      <c r="L559" s="4"/>
    </row>
    <row r="560" spans="1:12" ht="12.3">
      <c r="A560" s="4"/>
      <c r="B560" s="4">
        <v>409</v>
      </c>
      <c r="C560" s="4"/>
      <c r="D560" s="4">
        <v>511</v>
      </c>
      <c r="E560" s="4"/>
      <c r="F560" s="4">
        <v>602</v>
      </c>
      <c r="G560" s="4"/>
      <c r="H560" s="4"/>
      <c r="I560" s="4"/>
      <c r="J560" s="4"/>
      <c r="K560" s="4"/>
      <c r="L560" s="4"/>
    </row>
    <row r="561" spans="1:12" ht="12.3">
      <c r="A561" s="4"/>
      <c r="B561" s="4">
        <v>409</v>
      </c>
      <c r="C561" s="4"/>
      <c r="D561" s="4">
        <v>514</v>
      </c>
      <c r="E561" s="4"/>
      <c r="F561" s="4">
        <v>606</v>
      </c>
      <c r="G561" s="4"/>
      <c r="H561" s="4"/>
      <c r="I561" s="4"/>
      <c r="J561" s="4"/>
      <c r="K561" s="4"/>
      <c r="L561" s="4"/>
    </row>
    <row r="562" spans="1:12" ht="12.3">
      <c r="A562" s="4"/>
      <c r="B562" s="4">
        <v>410</v>
      </c>
      <c r="C562" s="4"/>
      <c r="D562" s="4">
        <v>514</v>
      </c>
      <c r="E562" s="4"/>
      <c r="F562" s="4">
        <v>608</v>
      </c>
      <c r="G562" s="4"/>
      <c r="H562" s="4"/>
      <c r="I562" s="4"/>
      <c r="J562" s="4"/>
      <c r="K562" s="4"/>
      <c r="L562" s="4"/>
    </row>
    <row r="563" spans="1:12" ht="12.3">
      <c r="A563" s="4"/>
      <c r="B563" s="4">
        <v>410</v>
      </c>
      <c r="C563" s="4"/>
      <c r="D563" s="4">
        <v>514</v>
      </c>
      <c r="E563" s="4"/>
      <c r="F563" s="4">
        <v>612</v>
      </c>
      <c r="G563" s="4"/>
      <c r="H563" s="4"/>
      <c r="I563" s="4"/>
      <c r="J563" s="4"/>
      <c r="K563" s="4"/>
      <c r="L563" s="4"/>
    </row>
    <row r="564" spans="1:12" ht="12.3">
      <c r="A564" s="4"/>
      <c r="B564" s="4">
        <v>409</v>
      </c>
      <c r="C564" s="4"/>
      <c r="D564" s="4">
        <v>511</v>
      </c>
      <c r="E564" s="4"/>
      <c r="F564" s="4">
        <v>610</v>
      </c>
      <c r="G564" s="4"/>
      <c r="H564" s="4"/>
      <c r="I564" s="4"/>
      <c r="J564" s="4"/>
      <c r="K564" s="4"/>
      <c r="L564" s="4"/>
    </row>
    <row r="565" spans="1:12" ht="12.3">
      <c r="A565" s="4"/>
      <c r="B565" s="4">
        <v>407</v>
      </c>
      <c r="C565" s="4"/>
      <c r="D565" s="4">
        <v>511</v>
      </c>
      <c r="E565" s="4"/>
      <c r="F565" s="4">
        <v>606</v>
      </c>
      <c r="G565" s="4"/>
      <c r="H565" s="4"/>
      <c r="I565" s="4"/>
      <c r="J565" s="4"/>
      <c r="K565" s="4"/>
      <c r="L565" s="4"/>
    </row>
    <row r="566" spans="1:12" ht="12.3">
      <c r="A566" s="4"/>
      <c r="B566" s="4">
        <v>409</v>
      </c>
      <c r="C566" s="4"/>
      <c r="D566" s="4">
        <v>510</v>
      </c>
      <c r="E566" s="4"/>
      <c r="F566" s="4">
        <v>606</v>
      </c>
      <c r="G566" s="4"/>
      <c r="H566" s="4"/>
      <c r="I566" s="4"/>
      <c r="J566" s="4"/>
      <c r="K566" s="4"/>
      <c r="L566" s="4"/>
    </row>
    <row r="567" spans="1:12" ht="12.3">
      <c r="A567" s="4"/>
      <c r="B567" s="4">
        <v>408</v>
      </c>
      <c r="C567" s="4"/>
      <c r="D567" s="4">
        <v>516</v>
      </c>
      <c r="E567" s="4"/>
      <c r="F567" s="4">
        <v>606</v>
      </c>
      <c r="G567" s="4"/>
      <c r="H567" s="4"/>
      <c r="I567" s="4"/>
      <c r="J567" s="4"/>
      <c r="K567" s="4"/>
      <c r="L567" s="4"/>
    </row>
    <row r="568" spans="1:12" ht="12.3">
      <c r="A568" s="4"/>
      <c r="B568" s="4">
        <v>409</v>
      </c>
      <c r="C568" s="4"/>
      <c r="D568" s="4">
        <v>516</v>
      </c>
      <c r="E568" s="4"/>
      <c r="F568" s="4">
        <v>608</v>
      </c>
      <c r="G568" s="4"/>
      <c r="H568" s="4"/>
      <c r="I568" s="4"/>
      <c r="J568" s="4"/>
      <c r="K568" s="4"/>
      <c r="L568" s="4"/>
    </row>
    <row r="569" spans="1:12" ht="12.3">
      <c r="A569" s="4"/>
      <c r="B569" s="4">
        <v>411</v>
      </c>
      <c r="C569" s="4"/>
      <c r="D569" s="4">
        <v>517</v>
      </c>
      <c r="E569" s="4"/>
      <c r="F569" s="4">
        <v>612</v>
      </c>
      <c r="G569" s="4"/>
      <c r="H569" s="4"/>
      <c r="I569" s="4"/>
      <c r="J569" s="4"/>
      <c r="K569" s="4"/>
      <c r="L569" s="4"/>
    </row>
    <row r="570" spans="1:12" ht="12.3">
      <c r="A570" s="4"/>
      <c r="B570" s="4">
        <v>410</v>
      </c>
      <c r="C570" s="4"/>
      <c r="D570" s="4">
        <v>516</v>
      </c>
      <c r="E570" s="4"/>
      <c r="F570" s="4">
        <v>612</v>
      </c>
      <c r="G570" s="4"/>
      <c r="H570" s="4"/>
      <c r="I570" s="4"/>
      <c r="J570" s="4"/>
      <c r="K570" s="4"/>
      <c r="L570" s="4"/>
    </row>
    <row r="571" spans="1:12" ht="12.3">
      <c r="A571" s="4"/>
      <c r="B571" s="4">
        <v>410</v>
      </c>
      <c r="C571" s="4"/>
      <c r="D571" s="4">
        <v>516</v>
      </c>
      <c r="E571" s="4"/>
      <c r="F571" s="4">
        <v>612</v>
      </c>
      <c r="G571" s="4"/>
      <c r="H571" s="4"/>
      <c r="I571" s="4"/>
      <c r="J571" s="4"/>
      <c r="K571" s="4"/>
      <c r="L571" s="4"/>
    </row>
    <row r="572" spans="1:12" ht="12.3">
      <c r="A572" s="4"/>
      <c r="B572" s="4">
        <v>409</v>
      </c>
      <c r="C572" s="4"/>
      <c r="D572" s="4">
        <v>513</v>
      </c>
      <c r="E572" s="4"/>
      <c r="F572" s="4">
        <v>612</v>
      </c>
      <c r="G572" s="4"/>
      <c r="H572" s="4"/>
      <c r="I572" s="4"/>
      <c r="J572" s="4"/>
      <c r="K572" s="4"/>
      <c r="L572" s="4"/>
    </row>
    <row r="573" spans="1:12" ht="12.3">
      <c r="A573" s="4"/>
      <c r="B573" s="4">
        <v>408</v>
      </c>
      <c r="C573" s="4"/>
      <c r="D573" s="4">
        <v>513</v>
      </c>
      <c r="E573" s="4"/>
      <c r="F573" s="4">
        <v>608</v>
      </c>
      <c r="G573" s="4"/>
      <c r="H573" s="4"/>
      <c r="I573" s="4"/>
      <c r="J573" s="4"/>
      <c r="K573" s="4"/>
      <c r="L573" s="4"/>
    </row>
    <row r="574" spans="1:12" ht="12.3">
      <c r="A574" s="4"/>
      <c r="B574" s="4">
        <v>408</v>
      </c>
      <c r="C574" s="4"/>
      <c r="D574" s="4">
        <v>514</v>
      </c>
      <c r="E574" s="4"/>
      <c r="F574" s="4">
        <v>612</v>
      </c>
      <c r="G574" s="4"/>
      <c r="H574" s="4"/>
      <c r="I574" s="4"/>
      <c r="J574" s="4"/>
      <c r="K574" s="4"/>
      <c r="L574" s="4"/>
    </row>
    <row r="575" spans="1:12" ht="12.3">
      <c r="A575" s="4"/>
      <c r="B575" s="4">
        <v>408</v>
      </c>
      <c r="C575" s="4"/>
      <c r="D575" s="4">
        <v>520</v>
      </c>
      <c r="E575" s="4"/>
      <c r="F575" s="4">
        <v>617</v>
      </c>
      <c r="G575" s="4"/>
      <c r="H575" s="4"/>
      <c r="I575" s="4"/>
      <c r="J575" s="4"/>
      <c r="K575" s="4"/>
      <c r="L575" s="4"/>
    </row>
    <row r="576" spans="1:12" ht="12.3">
      <c r="A576" s="4"/>
      <c r="B576" s="4">
        <v>410</v>
      </c>
      <c r="C576" s="4"/>
      <c r="D576" s="4">
        <v>520</v>
      </c>
      <c r="E576" s="4"/>
      <c r="F576" s="4">
        <v>614</v>
      </c>
      <c r="G576" s="4"/>
      <c r="H576" s="4"/>
      <c r="I576" s="4"/>
      <c r="J576" s="4"/>
      <c r="K576" s="4"/>
      <c r="L576" s="4"/>
    </row>
    <row r="577" spans="1:12" ht="12.3">
      <c r="A577" s="4"/>
      <c r="B577" s="4">
        <v>410</v>
      </c>
      <c r="C577" s="4"/>
      <c r="D577" s="4">
        <v>516</v>
      </c>
      <c r="E577" s="4"/>
      <c r="F577" s="4">
        <v>614</v>
      </c>
      <c r="G577" s="4"/>
      <c r="H577" s="4"/>
      <c r="I577" s="4"/>
      <c r="J577" s="4"/>
      <c r="K577" s="4"/>
      <c r="L577" s="4"/>
    </row>
    <row r="578" spans="1:12" ht="12.3">
      <c r="A578" s="4"/>
      <c r="B578" s="4">
        <v>409</v>
      </c>
      <c r="C578" s="4"/>
      <c r="D578" s="4">
        <v>517</v>
      </c>
      <c r="E578" s="4"/>
      <c r="F578" s="4">
        <v>614</v>
      </c>
      <c r="G578" s="4"/>
      <c r="H578" s="4"/>
      <c r="I578" s="4"/>
      <c r="J578" s="4"/>
      <c r="K578" s="4"/>
      <c r="L578" s="4"/>
    </row>
    <row r="579" spans="1:12" ht="12.3">
      <c r="A579" s="4"/>
      <c r="B579" s="4">
        <v>409</v>
      </c>
      <c r="C579" s="4"/>
      <c r="D579" s="4">
        <v>516</v>
      </c>
      <c r="E579" s="4"/>
      <c r="F579" s="4">
        <v>612</v>
      </c>
      <c r="G579" s="4"/>
      <c r="H579" s="4"/>
      <c r="I579" s="4"/>
      <c r="J579" s="4"/>
      <c r="K579" s="4"/>
      <c r="L579" s="4"/>
    </row>
    <row r="580" spans="1:12" ht="12.3">
      <c r="A580" s="4"/>
      <c r="B580" s="4">
        <v>407</v>
      </c>
      <c r="C580" s="4"/>
      <c r="D580" s="4">
        <v>514</v>
      </c>
      <c r="E580" s="4"/>
      <c r="F580" s="4">
        <v>612</v>
      </c>
      <c r="G580" s="4"/>
      <c r="H580" s="4"/>
      <c r="I580" s="4"/>
      <c r="J580" s="4"/>
      <c r="K580" s="4"/>
      <c r="L580" s="4"/>
    </row>
    <row r="581" spans="1:12" ht="12.3">
      <c r="A581" s="4"/>
      <c r="B581" s="4">
        <v>407</v>
      </c>
      <c r="C581" s="4"/>
      <c r="D581" s="4">
        <v>514</v>
      </c>
      <c r="E581" s="4"/>
      <c r="F581" s="4">
        <v>612</v>
      </c>
      <c r="G581" s="4"/>
      <c r="H581" s="4"/>
      <c r="I581" s="4"/>
      <c r="J581" s="4"/>
      <c r="K581" s="4"/>
      <c r="L581" s="4"/>
    </row>
    <row r="582" spans="1:12" ht="12.3">
      <c r="A582" s="4"/>
      <c r="B582" s="4">
        <v>408</v>
      </c>
      <c r="C582" s="4"/>
      <c r="D582" s="4">
        <v>514</v>
      </c>
      <c r="E582" s="4"/>
      <c r="F582" s="4">
        <v>610</v>
      </c>
      <c r="G582" s="4"/>
      <c r="H582" s="4"/>
      <c r="I582" s="4"/>
      <c r="J582" s="4"/>
      <c r="K582" s="4"/>
      <c r="L582" s="4"/>
    </row>
    <row r="583" spans="1:12" ht="12.3">
      <c r="A583" s="4"/>
      <c r="B583" s="4">
        <v>407</v>
      </c>
      <c r="C583" s="4"/>
      <c r="D583" s="4">
        <v>514</v>
      </c>
      <c r="E583" s="4"/>
      <c r="F583" s="4">
        <v>610</v>
      </c>
      <c r="G583" s="4"/>
      <c r="H583" s="4"/>
      <c r="I583" s="4"/>
      <c r="J583" s="4"/>
      <c r="K583" s="4"/>
      <c r="L583" s="4"/>
    </row>
    <row r="584" spans="1:12" ht="12.3">
      <c r="A584" s="4"/>
      <c r="B584" s="4">
        <v>409</v>
      </c>
      <c r="C584" s="4"/>
      <c r="D584" s="4">
        <v>511</v>
      </c>
      <c r="E584" s="4"/>
      <c r="F584" s="4">
        <v>610</v>
      </c>
      <c r="G584" s="4"/>
      <c r="H584" s="4"/>
      <c r="I584" s="4"/>
      <c r="J584" s="4"/>
      <c r="K584" s="4"/>
      <c r="L584" s="4"/>
    </row>
    <row r="585" spans="1:12" ht="12.3">
      <c r="A585" s="4"/>
      <c r="B585" s="4">
        <v>410</v>
      </c>
      <c r="C585" s="4"/>
      <c r="D585" s="4">
        <v>511</v>
      </c>
      <c r="E585" s="4"/>
      <c r="F585" s="4">
        <v>610</v>
      </c>
      <c r="G585" s="4"/>
      <c r="H585" s="4"/>
      <c r="I585" s="4"/>
      <c r="J585" s="4"/>
      <c r="K585" s="4"/>
      <c r="L585" s="4"/>
    </row>
    <row r="586" spans="1:12" ht="12.3">
      <c r="A586" s="4"/>
      <c r="B586" s="4">
        <v>411</v>
      </c>
      <c r="C586" s="4"/>
      <c r="D586" s="4">
        <v>510</v>
      </c>
      <c r="E586" s="4"/>
      <c r="F586" s="4">
        <v>610</v>
      </c>
      <c r="G586" s="4"/>
      <c r="H586" s="4"/>
      <c r="I586" s="4"/>
      <c r="J586" s="4"/>
      <c r="K586" s="4"/>
      <c r="L586" s="4"/>
    </row>
    <row r="587" spans="1:12" ht="12.3">
      <c r="A587" s="4"/>
      <c r="B587" s="4">
        <v>410</v>
      </c>
      <c r="C587" s="4"/>
      <c r="D587" s="4">
        <v>509</v>
      </c>
      <c r="E587" s="4"/>
      <c r="F587" s="4">
        <v>606</v>
      </c>
      <c r="G587" s="4"/>
      <c r="H587" s="4"/>
      <c r="I587" s="4"/>
      <c r="J587" s="4"/>
      <c r="K587" s="4"/>
      <c r="L587" s="4"/>
    </row>
    <row r="588" spans="1:12" ht="12.3">
      <c r="A588" s="4"/>
      <c r="B588" s="4">
        <v>410</v>
      </c>
      <c r="C588" s="4"/>
      <c r="D588" s="4">
        <v>507</v>
      </c>
      <c r="E588" s="4"/>
      <c r="F588" s="4">
        <v>600</v>
      </c>
      <c r="G588" s="4"/>
      <c r="H588" s="4"/>
      <c r="I588" s="4"/>
      <c r="J588" s="4"/>
      <c r="K588" s="4"/>
      <c r="L588" s="4"/>
    </row>
    <row r="589" spans="1:12" ht="12.3">
      <c r="A589" s="4"/>
      <c r="B589" s="4">
        <v>408</v>
      </c>
      <c r="C589" s="4"/>
      <c r="D589" s="4">
        <v>510</v>
      </c>
      <c r="E589" s="4"/>
      <c r="F589" s="4">
        <v>604</v>
      </c>
      <c r="G589" s="4"/>
      <c r="H589" s="4"/>
      <c r="I589" s="4"/>
      <c r="J589" s="4"/>
      <c r="K589" s="4"/>
      <c r="L589" s="4"/>
    </row>
    <row r="590" spans="1:12" ht="12.3">
      <c r="A590" s="4"/>
      <c r="B590" s="4">
        <v>408</v>
      </c>
      <c r="C590" s="4"/>
      <c r="D590" s="4">
        <v>510</v>
      </c>
      <c r="E590" s="4"/>
      <c r="F590" s="4">
        <v>604</v>
      </c>
      <c r="G590" s="4"/>
      <c r="H590" s="4"/>
      <c r="I590" s="4"/>
      <c r="J590" s="4"/>
      <c r="K590" s="4"/>
      <c r="L590" s="4"/>
    </row>
    <row r="591" spans="1:12" ht="12.3">
      <c r="A591" s="4"/>
      <c r="B591" s="4">
        <v>409</v>
      </c>
      <c r="C591" s="4"/>
      <c r="D591" s="4">
        <v>510</v>
      </c>
      <c r="E591" s="4"/>
      <c r="F591" s="4">
        <v>604</v>
      </c>
      <c r="G591" s="4"/>
      <c r="H591" s="4"/>
      <c r="I591" s="4"/>
      <c r="J591" s="4"/>
      <c r="K591" s="4"/>
      <c r="L591" s="4"/>
    </row>
    <row r="592" spans="1:12" ht="12.3">
      <c r="A592" s="4"/>
      <c r="B592" s="4">
        <v>410</v>
      </c>
      <c r="C592" s="4"/>
      <c r="D592" s="4">
        <v>510</v>
      </c>
      <c r="E592" s="4"/>
      <c r="F592" s="4">
        <v>608</v>
      </c>
      <c r="G592" s="4"/>
      <c r="H592" s="4"/>
      <c r="I592" s="4"/>
      <c r="J592" s="4"/>
      <c r="K592" s="4"/>
      <c r="L592" s="4"/>
    </row>
    <row r="593" spans="1:12" ht="12.3">
      <c r="A593" s="4"/>
      <c r="B593" s="4">
        <v>413</v>
      </c>
      <c r="C593" s="4"/>
      <c r="D593" s="4">
        <v>511</v>
      </c>
      <c r="E593" s="4"/>
      <c r="F593" s="4">
        <v>610</v>
      </c>
      <c r="G593" s="4"/>
      <c r="H593" s="4"/>
      <c r="I593" s="4"/>
      <c r="J593" s="4"/>
      <c r="K593" s="4"/>
      <c r="L593" s="4"/>
    </row>
    <row r="594" spans="1:12" ht="12.3">
      <c r="A594" s="4"/>
      <c r="B594" s="4">
        <v>413</v>
      </c>
      <c r="C594" s="4"/>
      <c r="D594" s="4">
        <v>510</v>
      </c>
      <c r="E594" s="4"/>
      <c r="F594" s="4">
        <v>612</v>
      </c>
      <c r="G594" s="4"/>
      <c r="H594" s="4"/>
      <c r="I594" s="4"/>
      <c r="J594" s="4"/>
      <c r="K594" s="4"/>
      <c r="L594" s="4"/>
    </row>
    <row r="595" spans="1:12" ht="12.3">
      <c r="A595" s="4"/>
      <c r="B595" s="4">
        <v>410</v>
      </c>
      <c r="C595" s="4"/>
      <c r="D595" s="4">
        <v>510</v>
      </c>
      <c r="E595" s="4"/>
      <c r="F595" s="4">
        <v>610</v>
      </c>
      <c r="G595" s="4"/>
      <c r="H595" s="4"/>
      <c r="I595" s="4"/>
      <c r="J595" s="4"/>
      <c r="K595" s="4"/>
      <c r="L595" s="4"/>
    </row>
    <row r="596" spans="1:12" ht="12.3">
      <c r="A596" s="4"/>
      <c r="B596" s="4">
        <v>408</v>
      </c>
      <c r="C596" s="4"/>
      <c r="D596" s="4">
        <v>509</v>
      </c>
      <c r="E596" s="4"/>
      <c r="F596" s="4">
        <v>608</v>
      </c>
      <c r="G596" s="4"/>
      <c r="H596" s="4"/>
      <c r="I596" s="4"/>
      <c r="J596" s="4"/>
      <c r="K596" s="4"/>
      <c r="L596" s="4"/>
    </row>
    <row r="597" spans="1:12" ht="12.3">
      <c r="A597" s="4"/>
      <c r="B597" s="4">
        <v>409</v>
      </c>
      <c r="C597" s="4"/>
      <c r="D597" s="4">
        <v>514</v>
      </c>
      <c r="E597" s="4"/>
      <c r="F597" s="4">
        <v>614</v>
      </c>
      <c r="G597" s="4"/>
      <c r="H597" s="4"/>
      <c r="I597" s="4"/>
      <c r="J597" s="4"/>
      <c r="K597" s="4"/>
      <c r="L597" s="4"/>
    </row>
    <row r="598" spans="1:12" ht="12.3">
      <c r="A598" s="4"/>
      <c r="B598" s="4">
        <v>411</v>
      </c>
      <c r="C598" s="4"/>
      <c r="D598" s="4">
        <v>514</v>
      </c>
      <c r="E598" s="4"/>
      <c r="F598" s="4">
        <v>614</v>
      </c>
      <c r="G598" s="4"/>
      <c r="H598" s="4"/>
      <c r="I598" s="4"/>
      <c r="J598" s="4"/>
      <c r="K598" s="4"/>
      <c r="L598" s="4"/>
    </row>
    <row r="599" spans="1:12" ht="12.3">
      <c r="A599" s="4"/>
      <c r="B599" s="4">
        <v>411</v>
      </c>
      <c r="C599" s="4"/>
      <c r="D599" s="4">
        <v>517</v>
      </c>
      <c r="E599" s="4"/>
      <c r="F599" s="4">
        <v>612</v>
      </c>
      <c r="G599" s="4"/>
      <c r="H599" s="4"/>
      <c r="I599" s="4"/>
      <c r="J599" s="4"/>
      <c r="K599" s="4"/>
      <c r="L599" s="4"/>
    </row>
    <row r="600" spans="1:12" ht="12.3">
      <c r="A600" s="4"/>
      <c r="B600" s="4">
        <v>410</v>
      </c>
      <c r="C600" s="4"/>
      <c r="D600" s="4">
        <v>516</v>
      </c>
      <c r="E600" s="4"/>
      <c r="F600" s="4">
        <v>612</v>
      </c>
      <c r="G600" s="4"/>
      <c r="H600" s="4"/>
      <c r="I600" s="4"/>
      <c r="J600" s="4"/>
      <c r="K600" s="4"/>
      <c r="L600" s="4"/>
    </row>
    <row r="601" spans="1:12" ht="12.3">
      <c r="A601" s="4"/>
      <c r="B601" s="4">
        <v>409</v>
      </c>
      <c r="C601" s="4"/>
      <c r="D601" s="4">
        <v>516</v>
      </c>
      <c r="E601" s="4"/>
      <c r="F601" s="4">
        <v>614</v>
      </c>
      <c r="G601" s="4"/>
      <c r="H601" s="4"/>
      <c r="I601" s="4"/>
      <c r="J601" s="4"/>
      <c r="K601" s="4"/>
      <c r="L601" s="4"/>
    </row>
    <row r="602" spans="1:12" ht="12.3">
      <c r="A602" s="4"/>
      <c r="B602" s="4">
        <v>407</v>
      </c>
      <c r="C602" s="4"/>
      <c r="D602" s="4">
        <v>513</v>
      </c>
      <c r="E602" s="4"/>
      <c r="F602" s="4">
        <v>612</v>
      </c>
      <c r="G602" s="4"/>
      <c r="H602" s="4"/>
      <c r="I602" s="4"/>
      <c r="J602" s="4"/>
      <c r="K602" s="4"/>
      <c r="L602" s="4"/>
    </row>
    <row r="603" spans="1:12" ht="12.3">
      <c r="A603" s="4"/>
      <c r="B603" s="4">
        <v>407</v>
      </c>
      <c r="C603" s="4"/>
      <c r="D603" s="4">
        <v>513</v>
      </c>
      <c r="E603" s="4"/>
      <c r="F603" s="4">
        <v>610</v>
      </c>
      <c r="G603" s="4"/>
      <c r="H603" s="4"/>
      <c r="I603" s="4"/>
      <c r="J603" s="4"/>
      <c r="K603" s="4"/>
      <c r="L603" s="4"/>
    </row>
    <row r="604" spans="1:12" ht="12.3">
      <c r="A604" s="4"/>
      <c r="B604" s="4">
        <v>410</v>
      </c>
      <c r="C604" s="4"/>
      <c r="D604" s="4">
        <v>513</v>
      </c>
      <c r="E604" s="4"/>
      <c r="F604" s="4">
        <v>614</v>
      </c>
      <c r="G604" s="4"/>
      <c r="H604" s="4"/>
      <c r="I604" s="4"/>
      <c r="J604" s="4"/>
      <c r="K604" s="4"/>
      <c r="L604" s="4"/>
    </row>
    <row r="605" spans="1:12" ht="12.3">
      <c r="A605" s="4"/>
      <c r="B605" s="4">
        <v>410</v>
      </c>
      <c r="C605" s="4"/>
      <c r="D605" s="4">
        <v>517</v>
      </c>
      <c r="E605" s="4"/>
      <c r="F605" s="4">
        <v>610</v>
      </c>
      <c r="G605" s="4"/>
      <c r="H605" s="4"/>
      <c r="I605" s="4"/>
      <c r="J605" s="4"/>
      <c r="K605" s="4"/>
      <c r="L605" s="4"/>
    </row>
    <row r="606" spans="1:12" ht="12.3">
      <c r="A606" s="4"/>
      <c r="B606" s="4">
        <v>414</v>
      </c>
      <c r="C606" s="4"/>
      <c r="D606" s="4">
        <v>517</v>
      </c>
      <c r="E606" s="4"/>
      <c r="F606" s="4">
        <v>608</v>
      </c>
      <c r="G606" s="4"/>
      <c r="H606" s="4"/>
      <c r="I606" s="4"/>
      <c r="J606" s="4"/>
      <c r="K606" s="4"/>
      <c r="L606" s="4"/>
    </row>
    <row r="607" spans="1:12" ht="12.3">
      <c r="A607" s="4"/>
      <c r="B607" s="4">
        <v>413</v>
      </c>
      <c r="C607" s="4"/>
      <c r="D607" s="4">
        <v>519</v>
      </c>
      <c r="E607" s="4"/>
      <c r="F607" s="4">
        <v>612</v>
      </c>
      <c r="G607" s="4"/>
      <c r="H607" s="4"/>
      <c r="I607" s="4"/>
      <c r="J607" s="4"/>
      <c r="K607" s="4"/>
      <c r="L607" s="4"/>
    </row>
    <row r="608" spans="1:12" ht="12.3">
      <c r="A608" s="4"/>
      <c r="B608" s="4">
        <v>412</v>
      </c>
      <c r="C608" s="4"/>
      <c r="D608" s="4">
        <v>516</v>
      </c>
      <c r="E608" s="4"/>
      <c r="F608" s="4">
        <v>614</v>
      </c>
      <c r="G608" s="4"/>
      <c r="H608" s="4"/>
      <c r="I608" s="4"/>
      <c r="J608" s="4"/>
      <c r="K608" s="4"/>
      <c r="L608" s="4"/>
    </row>
    <row r="609" spans="1:12" ht="12.3">
      <c r="A609" s="4"/>
      <c r="B609" s="4">
        <v>410</v>
      </c>
      <c r="C609" s="4"/>
      <c r="D609" s="4">
        <v>514</v>
      </c>
      <c r="E609" s="4"/>
      <c r="F609" s="4">
        <v>612</v>
      </c>
      <c r="G609" s="4"/>
      <c r="H609" s="4"/>
      <c r="I609" s="4"/>
      <c r="J609" s="4"/>
      <c r="K609" s="4"/>
      <c r="L609" s="4"/>
    </row>
    <row r="610" spans="1:12" ht="12.3">
      <c r="A610" s="4"/>
      <c r="B610" s="4">
        <v>411</v>
      </c>
      <c r="C610" s="4"/>
      <c r="D610" s="4">
        <v>510</v>
      </c>
      <c r="E610" s="4"/>
      <c r="F610" s="4">
        <v>610</v>
      </c>
      <c r="G610" s="4"/>
      <c r="H610" s="4"/>
      <c r="I610" s="4"/>
      <c r="J610" s="4"/>
      <c r="K610" s="4"/>
      <c r="L610" s="4"/>
    </row>
    <row r="611" spans="1:12" ht="12.3">
      <c r="A611" s="4"/>
      <c r="B611" s="4">
        <v>410</v>
      </c>
      <c r="C611" s="4"/>
      <c r="D611" s="4">
        <v>512</v>
      </c>
      <c r="E611" s="4"/>
      <c r="F611" s="4">
        <v>610</v>
      </c>
      <c r="G611" s="4"/>
      <c r="H611" s="4"/>
      <c r="I611" s="4"/>
      <c r="J611" s="4"/>
      <c r="K611" s="4"/>
      <c r="L611" s="4"/>
    </row>
    <row r="612" spans="1:12" ht="12.3">
      <c r="A612" s="4"/>
      <c r="B612" s="4">
        <v>413</v>
      </c>
      <c r="C612" s="4"/>
      <c r="D612" s="4">
        <v>514</v>
      </c>
      <c r="E612" s="4"/>
      <c r="F612" s="4">
        <v>610</v>
      </c>
      <c r="G612" s="4"/>
      <c r="H612" s="4"/>
      <c r="I612" s="4"/>
      <c r="J612" s="4"/>
      <c r="K612" s="4"/>
      <c r="L612" s="4"/>
    </row>
    <row r="613" spans="1:12" ht="12.3">
      <c r="A613" s="4"/>
      <c r="B613" s="4">
        <v>413</v>
      </c>
      <c r="C613" s="4"/>
      <c r="D613" s="4">
        <v>516</v>
      </c>
      <c r="E613" s="4"/>
      <c r="F613" s="4">
        <v>608</v>
      </c>
      <c r="G613" s="4"/>
      <c r="H613" s="4"/>
      <c r="I613" s="4"/>
      <c r="J613" s="4"/>
      <c r="K613" s="4"/>
      <c r="L613" s="4"/>
    </row>
    <row r="614" spans="1:12" ht="12.3">
      <c r="A614" s="4"/>
      <c r="B614" s="4">
        <v>413</v>
      </c>
      <c r="C614" s="4"/>
      <c r="D614" s="4">
        <v>514</v>
      </c>
      <c r="E614" s="4"/>
      <c r="F614" s="4">
        <v>610</v>
      </c>
      <c r="G614" s="4"/>
      <c r="H614" s="4"/>
      <c r="I614" s="4"/>
      <c r="J614" s="4"/>
      <c r="K614" s="4"/>
      <c r="L614" s="4"/>
    </row>
    <row r="615" spans="1:12" ht="12.3">
      <c r="A615" s="4"/>
      <c r="B615" s="4">
        <v>415</v>
      </c>
      <c r="C615" s="4"/>
      <c r="D615" s="4">
        <v>513</v>
      </c>
      <c r="E615" s="4"/>
      <c r="F615" s="4">
        <v>612</v>
      </c>
      <c r="G615" s="4"/>
      <c r="H615" s="4"/>
      <c r="I615" s="4"/>
      <c r="J615" s="4"/>
      <c r="K615" s="4"/>
      <c r="L615" s="4"/>
    </row>
    <row r="616" spans="1:12" ht="12.3">
      <c r="A616" s="4"/>
      <c r="B616" s="4">
        <v>414</v>
      </c>
      <c r="C616" s="4"/>
      <c r="D616" s="4">
        <v>510</v>
      </c>
      <c r="E616" s="4"/>
      <c r="F616" s="4">
        <v>612</v>
      </c>
      <c r="G616" s="4"/>
      <c r="H616" s="4"/>
      <c r="I616" s="4"/>
      <c r="J616" s="4"/>
      <c r="K616" s="4"/>
      <c r="L616" s="4"/>
    </row>
    <row r="617" spans="1:12" ht="12.3">
      <c r="A617" s="4"/>
      <c r="B617" s="4">
        <v>415</v>
      </c>
      <c r="C617" s="4"/>
      <c r="D617" s="4">
        <v>509</v>
      </c>
      <c r="E617" s="4"/>
      <c r="F617" s="4">
        <v>614</v>
      </c>
      <c r="G617" s="4"/>
      <c r="H617" s="4"/>
      <c r="I617" s="4"/>
      <c r="J617" s="4"/>
      <c r="K617" s="4"/>
      <c r="L617" s="4"/>
    </row>
    <row r="618" spans="1:12" ht="12.3">
      <c r="A618" s="4"/>
      <c r="B618" s="4">
        <v>414</v>
      </c>
      <c r="C618" s="4"/>
      <c r="D618" s="4">
        <v>507</v>
      </c>
      <c r="E618" s="4"/>
      <c r="F618" s="4">
        <v>617</v>
      </c>
      <c r="G618" s="4"/>
      <c r="H618" s="4"/>
      <c r="I618" s="4"/>
      <c r="J618" s="4"/>
      <c r="K618" s="4"/>
      <c r="L618" s="4"/>
    </row>
    <row r="619" spans="1:12" ht="12.3">
      <c r="A619" s="4"/>
      <c r="B619" s="4">
        <v>413</v>
      </c>
      <c r="C619" s="4"/>
      <c r="D619" s="4">
        <v>510</v>
      </c>
      <c r="E619" s="4"/>
      <c r="F619" s="4">
        <v>614</v>
      </c>
      <c r="G619" s="4"/>
      <c r="H619" s="4"/>
      <c r="I619" s="4"/>
      <c r="J619" s="4"/>
      <c r="K619" s="4"/>
      <c r="L619" s="4"/>
    </row>
    <row r="620" spans="1:12" ht="12.3">
      <c r="A620" s="4"/>
      <c r="B620" s="4">
        <v>412</v>
      </c>
      <c r="C620" s="4"/>
      <c r="D620" s="4">
        <v>510</v>
      </c>
      <c r="E620" s="4"/>
      <c r="F620" s="4">
        <v>617</v>
      </c>
      <c r="G620" s="4"/>
      <c r="H620" s="4"/>
      <c r="I620" s="4"/>
      <c r="J620" s="4"/>
      <c r="K620" s="4"/>
      <c r="L620" s="4"/>
    </row>
    <row r="621" spans="1:12" ht="12.3">
      <c r="A621" s="4"/>
      <c r="B621" s="4">
        <v>413</v>
      </c>
      <c r="C621" s="4"/>
      <c r="D621" s="4">
        <v>507</v>
      </c>
      <c r="E621" s="4"/>
      <c r="F621" s="4">
        <v>619</v>
      </c>
      <c r="G621" s="4"/>
      <c r="H621" s="4"/>
      <c r="I621" s="4"/>
      <c r="J621" s="4"/>
      <c r="K621" s="4"/>
      <c r="L621" s="4"/>
    </row>
    <row r="622" spans="1:12" ht="12.3">
      <c r="A622" s="4"/>
      <c r="B622" s="4">
        <v>413</v>
      </c>
      <c r="C622" s="4"/>
      <c r="D622" s="4">
        <v>506</v>
      </c>
      <c r="E622" s="4"/>
      <c r="F622" s="4">
        <v>619</v>
      </c>
      <c r="G622" s="4"/>
      <c r="H622" s="4"/>
      <c r="I622" s="4"/>
      <c r="J622" s="4"/>
      <c r="K622" s="4"/>
      <c r="L622" s="4"/>
    </row>
    <row r="623" spans="1:12" ht="12.3">
      <c r="A623" s="4"/>
      <c r="B623" s="4">
        <v>413</v>
      </c>
      <c r="C623" s="4"/>
      <c r="D623" s="4">
        <v>506</v>
      </c>
      <c r="E623" s="4"/>
      <c r="F623" s="4">
        <v>619</v>
      </c>
      <c r="G623" s="4"/>
      <c r="H623" s="4"/>
      <c r="I623" s="4"/>
      <c r="J623" s="4"/>
      <c r="K623" s="4"/>
      <c r="L623" s="4"/>
    </row>
    <row r="624" spans="1:12" ht="12.3">
      <c r="A624" s="4"/>
      <c r="B624" s="4">
        <v>414</v>
      </c>
      <c r="C624" s="4"/>
      <c r="D624" s="4">
        <v>507</v>
      </c>
      <c r="E624" s="4"/>
      <c r="F624" s="4">
        <v>612</v>
      </c>
      <c r="G624" s="4"/>
      <c r="H624" s="4"/>
      <c r="I624" s="4"/>
      <c r="J624" s="4"/>
      <c r="K624" s="4"/>
      <c r="L624" s="4"/>
    </row>
    <row r="625" spans="1:12" ht="12.3">
      <c r="A625" s="4"/>
      <c r="B625" s="4">
        <v>412</v>
      </c>
      <c r="C625" s="4"/>
      <c r="D625" s="4">
        <v>507</v>
      </c>
      <c r="E625" s="4"/>
      <c r="F625" s="4">
        <v>612</v>
      </c>
      <c r="G625" s="4"/>
      <c r="H625" s="4"/>
      <c r="I625" s="4"/>
      <c r="J625" s="4"/>
      <c r="K625" s="4"/>
      <c r="L625" s="4"/>
    </row>
    <row r="626" spans="1:12" ht="12.3">
      <c r="A626" s="4"/>
      <c r="B626" s="4">
        <v>412</v>
      </c>
      <c r="C626" s="4"/>
      <c r="D626" s="4">
        <v>509</v>
      </c>
      <c r="E626" s="4"/>
      <c r="F626" s="4">
        <v>612</v>
      </c>
      <c r="G626" s="4"/>
      <c r="H626" s="4"/>
      <c r="I626" s="4"/>
      <c r="J626" s="4"/>
      <c r="K626" s="4"/>
      <c r="L626" s="4"/>
    </row>
    <row r="627" spans="1:12" ht="12.3">
      <c r="A627" s="4"/>
      <c r="B627" s="4">
        <v>411</v>
      </c>
      <c r="C627" s="4"/>
      <c r="D627" s="4">
        <v>512</v>
      </c>
      <c r="E627" s="4"/>
      <c r="F627" s="4">
        <v>615</v>
      </c>
      <c r="G627" s="4"/>
      <c r="H627" s="4"/>
      <c r="I627" s="4"/>
      <c r="J627" s="4"/>
      <c r="K627" s="4"/>
      <c r="L627" s="4"/>
    </row>
    <row r="628" spans="1:12" ht="12.3">
      <c r="A628" s="4"/>
      <c r="B628" s="4">
        <v>410</v>
      </c>
      <c r="C628" s="4"/>
      <c r="D628" s="4">
        <v>513</v>
      </c>
      <c r="E628" s="4"/>
      <c r="F628" s="4">
        <v>615</v>
      </c>
      <c r="G628" s="4"/>
      <c r="H628" s="4"/>
      <c r="I628" s="4"/>
      <c r="J628" s="4"/>
      <c r="K628" s="4"/>
      <c r="L628" s="4"/>
    </row>
    <row r="629" spans="1:12" ht="12.3">
      <c r="A629" s="4"/>
      <c r="B629" s="4">
        <v>411</v>
      </c>
      <c r="C629" s="4"/>
      <c r="D629" s="4">
        <v>512</v>
      </c>
      <c r="E629" s="4"/>
      <c r="F629" s="4">
        <v>608</v>
      </c>
      <c r="G629" s="4"/>
      <c r="H629" s="4"/>
      <c r="I629" s="4"/>
      <c r="J629" s="4"/>
      <c r="K629" s="4"/>
      <c r="L629" s="4"/>
    </row>
    <row r="630" spans="1:12" ht="12.3">
      <c r="A630" s="4"/>
      <c r="B630" s="4">
        <v>411</v>
      </c>
      <c r="C630" s="4"/>
      <c r="D630" s="4">
        <v>509</v>
      </c>
      <c r="E630" s="4"/>
      <c r="F630" s="4">
        <v>610</v>
      </c>
      <c r="G630" s="4"/>
      <c r="H630" s="4"/>
      <c r="I630" s="4"/>
      <c r="J630" s="4"/>
      <c r="K630" s="4"/>
      <c r="L630" s="4"/>
    </row>
    <row r="631" spans="1:12" ht="12.3">
      <c r="A631" s="4"/>
      <c r="B631" s="4">
        <v>411</v>
      </c>
      <c r="C631" s="4"/>
      <c r="D631" s="4">
        <v>507</v>
      </c>
      <c r="E631" s="4"/>
      <c r="F631" s="4">
        <v>608</v>
      </c>
      <c r="G631" s="4"/>
      <c r="H631" s="4"/>
      <c r="I631" s="4"/>
      <c r="J631" s="4"/>
      <c r="K631" s="4"/>
      <c r="L631" s="4"/>
    </row>
    <row r="632" spans="1:12" ht="12.3">
      <c r="A632" s="4"/>
      <c r="B632" s="4">
        <v>411</v>
      </c>
      <c r="C632" s="4"/>
      <c r="D632" s="4">
        <v>511</v>
      </c>
      <c r="E632" s="4"/>
      <c r="F632" s="4">
        <v>612</v>
      </c>
      <c r="G632" s="4"/>
      <c r="H632" s="4"/>
      <c r="I632" s="4"/>
      <c r="J632" s="4"/>
      <c r="K632" s="4"/>
      <c r="L632" s="4"/>
    </row>
    <row r="633" spans="1:12" ht="12.3">
      <c r="A633" s="4"/>
      <c r="B633" s="4">
        <v>411</v>
      </c>
      <c r="C633" s="4"/>
      <c r="D633" s="4">
        <v>511</v>
      </c>
      <c r="E633" s="4"/>
      <c r="F633" s="4">
        <v>614</v>
      </c>
      <c r="G633" s="4"/>
      <c r="H633" s="4"/>
      <c r="I633" s="4"/>
      <c r="J633" s="4"/>
      <c r="K633" s="4"/>
      <c r="L633" s="4"/>
    </row>
    <row r="634" spans="1:12" ht="12.3">
      <c r="A634" s="4"/>
      <c r="B634" s="4">
        <v>412</v>
      </c>
      <c r="C634" s="4"/>
      <c r="D634" s="4">
        <v>511</v>
      </c>
      <c r="E634" s="4"/>
      <c r="F634" s="4">
        <v>612</v>
      </c>
      <c r="G634" s="4"/>
      <c r="H634" s="4"/>
      <c r="I634" s="4"/>
      <c r="J634" s="4"/>
      <c r="K634" s="4"/>
      <c r="L634" s="4"/>
    </row>
    <row r="635" spans="1:12" ht="12.3">
      <c r="A635" s="4"/>
      <c r="B635" s="4">
        <v>412</v>
      </c>
      <c r="C635" s="4"/>
      <c r="D635" s="4">
        <v>509</v>
      </c>
      <c r="E635" s="4"/>
      <c r="F635" s="4">
        <v>610</v>
      </c>
      <c r="G635" s="4"/>
      <c r="H635" s="4"/>
      <c r="I635" s="4"/>
      <c r="J635" s="4"/>
      <c r="K635" s="4"/>
      <c r="L635" s="4"/>
    </row>
    <row r="636" spans="1:12" ht="12.3">
      <c r="A636" s="4"/>
      <c r="B636" s="4">
        <v>409</v>
      </c>
      <c r="C636" s="4"/>
      <c r="D636" s="4">
        <v>507</v>
      </c>
      <c r="E636" s="4"/>
      <c r="F636" s="4">
        <v>608</v>
      </c>
      <c r="G636" s="4"/>
      <c r="H636" s="4"/>
      <c r="I636" s="4"/>
      <c r="J636" s="4"/>
      <c r="K636" s="4"/>
      <c r="L636" s="4"/>
    </row>
    <row r="637" spans="1:12" ht="12.3">
      <c r="A637" s="4"/>
      <c r="B637" s="4">
        <v>406</v>
      </c>
      <c r="C637" s="4"/>
      <c r="D637" s="4">
        <v>509</v>
      </c>
      <c r="E637" s="4"/>
      <c r="F637" s="4">
        <v>608</v>
      </c>
      <c r="G637" s="4"/>
      <c r="H637" s="4"/>
      <c r="I637" s="4"/>
      <c r="J637" s="4"/>
      <c r="K637" s="4"/>
      <c r="L637" s="4"/>
    </row>
    <row r="638" spans="1:12" ht="12.3">
      <c r="A638" s="4"/>
      <c r="B638" s="4">
        <v>406</v>
      </c>
      <c r="C638" s="4"/>
      <c r="D638" s="4">
        <v>509</v>
      </c>
      <c r="E638" s="4"/>
      <c r="F638" s="4">
        <v>606</v>
      </c>
      <c r="G638" s="4"/>
      <c r="H638" s="4"/>
      <c r="I638" s="4"/>
      <c r="J638" s="4"/>
      <c r="K638" s="4"/>
      <c r="L638" s="4"/>
    </row>
    <row r="639" spans="1:12" ht="12.3">
      <c r="A639" s="4"/>
      <c r="B639" s="4">
        <v>407</v>
      </c>
      <c r="C639" s="4"/>
      <c r="D639" s="4">
        <v>510</v>
      </c>
      <c r="E639" s="4"/>
      <c r="F639" s="4">
        <v>608</v>
      </c>
      <c r="G639" s="4"/>
      <c r="H639" s="4"/>
      <c r="I639" s="4"/>
      <c r="J639" s="4"/>
      <c r="K639" s="4"/>
      <c r="L639" s="4"/>
    </row>
    <row r="640" spans="1:12" ht="12.3">
      <c r="A640" s="4"/>
      <c r="B640" s="4">
        <v>406</v>
      </c>
      <c r="C640" s="4"/>
      <c r="D640" s="4">
        <v>509</v>
      </c>
      <c r="E640" s="4"/>
      <c r="F640" s="4">
        <v>612</v>
      </c>
      <c r="G640" s="4"/>
      <c r="H640" s="4"/>
      <c r="I640" s="4"/>
      <c r="J640" s="4"/>
      <c r="K640" s="4"/>
      <c r="L640" s="4"/>
    </row>
    <row r="641" spans="1:12" ht="12.3">
      <c r="A641" s="4"/>
      <c r="B641" s="4">
        <v>408</v>
      </c>
      <c r="C641" s="4"/>
      <c r="D641" s="4">
        <v>510</v>
      </c>
      <c r="E641" s="4"/>
      <c r="F641" s="4">
        <v>612</v>
      </c>
      <c r="G641" s="4"/>
      <c r="H641" s="4"/>
      <c r="I641" s="4"/>
      <c r="J641" s="4"/>
      <c r="K641" s="4"/>
      <c r="L641" s="4"/>
    </row>
    <row r="642" spans="1:12" ht="12.3">
      <c r="A642" s="4"/>
      <c r="B642" s="4">
        <v>408</v>
      </c>
      <c r="C642" s="4"/>
      <c r="D642" s="4">
        <v>510</v>
      </c>
      <c r="E642" s="4"/>
      <c r="F642" s="4">
        <v>614</v>
      </c>
      <c r="G642" s="4"/>
      <c r="H642" s="4"/>
      <c r="I642" s="4"/>
      <c r="J642" s="4"/>
      <c r="K642" s="4"/>
      <c r="L642" s="4"/>
    </row>
    <row r="643" spans="1:12" ht="12.3">
      <c r="A643" s="4"/>
      <c r="B643" s="4">
        <v>408</v>
      </c>
      <c r="C643" s="4"/>
      <c r="D643" s="4">
        <v>510</v>
      </c>
      <c r="E643" s="4"/>
      <c r="F643" s="4">
        <v>612</v>
      </c>
      <c r="G643" s="4"/>
      <c r="H643" s="4"/>
      <c r="I643" s="4"/>
      <c r="J643" s="4"/>
      <c r="K643" s="4"/>
      <c r="L643" s="4"/>
    </row>
    <row r="644" spans="1:12" ht="12.3">
      <c r="A644" s="4"/>
      <c r="B644" s="4">
        <v>408</v>
      </c>
      <c r="C644" s="4"/>
      <c r="D644" s="4">
        <v>510</v>
      </c>
      <c r="E644" s="4"/>
      <c r="F644" s="4">
        <v>614</v>
      </c>
      <c r="G644" s="4"/>
      <c r="H644" s="4"/>
      <c r="I644" s="4"/>
      <c r="J644" s="4"/>
      <c r="K644" s="4"/>
      <c r="L644" s="4"/>
    </row>
    <row r="645" spans="1:12" ht="12.3">
      <c r="A645" s="4"/>
      <c r="B645" s="4">
        <v>405</v>
      </c>
      <c r="C645" s="4"/>
      <c r="D645" s="4">
        <v>510</v>
      </c>
      <c r="E645" s="4"/>
      <c r="F645" s="4">
        <v>614</v>
      </c>
      <c r="G645" s="4"/>
      <c r="H645" s="4"/>
      <c r="I645" s="4"/>
      <c r="J645" s="4"/>
      <c r="K645" s="4"/>
      <c r="L645" s="4"/>
    </row>
    <row r="646" spans="1:12" ht="12.3">
      <c r="A646" s="4"/>
      <c r="B646" s="4">
        <v>405</v>
      </c>
      <c r="C646" s="4"/>
      <c r="D646" s="4">
        <v>513</v>
      </c>
      <c r="E646" s="4"/>
      <c r="F646" s="4">
        <v>617</v>
      </c>
      <c r="G646" s="4"/>
      <c r="H646" s="4"/>
      <c r="I646" s="4"/>
      <c r="J646" s="4"/>
      <c r="K646" s="4"/>
      <c r="L646" s="4"/>
    </row>
    <row r="647" spans="1:12" ht="12.3">
      <c r="A647" s="4"/>
      <c r="B647" s="4">
        <v>408</v>
      </c>
      <c r="C647" s="4"/>
      <c r="D647" s="4">
        <v>514</v>
      </c>
      <c r="E647" s="4"/>
      <c r="F647" s="4">
        <v>617</v>
      </c>
      <c r="G647" s="4"/>
      <c r="H647" s="4"/>
      <c r="I647" s="4"/>
      <c r="J647" s="4"/>
      <c r="K647" s="4"/>
      <c r="L647" s="4"/>
    </row>
    <row r="648" spans="1:12" ht="12.3">
      <c r="A648" s="4"/>
      <c r="B648" s="4">
        <v>408</v>
      </c>
      <c r="C648" s="4"/>
      <c r="D648" s="4">
        <v>514</v>
      </c>
      <c r="E648" s="4"/>
      <c r="F648" s="4">
        <v>614</v>
      </c>
      <c r="G648" s="4"/>
      <c r="H648" s="4"/>
      <c r="I648" s="4"/>
      <c r="J648" s="4"/>
      <c r="K648" s="4"/>
      <c r="L648" s="4"/>
    </row>
    <row r="649" spans="1:12" ht="12.3">
      <c r="A649" s="4"/>
      <c r="B649" s="4">
        <v>407</v>
      </c>
      <c r="C649" s="4"/>
      <c r="D649" s="4">
        <v>511</v>
      </c>
      <c r="E649" s="4"/>
      <c r="F649" s="4">
        <v>614</v>
      </c>
      <c r="G649" s="4"/>
      <c r="H649" s="4"/>
      <c r="I649" s="4"/>
      <c r="J649" s="4"/>
      <c r="K649" s="4"/>
      <c r="L649" s="4"/>
    </row>
    <row r="650" spans="1:12" ht="12.3">
      <c r="A650" s="4"/>
      <c r="B650" s="4">
        <v>407</v>
      </c>
      <c r="C650" s="4"/>
      <c r="D650" s="4">
        <v>510</v>
      </c>
      <c r="E650" s="4"/>
      <c r="F650" s="4">
        <v>612</v>
      </c>
      <c r="G650" s="4"/>
      <c r="H650" s="4"/>
      <c r="I650" s="4"/>
      <c r="J650" s="4"/>
      <c r="K650" s="4"/>
      <c r="L650" s="4"/>
    </row>
    <row r="651" spans="1:12" ht="12.3">
      <c r="A651" s="4"/>
      <c r="B651" s="4">
        <v>405</v>
      </c>
      <c r="C651" s="4"/>
      <c r="D651" s="4">
        <v>509</v>
      </c>
      <c r="E651" s="4"/>
      <c r="F651" s="4">
        <v>612</v>
      </c>
      <c r="G651" s="4"/>
      <c r="H651" s="4"/>
      <c r="I651" s="4"/>
      <c r="J651" s="4"/>
      <c r="K651" s="4"/>
      <c r="L651" s="4"/>
    </row>
    <row r="652" spans="1:12" ht="12.3">
      <c r="A652" s="4"/>
      <c r="B652" s="4">
        <v>405</v>
      </c>
      <c r="C652" s="4"/>
      <c r="D652" s="4">
        <v>506</v>
      </c>
      <c r="E652" s="4"/>
      <c r="F652" s="4">
        <v>614</v>
      </c>
      <c r="G652" s="4"/>
      <c r="H652" s="4"/>
      <c r="I652" s="4"/>
      <c r="J652" s="4"/>
      <c r="K652" s="4"/>
      <c r="L652" s="4"/>
    </row>
    <row r="653" spans="1:12" ht="12.3">
      <c r="A653" s="4"/>
      <c r="B653" s="4">
        <v>405</v>
      </c>
      <c r="C653" s="4"/>
      <c r="D653" s="4">
        <v>507</v>
      </c>
      <c r="E653" s="4"/>
      <c r="F653" s="4">
        <v>612</v>
      </c>
      <c r="G653" s="4"/>
      <c r="H653" s="4"/>
      <c r="I653" s="4"/>
      <c r="J653" s="4"/>
      <c r="K653" s="4"/>
      <c r="L653" s="4"/>
    </row>
    <row r="654" spans="1:12" ht="12.3">
      <c r="A654" s="4"/>
      <c r="B654" s="4">
        <v>405</v>
      </c>
      <c r="C654" s="4"/>
      <c r="D654" s="4">
        <v>509</v>
      </c>
      <c r="E654" s="4"/>
      <c r="F654" s="4">
        <v>610</v>
      </c>
      <c r="G654" s="4"/>
      <c r="H654" s="4"/>
      <c r="I654" s="4"/>
      <c r="J654" s="4"/>
      <c r="K654" s="4"/>
      <c r="L654" s="4"/>
    </row>
    <row r="655" spans="1:12" ht="12.3">
      <c r="A655" s="4"/>
      <c r="B655" s="4">
        <v>405</v>
      </c>
      <c r="C655" s="4"/>
      <c r="D655" s="4">
        <v>513</v>
      </c>
      <c r="E655" s="4"/>
      <c r="F655" s="4">
        <v>612</v>
      </c>
      <c r="G655" s="4"/>
      <c r="H655" s="4"/>
      <c r="I655" s="4"/>
      <c r="J655" s="4"/>
      <c r="K655" s="4"/>
      <c r="L655" s="4"/>
    </row>
    <row r="656" spans="1:12" ht="12.3">
      <c r="A656" s="4"/>
      <c r="B656" s="4">
        <v>406</v>
      </c>
      <c r="C656" s="4"/>
      <c r="D656" s="4">
        <v>513</v>
      </c>
      <c r="E656" s="4"/>
      <c r="F656" s="4">
        <v>614</v>
      </c>
      <c r="G656" s="4"/>
      <c r="H656" s="4"/>
      <c r="I656" s="4"/>
      <c r="J656" s="4"/>
      <c r="K656" s="4"/>
      <c r="L656" s="4"/>
    </row>
    <row r="657" spans="1:12" ht="12.3">
      <c r="A657" s="4"/>
      <c r="B657" s="4">
        <v>406</v>
      </c>
      <c r="C657" s="4"/>
      <c r="D657" s="4">
        <v>513</v>
      </c>
      <c r="E657" s="4"/>
      <c r="F657" s="4">
        <v>612</v>
      </c>
      <c r="G657" s="4"/>
      <c r="H657" s="4"/>
      <c r="I657" s="4"/>
      <c r="J657" s="4"/>
      <c r="K657" s="4"/>
      <c r="L657" s="4"/>
    </row>
    <row r="658" spans="1:12" ht="12.3">
      <c r="A658" s="4"/>
      <c r="B658" s="4">
        <v>406</v>
      </c>
      <c r="C658" s="4"/>
      <c r="D658" s="4">
        <v>513</v>
      </c>
      <c r="E658" s="4"/>
      <c r="F658" s="4">
        <v>614</v>
      </c>
      <c r="G658" s="4"/>
      <c r="H658" s="4"/>
      <c r="I658" s="4"/>
      <c r="J658" s="4"/>
      <c r="K658" s="4"/>
      <c r="L658" s="4"/>
    </row>
    <row r="659" spans="1:12" ht="12.3">
      <c r="A659" s="4"/>
      <c r="B659" s="4">
        <v>405</v>
      </c>
      <c r="C659" s="4"/>
      <c r="D659" s="4">
        <v>513</v>
      </c>
      <c r="E659" s="4"/>
      <c r="F659" s="4">
        <v>614</v>
      </c>
      <c r="G659" s="4"/>
      <c r="H659" s="4"/>
      <c r="I659" s="4"/>
      <c r="J659" s="4"/>
      <c r="K659" s="4"/>
      <c r="L659" s="4"/>
    </row>
    <row r="660" spans="1:12" ht="12.3">
      <c r="A660" s="4"/>
      <c r="B660" s="4">
        <v>405</v>
      </c>
      <c r="C660" s="4"/>
      <c r="D660" s="4">
        <v>511</v>
      </c>
      <c r="E660" s="4"/>
      <c r="F660" s="4">
        <v>612</v>
      </c>
      <c r="G660" s="4"/>
      <c r="H660" s="4"/>
      <c r="I660" s="4"/>
      <c r="J660" s="4"/>
      <c r="K660" s="4"/>
      <c r="L660" s="4"/>
    </row>
    <row r="661" spans="1:12" ht="12.3">
      <c r="A661" s="4"/>
      <c r="B661" s="4">
        <v>405</v>
      </c>
      <c r="C661" s="4"/>
      <c r="D661" s="4">
        <v>513</v>
      </c>
      <c r="E661" s="4"/>
      <c r="F661" s="4">
        <v>610</v>
      </c>
      <c r="G661" s="4"/>
      <c r="H661" s="4"/>
      <c r="I661" s="4"/>
      <c r="J661" s="4"/>
      <c r="K661" s="4"/>
      <c r="L661" s="4"/>
    </row>
    <row r="662" spans="1:12" ht="12.3">
      <c r="A662" s="4"/>
      <c r="B662" s="4">
        <v>405</v>
      </c>
      <c r="C662" s="4"/>
      <c r="D662" s="4">
        <v>512</v>
      </c>
      <c r="E662" s="4"/>
      <c r="F662" s="4">
        <v>612</v>
      </c>
      <c r="G662" s="4"/>
      <c r="H662" s="4"/>
      <c r="I662" s="4"/>
      <c r="J662" s="4"/>
      <c r="K662" s="4"/>
      <c r="L662" s="4"/>
    </row>
    <row r="663" spans="1:12" ht="12.3">
      <c r="A663" s="4"/>
      <c r="B663" s="4">
        <v>403</v>
      </c>
      <c r="C663" s="4"/>
      <c r="D663" s="4">
        <v>513</v>
      </c>
      <c r="E663" s="4"/>
      <c r="F663" s="4">
        <v>612</v>
      </c>
      <c r="G663" s="4"/>
      <c r="H663" s="4"/>
      <c r="I663" s="4"/>
      <c r="J663" s="4"/>
      <c r="K663" s="4"/>
      <c r="L663" s="4"/>
    </row>
    <row r="664" spans="1:12" ht="12.3">
      <c r="A664" s="4"/>
      <c r="B664" s="4">
        <v>402</v>
      </c>
      <c r="C664" s="4"/>
      <c r="D664" s="4">
        <v>509</v>
      </c>
      <c r="E664" s="4"/>
      <c r="F664" s="4">
        <v>610</v>
      </c>
      <c r="G664" s="4"/>
      <c r="H664" s="4"/>
      <c r="I664" s="4"/>
      <c r="J664" s="4"/>
      <c r="K664" s="4"/>
      <c r="L664" s="4"/>
    </row>
    <row r="665" spans="1:12" ht="12.3">
      <c r="A665" s="4"/>
      <c r="B665" s="4">
        <v>403</v>
      </c>
      <c r="C665" s="4"/>
      <c r="D665" s="4">
        <v>509</v>
      </c>
      <c r="E665" s="4"/>
      <c r="F665" s="4">
        <v>614</v>
      </c>
      <c r="G665" s="4"/>
      <c r="H665" s="4"/>
      <c r="I665" s="4"/>
      <c r="J665" s="4"/>
      <c r="K665" s="4"/>
      <c r="L665" s="4"/>
    </row>
    <row r="666" spans="1:12" ht="12.3">
      <c r="A666" s="4"/>
      <c r="B666" s="4">
        <v>402</v>
      </c>
      <c r="C666" s="4"/>
      <c r="D666" s="4">
        <v>514</v>
      </c>
      <c r="E666" s="4"/>
      <c r="F666" s="4">
        <v>614</v>
      </c>
      <c r="G666" s="4"/>
      <c r="H666" s="4"/>
      <c r="I666" s="4"/>
      <c r="J666" s="4"/>
      <c r="K666" s="4"/>
      <c r="L666" s="4"/>
    </row>
    <row r="667" spans="1:12" ht="12.3">
      <c r="A667" s="4"/>
      <c r="B667" s="4">
        <v>404</v>
      </c>
      <c r="C667" s="4"/>
      <c r="D667" s="4">
        <v>514</v>
      </c>
      <c r="E667" s="4"/>
      <c r="F667" s="4">
        <v>612</v>
      </c>
      <c r="G667" s="4"/>
      <c r="H667" s="4"/>
      <c r="I667" s="4"/>
      <c r="J667" s="4"/>
      <c r="K667" s="4"/>
      <c r="L667" s="4"/>
    </row>
    <row r="668" spans="1:12" ht="12.3">
      <c r="A668" s="4"/>
      <c r="B668" s="4">
        <v>406</v>
      </c>
      <c r="C668" s="4"/>
      <c r="D668" s="4">
        <v>514</v>
      </c>
      <c r="E668" s="4"/>
      <c r="F668" s="4">
        <v>612</v>
      </c>
      <c r="G668" s="4"/>
      <c r="H668" s="4"/>
      <c r="I668" s="4"/>
      <c r="J668" s="4"/>
      <c r="K668" s="4"/>
      <c r="L668" s="4"/>
    </row>
    <row r="669" spans="1:12" ht="12.3">
      <c r="A669" s="4"/>
      <c r="B669" s="4">
        <v>404</v>
      </c>
      <c r="C669" s="4"/>
      <c r="D669" s="4">
        <v>511</v>
      </c>
      <c r="E669" s="4"/>
      <c r="F669" s="4">
        <v>614</v>
      </c>
      <c r="G669" s="4"/>
      <c r="H669" s="4"/>
      <c r="I669" s="4"/>
      <c r="J669" s="4"/>
      <c r="K669" s="4"/>
      <c r="L669" s="4"/>
    </row>
    <row r="670" spans="1:12" ht="12.3">
      <c r="A670" s="4"/>
      <c r="B670" s="4">
        <v>405</v>
      </c>
      <c r="C670" s="4"/>
      <c r="D670" s="4">
        <v>511</v>
      </c>
      <c r="E670" s="4"/>
      <c r="F670" s="4">
        <v>617</v>
      </c>
      <c r="G670" s="4"/>
      <c r="H670" s="4"/>
      <c r="I670" s="4"/>
      <c r="J670" s="4"/>
      <c r="K670" s="4"/>
      <c r="L670" s="4"/>
    </row>
    <row r="671" spans="1:12" ht="12.3">
      <c r="A671" s="4"/>
      <c r="B671" s="4">
        <v>404</v>
      </c>
      <c r="C671" s="4"/>
      <c r="D671" s="4">
        <v>510</v>
      </c>
      <c r="E671" s="4"/>
      <c r="F671" s="4">
        <v>617</v>
      </c>
      <c r="G671" s="4"/>
      <c r="H671" s="4"/>
      <c r="I671" s="4"/>
      <c r="J671" s="4"/>
      <c r="K671" s="4"/>
      <c r="L671" s="4"/>
    </row>
    <row r="672" spans="1:12" ht="12.3">
      <c r="A672" s="4"/>
      <c r="B672" s="4">
        <v>405</v>
      </c>
      <c r="C672" s="4"/>
      <c r="D672" s="4">
        <v>510</v>
      </c>
      <c r="E672" s="4"/>
      <c r="F672" s="4">
        <v>614</v>
      </c>
      <c r="G672" s="4"/>
      <c r="H672" s="4"/>
      <c r="I672" s="4"/>
      <c r="J672" s="4"/>
      <c r="K672" s="4"/>
      <c r="L672" s="4"/>
    </row>
    <row r="673" spans="1:12" ht="12.3">
      <c r="A673" s="4"/>
      <c r="B673" s="4">
        <v>406</v>
      </c>
      <c r="C673" s="4"/>
      <c r="D673" s="4">
        <v>510</v>
      </c>
      <c r="E673" s="4"/>
      <c r="F673" s="4">
        <v>614</v>
      </c>
      <c r="G673" s="4"/>
      <c r="H673" s="4"/>
      <c r="I673" s="4"/>
      <c r="J673" s="4"/>
      <c r="K673" s="4"/>
      <c r="L673" s="4"/>
    </row>
    <row r="674" spans="1:12" ht="12.3">
      <c r="A674" s="4"/>
      <c r="B674" s="4">
        <v>405</v>
      </c>
      <c r="C674" s="4"/>
      <c r="D674" s="4">
        <v>510</v>
      </c>
      <c r="E674" s="4"/>
      <c r="F674" s="4">
        <v>610</v>
      </c>
      <c r="G674" s="4"/>
      <c r="H674" s="4"/>
      <c r="I674" s="4"/>
      <c r="J674" s="4"/>
      <c r="K674" s="4"/>
      <c r="L674" s="4"/>
    </row>
    <row r="675" spans="1:12" ht="12.3">
      <c r="A675" s="4"/>
      <c r="B675" s="4">
        <v>405</v>
      </c>
      <c r="C675" s="4"/>
      <c r="D675" s="4">
        <v>510</v>
      </c>
      <c r="E675" s="4"/>
      <c r="F675" s="4">
        <v>610</v>
      </c>
      <c r="G675" s="4"/>
      <c r="H675" s="4"/>
      <c r="I675" s="4"/>
      <c r="J675" s="4"/>
      <c r="K675" s="4"/>
      <c r="L675" s="4"/>
    </row>
    <row r="676" spans="1:12" ht="12.3">
      <c r="A676" s="4"/>
      <c r="B676" s="4">
        <v>405</v>
      </c>
      <c r="C676" s="4"/>
      <c r="D676" s="4">
        <v>506</v>
      </c>
      <c r="E676" s="4"/>
      <c r="F676" s="4">
        <v>606</v>
      </c>
      <c r="G676" s="4"/>
      <c r="H676" s="4"/>
      <c r="I676" s="4"/>
      <c r="J676" s="4"/>
      <c r="K676" s="4"/>
      <c r="L676" s="4"/>
    </row>
    <row r="677" spans="1:12" ht="12.3">
      <c r="A677" s="4"/>
      <c r="B677" s="4">
        <v>405</v>
      </c>
      <c r="C677" s="4"/>
      <c r="D677" s="4">
        <v>506</v>
      </c>
      <c r="E677" s="4"/>
      <c r="F677" s="4">
        <v>608</v>
      </c>
      <c r="G677" s="4"/>
      <c r="H677" s="4"/>
      <c r="I677" s="4"/>
      <c r="J677" s="4"/>
      <c r="K677" s="4"/>
      <c r="L677" s="4"/>
    </row>
    <row r="678" spans="1:12" ht="12.3">
      <c r="A678" s="4"/>
      <c r="B678" s="4">
        <v>405</v>
      </c>
      <c r="C678" s="4"/>
      <c r="D678" s="4">
        <v>506</v>
      </c>
      <c r="E678" s="4"/>
      <c r="F678" s="4">
        <v>608</v>
      </c>
      <c r="G678" s="4"/>
      <c r="H678" s="4"/>
      <c r="I678" s="4"/>
      <c r="J678" s="4"/>
      <c r="K678" s="4"/>
      <c r="L678" s="4"/>
    </row>
    <row r="679" spans="1:12" ht="12.3">
      <c r="A679" s="4"/>
      <c r="B679" s="4">
        <v>405</v>
      </c>
      <c r="C679" s="4"/>
      <c r="D679" s="4">
        <v>509</v>
      </c>
      <c r="E679" s="4"/>
      <c r="F679" s="4">
        <v>610</v>
      </c>
      <c r="G679" s="4"/>
      <c r="H679" s="4"/>
      <c r="I679" s="4"/>
      <c r="J679" s="4"/>
      <c r="K679" s="4"/>
      <c r="L679" s="4"/>
    </row>
    <row r="680" spans="1:12" ht="12.3">
      <c r="A680" s="4"/>
      <c r="B680" s="4">
        <v>406</v>
      </c>
      <c r="C680" s="4"/>
      <c r="D680" s="4">
        <v>507</v>
      </c>
      <c r="E680" s="4"/>
      <c r="F680" s="4">
        <v>614</v>
      </c>
      <c r="G680" s="4"/>
      <c r="H680" s="4"/>
      <c r="I680" s="4"/>
      <c r="J680" s="4"/>
      <c r="K680" s="4"/>
      <c r="L680" s="4"/>
    </row>
    <row r="681" spans="1:12" ht="12.3">
      <c r="A681" s="4"/>
      <c r="B681" s="4">
        <v>407</v>
      </c>
      <c r="C681" s="4"/>
      <c r="D681" s="4">
        <v>507</v>
      </c>
      <c r="E681" s="4"/>
      <c r="F681" s="4">
        <v>614</v>
      </c>
      <c r="G681" s="4"/>
      <c r="H681" s="4"/>
      <c r="I681" s="4"/>
      <c r="J681" s="4"/>
      <c r="K681" s="4"/>
      <c r="L681" s="4"/>
    </row>
    <row r="682" spans="1:12" ht="12.3">
      <c r="A682" s="4"/>
      <c r="B682" s="4">
        <v>407</v>
      </c>
      <c r="C682" s="4"/>
      <c r="D682" s="4">
        <v>504</v>
      </c>
      <c r="E682" s="4"/>
      <c r="F682" s="4">
        <v>612</v>
      </c>
      <c r="G682" s="4"/>
      <c r="H682" s="4"/>
      <c r="I682" s="4"/>
      <c r="J682" s="4"/>
      <c r="K682" s="4"/>
      <c r="L682" s="4"/>
    </row>
    <row r="683" spans="1:12" ht="12.3">
      <c r="A683" s="4"/>
      <c r="B683" s="4">
        <v>408</v>
      </c>
      <c r="C683" s="4"/>
      <c r="D683" s="4">
        <v>506</v>
      </c>
      <c r="E683" s="4"/>
      <c r="F683" s="4">
        <v>614</v>
      </c>
      <c r="G683" s="4"/>
      <c r="H683" s="4"/>
      <c r="I683" s="4"/>
      <c r="J683" s="4"/>
      <c r="K683" s="4"/>
      <c r="L683" s="4"/>
    </row>
    <row r="684" spans="1:12" ht="12.3">
      <c r="A684" s="4"/>
      <c r="B684" s="4">
        <v>408</v>
      </c>
      <c r="C684" s="4"/>
      <c r="D684" s="4">
        <v>506</v>
      </c>
      <c r="E684" s="4"/>
      <c r="F684" s="4">
        <v>610</v>
      </c>
      <c r="G684" s="4"/>
      <c r="H684" s="4"/>
      <c r="I684" s="4"/>
      <c r="J684" s="4"/>
      <c r="K684" s="4"/>
      <c r="L684" s="4"/>
    </row>
    <row r="685" spans="1:12" ht="12.3">
      <c r="A685" s="4"/>
      <c r="B685" s="4">
        <v>407</v>
      </c>
      <c r="C685" s="4"/>
      <c r="D685" s="4">
        <v>509</v>
      </c>
      <c r="E685" s="4"/>
      <c r="F685" s="4">
        <v>602</v>
      </c>
      <c r="G685" s="4"/>
      <c r="H685" s="4"/>
      <c r="I685" s="4"/>
      <c r="J685" s="4"/>
      <c r="K685" s="4"/>
      <c r="L685" s="4"/>
    </row>
    <row r="686" spans="1:12" ht="12.3">
      <c r="A686" s="4"/>
      <c r="B686" s="4">
        <v>407</v>
      </c>
      <c r="C686" s="4"/>
      <c r="D686" s="4">
        <v>507</v>
      </c>
      <c r="E686" s="4"/>
      <c r="F686" s="4">
        <v>600</v>
      </c>
      <c r="G686" s="4"/>
      <c r="H686" s="4"/>
      <c r="I686" s="4"/>
      <c r="J686" s="4"/>
      <c r="K686" s="4"/>
      <c r="L686" s="4"/>
    </row>
    <row r="687" spans="1:12" ht="12.3">
      <c r="A687" s="4"/>
      <c r="B687" s="4">
        <v>407</v>
      </c>
      <c r="C687" s="4"/>
      <c r="D687" s="4">
        <v>506</v>
      </c>
      <c r="E687" s="4"/>
      <c r="F687" s="4">
        <v>608</v>
      </c>
      <c r="G687" s="4"/>
      <c r="H687" s="4"/>
      <c r="I687" s="4"/>
      <c r="J687" s="4"/>
      <c r="K687" s="4"/>
      <c r="L687" s="4"/>
    </row>
    <row r="688" spans="1:12" ht="12.3">
      <c r="A688" s="4"/>
      <c r="B688" s="4">
        <v>407</v>
      </c>
      <c r="C688" s="4"/>
      <c r="D688" s="4">
        <v>503</v>
      </c>
      <c r="E688" s="4"/>
      <c r="F688" s="4">
        <v>610</v>
      </c>
      <c r="G688" s="4"/>
      <c r="H688" s="4"/>
      <c r="I688" s="4"/>
      <c r="J688" s="4"/>
      <c r="K688" s="4"/>
      <c r="L688" s="4"/>
    </row>
    <row r="689" spans="1:12" ht="12.3">
      <c r="A689" s="4"/>
      <c r="B689" s="4">
        <v>406</v>
      </c>
      <c r="C689" s="4"/>
      <c r="D689" s="4">
        <v>503</v>
      </c>
      <c r="E689" s="4"/>
      <c r="F689" s="4">
        <v>612</v>
      </c>
      <c r="G689" s="4"/>
      <c r="H689" s="4"/>
      <c r="I689" s="4"/>
      <c r="J689" s="4"/>
      <c r="K689" s="4"/>
      <c r="L689" s="4"/>
    </row>
    <row r="690" spans="1:12" ht="12.3">
      <c r="A690" s="4"/>
      <c r="B690" s="4">
        <v>407</v>
      </c>
      <c r="C690" s="4"/>
      <c r="D690" s="4">
        <v>503</v>
      </c>
      <c r="E690" s="4"/>
      <c r="F690" s="4">
        <v>608</v>
      </c>
      <c r="G690" s="4"/>
      <c r="H690" s="4"/>
      <c r="I690" s="4"/>
      <c r="J690" s="4"/>
      <c r="K690" s="4"/>
      <c r="L690" s="4"/>
    </row>
    <row r="691" spans="1:12" ht="12.3">
      <c r="A691" s="4"/>
      <c r="B691" s="4">
        <v>406</v>
      </c>
      <c r="C691" s="4"/>
      <c r="D691" s="4">
        <v>504</v>
      </c>
      <c r="E691" s="4"/>
      <c r="F691" s="4">
        <v>610</v>
      </c>
      <c r="G691" s="4"/>
      <c r="H691" s="4"/>
      <c r="I691" s="4"/>
      <c r="J691" s="4"/>
      <c r="K691" s="4"/>
      <c r="L691" s="4"/>
    </row>
    <row r="692" spans="1:12" ht="12.3">
      <c r="A692" s="4"/>
      <c r="B692" s="4">
        <v>407</v>
      </c>
      <c r="C692" s="4"/>
      <c r="D692" s="4">
        <v>506</v>
      </c>
      <c r="E692" s="4"/>
      <c r="F692" s="4">
        <v>612</v>
      </c>
      <c r="G692" s="4"/>
      <c r="H692" s="4"/>
      <c r="I692" s="4"/>
      <c r="J692" s="4"/>
      <c r="K692" s="4"/>
      <c r="L692" s="4"/>
    </row>
    <row r="693" spans="1:12" ht="12.3">
      <c r="A693" s="4"/>
      <c r="B693" s="4">
        <v>407</v>
      </c>
      <c r="C693" s="4"/>
      <c r="D693" s="4">
        <v>509</v>
      </c>
      <c r="E693" s="4"/>
      <c r="F693" s="4">
        <v>610</v>
      </c>
      <c r="G693" s="4"/>
      <c r="H693" s="4"/>
      <c r="I693" s="4"/>
      <c r="J693" s="4"/>
      <c r="K693" s="4"/>
      <c r="L693" s="4"/>
    </row>
    <row r="694" spans="1:12" ht="12.3">
      <c r="A694" s="4"/>
      <c r="B694" s="4">
        <v>406</v>
      </c>
      <c r="C694" s="4"/>
      <c r="D694" s="4">
        <v>509</v>
      </c>
      <c r="E694" s="4"/>
      <c r="F694" s="4">
        <v>612</v>
      </c>
      <c r="G694" s="4"/>
      <c r="H694" s="4"/>
      <c r="I694" s="4"/>
      <c r="J694" s="4"/>
      <c r="K694" s="4"/>
      <c r="L694" s="4"/>
    </row>
    <row r="695" spans="1:12" ht="12.3">
      <c r="A695" s="4"/>
      <c r="B695" s="4">
        <v>405</v>
      </c>
      <c r="C695" s="4"/>
      <c r="D695" s="4">
        <v>507</v>
      </c>
      <c r="E695" s="4"/>
      <c r="F695" s="4">
        <v>617</v>
      </c>
      <c r="G695" s="4"/>
      <c r="H695" s="4"/>
      <c r="I695" s="4"/>
      <c r="J695" s="4"/>
      <c r="K695" s="4"/>
      <c r="L695" s="4"/>
    </row>
    <row r="696" spans="1:12" ht="12.3">
      <c r="A696" s="4"/>
      <c r="B696" s="4">
        <v>405</v>
      </c>
      <c r="C696" s="4"/>
      <c r="D696" s="4">
        <v>506</v>
      </c>
      <c r="E696" s="4"/>
      <c r="F696" s="4">
        <v>617</v>
      </c>
      <c r="G696" s="4"/>
      <c r="H696" s="4"/>
      <c r="I696" s="4"/>
      <c r="J696" s="4"/>
      <c r="K696" s="4"/>
      <c r="L696" s="4"/>
    </row>
    <row r="697" spans="1:12" ht="12.3">
      <c r="A697" s="4"/>
      <c r="B697" s="4">
        <v>405</v>
      </c>
      <c r="C697" s="4"/>
      <c r="D697" s="4">
        <v>506</v>
      </c>
      <c r="E697" s="4"/>
      <c r="F697" s="4">
        <v>617</v>
      </c>
      <c r="G697" s="4"/>
      <c r="H697" s="4"/>
      <c r="I697" s="4"/>
      <c r="J697" s="4"/>
      <c r="K697" s="4"/>
      <c r="L697" s="4"/>
    </row>
    <row r="698" spans="1:12" ht="12.3">
      <c r="A698" s="4"/>
      <c r="B698" s="4">
        <v>407</v>
      </c>
      <c r="C698" s="4"/>
      <c r="D698" s="4">
        <v>507</v>
      </c>
      <c r="E698" s="4"/>
      <c r="F698" s="4">
        <v>614</v>
      </c>
      <c r="G698" s="4"/>
      <c r="H698" s="4"/>
      <c r="I698" s="4"/>
      <c r="J698" s="4"/>
      <c r="K698" s="4"/>
      <c r="L698" s="4"/>
    </row>
    <row r="699" spans="1:12" ht="12.3">
      <c r="A699" s="4"/>
      <c r="B699" s="4">
        <v>406</v>
      </c>
      <c r="C699" s="4"/>
      <c r="D699" s="4">
        <v>506</v>
      </c>
      <c r="E699" s="4"/>
      <c r="F699" s="4">
        <v>617</v>
      </c>
      <c r="G699" s="4"/>
      <c r="H699" s="4"/>
      <c r="I699" s="4"/>
      <c r="J699" s="4"/>
      <c r="K699" s="4"/>
      <c r="L699" s="4"/>
    </row>
    <row r="700" spans="1:12" ht="12.3">
      <c r="A700" s="4"/>
      <c r="B700" s="4">
        <v>407</v>
      </c>
      <c r="C700" s="4"/>
      <c r="D700" s="4">
        <v>506</v>
      </c>
      <c r="E700" s="4"/>
      <c r="F700" s="4">
        <v>617</v>
      </c>
      <c r="G700" s="4"/>
      <c r="H700" s="4"/>
      <c r="I700" s="4"/>
      <c r="J700" s="4"/>
      <c r="K700" s="4"/>
      <c r="L700" s="4"/>
    </row>
    <row r="701" spans="1:12" ht="12.3">
      <c r="A701" s="4"/>
      <c r="B701" s="4">
        <v>407</v>
      </c>
      <c r="C701" s="4"/>
      <c r="D701" s="4">
        <v>506</v>
      </c>
      <c r="E701" s="4"/>
      <c r="F701" s="4">
        <v>612</v>
      </c>
      <c r="G701" s="4"/>
      <c r="H701" s="4"/>
      <c r="I701" s="4"/>
      <c r="J701" s="4"/>
      <c r="K701" s="4"/>
      <c r="L701" s="4"/>
    </row>
    <row r="702" spans="1:12" ht="12.3">
      <c r="A702" s="4"/>
      <c r="B702" s="4">
        <v>409</v>
      </c>
      <c r="C702" s="4"/>
      <c r="D702" s="4">
        <v>507</v>
      </c>
      <c r="E702" s="4"/>
      <c r="F702" s="4">
        <v>612</v>
      </c>
      <c r="G702" s="4"/>
      <c r="H702" s="4"/>
      <c r="I702" s="4"/>
      <c r="J702" s="4"/>
      <c r="K702" s="4"/>
      <c r="L702" s="4"/>
    </row>
    <row r="703" spans="1:12" ht="12.3">
      <c r="A703" s="4"/>
      <c r="B703" s="4">
        <v>409</v>
      </c>
      <c r="C703" s="4"/>
      <c r="D703" s="4">
        <v>506</v>
      </c>
      <c r="E703" s="4"/>
      <c r="F703" s="4">
        <v>614</v>
      </c>
      <c r="G703" s="4"/>
      <c r="H703" s="4"/>
      <c r="I703" s="4"/>
      <c r="J703" s="4"/>
      <c r="K703" s="4"/>
      <c r="L703" s="4"/>
    </row>
    <row r="704" spans="1:12" ht="12.3">
      <c r="A704" s="4"/>
      <c r="B704" s="4">
        <v>409</v>
      </c>
      <c r="C704" s="4"/>
      <c r="D704" s="4">
        <v>504</v>
      </c>
      <c r="E704" s="4"/>
      <c r="F704" s="4">
        <v>612</v>
      </c>
      <c r="G704" s="4"/>
      <c r="H704" s="4"/>
      <c r="I704" s="4"/>
      <c r="J704" s="4"/>
      <c r="K704" s="4"/>
      <c r="L704" s="4"/>
    </row>
    <row r="705" spans="1:12" ht="12.3">
      <c r="A705" s="4"/>
      <c r="B705" s="4">
        <v>407</v>
      </c>
      <c r="C705" s="4"/>
      <c r="D705" s="4">
        <v>504</v>
      </c>
      <c r="E705" s="4"/>
      <c r="F705" s="4">
        <v>614</v>
      </c>
      <c r="G705" s="4"/>
      <c r="H705" s="4"/>
      <c r="I705" s="4"/>
      <c r="J705" s="4"/>
      <c r="K705" s="4"/>
      <c r="L705" s="4"/>
    </row>
    <row r="706" spans="1:12" ht="12.3">
      <c r="A706" s="4"/>
      <c r="B706" s="4">
        <v>409</v>
      </c>
      <c r="C706" s="4"/>
      <c r="D706" s="4">
        <v>506</v>
      </c>
      <c r="E706" s="4"/>
      <c r="F706" s="4">
        <v>614</v>
      </c>
      <c r="G706" s="4"/>
      <c r="H706" s="4"/>
      <c r="I706" s="4"/>
      <c r="J706" s="4"/>
      <c r="K706" s="4"/>
      <c r="L706" s="4"/>
    </row>
    <row r="707" spans="1:12" ht="12.3">
      <c r="A707" s="4"/>
      <c r="B707" s="4">
        <v>409</v>
      </c>
      <c r="C707" s="4"/>
      <c r="D707" s="4">
        <v>506</v>
      </c>
      <c r="E707" s="4"/>
      <c r="F707" s="4">
        <v>612</v>
      </c>
      <c r="G707" s="4"/>
      <c r="H707" s="4"/>
      <c r="I707" s="4"/>
      <c r="J707" s="4"/>
      <c r="K707" s="4"/>
      <c r="L707" s="4"/>
    </row>
    <row r="708" spans="1:12" ht="12.3">
      <c r="A708" s="4"/>
      <c r="B708" s="4">
        <v>410</v>
      </c>
      <c r="C708" s="4"/>
      <c r="D708" s="4">
        <v>507</v>
      </c>
      <c r="E708" s="4"/>
      <c r="F708" s="4">
        <v>612</v>
      </c>
      <c r="G708" s="4"/>
      <c r="H708" s="4"/>
      <c r="I708" s="4"/>
      <c r="J708" s="4"/>
      <c r="K708" s="4"/>
      <c r="L708" s="4"/>
    </row>
    <row r="709" spans="1:12" ht="12.3">
      <c r="A709" s="4"/>
      <c r="B709" s="4">
        <v>411</v>
      </c>
      <c r="C709" s="4"/>
      <c r="D709" s="4">
        <v>509</v>
      </c>
      <c r="E709" s="4"/>
      <c r="F709" s="4">
        <v>614</v>
      </c>
      <c r="G709" s="4"/>
      <c r="H709" s="4"/>
      <c r="I709" s="4"/>
      <c r="J709" s="4"/>
      <c r="K709" s="4"/>
      <c r="L709" s="4"/>
    </row>
    <row r="710" spans="1:12" ht="12.3">
      <c r="A710" s="4"/>
      <c r="B710" s="4">
        <v>410</v>
      </c>
      <c r="C710" s="4"/>
      <c r="D710" s="4">
        <v>509</v>
      </c>
      <c r="E710" s="4"/>
      <c r="F710" s="4">
        <v>617</v>
      </c>
      <c r="G710" s="4"/>
      <c r="H710" s="4"/>
      <c r="I710" s="4"/>
      <c r="J710" s="4"/>
      <c r="K710" s="4"/>
      <c r="L710" s="4"/>
    </row>
    <row r="711" spans="1:12" ht="12.3">
      <c r="A711" s="4"/>
      <c r="B711" s="4">
        <v>412</v>
      </c>
      <c r="C711" s="4"/>
      <c r="D711" s="4">
        <v>507</v>
      </c>
      <c r="E711" s="4"/>
      <c r="F711" s="4">
        <v>614</v>
      </c>
      <c r="G711" s="4"/>
      <c r="H711" s="4"/>
      <c r="I711" s="4"/>
      <c r="J711" s="4"/>
      <c r="K711" s="4"/>
      <c r="L711" s="4"/>
    </row>
    <row r="712" spans="1:12" ht="12.3">
      <c r="A712" s="4"/>
      <c r="B712" s="4">
        <v>411</v>
      </c>
      <c r="C712" s="4"/>
      <c r="D712" s="4">
        <v>507</v>
      </c>
      <c r="E712" s="4"/>
      <c r="F712" s="4">
        <v>612</v>
      </c>
      <c r="G712" s="4"/>
      <c r="H712" s="4"/>
      <c r="I712" s="4"/>
      <c r="J712" s="4"/>
      <c r="K712" s="4"/>
      <c r="L712" s="4"/>
    </row>
    <row r="713" spans="1:12" ht="12.3">
      <c r="A713" s="4"/>
      <c r="B713" s="4">
        <v>414</v>
      </c>
      <c r="C713" s="4"/>
      <c r="D713" s="4">
        <v>507</v>
      </c>
      <c r="E713" s="4"/>
      <c r="F713" s="4">
        <v>612</v>
      </c>
      <c r="G713" s="4"/>
      <c r="H713" s="4"/>
      <c r="I713" s="4"/>
      <c r="J713" s="4"/>
      <c r="K713" s="4"/>
      <c r="L713" s="4"/>
    </row>
    <row r="714" spans="1:12" ht="12.3">
      <c r="A714" s="4"/>
      <c r="B714" s="4">
        <v>412</v>
      </c>
      <c r="C714" s="4"/>
      <c r="D714" s="4">
        <v>507</v>
      </c>
      <c r="E714" s="4"/>
      <c r="F714" s="4">
        <v>612</v>
      </c>
      <c r="G714" s="4"/>
      <c r="H714" s="4"/>
      <c r="I714" s="4"/>
      <c r="J714" s="4"/>
      <c r="K714" s="4"/>
      <c r="L714" s="4"/>
    </row>
    <row r="715" spans="1:12" ht="12.3">
      <c r="A715" s="4"/>
      <c r="B715" s="4">
        <v>412</v>
      </c>
      <c r="C715" s="4"/>
      <c r="D715" s="4">
        <v>509</v>
      </c>
      <c r="E715" s="4"/>
      <c r="F715" s="4">
        <v>617</v>
      </c>
      <c r="G715" s="4"/>
      <c r="H715" s="4"/>
      <c r="I715" s="4"/>
      <c r="J715" s="4"/>
      <c r="K715" s="4"/>
      <c r="L715" s="4"/>
    </row>
    <row r="716" spans="1:12" ht="12.3">
      <c r="A716" s="4"/>
      <c r="B716" s="4">
        <v>414</v>
      </c>
      <c r="C716" s="4"/>
      <c r="D716" s="4">
        <v>509</v>
      </c>
      <c r="E716" s="4"/>
      <c r="F716" s="4">
        <v>617</v>
      </c>
      <c r="G716" s="4"/>
      <c r="H716" s="4"/>
      <c r="I716" s="4"/>
      <c r="J716" s="4"/>
      <c r="K716" s="4"/>
      <c r="L716" s="4"/>
    </row>
    <row r="717" spans="1:12" ht="12.3">
      <c r="A717" s="4"/>
      <c r="B717" s="4">
        <v>413</v>
      </c>
      <c r="C717" s="4"/>
      <c r="D717" s="4">
        <v>509</v>
      </c>
      <c r="E717" s="4"/>
      <c r="F717" s="4">
        <v>617</v>
      </c>
      <c r="G717" s="4"/>
      <c r="H717" s="4"/>
      <c r="I717" s="4"/>
      <c r="J717" s="4"/>
      <c r="K717" s="4"/>
      <c r="L717" s="4"/>
    </row>
    <row r="718" spans="1:12" ht="12.3">
      <c r="A718" s="4"/>
      <c r="B718" s="4">
        <v>414</v>
      </c>
      <c r="C718" s="4"/>
      <c r="D718" s="4">
        <v>509</v>
      </c>
      <c r="E718" s="4"/>
      <c r="F718" s="4">
        <v>612</v>
      </c>
      <c r="G718" s="4"/>
      <c r="H718" s="4"/>
      <c r="I718" s="4"/>
      <c r="J718" s="4"/>
      <c r="K718" s="4"/>
      <c r="L718" s="4"/>
    </row>
    <row r="719" spans="1:12" ht="12.3">
      <c r="A719" s="4"/>
      <c r="B719" s="4">
        <v>414</v>
      </c>
      <c r="C719" s="4"/>
      <c r="D719" s="4">
        <v>510</v>
      </c>
      <c r="E719" s="4"/>
      <c r="F719" s="4">
        <v>617</v>
      </c>
      <c r="G719" s="4"/>
      <c r="H719" s="4"/>
      <c r="I719" s="4"/>
      <c r="J719" s="4"/>
      <c r="K719" s="4"/>
      <c r="L719" s="4"/>
    </row>
    <row r="720" spans="1:12" ht="12.3">
      <c r="A720" s="4"/>
      <c r="B720" s="4">
        <v>412</v>
      </c>
      <c r="C720" s="4"/>
      <c r="D720" s="4">
        <v>511</v>
      </c>
      <c r="E720" s="4"/>
      <c r="F720" s="4">
        <v>619</v>
      </c>
      <c r="G720" s="4"/>
      <c r="H720" s="4"/>
      <c r="I720" s="4"/>
      <c r="J720" s="4"/>
      <c r="K720" s="4"/>
      <c r="L720" s="4"/>
    </row>
    <row r="721" spans="1:12" ht="12.3">
      <c r="A721" s="4"/>
      <c r="B721" s="4">
        <v>415</v>
      </c>
      <c r="C721" s="4"/>
      <c r="D721" s="4">
        <v>510</v>
      </c>
      <c r="E721" s="4"/>
      <c r="F721" s="4">
        <v>619</v>
      </c>
      <c r="G721" s="4"/>
      <c r="H721" s="4"/>
      <c r="I721" s="4"/>
      <c r="J721" s="4"/>
      <c r="K721" s="4"/>
      <c r="L721" s="4"/>
    </row>
    <row r="722" spans="1:12" ht="12.3">
      <c r="A722" s="4"/>
      <c r="B722" s="4">
        <v>416</v>
      </c>
      <c r="C722" s="4"/>
      <c r="D722" s="4">
        <v>506</v>
      </c>
      <c r="E722" s="4"/>
      <c r="F722" s="4">
        <v>619</v>
      </c>
      <c r="G722" s="4"/>
      <c r="H722" s="4"/>
      <c r="I722" s="4"/>
      <c r="J722" s="4"/>
      <c r="K722" s="4"/>
      <c r="L722" s="4"/>
    </row>
    <row r="723" spans="1:12" ht="12.3">
      <c r="A723" s="4"/>
      <c r="B723" s="4">
        <v>418</v>
      </c>
      <c r="C723" s="4"/>
      <c r="D723" s="4">
        <v>501</v>
      </c>
      <c r="E723" s="4"/>
      <c r="F723" s="4">
        <v>619</v>
      </c>
      <c r="G723" s="4"/>
      <c r="H723" s="4"/>
      <c r="I723" s="4"/>
      <c r="J723" s="4"/>
      <c r="K723" s="4"/>
      <c r="L723" s="4"/>
    </row>
    <row r="724" spans="1:12" ht="12.3">
      <c r="A724" s="4"/>
      <c r="B724" s="4">
        <v>417</v>
      </c>
      <c r="C724" s="4"/>
      <c r="D724" s="4">
        <v>504</v>
      </c>
      <c r="E724" s="4"/>
      <c r="F724" s="4">
        <v>621</v>
      </c>
      <c r="G724" s="4"/>
      <c r="H724" s="4"/>
      <c r="I724" s="4"/>
      <c r="J724" s="4"/>
      <c r="K724" s="4"/>
      <c r="L724" s="4"/>
    </row>
    <row r="725" spans="1:12" ht="12.3">
      <c r="A725" s="4"/>
      <c r="B725" s="4">
        <v>417</v>
      </c>
      <c r="C725" s="4"/>
      <c r="D725" s="4">
        <v>509</v>
      </c>
      <c r="E725" s="4"/>
      <c r="F725" s="4">
        <v>623</v>
      </c>
      <c r="G725" s="4"/>
      <c r="H725" s="4"/>
      <c r="I725" s="4"/>
      <c r="J725" s="4"/>
      <c r="K725" s="4"/>
      <c r="L725" s="4"/>
    </row>
    <row r="726" spans="1:12" ht="12.3">
      <c r="A726" s="4"/>
      <c r="B726" s="4">
        <v>418</v>
      </c>
      <c r="C726" s="4"/>
      <c r="D726" s="4">
        <v>511</v>
      </c>
      <c r="E726" s="4"/>
      <c r="F726" s="4">
        <v>623</v>
      </c>
      <c r="G726" s="4"/>
      <c r="H726" s="4"/>
      <c r="I726" s="4"/>
      <c r="J726" s="4"/>
      <c r="K726" s="4"/>
      <c r="L726" s="4"/>
    </row>
    <row r="727" spans="1:12" ht="12.3">
      <c r="A727" s="4"/>
      <c r="B727" s="4">
        <v>418</v>
      </c>
      <c r="C727" s="4"/>
      <c r="D727" s="4">
        <v>510</v>
      </c>
      <c r="E727" s="4"/>
      <c r="F727" s="4">
        <v>623</v>
      </c>
      <c r="G727" s="4"/>
      <c r="H727" s="4"/>
      <c r="I727" s="4"/>
      <c r="J727" s="4"/>
      <c r="K727" s="4"/>
      <c r="L727" s="4"/>
    </row>
    <row r="728" spans="1:12" ht="12.3">
      <c r="A728" s="4"/>
      <c r="B728" s="4">
        <v>417</v>
      </c>
      <c r="C728" s="4"/>
      <c r="D728" s="4">
        <v>509</v>
      </c>
      <c r="E728" s="4"/>
      <c r="F728" s="4">
        <v>625</v>
      </c>
      <c r="G728" s="4"/>
      <c r="H728" s="4"/>
      <c r="I728" s="4"/>
      <c r="J728" s="4"/>
      <c r="K728" s="4"/>
      <c r="L728" s="4"/>
    </row>
    <row r="729" spans="1:12" ht="12.3">
      <c r="A729" s="4"/>
      <c r="B729" s="4">
        <v>418</v>
      </c>
      <c r="C729" s="4"/>
      <c r="D729" s="4">
        <v>509</v>
      </c>
      <c r="E729" s="4"/>
      <c r="F729" s="4">
        <v>623</v>
      </c>
      <c r="G729" s="4"/>
      <c r="H729" s="4"/>
      <c r="I729" s="4"/>
      <c r="J729" s="4"/>
      <c r="K729" s="4"/>
      <c r="L729" s="4"/>
    </row>
    <row r="730" spans="1:12" ht="12.3">
      <c r="A730" s="4"/>
      <c r="B730" s="4">
        <v>417</v>
      </c>
      <c r="C730" s="4"/>
      <c r="D730" s="4">
        <v>509</v>
      </c>
      <c r="E730" s="4"/>
      <c r="F730" s="4">
        <v>621</v>
      </c>
      <c r="G730" s="4"/>
      <c r="H730" s="4"/>
      <c r="I730" s="4"/>
      <c r="J730" s="4"/>
      <c r="K730" s="4"/>
      <c r="L730" s="4"/>
    </row>
    <row r="731" spans="1:12" ht="12.3">
      <c r="A731" s="4"/>
      <c r="B731" s="4">
        <v>416</v>
      </c>
      <c r="C731" s="4"/>
      <c r="D731" s="4">
        <v>506</v>
      </c>
      <c r="E731" s="4"/>
      <c r="F731" s="4">
        <v>621</v>
      </c>
      <c r="G731" s="4"/>
      <c r="H731" s="4"/>
      <c r="I731" s="4"/>
      <c r="J731" s="4"/>
      <c r="K731" s="4"/>
      <c r="L731" s="4"/>
    </row>
    <row r="732" spans="1:12" ht="12.3">
      <c r="A732" s="4"/>
      <c r="B732" s="4">
        <v>415</v>
      </c>
      <c r="C732" s="4"/>
      <c r="D732" s="4">
        <v>507</v>
      </c>
      <c r="E732" s="4"/>
      <c r="F732" s="4">
        <v>617</v>
      </c>
      <c r="G732" s="4"/>
      <c r="H732" s="4"/>
      <c r="I732" s="4"/>
      <c r="J732" s="4"/>
      <c r="K732" s="4"/>
      <c r="L732" s="4"/>
    </row>
    <row r="733" spans="1:12" ht="12.3">
      <c r="A733" s="4"/>
      <c r="B733" s="4">
        <v>415</v>
      </c>
      <c r="C733" s="4"/>
      <c r="D733" s="4">
        <v>509</v>
      </c>
      <c r="E733" s="4"/>
      <c r="F733" s="4">
        <v>617</v>
      </c>
      <c r="G733" s="4"/>
      <c r="H733" s="4"/>
      <c r="I733" s="4"/>
      <c r="J733" s="4"/>
      <c r="K733" s="4"/>
      <c r="L733" s="4"/>
    </row>
    <row r="734" spans="1:12" ht="12.3">
      <c r="A734" s="4"/>
      <c r="B734" s="4">
        <v>415</v>
      </c>
      <c r="C734" s="4"/>
      <c r="D734" s="4">
        <v>510</v>
      </c>
      <c r="E734" s="4"/>
      <c r="F734" s="4">
        <v>614</v>
      </c>
      <c r="G734" s="4"/>
      <c r="H734" s="4"/>
      <c r="I734" s="4"/>
      <c r="J734" s="4"/>
      <c r="K734" s="4"/>
      <c r="L734" s="4"/>
    </row>
    <row r="735" spans="1:12" ht="12.3">
      <c r="A735" s="4"/>
      <c r="B735" s="4">
        <v>415</v>
      </c>
      <c r="C735" s="4"/>
      <c r="D735" s="4">
        <v>510</v>
      </c>
      <c r="E735" s="4"/>
      <c r="F735" s="4">
        <v>612</v>
      </c>
      <c r="G735" s="4"/>
      <c r="H735" s="4"/>
      <c r="I735" s="4"/>
      <c r="J735" s="4"/>
      <c r="K735" s="4"/>
      <c r="L735" s="4"/>
    </row>
    <row r="736" spans="1:12" ht="12.3">
      <c r="A736" s="4"/>
      <c r="B736" s="4">
        <v>416</v>
      </c>
      <c r="C736" s="4"/>
      <c r="D736" s="4">
        <v>510</v>
      </c>
      <c r="E736" s="4"/>
      <c r="F736" s="4">
        <v>610</v>
      </c>
      <c r="G736" s="4"/>
      <c r="H736" s="4"/>
      <c r="I736" s="4"/>
      <c r="J736" s="4"/>
      <c r="K736" s="4"/>
      <c r="L736" s="4"/>
    </row>
    <row r="737" spans="1:12" ht="12.3">
      <c r="A737" s="4"/>
      <c r="B737" s="4">
        <v>415</v>
      </c>
      <c r="C737" s="4"/>
      <c r="D737" s="4">
        <v>511</v>
      </c>
      <c r="E737" s="4"/>
      <c r="F737" s="4">
        <v>608</v>
      </c>
      <c r="G737" s="4"/>
      <c r="H737" s="4"/>
      <c r="I737" s="4"/>
      <c r="J737" s="4"/>
      <c r="K737" s="4"/>
      <c r="L737" s="4"/>
    </row>
    <row r="738" spans="1:12" ht="12.3">
      <c r="A738" s="4"/>
      <c r="B738" s="4">
        <v>417</v>
      </c>
      <c r="C738" s="4"/>
      <c r="D738" s="4">
        <v>509</v>
      </c>
      <c r="E738" s="4"/>
      <c r="F738" s="4">
        <v>604</v>
      </c>
      <c r="G738" s="4"/>
      <c r="H738" s="4"/>
      <c r="I738" s="4"/>
      <c r="J738" s="4"/>
      <c r="K738" s="4"/>
      <c r="L738" s="4"/>
    </row>
    <row r="739" spans="1:12" ht="12.3">
      <c r="A739" s="4"/>
      <c r="B739" s="4">
        <v>415</v>
      </c>
      <c r="C739" s="4"/>
      <c r="D739" s="4">
        <v>509</v>
      </c>
      <c r="E739" s="4"/>
      <c r="F739" s="4">
        <v>608</v>
      </c>
      <c r="G739" s="4"/>
      <c r="H739" s="4"/>
      <c r="I739" s="4"/>
      <c r="J739" s="4"/>
      <c r="K739" s="4"/>
      <c r="L739" s="4"/>
    </row>
    <row r="740" spans="1:12" ht="12.3">
      <c r="A740" s="4"/>
      <c r="B740" s="4">
        <v>416</v>
      </c>
      <c r="C740" s="4"/>
      <c r="D740" s="4">
        <v>510</v>
      </c>
      <c r="E740" s="4"/>
      <c r="F740" s="4">
        <v>610</v>
      </c>
      <c r="G740" s="4"/>
      <c r="H740" s="4"/>
      <c r="I740" s="4"/>
      <c r="J740" s="4"/>
      <c r="K740" s="4"/>
      <c r="L740" s="4"/>
    </row>
    <row r="741" spans="1:12" ht="12.3">
      <c r="A741" s="4"/>
      <c r="B741" s="4">
        <v>417</v>
      </c>
      <c r="C741" s="4"/>
      <c r="D741" s="4">
        <v>513</v>
      </c>
      <c r="E741" s="4"/>
      <c r="F741" s="4">
        <v>610</v>
      </c>
      <c r="G741" s="4"/>
      <c r="H741" s="4"/>
      <c r="I741" s="4"/>
      <c r="J741" s="4"/>
      <c r="K741" s="4"/>
      <c r="L741" s="4"/>
    </row>
    <row r="742" spans="1:12" ht="12.3">
      <c r="A742" s="4"/>
      <c r="B742" s="4">
        <v>415</v>
      </c>
      <c r="C742" s="4"/>
      <c r="D742" s="4">
        <v>510</v>
      </c>
      <c r="E742" s="4"/>
      <c r="F742" s="4">
        <v>610</v>
      </c>
      <c r="G742" s="4"/>
      <c r="H742" s="4"/>
      <c r="I742" s="4"/>
      <c r="J742" s="4"/>
      <c r="K742" s="4"/>
      <c r="L742" s="4"/>
    </row>
    <row r="743" spans="1:12" ht="12.3">
      <c r="A743" s="4"/>
      <c r="B743" s="4">
        <v>416</v>
      </c>
      <c r="C743" s="4"/>
      <c r="D743" s="4">
        <v>511</v>
      </c>
      <c r="E743" s="4"/>
      <c r="F743" s="4">
        <v>612</v>
      </c>
      <c r="G743" s="4"/>
      <c r="H743" s="4"/>
      <c r="I743" s="4"/>
      <c r="J743" s="4"/>
      <c r="K743" s="4"/>
      <c r="L743" s="4"/>
    </row>
    <row r="744" spans="1:12" ht="12.3">
      <c r="A744" s="4"/>
      <c r="B744" s="4">
        <v>415</v>
      </c>
      <c r="C744" s="4"/>
      <c r="D744" s="4">
        <v>510</v>
      </c>
      <c r="E744" s="4"/>
      <c r="F744" s="4">
        <v>614</v>
      </c>
      <c r="G744" s="4"/>
      <c r="H744" s="4"/>
      <c r="I744" s="4"/>
      <c r="J744" s="4"/>
      <c r="K744" s="4"/>
      <c r="L744" s="4"/>
    </row>
    <row r="745" spans="1:12" ht="12.3">
      <c r="A745" s="4"/>
      <c r="B745" s="4">
        <v>416</v>
      </c>
      <c r="C745" s="4"/>
      <c r="D745" s="4">
        <v>509</v>
      </c>
      <c r="E745" s="4"/>
      <c r="F745" s="4">
        <v>614</v>
      </c>
      <c r="G745" s="4"/>
      <c r="H745" s="4"/>
      <c r="I745" s="4"/>
      <c r="J745" s="4"/>
      <c r="K745" s="4"/>
      <c r="L745" s="4"/>
    </row>
    <row r="746" spans="1:12" ht="12.3">
      <c r="A746" s="4"/>
      <c r="B746" s="4">
        <v>415</v>
      </c>
      <c r="C746" s="4"/>
      <c r="D746" s="4">
        <v>503</v>
      </c>
      <c r="E746" s="4"/>
      <c r="F746" s="4">
        <v>614</v>
      </c>
      <c r="G746" s="4"/>
      <c r="H746" s="4"/>
      <c r="I746" s="4"/>
      <c r="J746" s="4"/>
      <c r="K746" s="4"/>
      <c r="L746" s="4"/>
    </row>
    <row r="747" spans="1:12" ht="12.3">
      <c r="A747" s="4"/>
      <c r="B747" s="4">
        <v>415</v>
      </c>
      <c r="C747" s="4"/>
      <c r="D747" s="4">
        <v>503</v>
      </c>
      <c r="E747" s="4"/>
      <c r="F747" s="4">
        <v>614</v>
      </c>
      <c r="G747" s="4"/>
      <c r="H747" s="4"/>
      <c r="I747" s="4"/>
      <c r="J747" s="4"/>
      <c r="K747" s="4"/>
      <c r="L747" s="4"/>
    </row>
    <row r="748" spans="1:12" ht="12.3">
      <c r="A748" s="4"/>
      <c r="B748" s="4">
        <v>414</v>
      </c>
      <c r="C748" s="4"/>
      <c r="D748" s="4">
        <v>510</v>
      </c>
      <c r="E748" s="4"/>
      <c r="F748" s="4">
        <v>617</v>
      </c>
      <c r="G748" s="4"/>
      <c r="H748" s="4"/>
      <c r="I748" s="4"/>
      <c r="J748" s="4"/>
      <c r="K748" s="4"/>
      <c r="L748" s="4"/>
    </row>
    <row r="749" spans="1:12" ht="12.3">
      <c r="A749" s="4"/>
      <c r="B749" s="4">
        <v>414</v>
      </c>
      <c r="C749" s="4"/>
      <c r="D749" s="4">
        <v>513</v>
      </c>
      <c r="E749" s="4"/>
      <c r="F749" s="4">
        <v>614</v>
      </c>
      <c r="G749" s="4"/>
      <c r="H749" s="4"/>
      <c r="I749" s="4"/>
      <c r="J749" s="4"/>
      <c r="K749" s="4"/>
      <c r="L749" s="4"/>
    </row>
    <row r="750" spans="1:12" ht="12.3">
      <c r="A750" s="4"/>
      <c r="B750" s="4">
        <v>415</v>
      </c>
      <c r="C750" s="4"/>
      <c r="D750" s="4">
        <v>513</v>
      </c>
      <c r="E750" s="4"/>
      <c r="F750" s="4">
        <v>617</v>
      </c>
      <c r="G750" s="4"/>
      <c r="H750" s="4"/>
      <c r="I750" s="4"/>
      <c r="J750" s="4"/>
      <c r="K750" s="4"/>
      <c r="L750" s="4"/>
    </row>
    <row r="751" spans="1:12" ht="12.3">
      <c r="A751" s="4"/>
      <c r="B751" s="4">
        <v>415</v>
      </c>
      <c r="C751" s="4"/>
      <c r="D751" s="4">
        <v>507</v>
      </c>
      <c r="E751" s="4"/>
      <c r="F751" s="4">
        <v>612</v>
      </c>
      <c r="G751" s="4"/>
      <c r="H751" s="4"/>
      <c r="I751" s="4"/>
      <c r="J751" s="4"/>
      <c r="K751" s="4"/>
      <c r="L751" s="4"/>
    </row>
    <row r="752" spans="1:12" ht="12.3">
      <c r="A752" s="4"/>
      <c r="B752" s="4">
        <v>415</v>
      </c>
      <c r="C752" s="4"/>
      <c r="D752" s="4">
        <v>506</v>
      </c>
      <c r="E752" s="4"/>
      <c r="F752" s="4">
        <v>612</v>
      </c>
      <c r="G752" s="4"/>
      <c r="H752" s="4"/>
      <c r="I752" s="4"/>
      <c r="J752" s="4"/>
      <c r="K752" s="4"/>
      <c r="L752" s="4"/>
    </row>
    <row r="753" spans="1:12" ht="12.3">
      <c r="A753" s="4"/>
      <c r="B753" s="4">
        <v>414</v>
      </c>
      <c r="C753" s="4"/>
      <c r="D753" s="4">
        <v>503</v>
      </c>
      <c r="E753" s="4"/>
      <c r="F753" s="4">
        <v>612</v>
      </c>
      <c r="G753" s="4"/>
      <c r="H753" s="4"/>
      <c r="I753" s="4"/>
      <c r="J753" s="4"/>
      <c r="K753" s="4"/>
      <c r="L753" s="4"/>
    </row>
    <row r="754" spans="1:12" ht="12.3">
      <c r="A754" s="4"/>
      <c r="B754" s="4">
        <v>415</v>
      </c>
      <c r="C754" s="4"/>
      <c r="D754" s="4">
        <v>504</v>
      </c>
      <c r="E754" s="4"/>
      <c r="F754" s="4">
        <v>619</v>
      </c>
      <c r="G754" s="4"/>
      <c r="H754" s="4"/>
      <c r="I754" s="4"/>
      <c r="J754" s="4"/>
      <c r="K754" s="4"/>
      <c r="L754" s="4"/>
    </row>
    <row r="755" spans="1:12" ht="12.3">
      <c r="A755" s="4"/>
      <c r="B755" s="4">
        <v>413</v>
      </c>
      <c r="C755" s="4"/>
      <c r="D755" s="4">
        <v>507</v>
      </c>
      <c r="E755" s="4"/>
      <c r="F755" s="4">
        <v>619</v>
      </c>
      <c r="G755" s="4"/>
      <c r="H755" s="4"/>
      <c r="I755" s="4"/>
      <c r="J755" s="4"/>
      <c r="K755" s="4"/>
      <c r="L755" s="4"/>
    </row>
    <row r="756" spans="1:12" ht="12.3">
      <c r="A756" s="4"/>
      <c r="B756" s="4">
        <v>412</v>
      </c>
      <c r="C756" s="4"/>
      <c r="D756" s="4">
        <v>509</v>
      </c>
      <c r="E756" s="4"/>
      <c r="F756" s="4">
        <v>617</v>
      </c>
      <c r="G756" s="4"/>
      <c r="H756" s="4"/>
      <c r="I756" s="4"/>
      <c r="J756" s="4"/>
      <c r="K756" s="4"/>
      <c r="L756" s="4"/>
    </row>
    <row r="757" spans="1:12" ht="12.3">
      <c r="A757" s="4"/>
      <c r="B757" s="4">
        <v>413</v>
      </c>
      <c r="C757" s="4"/>
      <c r="D757" s="4">
        <v>506</v>
      </c>
      <c r="E757" s="4"/>
      <c r="F757" s="4">
        <v>617</v>
      </c>
      <c r="G757" s="4"/>
      <c r="H757" s="4"/>
      <c r="I757" s="4"/>
      <c r="J757" s="4"/>
      <c r="K757" s="4"/>
      <c r="L757" s="4"/>
    </row>
    <row r="758" spans="1:12" ht="12.3">
      <c r="A758" s="4"/>
      <c r="B758" s="4">
        <v>414</v>
      </c>
      <c r="C758" s="4"/>
      <c r="D758" s="4">
        <v>504</v>
      </c>
      <c r="E758" s="4"/>
      <c r="F758" s="4">
        <v>617</v>
      </c>
      <c r="G758" s="4"/>
      <c r="H758" s="4"/>
      <c r="I758" s="4"/>
      <c r="J758" s="4"/>
      <c r="K758" s="4"/>
      <c r="L758" s="4"/>
    </row>
    <row r="759" spans="1:12" ht="12.3">
      <c r="A759" s="4"/>
      <c r="B759" s="4">
        <v>415</v>
      </c>
      <c r="C759" s="4"/>
      <c r="D759" s="4">
        <v>506</v>
      </c>
      <c r="E759" s="4"/>
      <c r="F759" s="4">
        <v>621</v>
      </c>
      <c r="G759" s="4"/>
      <c r="H759" s="4"/>
      <c r="I759" s="4"/>
      <c r="J759" s="4"/>
      <c r="K759" s="4"/>
      <c r="L759" s="4"/>
    </row>
    <row r="760" spans="1:12" ht="12.3">
      <c r="A760" s="4"/>
      <c r="B760" s="4">
        <v>416</v>
      </c>
      <c r="C760" s="4"/>
      <c r="D760" s="4">
        <v>506</v>
      </c>
      <c r="E760" s="4"/>
      <c r="F760" s="4">
        <v>621</v>
      </c>
      <c r="G760" s="4"/>
      <c r="H760" s="4"/>
      <c r="I760" s="4"/>
      <c r="J760" s="4"/>
      <c r="K760" s="4"/>
      <c r="L760" s="4"/>
    </row>
    <row r="761" spans="1:12" ht="12.3">
      <c r="A761" s="4"/>
      <c r="B761" s="4">
        <v>416</v>
      </c>
      <c r="C761" s="4"/>
      <c r="D761" s="4">
        <v>503</v>
      </c>
      <c r="E761" s="4"/>
      <c r="F761" s="4">
        <v>621</v>
      </c>
      <c r="G761" s="4"/>
      <c r="H761" s="4"/>
      <c r="I761" s="4"/>
      <c r="J761" s="4"/>
      <c r="K761" s="4"/>
      <c r="L761" s="4"/>
    </row>
    <row r="762" spans="1:12" ht="12.3">
      <c r="A762" s="4"/>
      <c r="B762" s="4">
        <v>416</v>
      </c>
      <c r="C762" s="4"/>
      <c r="D762" s="4">
        <v>502</v>
      </c>
      <c r="E762" s="4"/>
      <c r="F762" s="4">
        <v>619</v>
      </c>
      <c r="G762" s="4"/>
      <c r="H762" s="4"/>
      <c r="I762" s="4"/>
      <c r="J762" s="4"/>
      <c r="K762" s="4"/>
      <c r="L762" s="4"/>
    </row>
    <row r="763" spans="1:12" ht="12.3">
      <c r="A763" s="4"/>
      <c r="B763" s="4">
        <v>416</v>
      </c>
      <c r="C763" s="4"/>
      <c r="D763" s="4">
        <v>503</v>
      </c>
      <c r="E763" s="4"/>
      <c r="F763" s="4">
        <v>621</v>
      </c>
      <c r="G763" s="4"/>
      <c r="H763" s="4"/>
      <c r="I763" s="4"/>
      <c r="J763" s="4"/>
      <c r="K763" s="4"/>
      <c r="L763" s="4"/>
    </row>
    <row r="764" spans="1:12" ht="12.3">
      <c r="A764" s="4"/>
      <c r="B764" s="4">
        <v>416</v>
      </c>
      <c r="C764" s="4"/>
      <c r="D764" s="4">
        <v>503</v>
      </c>
      <c r="E764" s="4"/>
      <c r="F764" s="4">
        <v>621</v>
      </c>
      <c r="G764" s="4"/>
      <c r="H764" s="4"/>
      <c r="I764" s="4"/>
      <c r="J764" s="4"/>
      <c r="K764" s="4"/>
      <c r="L764" s="4"/>
    </row>
    <row r="765" spans="1:12" ht="12.3">
      <c r="A765" s="4"/>
      <c r="B765" s="4">
        <v>415</v>
      </c>
      <c r="C765" s="4"/>
      <c r="D765" s="4">
        <v>501</v>
      </c>
      <c r="E765" s="4"/>
      <c r="F765" s="4">
        <v>614</v>
      </c>
      <c r="G765" s="4"/>
      <c r="H765" s="4"/>
      <c r="I765" s="4"/>
      <c r="J765" s="4"/>
      <c r="K765" s="4"/>
      <c r="L765" s="4"/>
    </row>
    <row r="766" spans="1:12" ht="12.3">
      <c r="A766" s="4"/>
      <c r="B766" s="4">
        <v>416</v>
      </c>
      <c r="C766" s="4"/>
      <c r="D766" s="4">
        <v>503</v>
      </c>
      <c r="E766" s="4"/>
      <c r="F766" s="4">
        <v>614</v>
      </c>
      <c r="G766" s="4"/>
      <c r="H766" s="4"/>
      <c r="I766" s="4"/>
      <c r="J766" s="4"/>
      <c r="K766" s="4"/>
      <c r="L766" s="4"/>
    </row>
    <row r="767" spans="1:12" ht="12.3">
      <c r="A767" s="4"/>
      <c r="B767" s="4">
        <v>418</v>
      </c>
      <c r="C767" s="4"/>
      <c r="D767" s="4">
        <v>506</v>
      </c>
      <c r="E767" s="4"/>
      <c r="F767" s="4">
        <v>614</v>
      </c>
      <c r="G767" s="4"/>
      <c r="H767" s="4"/>
      <c r="I767" s="4"/>
      <c r="J767" s="4"/>
      <c r="K767" s="4"/>
      <c r="L767" s="4"/>
    </row>
    <row r="768" spans="1:12" ht="12.3">
      <c r="A768" s="4"/>
      <c r="B768" s="4">
        <v>419</v>
      </c>
      <c r="C768" s="4"/>
      <c r="D768" s="4">
        <v>507</v>
      </c>
      <c r="E768" s="4"/>
      <c r="F768" s="4">
        <v>612</v>
      </c>
      <c r="G768" s="4"/>
      <c r="H768" s="4"/>
      <c r="I768" s="4"/>
      <c r="J768" s="4"/>
      <c r="K768" s="4"/>
      <c r="L768" s="4"/>
    </row>
    <row r="769" spans="1:12" ht="12.3">
      <c r="A769" s="4"/>
      <c r="B769" s="4">
        <v>419</v>
      </c>
      <c r="C769" s="4"/>
      <c r="D769" s="4">
        <v>504</v>
      </c>
      <c r="E769" s="4"/>
      <c r="F769" s="4">
        <v>614</v>
      </c>
      <c r="G769" s="4"/>
      <c r="H769" s="4"/>
      <c r="I769" s="4"/>
      <c r="J769" s="4"/>
      <c r="K769" s="4"/>
      <c r="L769" s="4"/>
    </row>
    <row r="770" spans="1:12" ht="12.3">
      <c r="A770" s="4"/>
      <c r="B770" s="4">
        <v>420</v>
      </c>
      <c r="C770" s="4"/>
      <c r="D770" s="4">
        <v>504</v>
      </c>
      <c r="E770" s="4"/>
      <c r="F770" s="4">
        <v>619</v>
      </c>
      <c r="G770" s="4"/>
      <c r="H770" s="4"/>
      <c r="I770" s="4"/>
      <c r="J770" s="4"/>
      <c r="K770" s="4"/>
      <c r="L770" s="4"/>
    </row>
    <row r="771" spans="1:12" ht="12.3">
      <c r="A771" s="4"/>
      <c r="B771" s="4">
        <v>418</v>
      </c>
      <c r="C771" s="4"/>
      <c r="D771" s="4">
        <v>506</v>
      </c>
      <c r="E771" s="4"/>
      <c r="F771" s="4">
        <v>619</v>
      </c>
      <c r="G771" s="4"/>
      <c r="H771" s="4"/>
      <c r="I771" s="4"/>
      <c r="J771" s="4"/>
      <c r="K771" s="4"/>
      <c r="L771" s="4"/>
    </row>
    <row r="772" spans="1:12" ht="12.3">
      <c r="A772" s="4"/>
      <c r="B772" s="4">
        <v>418</v>
      </c>
      <c r="C772" s="4"/>
      <c r="D772" s="4">
        <v>506</v>
      </c>
      <c r="E772" s="4"/>
      <c r="F772" s="4">
        <v>619</v>
      </c>
      <c r="G772" s="4"/>
      <c r="H772" s="4"/>
      <c r="I772" s="4"/>
      <c r="J772" s="4"/>
      <c r="K772" s="4"/>
      <c r="L772" s="4"/>
    </row>
    <row r="773" spans="1:12" ht="12.3">
      <c r="A773" s="4"/>
      <c r="B773" s="4">
        <v>417</v>
      </c>
      <c r="C773" s="4"/>
      <c r="D773" s="4">
        <v>504</v>
      </c>
      <c r="E773" s="4"/>
      <c r="F773" s="4">
        <v>621</v>
      </c>
      <c r="G773" s="4"/>
      <c r="H773" s="4"/>
      <c r="I773" s="4"/>
      <c r="J773" s="4"/>
      <c r="K773" s="4"/>
      <c r="L773" s="4"/>
    </row>
    <row r="774" spans="1:12" ht="12.3">
      <c r="A774" s="4"/>
      <c r="B774" s="4">
        <v>417</v>
      </c>
      <c r="C774" s="4"/>
      <c r="D774" s="4">
        <v>507</v>
      </c>
      <c r="E774" s="4"/>
      <c r="F774" s="4">
        <v>621</v>
      </c>
      <c r="G774" s="4"/>
      <c r="H774" s="4"/>
      <c r="I774" s="4"/>
      <c r="J774" s="4"/>
      <c r="K774" s="4"/>
      <c r="L774" s="4"/>
    </row>
    <row r="775" spans="1:12" ht="12.3">
      <c r="A775" s="4"/>
      <c r="B775" s="4">
        <v>419</v>
      </c>
      <c r="C775" s="4"/>
      <c r="D775" s="4">
        <v>511</v>
      </c>
      <c r="E775" s="4"/>
      <c r="F775" s="4">
        <v>621</v>
      </c>
      <c r="G775" s="4"/>
      <c r="H775" s="4"/>
      <c r="I775" s="4"/>
      <c r="J775" s="4"/>
      <c r="K775" s="4"/>
      <c r="L775" s="4"/>
    </row>
    <row r="776" spans="1:12" ht="12.3">
      <c r="A776" s="4"/>
      <c r="B776" s="4">
        <v>420</v>
      </c>
      <c r="C776" s="4"/>
      <c r="D776" s="4">
        <v>511</v>
      </c>
      <c r="E776" s="4"/>
      <c r="F776" s="4">
        <v>621</v>
      </c>
      <c r="G776" s="4"/>
      <c r="H776" s="4"/>
      <c r="I776" s="4"/>
      <c r="J776" s="4"/>
      <c r="K776" s="4"/>
      <c r="L776" s="4"/>
    </row>
    <row r="777" spans="1:12" ht="12.3">
      <c r="A777" s="4"/>
      <c r="B777" s="4">
        <v>420</v>
      </c>
      <c r="C777" s="4"/>
      <c r="D777" s="4">
        <v>510</v>
      </c>
      <c r="E777" s="4"/>
      <c r="F777" s="4">
        <v>625</v>
      </c>
      <c r="G777" s="4"/>
      <c r="H777" s="4"/>
      <c r="I777" s="4"/>
      <c r="J777" s="4"/>
      <c r="K777" s="4"/>
      <c r="L777" s="4"/>
    </row>
    <row r="778" spans="1:12" ht="12.3">
      <c r="A778" s="4"/>
      <c r="B778" s="4">
        <v>420</v>
      </c>
      <c r="C778" s="4"/>
      <c r="D778" s="4">
        <v>509</v>
      </c>
      <c r="E778" s="4"/>
      <c r="F778" s="4">
        <v>625</v>
      </c>
      <c r="G778" s="4"/>
      <c r="H778" s="4"/>
      <c r="I778" s="4"/>
      <c r="J778" s="4"/>
      <c r="K778" s="4"/>
      <c r="L778" s="4"/>
    </row>
    <row r="779" spans="1:12" ht="12.3">
      <c r="A779" s="4"/>
      <c r="B779" s="4">
        <v>420</v>
      </c>
      <c r="C779" s="4"/>
      <c r="D779" s="4">
        <v>509</v>
      </c>
      <c r="E779" s="4"/>
      <c r="F779" s="4">
        <v>625</v>
      </c>
      <c r="G779" s="4"/>
      <c r="H779" s="4"/>
      <c r="I779" s="4"/>
      <c r="J779" s="4"/>
      <c r="K779" s="4"/>
      <c r="L779" s="4"/>
    </row>
    <row r="780" spans="1:12" ht="12.3">
      <c r="A780" s="4"/>
      <c r="B780" s="4">
        <v>421</v>
      </c>
      <c r="C780" s="4"/>
      <c r="D780" s="4">
        <v>507</v>
      </c>
      <c r="E780" s="4"/>
      <c r="F780" s="4">
        <v>625</v>
      </c>
      <c r="G780" s="4"/>
      <c r="H780" s="4"/>
      <c r="I780" s="4"/>
      <c r="J780" s="4"/>
      <c r="K780" s="4"/>
      <c r="L780" s="4"/>
    </row>
    <row r="781" spans="1:12" ht="12.3">
      <c r="A781" s="4"/>
      <c r="B781" s="4">
        <v>421</v>
      </c>
      <c r="C781" s="4"/>
      <c r="D781" s="4">
        <v>509</v>
      </c>
      <c r="E781" s="4"/>
      <c r="F781" s="4">
        <v>623</v>
      </c>
      <c r="G781" s="4"/>
      <c r="H781" s="4"/>
      <c r="I781" s="4"/>
      <c r="J781" s="4"/>
      <c r="K781" s="4"/>
      <c r="L781" s="4"/>
    </row>
    <row r="782" spans="1:12" ht="12.3">
      <c r="A782" s="4"/>
      <c r="B782" s="4">
        <v>418</v>
      </c>
      <c r="C782" s="4"/>
      <c r="D782" s="4">
        <v>510</v>
      </c>
      <c r="E782" s="4"/>
      <c r="F782" s="4">
        <v>619</v>
      </c>
      <c r="G782" s="4"/>
      <c r="H782" s="4"/>
      <c r="I782" s="4"/>
      <c r="J782" s="4"/>
      <c r="K782" s="4"/>
      <c r="L782" s="4"/>
    </row>
    <row r="783" spans="1:12" ht="12.3">
      <c r="A783" s="4"/>
      <c r="B783" s="4">
        <v>416</v>
      </c>
      <c r="C783" s="4"/>
      <c r="D783" s="4">
        <v>510</v>
      </c>
      <c r="E783" s="4"/>
      <c r="F783" s="4">
        <v>619</v>
      </c>
      <c r="G783" s="4"/>
      <c r="H783" s="4"/>
      <c r="I783" s="4"/>
      <c r="J783" s="4"/>
      <c r="K783" s="4"/>
      <c r="L783" s="4"/>
    </row>
    <row r="784" spans="1:12" ht="12.3">
      <c r="A784" s="4"/>
      <c r="B784" s="4">
        <v>415</v>
      </c>
      <c r="C784" s="4"/>
      <c r="D784" s="4">
        <v>507</v>
      </c>
      <c r="E784" s="4"/>
      <c r="F784" s="4">
        <v>617</v>
      </c>
      <c r="G784" s="4"/>
      <c r="H784" s="4"/>
      <c r="I784" s="4"/>
      <c r="J784" s="4"/>
      <c r="K784" s="4"/>
      <c r="L784" s="4"/>
    </row>
    <row r="785" spans="1:12" ht="12.3">
      <c r="A785" s="4"/>
      <c r="B785" s="4">
        <v>415</v>
      </c>
      <c r="C785" s="4"/>
      <c r="D785" s="4">
        <v>507</v>
      </c>
      <c r="E785" s="4"/>
      <c r="F785" s="4">
        <v>619</v>
      </c>
      <c r="G785" s="4"/>
      <c r="H785" s="4"/>
      <c r="I785" s="4"/>
      <c r="J785" s="4"/>
      <c r="K785" s="4"/>
      <c r="L785" s="4"/>
    </row>
    <row r="786" spans="1:12" ht="12.3">
      <c r="A786" s="4"/>
      <c r="B786" s="4">
        <v>413</v>
      </c>
      <c r="C786" s="4"/>
      <c r="D786" s="4">
        <v>509</v>
      </c>
      <c r="E786" s="4"/>
      <c r="F786" s="4">
        <v>617</v>
      </c>
      <c r="G786" s="4"/>
      <c r="H786" s="4"/>
      <c r="I786" s="4"/>
      <c r="J786" s="4"/>
      <c r="K786" s="4"/>
      <c r="L786" s="4"/>
    </row>
    <row r="787" spans="1:12" ht="12.3">
      <c r="A787" s="4"/>
      <c r="B787" s="4">
        <v>413</v>
      </c>
      <c r="C787" s="4"/>
      <c r="D787" s="4">
        <v>507</v>
      </c>
      <c r="E787" s="4"/>
      <c r="F787" s="4">
        <v>614</v>
      </c>
      <c r="G787" s="4"/>
      <c r="H787" s="4"/>
      <c r="I787" s="4"/>
      <c r="J787" s="4"/>
      <c r="K787" s="4"/>
      <c r="L787" s="4"/>
    </row>
    <row r="788" spans="1:12" ht="12.3">
      <c r="A788" s="4"/>
      <c r="B788" s="4">
        <v>414</v>
      </c>
      <c r="C788" s="4"/>
      <c r="D788" s="4">
        <v>507</v>
      </c>
      <c r="E788" s="4"/>
      <c r="F788" s="4">
        <v>612</v>
      </c>
      <c r="G788" s="4"/>
      <c r="H788" s="4"/>
      <c r="I788" s="4"/>
      <c r="J788" s="4"/>
      <c r="K788" s="4"/>
      <c r="L788" s="4"/>
    </row>
    <row r="789" spans="1:12" ht="12.3">
      <c r="A789" s="4"/>
      <c r="B789" s="4">
        <v>414</v>
      </c>
      <c r="C789" s="4"/>
      <c r="D789" s="4">
        <v>507</v>
      </c>
      <c r="E789" s="4"/>
      <c r="F789" s="4">
        <v>612</v>
      </c>
      <c r="G789" s="4"/>
      <c r="H789" s="4"/>
      <c r="I789" s="4"/>
      <c r="J789" s="4"/>
      <c r="K789" s="4"/>
      <c r="L789" s="4"/>
    </row>
    <row r="790" spans="1:12" ht="12.3">
      <c r="A790" s="4"/>
      <c r="B790" s="4">
        <v>418</v>
      </c>
      <c r="C790" s="4"/>
      <c r="D790" s="4">
        <v>509</v>
      </c>
      <c r="E790" s="4"/>
      <c r="F790" s="4">
        <v>617</v>
      </c>
      <c r="G790" s="4"/>
      <c r="H790" s="4"/>
      <c r="I790" s="4"/>
      <c r="J790" s="4"/>
      <c r="K790" s="4"/>
      <c r="L790" s="4"/>
    </row>
    <row r="791" spans="1:12" ht="12.3">
      <c r="A791" s="4"/>
      <c r="B791" s="4">
        <v>417</v>
      </c>
      <c r="C791" s="4"/>
      <c r="D791" s="4">
        <v>507</v>
      </c>
      <c r="E791" s="4"/>
      <c r="F791" s="4">
        <v>617</v>
      </c>
      <c r="G791" s="4"/>
      <c r="H791" s="4"/>
      <c r="I791" s="4"/>
      <c r="J791" s="4"/>
      <c r="K791" s="4"/>
      <c r="L791" s="4"/>
    </row>
    <row r="792" spans="1:12" ht="12.3">
      <c r="A792" s="4"/>
      <c r="B792" s="4">
        <v>417</v>
      </c>
      <c r="C792" s="4"/>
      <c r="D792" s="4">
        <v>507</v>
      </c>
      <c r="E792" s="4"/>
      <c r="F792" s="4">
        <v>619</v>
      </c>
      <c r="G792" s="4"/>
      <c r="H792" s="4"/>
      <c r="I792" s="4"/>
      <c r="J792" s="4"/>
      <c r="K792" s="4"/>
      <c r="L792" s="4"/>
    </row>
    <row r="793" spans="1:12" ht="12.3">
      <c r="A793" s="4"/>
      <c r="B793" s="4">
        <v>416</v>
      </c>
      <c r="C793" s="4"/>
      <c r="D793" s="4">
        <v>506</v>
      </c>
      <c r="E793" s="4"/>
      <c r="F793" s="4">
        <v>623</v>
      </c>
      <c r="G793" s="4"/>
      <c r="H793" s="4"/>
      <c r="I793" s="4"/>
      <c r="J793" s="4"/>
      <c r="K793" s="4"/>
      <c r="L793" s="4"/>
    </row>
    <row r="794" spans="1:12" ht="12.3">
      <c r="A794" s="4"/>
      <c r="B794" s="4">
        <v>415</v>
      </c>
      <c r="C794" s="4"/>
      <c r="D794" s="4">
        <v>507</v>
      </c>
      <c r="E794" s="4"/>
      <c r="F794" s="4">
        <v>623</v>
      </c>
      <c r="G794" s="4"/>
      <c r="H794" s="4"/>
      <c r="I794" s="4"/>
      <c r="J794" s="4"/>
      <c r="K794" s="4"/>
      <c r="L794" s="4"/>
    </row>
    <row r="795" spans="1:12" ht="12.3">
      <c r="A795" s="4"/>
      <c r="B795" s="4">
        <v>414</v>
      </c>
      <c r="C795" s="4"/>
      <c r="D795" s="4">
        <v>509</v>
      </c>
      <c r="E795" s="4"/>
      <c r="F795" s="4">
        <v>623</v>
      </c>
      <c r="G795" s="4"/>
      <c r="H795" s="4"/>
      <c r="I795" s="4"/>
      <c r="J795" s="4"/>
      <c r="K795" s="4"/>
      <c r="L795" s="4"/>
    </row>
    <row r="796" spans="1:12" ht="12.3">
      <c r="A796" s="4"/>
      <c r="B796" s="4">
        <v>415</v>
      </c>
      <c r="C796" s="4"/>
      <c r="D796" s="4">
        <v>510</v>
      </c>
      <c r="E796" s="4"/>
      <c r="F796" s="4">
        <v>623</v>
      </c>
      <c r="G796" s="4"/>
      <c r="H796" s="4"/>
      <c r="I796" s="4"/>
      <c r="J796" s="4"/>
      <c r="K796" s="4"/>
      <c r="L796" s="4"/>
    </row>
    <row r="797" spans="1:12" ht="12.3">
      <c r="A797" s="4"/>
      <c r="B797" s="4">
        <v>414</v>
      </c>
      <c r="C797" s="4"/>
      <c r="D797" s="4">
        <v>510</v>
      </c>
      <c r="E797" s="4"/>
      <c r="F797" s="4">
        <v>623</v>
      </c>
      <c r="G797" s="4"/>
      <c r="H797" s="4"/>
      <c r="I797" s="4"/>
      <c r="J797" s="4"/>
      <c r="K797" s="4"/>
      <c r="L797" s="4"/>
    </row>
    <row r="798" spans="1:12" ht="12.3">
      <c r="A798" s="4"/>
      <c r="B798" s="4">
        <v>412</v>
      </c>
      <c r="C798" s="4"/>
      <c r="D798" s="4">
        <v>509</v>
      </c>
      <c r="E798" s="4"/>
      <c r="F798" s="4">
        <v>621</v>
      </c>
      <c r="G798" s="4"/>
      <c r="H798" s="4"/>
      <c r="I798" s="4"/>
      <c r="J798" s="4"/>
      <c r="K798" s="4"/>
      <c r="L798" s="4"/>
    </row>
    <row r="799" spans="1:12" ht="12.3">
      <c r="A799" s="4"/>
      <c r="B799" s="4">
        <v>412</v>
      </c>
      <c r="C799" s="4"/>
      <c r="D799" s="4">
        <v>506</v>
      </c>
      <c r="E799" s="4"/>
      <c r="F799" s="4">
        <v>619</v>
      </c>
      <c r="G799" s="4"/>
      <c r="H799" s="4"/>
      <c r="I799" s="4"/>
      <c r="J799" s="4"/>
      <c r="K799" s="4"/>
      <c r="L799" s="4"/>
    </row>
    <row r="800" spans="1:12" ht="12.3">
      <c r="A800" s="4"/>
      <c r="B800" s="4">
        <v>413</v>
      </c>
      <c r="C800" s="4"/>
      <c r="D800" s="4">
        <v>504</v>
      </c>
      <c r="E800" s="4"/>
      <c r="F800" s="4">
        <v>617</v>
      </c>
      <c r="G800" s="4"/>
      <c r="H800" s="4"/>
      <c r="I800" s="4"/>
      <c r="J800" s="4"/>
      <c r="K800" s="4"/>
      <c r="L800" s="4"/>
    </row>
    <row r="801" spans="1:12" ht="12.3">
      <c r="A801" s="4"/>
      <c r="B801" s="4">
        <v>414</v>
      </c>
      <c r="C801" s="4"/>
      <c r="D801" s="4">
        <v>507</v>
      </c>
      <c r="E801" s="4"/>
      <c r="F801" s="4">
        <v>617</v>
      </c>
      <c r="G801" s="4"/>
      <c r="H801" s="4"/>
      <c r="I801" s="4"/>
      <c r="J801" s="4"/>
      <c r="K801" s="4"/>
      <c r="L801" s="4"/>
    </row>
    <row r="802" spans="1:12" ht="12.3">
      <c r="A802" s="4"/>
      <c r="B802" s="4">
        <v>416</v>
      </c>
      <c r="C802" s="4"/>
      <c r="D802" s="4">
        <v>510</v>
      </c>
      <c r="E802" s="4"/>
      <c r="F802" s="4">
        <v>617</v>
      </c>
      <c r="G802" s="4"/>
      <c r="H802" s="4"/>
      <c r="I802" s="4"/>
      <c r="J802" s="4"/>
      <c r="K802" s="4"/>
      <c r="L802" s="4"/>
    </row>
    <row r="803" spans="1:12" ht="12.3">
      <c r="A803" s="4"/>
      <c r="B803" s="4">
        <v>416</v>
      </c>
      <c r="C803" s="4"/>
      <c r="D803" s="4">
        <v>511</v>
      </c>
      <c r="E803" s="4"/>
      <c r="F803" s="4">
        <v>621</v>
      </c>
      <c r="G803" s="4"/>
      <c r="H803" s="4"/>
      <c r="I803" s="4"/>
      <c r="J803" s="4"/>
      <c r="K803" s="4"/>
      <c r="L803" s="4"/>
    </row>
    <row r="804" spans="1:12" ht="12.3">
      <c r="A804" s="4"/>
      <c r="B804" s="4">
        <v>416</v>
      </c>
      <c r="C804" s="4"/>
      <c r="D804" s="4">
        <v>509</v>
      </c>
      <c r="E804" s="4"/>
      <c r="F804" s="4">
        <v>621</v>
      </c>
      <c r="G804" s="4"/>
      <c r="H804" s="4"/>
      <c r="I804" s="4"/>
      <c r="J804" s="4"/>
      <c r="K804" s="4"/>
      <c r="L804" s="4"/>
    </row>
    <row r="805" spans="1:12" ht="12.3">
      <c r="A805" s="4"/>
      <c r="B805" s="4">
        <v>415</v>
      </c>
      <c r="C805" s="4"/>
      <c r="D805" s="4">
        <v>507</v>
      </c>
      <c r="E805" s="4"/>
      <c r="F805" s="4">
        <v>619</v>
      </c>
      <c r="G805" s="4"/>
      <c r="H805" s="4"/>
      <c r="I805" s="4"/>
      <c r="J805" s="4"/>
      <c r="K805" s="4"/>
      <c r="L805" s="4"/>
    </row>
    <row r="806" spans="1:12" ht="12.3">
      <c r="A806" s="4"/>
      <c r="B806" s="4">
        <v>415</v>
      </c>
      <c r="C806" s="4"/>
      <c r="D806" s="4">
        <v>509</v>
      </c>
      <c r="E806" s="4"/>
      <c r="F806" s="4">
        <v>617</v>
      </c>
      <c r="G806" s="4"/>
      <c r="H806" s="4"/>
      <c r="I806" s="4"/>
      <c r="J806" s="4"/>
      <c r="K806" s="4"/>
      <c r="L806" s="4"/>
    </row>
    <row r="807" spans="1:12" ht="12.3">
      <c r="A807" s="4"/>
      <c r="B807" s="4">
        <v>414</v>
      </c>
      <c r="C807" s="4"/>
      <c r="D807" s="4">
        <v>509</v>
      </c>
      <c r="E807" s="4"/>
      <c r="F807" s="4">
        <v>617</v>
      </c>
      <c r="G807" s="4"/>
      <c r="H807" s="4"/>
      <c r="I807" s="4"/>
      <c r="J807" s="4"/>
      <c r="K807" s="4"/>
      <c r="L807" s="4"/>
    </row>
    <row r="808" spans="1:12" ht="12.3">
      <c r="A808" s="4"/>
      <c r="B808" s="4">
        <v>413</v>
      </c>
      <c r="C808" s="4"/>
      <c r="D808" s="4">
        <v>511</v>
      </c>
      <c r="E808" s="4"/>
      <c r="F808" s="4">
        <v>617</v>
      </c>
      <c r="G808" s="4"/>
      <c r="H808" s="4"/>
      <c r="I808" s="4"/>
      <c r="J808" s="4"/>
      <c r="K808" s="4"/>
      <c r="L808" s="4"/>
    </row>
    <row r="809" spans="1:12" ht="12.3">
      <c r="A809" s="4"/>
      <c r="B809" s="4">
        <v>414</v>
      </c>
      <c r="C809" s="4"/>
      <c r="D809" s="4">
        <v>510</v>
      </c>
      <c r="E809" s="4"/>
      <c r="F809" s="4">
        <v>614</v>
      </c>
      <c r="G809" s="4"/>
      <c r="H809" s="4"/>
      <c r="I809" s="4"/>
      <c r="J809" s="4"/>
      <c r="K809" s="4"/>
      <c r="L809" s="4"/>
    </row>
    <row r="810" spans="1:12" ht="12.3">
      <c r="A810" s="4"/>
      <c r="B810" s="4">
        <v>414</v>
      </c>
      <c r="C810" s="4"/>
      <c r="D810" s="4">
        <v>510</v>
      </c>
      <c r="E810" s="4"/>
      <c r="F810" s="4">
        <v>614</v>
      </c>
      <c r="G810" s="4"/>
      <c r="H810" s="4"/>
      <c r="I810" s="4"/>
      <c r="J810" s="4"/>
      <c r="K810" s="4"/>
      <c r="L810" s="4"/>
    </row>
    <row r="811" spans="1:12" ht="12.3">
      <c r="A811" s="4"/>
      <c r="B811" s="4">
        <v>415</v>
      </c>
      <c r="C811" s="4"/>
      <c r="D811" s="4">
        <v>506</v>
      </c>
      <c r="E811" s="4"/>
      <c r="F811" s="4">
        <v>617</v>
      </c>
      <c r="G811" s="4"/>
      <c r="H811" s="4"/>
      <c r="I811" s="4"/>
      <c r="J811" s="4"/>
      <c r="K811" s="4"/>
      <c r="L811" s="4"/>
    </row>
    <row r="812" spans="1:12" ht="12.3">
      <c r="A812" s="4"/>
      <c r="B812" s="4">
        <v>415</v>
      </c>
      <c r="C812" s="4"/>
      <c r="D812" s="4">
        <v>506</v>
      </c>
      <c r="E812" s="4"/>
      <c r="F812" s="4">
        <v>617</v>
      </c>
      <c r="G812" s="4"/>
      <c r="H812" s="4"/>
      <c r="I812" s="4"/>
      <c r="J812" s="4"/>
      <c r="K812" s="4"/>
      <c r="L812" s="4"/>
    </row>
    <row r="813" spans="1:12" ht="12.3">
      <c r="A813" s="4"/>
      <c r="B813" s="4">
        <v>415</v>
      </c>
      <c r="C813" s="4"/>
      <c r="D813" s="4">
        <v>509</v>
      </c>
      <c r="E813" s="4"/>
      <c r="F813" s="4">
        <v>617</v>
      </c>
      <c r="G813" s="4"/>
      <c r="H813" s="4"/>
      <c r="I813" s="4"/>
      <c r="J813" s="4"/>
      <c r="K813" s="4"/>
      <c r="L813" s="4"/>
    </row>
    <row r="814" spans="1:12" ht="12.3">
      <c r="A814" s="4"/>
      <c r="B814" s="4">
        <v>414</v>
      </c>
      <c r="C814" s="4"/>
      <c r="D814" s="4">
        <v>512</v>
      </c>
      <c r="E814" s="4"/>
      <c r="F814" s="4">
        <v>619</v>
      </c>
      <c r="G814" s="4"/>
      <c r="H814" s="4"/>
      <c r="I814" s="4"/>
      <c r="J814" s="4"/>
      <c r="K814" s="4"/>
      <c r="L814" s="4"/>
    </row>
    <row r="815" spans="1:12" ht="12.3">
      <c r="A815" s="4"/>
      <c r="B815" s="4">
        <v>413</v>
      </c>
      <c r="C815" s="4"/>
      <c r="D815" s="4">
        <v>510</v>
      </c>
      <c r="E815" s="4"/>
      <c r="F815" s="4">
        <v>621</v>
      </c>
      <c r="G815" s="4"/>
      <c r="H815" s="4"/>
      <c r="I815" s="4"/>
      <c r="J815" s="4"/>
      <c r="K815" s="4"/>
      <c r="L815" s="4"/>
    </row>
    <row r="816" spans="1:12" ht="12.3">
      <c r="A816" s="4"/>
      <c r="B816" s="4">
        <v>414</v>
      </c>
      <c r="C816" s="4"/>
      <c r="D816" s="4">
        <v>512</v>
      </c>
      <c r="E816" s="4"/>
      <c r="F816" s="4">
        <v>621</v>
      </c>
      <c r="G816" s="4"/>
      <c r="H816" s="4"/>
      <c r="I816" s="4"/>
      <c r="J816" s="4"/>
      <c r="K816" s="4"/>
      <c r="L816" s="4"/>
    </row>
    <row r="817" spans="1:12" ht="12.3">
      <c r="A817" s="4"/>
      <c r="B817" s="4">
        <v>413</v>
      </c>
      <c r="C817" s="4"/>
      <c r="D817" s="4">
        <v>509</v>
      </c>
      <c r="E817" s="4"/>
      <c r="F817" s="4">
        <v>619</v>
      </c>
      <c r="G817" s="4"/>
      <c r="H817" s="4"/>
      <c r="I817" s="4"/>
      <c r="J817" s="4"/>
      <c r="K817" s="4"/>
      <c r="L817" s="4"/>
    </row>
    <row r="818" spans="1:12" ht="12.3">
      <c r="A818" s="4"/>
      <c r="B818" s="4">
        <v>413</v>
      </c>
      <c r="C818" s="4"/>
      <c r="D818" s="4">
        <v>510</v>
      </c>
      <c r="E818" s="4"/>
      <c r="F818" s="4">
        <v>619</v>
      </c>
      <c r="G818" s="4"/>
      <c r="H818" s="4"/>
      <c r="I818" s="4"/>
      <c r="J818" s="4"/>
      <c r="K818" s="4"/>
      <c r="L818" s="4"/>
    </row>
    <row r="819" spans="1:12" ht="12.3">
      <c r="A819" s="4"/>
      <c r="B819" s="4">
        <v>413</v>
      </c>
      <c r="C819" s="4"/>
      <c r="D819" s="4">
        <v>511</v>
      </c>
      <c r="E819" s="4"/>
      <c r="F819" s="4">
        <v>621</v>
      </c>
      <c r="G819" s="4"/>
      <c r="H819" s="4"/>
      <c r="I819" s="4"/>
      <c r="J819" s="4"/>
      <c r="K819" s="4"/>
      <c r="L819" s="4"/>
    </row>
    <row r="820" spans="1:12" ht="12.3">
      <c r="A820" s="4"/>
      <c r="B820" s="4">
        <v>411</v>
      </c>
      <c r="C820" s="4"/>
      <c r="D820" s="4">
        <v>510</v>
      </c>
      <c r="E820" s="4"/>
      <c r="F820" s="4">
        <v>621</v>
      </c>
      <c r="G820" s="4"/>
      <c r="H820" s="4"/>
      <c r="I820" s="4"/>
      <c r="J820" s="4"/>
      <c r="K820" s="4"/>
      <c r="L820" s="4"/>
    </row>
    <row r="821" spans="1:12" ht="12.3">
      <c r="A821" s="4"/>
      <c r="B821" s="4">
        <v>410</v>
      </c>
      <c r="C821" s="4"/>
      <c r="D821" s="4">
        <v>511</v>
      </c>
      <c r="E821" s="4"/>
      <c r="F821" s="4">
        <v>619</v>
      </c>
      <c r="G821" s="4"/>
      <c r="H821" s="4"/>
      <c r="I821" s="4"/>
      <c r="J821" s="4"/>
      <c r="K821" s="4"/>
      <c r="L821" s="4"/>
    </row>
    <row r="822" spans="1:12" ht="12.3">
      <c r="A822" s="4"/>
      <c r="B822" s="4">
        <v>411</v>
      </c>
      <c r="C822" s="4"/>
      <c r="D822" s="4">
        <v>511</v>
      </c>
      <c r="E822" s="4"/>
      <c r="F822" s="4">
        <v>619</v>
      </c>
      <c r="G822" s="4"/>
      <c r="H822" s="4"/>
      <c r="I822" s="4"/>
      <c r="J822" s="4"/>
      <c r="K822" s="4"/>
      <c r="L822" s="4"/>
    </row>
    <row r="823" spans="1:12" ht="12.3">
      <c r="A823" s="4"/>
      <c r="B823" s="4">
        <v>411</v>
      </c>
      <c r="C823" s="4"/>
      <c r="D823" s="4">
        <v>511</v>
      </c>
      <c r="E823" s="4"/>
      <c r="F823" s="4">
        <v>619</v>
      </c>
      <c r="G823" s="4"/>
      <c r="H823" s="4"/>
      <c r="I823" s="4"/>
      <c r="J823" s="4"/>
      <c r="K823" s="4"/>
      <c r="L823" s="4"/>
    </row>
    <row r="824" spans="1:12" ht="12.3">
      <c r="A824" s="4"/>
      <c r="B824" s="4">
        <v>412</v>
      </c>
      <c r="C824" s="4"/>
      <c r="D824" s="4">
        <v>510</v>
      </c>
      <c r="E824" s="4"/>
      <c r="F824" s="4">
        <v>623</v>
      </c>
      <c r="G824" s="4"/>
      <c r="H824" s="4"/>
      <c r="I824" s="4"/>
      <c r="J824" s="4"/>
      <c r="K824" s="4"/>
      <c r="L824" s="4"/>
    </row>
    <row r="825" spans="1:12" ht="12.3">
      <c r="A825" s="4"/>
      <c r="B825" s="4">
        <v>413</v>
      </c>
      <c r="C825" s="4"/>
      <c r="D825" s="4">
        <v>511</v>
      </c>
      <c r="E825" s="4"/>
      <c r="F825" s="4">
        <v>623</v>
      </c>
      <c r="G825" s="4"/>
      <c r="H825" s="4"/>
      <c r="I825" s="4"/>
      <c r="J825" s="4"/>
      <c r="K825" s="4"/>
      <c r="L825" s="4"/>
    </row>
    <row r="826" spans="1:12" ht="12.3">
      <c r="A826" s="4"/>
      <c r="B826" s="4">
        <v>414</v>
      </c>
      <c r="C826" s="4"/>
      <c r="D826" s="4">
        <v>513</v>
      </c>
      <c r="E826" s="4"/>
      <c r="F826" s="4">
        <v>625</v>
      </c>
      <c r="G826" s="4"/>
      <c r="H826" s="4"/>
      <c r="I826" s="4"/>
      <c r="J826" s="4"/>
      <c r="K826" s="4"/>
      <c r="L826" s="4"/>
    </row>
    <row r="827" spans="1:12" ht="12.3">
      <c r="A827" s="4"/>
      <c r="B827" s="4">
        <v>416</v>
      </c>
      <c r="C827" s="4"/>
      <c r="D827" s="4">
        <v>514</v>
      </c>
      <c r="E827" s="4"/>
      <c r="F827" s="4">
        <v>623</v>
      </c>
      <c r="G827" s="4"/>
      <c r="H827" s="4"/>
      <c r="I827" s="4"/>
      <c r="J827" s="4"/>
      <c r="K827" s="4"/>
      <c r="L827" s="4"/>
    </row>
    <row r="828" spans="1:12" ht="12.3">
      <c r="A828" s="4"/>
      <c r="B828" s="4">
        <v>414</v>
      </c>
      <c r="C828" s="4"/>
      <c r="D828" s="4">
        <v>511</v>
      </c>
      <c r="E828" s="4"/>
      <c r="F828" s="4">
        <v>623</v>
      </c>
      <c r="G828" s="4"/>
      <c r="H828" s="4"/>
      <c r="I828" s="4"/>
      <c r="J828" s="4"/>
      <c r="K828" s="4"/>
      <c r="L828" s="4"/>
    </row>
    <row r="829" spans="1:12" ht="12.3">
      <c r="A829" s="4"/>
      <c r="B829" s="4">
        <v>414</v>
      </c>
      <c r="C829" s="4"/>
      <c r="D829" s="4">
        <v>511</v>
      </c>
      <c r="E829" s="4"/>
      <c r="F829" s="4">
        <v>621</v>
      </c>
      <c r="G829" s="4"/>
      <c r="H829" s="4"/>
      <c r="I829" s="4"/>
      <c r="J829" s="4"/>
      <c r="K829" s="4"/>
      <c r="L829" s="4"/>
    </row>
    <row r="830" spans="1:12" ht="12.3">
      <c r="A830" s="4"/>
      <c r="B830" s="4">
        <v>414</v>
      </c>
      <c r="C830" s="4"/>
      <c r="D830" s="4">
        <v>507</v>
      </c>
      <c r="E830" s="4"/>
      <c r="F830" s="4">
        <v>619</v>
      </c>
      <c r="G830" s="4"/>
      <c r="H830" s="4"/>
      <c r="I830" s="4"/>
      <c r="J830" s="4"/>
      <c r="K830" s="4"/>
      <c r="L830" s="4"/>
    </row>
    <row r="831" spans="1:12" ht="12.3">
      <c r="A831" s="4"/>
      <c r="B831" s="4">
        <v>412</v>
      </c>
      <c r="C831" s="4"/>
      <c r="D831" s="4">
        <v>509</v>
      </c>
      <c r="E831" s="4"/>
      <c r="F831" s="4">
        <v>617</v>
      </c>
      <c r="G831" s="4"/>
      <c r="H831" s="4"/>
      <c r="I831" s="4"/>
      <c r="J831" s="4"/>
      <c r="K831" s="4"/>
      <c r="L831" s="4"/>
    </row>
    <row r="832" spans="1:12" ht="12.3">
      <c r="A832" s="4"/>
      <c r="B832" s="4">
        <v>413</v>
      </c>
      <c r="C832" s="4"/>
      <c r="D832" s="4">
        <v>509</v>
      </c>
      <c r="E832" s="4"/>
      <c r="F832" s="4">
        <v>617</v>
      </c>
      <c r="G832" s="4"/>
      <c r="H832" s="4"/>
      <c r="I832" s="4"/>
      <c r="J832" s="4"/>
      <c r="K832" s="4"/>
      <c r="L832" s="4"/>
    </row>
    <row r="833" spans="1:12" ht="12.3">
      <c r="A833" s="4"/>
      <c r="B833" s="4">
        <v>414</v>
      </c>
      <c r="C833" s="4"/>
      <c r="D833" s="4">
        <v>511</v>
      </c>
      <c r="E833" s="4"/>
      <c r="F833" s="4">
        <v>619</v>
      </c>
      <c r="G833" s="4"/>
      <c r="H833" s="4"/>
      <c r="I833" s="4"/>
      <c r="J833" s="4"/>
      <c r="K833" s="4"/>
      <c r="L833" s="4"/>
    </row>
    <row r="834" spans="1:12" ht="12.3">
      <c r="A834" s="4"/>
      <c r="B834" s="4">
        <v>414</v>
      </c>
      <c r="C834" s="4"/>
      <c r="D834" s="4">
        <v>510</v>
      </c>
      <c r="E834" s="4"/>
      <c r="F834" s="4">
        <v>619</v>
      </c>
      <c r="G834" s="4"/>
      <c r="H834" s="4"/>
      <c r="I834" s="4"/>
      <c r="J834" s="4"/>
      <c r="K834" s="4"/>
      <c r="L834" s="4"/>
    </row>
    <row r="835" spans="1:12" ht="12.3">
      <c r="A835" s="4"/>
      <c r="B835" s="4">
        <v>414</v>
      </c>
      <c r="C835" s="4"/>
      <c r="D835" s="4">
        <v>509</v>
      </c>
      <c r="E835" s="4"/>
      <c r="F835" s="4">
        <v>617</v>
      </c>
      <c r="G835" s="4"/>
      <c r="H835" s="4"/>
      <c r="I835" s="4"/>
      <c r="J835" s="4"/>
      <c r="K835" s="4"/>
      <c r="L835" s="4"/>
    </row>
    <row r="836" spans="1:12" ht="12.3">
      <c r="A836" s="4"/>
      <c r="B836" s="4">
        <v>414</v>
      </c>
      <c r="C836" s="4"/>
      <c r="D836" s="4">
        <v>507</v>
      </c>
      <c r="E836" s="4"/>
      <c r="F836" s="4">
        <v>614</v>
      </c>
      <c r="G836" s="4"/>
      <c r="H836" s="4"/>
      <c r="I836" s="4"/>
      <c r="J836" s="4"/>
      <c r="K836" s="4"/>
      <c r="L836" s="4"/>
    </row>
    <row r="837" spans="1:12" ht="12.3">
      <c r="A837" s="4"/>
      <c r="B837" s="4">
        <v>414</v>
      </c>
      <c r="C837" s="4"/>
      <c r="D837" s="4">
        <v>509</v>
      </c>
      <c r="E837" s="4"/>
      <c r="F837" s="4">
        <v>612</v>
      </c>
      <c r="G837" s="4"/>
      <c r="H837" s="4"/>
      <c r="I837" s="4"/>
      <c r="J837" s="4"/>
      <c r="K837" s="4"/>
      <c r="L837" s="4"/>
    </row>
    <row r="838" spans="1:12" ht="12.3">
      <c r="A838" s="4"/>
      <c r="B838" s="4">
        <v>415</v>
      </c>
      <c r="C838" s="4"/>
      <c r="D838" s="4">
        <v>509</v>
      </c>
      <c r="E838" s="4"/>
      <c r="F838" s="4">
        <v>612</v>
      </c>
      <c r="G838" s="4"/>
      <c r="H838" s="4"/>
      <c r="I838" s="4"/>
      <c r="J838" s="4"/>
      <c r="K838" s="4"/>
      <c r="L838" s="4"/>
    </row>
    <row r="839" spans="1:12" ht="12.3">
      <c r="A839" s="4"/>
      <c r="B839" s="4">
        <v>415</v>
      </c>
      <c r="C839" s="4"/>
      <c r="D839" s="4">
        <v>510</v>
      </c>
      <c r="E839" s="4"/>
      <c r="F839" s="4">
        <v>614</v>
      </c>
      <c r="G839" s="4"/>
      <c r="H839" s="4"/>
      <c r="I839" s="4"/>
      <c r="J839" s="4"/>
      <c r="K839" s="4"/>
      <c r="L839" s="4"/>
    </row>
    <row r="840" spans="1:12" ht="12.3">
      <c r="A840" s="4"/>
      <c r="B840" s="4">
        <v>415</v>
      </c>
      <c r="C840" s="4"/>
      <c r="D840" s="4">
        <v>510</v>
      </c>
      <c r="E840" s="4"/>
      <c r="F840" s="4">
        <v>617</v>
      </c>
      <c r="G840" s="4"/>
      <c r="H840" s="4"/>
      <c r="I840" s="4"/>
      <c r="J840" s="4"/>
      <c r="K840" s="4"/>
      <c r="L840" s="4"/>
    </row>
    <row r="841" spans="1:12" ht="12.3">
      <c r="A841" s="4"/>
      <c r="B841" s="4">
        <v>415</v>
      </c>
      <c r="C841" s="4"/>
      <c r="D841" s="4">
        <v>509</v>
      </c>
      <c r="E841" s="4"/>
      <c r="F841" s="4">
        <v>621</v>
      </c>
      <c r="G841" s="4"/>
      <c r="H841" s="4"/>
      <c r="I841" s="4"/>
      <c r="J841" s="4"/>
      <c r="K841" s="4"/>
      <c r="L841" s="4"/>
    </row>
    <row r="842" spans="1:12" ht="12.3">
      <c r="A842" s="4"/>
      <c r="B842" s="4">
        <v>415</v>
      </c>
      <c r="C842" s="4"/>
      <c r="D842" s="4">
        <v>504</v>
      </c>
      <c r="E842" s="4"/>
      <c r="F842" s="4">
        <v>621</v>
      </c>
      <c r="G842" s="4"/>
      <c r="H842" s="4"/>
      <c r="I842" s="4"/>
      <c r="J842" s="4"/>
      <c r="K842" s="4"/>
      <c r="L842" s="4"/>
    </row>
    <row r="843" spans="1:12" ht="12.3">
      <c r="A843" s="4"/>
      <c r="B843" s="4">
        <v>414</v>
      </c>
      <c r="C843" s="4"/>
      <c r="D843" s="4">
        <v>503</v>
      </c>
      <c r="E843" s="4"/>
      <c r="F843" s="4">
        <v>619</v>
      </c>
      <c r="G843" s="4"/>
      <c r="H843" s="4"/>
      <c r="I843" s="4"/>
      <c r="J843" s="4"/>
      <c r="K843" s="4"/>
      <c r="L843" s="4"/>
    </row>
    <row r="844" spans="1:12" ht="12.3">
      <c r="A844" s="4"/>
      <c r="B844" s="4">
        <v>413</v>
      </c>
      <c r="C844" s="4"/>
      <c r="D844" s="4">
        <v>504</v>
      </c>
      <c r="E844" s="4"/>
      <c r="F844" s="4">
        <v>619</v>
      </c>
      <c r="G844" s="4"/>
      <c r="H844" s="4"/>
      <c r="I844" s="4"/>
      <c r="J844" s="4"/>
      <c r="K844" s="4"/>
      <c r="L844" s="4"/>
    </row>
    <row r="845" spans="1:12" ht="12.3">
      <c r="A845" s="4"/>
      <c r="B845" s="4">
        <v>413</v>
      </c>
      <c r="C845" s="4"/>
      <c r="D845" s="4">
        <v>507</v>
      </c>
      <c r="E845" s="4"/>
      <c r="F845" s="4">
        <v>619</v>
      </c>
      <c r="G845" s="4"/>
      <c r="H845" s="4"/>
      <c r="I845" s="4"/>
      <c r="J845" s="4"/>
      <c r="K845" s="4"/>
      <c r="L845" s="4"/>
    </row>
    <row r="846" spans="1:12" ht="12.3">
      <c r="A846" s="4"/>
      <c r="B846" s="4">
        <v>413</v>
      </c>
      <c r="C846" s="4"/>
      <c r="D846" s="4">
        <v>509</v>
      </c>
      <c r="E846" s="4"/>
      <c r="F846" s="4">
        <v>623</v>
      </c>
      <c r="G846" s="4"/>
      <c r="H846" s="4"/>
      <c r="I846" s="4"/>
      <c r="J846" s="4"/>
      <c r="K846" s="4"/>
      <c r="L846" s="4"/>
    </row>
    <row r="847" spans="1:12" ht="12.3">
      <c r="A847" s="4"/>
      <c r="B847" s="4">
        <v>414</v>
      </c>
      <c r="C847" s="4"/>
      <c r="D847" s="4">
        <v>511</v>
      </c>
      <c r="E847" s="4"/>
      <c r="F847" s="4">
        <v>623</v>
      </c>
      <c r="G847" s="4"/>
      <c r="H847" s="4"/>
      <c r="I847" s="4"/>
      <c r="J847" s="4"/>
      <c r="K847" s="4"/>
      <c r="L847" s="4"/>
    </row>
    <row r="848" spans="1:12" ht="12.3">
      <c r="A848" s="4"/>
      <c r="B848" s="4">
        <v>414</v>
      </c>
      <c r="C848" s="4"/>
      <c r="D848" s="4">
        <v>510</v>
      </c>
      <c r="E848" s="4"/>
      <c r="F848" s="4">
        <v>621</v>
      </c>
      <c r="G848" s="4"/>
      <c r="H848" s="4"/>
      <c r="I848" s="4"/>
      <c r="J848" s="4"/>
      <c r="K848" s="4"/>
      <c r="L848" s="4"/>
    </row>
    <row r="849" spans="1:12" ht="12.3">
      <c r="A849" s="4"/>
      <c r="B849" s="4">
        <v>415</v>
      </c>
      <c r="C849" s="4"/>
      <c r="D849" s="4">
        <v>510</v>
      </c>
      <c r="E849" s="4"/>
      <c r="F849" s="4">
        <v>621</v>
      </c>
      <c r="G849" s="4"/>
      <c r="H849" s="4"/>
      <c r="I849" s="4"/>
      <c r="J849" s="4"/>
      <c r="K849" s="4"/>
      <c r="L849" s="4"/>
    </row>
    <row r="850" spans="1:12" ht="12.3">
      <c r="A850" s="4"/>
      <c r="B850" s="4">
        <v>416</v>
      </c>
      <c r="C850" s="4"/>
      <c r="D850" s="4">
        <v>507</v>
      </c>
      <c r="E850" s="4"/>
      <c r="F850" s="4">
        <v>619</v>
      </c>
      <c r="G850" s="4"/>
      <c r="H850" s="4"/>
      <c r="I850" s="4"/>
      <c r="J850" s="4"/>
      <c r="K850" s="4"/>
      <c r="L850" s="4"/>
    </row>
    <row r="851" spans="1:12" ht="12.3">
      <c r="A851" s="4"/>
      <c r="B851" s="4">
        <v>417</v>
      </c>
      <c r="C851" s="4"/>
      <c r="D851" s="4">
        <v>509</v>
      </c>
      <c r="E851" s="4"/>
      <c r="F851" s="4">
        <v>617</v>
      </c>
      <c r="G851" s="4"/>
      <c r="H851" s="4"/>
      <c r="I851" s="4"/>
      <c r="J851" s="4"/>
      <c r="K851" s="4"/>
      <c r="L851" s="4"/>
    </row>
    <row r="852" spans="1:12" ht="12.3">
      <c r="A852" s="4"/>
      <c r="B852" s="4">
        <v>417</v>
      </c>
      <c r="C852" s="4"/>
      <c r="D852" s="4">
        <v>510</v>
      </c>
      <c r="E852" s="4"/>
      <c r="F852" s="4">
        <v>617</v>
      </c>
      <c r="G852" s="4"/>
      <c r="H852" s="4"/>
      <c r="I852" s="4"/>
      <c r="J852" s="4"/>
      <c r="K852" s="4"/>
      <c r="L852" s="4"/>
    </row>
    <row r="853" spans="1:12" ht="12.3">
      <c r="A853" s="4"/>
      <c r="B853" s="4">
        <v>416</v>
      </c>
      <c r="C853" s="4"/>
      <c r="D853" s="4">
        <v>513</v>
      </c>
      <c r="E853" s="4"/>
      <c r="F853" s="4">
        <v>621</v>
      </c>
      <c r="G853" s="4"/>
      <c r="H853" s="4"/>
      <c r="I853" s="4"/>
      <c r="J853" s="4"/>
      <c r="K853" s="4"/>
      <c r="L853" s="4"/>
    </row>
    <row r="854" spans="1:12" ht="12.3">
      <c r="A854" s="4"/>
      <c r="B854" s="4">
        <v>416</v>
      </c>
      <c r="C854" s="4"/>
      <c r="D854" s="4">
        <v>513</v>
      </c>
      <c r="E854" s="4"/>
      <c r="F854" s="4">
        <v>617</v>
      </c>
      <c r="G854" s="4"/>
      <c r="H854" s="4"/>
      <c r="I854" s="4"/>
      <c r="J854" s="4"/>
      <c r="K854" s="4"/>
      <c r="L854" s="4"/>
    </row>
    <row r="855" spans="1:12" ht="12.3">
      <c r="A855" s="4"/>
      <c r="B855" s="4">
        <v>417</v>
      </c>
      <c r="C855" s="4"/>
      <c r="D855" s="4">
        <v>510</v>
      </c>
      <c r="E855" s="4"/>
      <c r="F855" s="4">
        <v>617</v>
      </c>
      <c r="G855" s="4"/>
      <c r="H855" s="4"/>
      <c r="I855" s="4"/>
      <c r="J855" s="4"/>
      <c r="K855" s="4"/>
      <c r="L855" s="4"/>
    </row>
    <row r="856" spans="1:12" ht="12.3">
      <c r="A856" s="4"/>
      <c r="B856" s="4">
        <v>418</v>
      </c>
      <c r="C856" s="4"/>
      <c r="D856" s="4">
        <v>509</v>
      </c>
      <c r="E856" s="4"/>
      <c r="F856" s="4">
        <v>619</v>
      </c>
      <c r="G856" s="4"/>
      <c r="H856" s="4"/>
      <c r="I856" s="4"/>
      <c r="J856" s="4"/>
      <c r="K856" s="4"/>
      <c r="L856" s="4"/>
    </row>
    <row r="857" spans="1:12" ht="12.3">
      <c r="A857" s="4"/>
      <c r="B857" s="4">
        <v>417</v>
      </c>
      <c r="C857" s="4"/>
      <c r="D857" s="4">
        <v>510</v>
      </c>
      <c r="E857" s="4"/>
      <c r="F857" s="4">
        <v>619</v>
      </c>
      <c r="G857" s="4"/>
      <c r="H857" s="4"/>
      <c r="I857" s="4"/>
      <c r="J857" s="4"/>
      <c r="K857" s="4"/>
      <c r="L857" s="4"/>
    </row>
    <row r="858" spans="1:12" ht="12.3">
      <c r="A858" s="4"/>
      <c r="B858" s="4">
        <v>416</v>
      </c>
      <c r="C858" s="4"/>
      <c r="D858" s="4">
        <v>511</v>
      </c>
      <c r="E858" s="4"/>
      <c r="F858" s="4">
        <v>619</v>
      </c>
      <c r="G858" s="4"/>
      <c r="H858" s="4"/>
      <c r="I858" s="4"/>
      <c r="J858" s="4"/>
      <c r="K858" s="4"/>
      <c r="L858" s="4"/>
    </row>
    <row r="859" spans="1:12" ht="12.3">
      <c r="A859" s="4"/>
      <c r="B859" s="4">
        <v>416</v>
      </c>
      <c r="C859" s="4"/>
      <c r="D859" s="4">
        <v>514</v>
      </c>
      <c r="E859" s="4"/>
      <c r="F859" s="4">
        <v>619</v>
      </c>
      <c r="G859" s="4"/>
      <c r="H859" s="4"/>
      <c r="I859" s="4"/>
      <c r="J859" s="4"/>
      <c r="K859" s="4"/>
      <c r="L859" s="4"/>
    </row>
    <row r="860" spans="1:12" ht="12.3">
      <c r="A860" s="4"/>
      <c r="B860" s="4">
        <v>417</v>
      </c>
      <c r="C860" s="4"/>
      <c r="D860" s="4">
        <v>514</v>
      </c>
      <c r="E860" s="4"/>
      <c r="F860" s="4">
        <v>623</v>
      </c>
      <c r="G860" s="4"/>
      <c r="H860" s="4"/>
      <c r="I860" s="4"/>
      <c r="J860" s="4"/>
      <c r="K860" s="4"/>
      <c r="L860" s="4"/>
    </row>
    <row r="861" spans="1:12" ht="12.3">
      <c r="A861" s="4"/>
      <c r="B861" s="4">
        <v>419</v>
      </c>
      <c r="C861" s="4"/>
      <c r="D861" s="4">
        <v>513</v>
      </c>
      <c r="E861" s="4"/>
      <c r="F861" s="4">
        <v>623</v>
      </c>
      <c r="G861" s="4"/>
      <c r="H861" s="4"/>
      <c r="I861" s="4"/>
      <c r="J861" s="4"/>
      <c r="K861" s="4"/>
      <c r="L861" s="4"/>
    </row>
    <row r="862" spans="1:12" ht="12.3">
      <c r="A862" s="4"/>
      <c r="B862" s="4">
        <v>421</v>
      </c>
      <c r="C862" s="4"/>
      <c r="D862" s="4">
        <v>510</v>
      </c>
      <c r="E862" s="4"/>
      <c r="F862" s="4">
        <v>625</v>
      </c>
      <c r="G862" s="4"/>
      <c r="H862" s="4"/>
      <c r="I862" s="4"/>
      <c r="J862" s="4"/>
      <c r="K862" s="4"/>
      <c r="L862" s="4"/>
    </row>
    <row r="863" spans="1:12" ht="12.3">
      <c r="A863" s="4"/>
      <c r="B863" s="4">
        <v>422</v>
      </c>
      <c r="C863" s="4"/>
      <c r="D863" s="4">
        <v>510</v>
      </c>
      <c r="E863" s="4"/>
      <c r="F863" s="4">
        <v>625</v>
      </c>
      <c r="G863" s="4"/>
      <c r="H863" s="4"/>
      <c r="I863" s="4"/>
      <c r="J863" s="4"/>
      <c r="K863" s="4"/>
      <c r="L863" s="4"/>
    </row>
    <row r="864" spans="1:12" ht="12.3">
      <c r="A864" s="4"/>
      <c r="B864" s="4">
        <v>421</v>
      </c>
      <c r="C864" s="4"/>
      <c r="D864" s="4">
        <v>511</v>
      </c>
      <c r="E864" s="4"/>
      <c r="F864" s="4">
        <v>627</v>
      </c>
      <c r="G864" s="4"/>
      <c r="H864" s="4"/>
      <c r="I864" s="4"/>
      <c r="J864" s="4"/>
      <c r="K864" s="4"/>
      <c r="L864" s="4"/>
    </row>
    <row r="865" spans="1:12" ht="12.3">
      <c r="A865" s="4"/>
      <c r="B865" s="4">
        <v>419</v>
      </c>
      <c r="C865" s="4"/>
      <c r="D865" s="4">
        <v>511</v>
      </c>
      <c r="E865" s="4"/>
      <c r="F865" s="4">
        <v>625</v>
      </c>
      <c r="G865" s="4"/>
      <c r="H865" s="4"/>
      <c r="I865" s="4"/>
      <c r="J865" s="4"/>
      <c r="K865" s="4"/>
      <c r="L865" s="4"/>
    </row>
    <row r="866" spans="1:12" ht="12.3">
      <c r="A866" s="4"/>
      <c r="B866" s="4">
        <v>418</v>
      </c>
      <c r="C866" s="4"/>
      <c r="D866" s="4">
        <v>507</v>
      </c>
      <c r="E866" s="4"/>
      <c r="F866" s="4">
        <v>625</v>
      </c>
      <c r="G866" s="4"/>
      <c r="H866" s="4"/>
      <c r="I866" s="4"/>
      <c r="J866" s="4"/>
      <c r="K866" s="4"/>
      <c r="L866" s="4"/>
    </row>
    <row r="867" spans="1:12" ht="12.3">
      <c r="A867" s="4"/>
      <c r="B867" s="4">
        <v>418</v>
      </c>
      <c r="C867" s="4"/>
      <c r="D867" s="4">
        <v>507</v>
      </c>
      <c r="E867" s="4"/>
      <c r="F867" s="4">
        <v>623</v>
      </c>
      <c r="G867" s="4"/>
      <c r="H867" s="4"/>
      <c r="I867" s="4"/>
      <c r="J867" s="4"/>
      <c r="K867" s="4"/>
      <c r="L867" s="4"/>
    </row>
    <row r="868" spans="1:12" ht="12.3">
      <c r="A868" s="4"/>
      <c r="B868" s="4">
        <v>418</v>
      </c>
      <c r="C868" s="4"/>
      <c r="D868" s="4">
        <v>509</v>
      </c>
      <c r="E868" s="4"/>
      <c r="F868" s="4">
        <v>623</v>
      </c>
      <c r="G868" s="4"/>
      <c r="H868" s="4"/>
      <c r="I868" s="4"/>
      <c r="J868" s="4"/>
      <c r="K868" s="4"/>
      <c r="L868" s="4"/>
    </row>
    <row r="869" spans="1:12" ht="12.3">
      <c r="A869" s="4"/>
      <c r="B869" s="4">
        <v>418</v>
      </c>
      <c r="C869" s="4"/>
      <c r="D869" s="4">
        <v>513</v>
      </c>
      <c r="E869" s="4"/>
      <c r="F869" s="4">
        <v>623</v>
      </c>
      <c r="G869" s="4"/>
      <c r="H869" s="4"/>
      <c r="I869" s="4"/>
      <c r="J869" s="4"/>
      <c r="K869" s="4"/>
      <c r="L869" s="4"/>
    </row>
    <row r="870" spans="1:12" ht="12.3">
      <c r="A870" s="4"/>
      <c r="B870" s="4">
        <v>419</v>
      </c>
      <c r="C870" s="4"/>
      <c r="D870" s="4">
        <v>511</v>
      </c>
      <c r="E870" s="4"/>
      <c r="F870" s="4">
        <v>623</v>
      </c>
      <c r="G870" s="4"/>
      <c r="H870" s="4"/>
      <c r="I870" s="4"/>
      <c r="J870" s="4"/>
      <c r="K870" s="4"/>
      <c r="L870" s="4"/>
    </row>
    <row r="871" spans="1:12" ht="12.3">
      <c r="A871" s="4"/>
      <c r="B871" s="4">
        <v>420</v>
      </c>
      <c r="C871" s="4"/>
      <c r="D871" s="4">
        <v>510</v>
      </c>
      <c r="E871" s="4"/>
      <c r="F871" s="4">
        <v>625</v>
      </c>
      <c r="G871" s="4"/>
      <c r="H871" s="4"/>
      <c r="I871" s="4"/>
      <c r="J871" s="4"/>
      <c r="K871" s="4"/>
      <c r="L871" s="4"/>
    </row>
    <row r="872" spans="1:12" ht="12.3">
      <c r="A872" s="4"/>
      <c r="B872" s="4">
        <v>421</v>
      </c>
      <c r="C872" s="4"/>
      <c r="D872" s="4">
        <v>509</v>
      </c>
      <c r="E872" s="4"/>
      <c r="F872" s="4">
        <v>625</v>
      </c>
      <c r="G872" s="4"/>
      <c r="H872" s="4"/>
      <c r="I872" s="4"/>
      <c r="J872" s="4"/>
      <c r="K872" s="4"/>
      <c r="L872" s="4"/>
    </row>
    <row r="873" spans="1:12" ht="12.3">
      <c r="A873" s="4"/>
      <c r="B873" s="4">
        <v>420</v>
      </c>
      <c r="C873" s="4"/>
      <c r="D873" s="4">
        <v>509</v>
      </c>
      <c r="E873" s="4"/>
      <c r="F873" s="4">
        <v>625</v>
      </c>
      <c r="G873" s="4"/>
      <c r="H873" s="4"/>
      <c r="I873" s="4"/>
      <c r="J873" s="4"/>
      <c r="K873" s="4"/>
      <c r="L873" s="4"/>
    </row>
    <row r="874" spans="1:12" ht="12.3">
      <c r="A874" s="4"/>
      <c r="B874" s="4">
        <v>420</v>
      </c>
      <c r="C874" s="4"/>
      <c r="D874" s="4">
        <v>513</v>
      </c>
      <c r="E874" s="4"/>
      <c r="F874" s="4">
        <v>621</v>
      </c>
      <c r="G874" s="4"/>
      <c r="H874" s="4"/>
      <c r="I874" s="4"/>
      <c r="J874" s="4"/>
      <c r="K874" s="4"/>
      <c r="L874" s="4"/>
    </row>
    <row r="875" spans="1:12" ht="12.3">
      <c r="A875" s="4"/>
      <c r="B875" s="4">
        <v>419</v>
      </c>
      <c r="C875" s="4"/>
      <c r="D875" s="4">
        <v>510</v>
      </c>
      <c r="E875" s="4"/>
      <c r="F875" s="4">
        <v>621</v>
      </c>
      <c r="G875" s="4"/>
      <c r="H875" s="4"/>
      <c r="I875" s="4"/>
      <c r="J875" s="4"/>
      <c r="K875" s="4"/>
      <c r="L875" s="4"/>
    </row>
    <row r="876" spans="1:12" ht="12.3">
      <c r="A876" s="4"/>
      <c r="B876" s="4">
        <v>419</v>
      </c>
      <c r="C876" s="4"/>
      <c r="D876" s="4">
        <v>511</v>
      </c>
      <c r="E876" s="4"/>
      <c r="F876" s="4">
        <v>621</v>
      </c>
      <c r="G876" s="4"/>
      <c r="H876" s="4"/>
      <c r="I876" s="4"/>
      <c r="J876" s="4"/>
      <c r="K876" s="4"/>
      <c r="L876" s="4"/>
    </row>
    <row r="877" spans="1:12" ht="12.3">
      <c r="A877" s="4"/>
      <c r="B877" s="4">
        <v>418</v>
      </c>
      <c r="C877" s="4"/>
      <c r="D877" s="4">
        <v>507</v>
      </c>
      <c r="E877" s="4"/>
      <c r="F877" s="4">
        <v>619</v>
      </c>
      <c r="G877" s="4"/>
      <c r="H877" s="4"/>
      <c r="I877" s="4"/>
      <c r="J877" s="4"/>
      <c r="K877" s="4"/>
      <c r="L877" s="4"/>
    </row>
    <row r="878" spans="1:12" ht="12.3">
      <c r="A878" s="4"/>
      <c r="B878" s="4">
        <v>418</v>
      </c>
      <c r="C878" s="4"/>
      <c r="D878" s="4">
        <v>510</v>
      </c>
      <c r="E878" s="4"/>
      <c r="F878" s="4">
        <v>619</v>
      </c>
      <c r="G878" s="4"/>
      <c r="H878" s="4"/>
      <c r="I878" s="4"/>
      <c r="J878" s="4"/>
      <c r="K878" s="4"/>
      <c r="L878" s="4"/>
    </row>
    <row r="879" spans="1:12" ht="12.3">
      <c r="A879" s="4"/>
      <c r="B879" s="4">
        <v>418</v>
      </c>
      <c r="C879" s="4"/>
      <c r="D879" s="4">
        <v>509</v>
      </c>
      <c r="E879" s="4"/>
      <c r="F879" s="4">
        <v>617</v>
      </c>
      <c r="G879" s="4"/>
      <c r="H879" s="4"/>
      <c r="I879" s="4"/>
      <c r="J879" s="4"/>
      <c r="K879" s="4"/>
      <c r="L879" s="4"/>
    </row>
    <row r="880" spans="1:12" ht="12.3">
      <c r="A880" s="4"/>
      <c r="B880" s="4">
        <v>420</v>
      </c>
      <c r="C880" s="4"/>
      <c r="D880" s="4">
        <v>511</v>
      </c>
      <c r="E880" s="4"/>
      <c r="F880" s="4">
        <v>619</v>
      </c>
      <c r="G880" s="4"/>
      <c r="H880" s="4"/>
      <c r="I880" s="4"/>
      <c r="J880" s="4"/>
      <c r="K880" s="4"/>
      <c r="L880" s="4"/>
    </row>
    <row r="881" spans="1:12" ht="12.3">
      <c r="A881" s="4"/>
      <c r="B881" s="4">
        <v>420</v>
      </c>
      <c r="C881" s="4"/>
      <c r="D881" s="4">
        <v>511</v>
      </c>
      <c r="E881" s="4"/>
      <c r="F881" s="4">
        <v>623</v>
      </c>
      <c r="G881" s="4"/>
      <c r="H881" s="4"/>
      <c r="I881" s="4"/>
      <c r="J881" s="4"/>
      <c r="K881" s="4"/>
      <c r="L881" s="4"/>
    </row>
    <row r="882" spans="1:12" ht="12.3">
      <c r="A882" s="4"/>
      <c r="B882" s="4">
        <v>420</v>
      </c>
      <c r="C882" s="4"/>
      <c r="D882" s="4">
        <v>510</v>
      </c>
      <c r="E882" s="4"/>
      <c r="F882" s="4">
        <v>623</v>
      </c>
      <c r="G882" s="4"/>
      <c r="H882" s="4"/>
      <c r="I882" s="4"/>
      <c r="J882" s="4"/>
      <c r="K882" s="4"/>
      <c r="L882" s="4"/>
    </row>
    <row r="883" spans="1:12" ht="12.3">
      <c r="A883" s="4"/>
      <c r="B883" s="4">
        <v>420</v>
      </c>
      <c r="C883" s="4"/>
      <c r="D883" s="4">
        <v>507</v>
      </c>
      <c r="E883" s="4"/>
      <c r="F883" s="4">
        <v>621</v>
      </c>
      <c r="G883" s="4"/>
      <c r="H883" s="4"/>
      <c r="I883" s="4"/>
      <c r="J883" s="4"/>
      <c r="K883" s="4"/>
      <c r="L883" s="4"/>
    </row>
    <row r="884" spans="1:12" ht="12.3">
      <c r="A884" s="4"/>
      <c r="B884" s="4">
        <v>421</v>
      </c>
      <c r="C884" s="4"/>
      <c r="D884" s="4">
        <v>507</v>
      </c>
      <c r="E884" s="4"/>
      <c r="F884" s="4">
        <v>621</v>
      </c>
      <c r="G884" s="4"/>
      <c r="H884" s="4"/>
      <c r="I884" s="4"/>
      <c r="J884" s="4"/>
      <c r="K884" s="4"/>
      <c r="L884" s="4"/>
    </row>
    <row r="885" spans="1:12" ht="12.3">
      <c r="A885" s="4"/>
      <c r="B885" s="4">
        <v>420</v>
      </c>
      <c r="C885" s="4"/>
      <c r="D885" s="4">
        <v>509</v>
      </c>
      <c r="E885" s="4"/>
      <c r="F885" s="4">
        <v>619</v>
      </c>
      <c r="G885" s="4"/>
      <c r="H885" s="4"/>
      <c r="I885" s="4"/>
      <c r="J885" s="4"/>
      <c r="K885" s="4"/>
      <c r="L885" s="4"/>
    </row>
    <row r="886" spans="1:12" ht="12.3">
      <c r="A886" s="4"/>
      <c r="B886" s="4">
        <v>420</v>
      </c>
      <c r="C886" s="4"/>
      <c r="D886" s="4">
        <v>510</v>
      </c>
      <c r="E886" s="4"/>
      <c r="F886" s="4">
        <v>610</v>
      </c>
      <c r="G886" s="4"/>
      <c r="H886" s="4"/>
      <c r="I886" s="4"/>
      <c r="J886" s="4"/>
      <c r="K886" s="4"/>
      <c r="L886" s="4"/>
    </row>
    <row r="887" spans="1:12" ht="12.3">
      <c r="A887" s="4"/>
      <c r="B887" s="4">
        <v>419</v>
      </c>
      <c r="C887" s="4"/>
      <c r="D887" s="4">
        <v>510</v>
      </c>
      <c r="E887" s="4"/>
      <c r="F887" s="4">
        <v>606</v>
      </c>
      <c r="G887" s="4"/>
      <c r="H887" s="4"/>
      <c r="I887" s="4"/>
      <c r="J887" s="4"/>
      <c r="K887" s="4"/>
      <c r="L887" s="4"/>
    </row>
    <row r="888" spans="1:12" ht="12.3">
      <c r="A888" s="4"/>
      <c r="B888" s="4">
        <v>419</v>
      </c>
      <c r="C888" s="4"/>
      <c r="D888" s="4">
        <v>514</v>
      </c>
      <c r="E888" s="4"/>
      <c r="F888" s="4">
        <v>604</v>
      </c>
      <c r="G888" s="4"/>
      <c r="H888" s="4"/>
      <c r="I888" s="4"/>
      <c r="J888" s="4"/>
      <c r="K888" s="4"/>
      <c r="L888" s="4"/>
    </row>
    <row r="889" spans="1:12" ht="12.3">
      <c r="A889" s="4"/>
      <c r="B889" s="4">
        <v>419</v>
      </c>
      <c r="C889" s="4"/>
      <c r="D889" s="4">
        <v>514</v>
      </c>
      <c r="E889" s="4"/>
      <c r="F889" s="4">
        <v>612</v>
      </c>
      <c r="G889" s="4"/>
      <c r="H889" s="4"/>
      <c r="I889" s="4"/>
      <c r="J889" s="4"/>
      <c r="K889" s="4"/>
      <c r="L889" s="4"/>
    </row>
    <row r="890" spans="1:12" ht="12.3">
      <c r="A890" s="4"/>
      <c r="B890" s="4">
        <v>420</v>
      </c>
      <c r="C890" s="4"/>
      <c r="D890" s="4">
        <v>513</v>
      </c>
      <c r="E890" s="4"/>
      <c r="F890" s="4">
        <v>612</v>
      </c>
      <c r="G890" s="4"/>
      <c r="H890" s="4"/>
      <c r="I890" s="4"/>
      <c r="J890" s="4"/>
      <c r="K890" s="4"/>
      <c r="L890" s="4"/>
    </row>
    <row r="891" spans="1:12" ht="12.3">
      <c r="A891" s="4"/>
      <c r="B891" s="4">
        <v>418</v>
      </c>
      <c r="C891" s="4"/>
      <c r="D891" s="4">
        <v>509</v>
      </c>
      <c r="E891" s="4"/>
      <c r="F891" s="4">
        <v>617</v>
      </c>
      <c r="G891" s="4"/>
      <c r="H891" s="4"/>
      <c r="I891" s="4"/>
      <c r="J891" s="4"/>
      <c r="K891" s="4"/>
      <c r="L891" s="4"/>
    </row>
    <row r="892" spans="1:12" ht="12.3">
      <c r="A892" s="4"/>
      <c r="B892" s="4">
        <v>418</v>
      </c>
      <c r="C892" s="4"/>
      <c r="D892" s="4">
        <v>507</v>
      </c>
      <c r="E892" s="4"/>
      <c r="F892" s="4">
        <v>621</v>
      </c>
      <c r="G892" s="4"/>
      <c r="H892" s="4"/>
      <c r="I892" s="4"/>
      <c r="J892" s="4"/>
      <c r="K892" s="4"/>
      <c r="L892" s="4"/>
    </row>
    <row r="893" spans="1:12" ht="12.3">
      <c r="A893" s="4"/>
      <c r="B893" s="4">
        <v>416</v>
      </c>
      <c r="C893" s="4"/>
      <c r="D893" s="4">
        <v>507</v>
      </c>
      <c r="E893" s="4"/>
      <c r="F893" s="4">
        <v>621</v>
      </c>
      <c r="G893" s="4"/>
      <c r="H893" s="4"/>
      <c r="I893" s="4"/>
      <c r="J893" s="4"/>
      <c r="K893" s="4"/>
      <c r="L893" s="4"/>
    </row>
    <row r="894" spans="1:12" ht="12.3">
      <c r="A894" s="4"/>
      <c r="B894" s="4">
        <v>419</v>
      </c>
      <c r="C894" s="4"/>
      <c r="D894" s="4">
        <v>507</v>
      </c>
      <c r="E894" s="4"/>
      <c r="F894" s="4">
        <v>617</v>
      </c>
      <c r="G894" s="4"/>
      <c r="H894" s="4"/>
      <c r="I894" s="4"/>
      <c r="J894" s="4"/>
      <c r="K894" s="4"/>
      <c r="L894" s="4"/>
    </row>
    <row r="895" spans="1:12" ht="12.3">
      <c r="A895" s="4"/>
      <c r="B895" s="4">
        <v>420</v>
      </c>
      <c r="C895" s="4"/>
      <c r="D895" s="4">
        <v>507</v>
      </c>
      <c r="E895" s="4"/>
      <c r="F895" s="4">
        <v>621</v>
      </c>
      <c r="G895" s="4"/>
      <c r="H895" s="4"/>
      <c r="I895" s="4"/>
      <c r="J895" s="4"/>
      <c r="K895" s="4"/>
      <c r="L895" s="4"/>
    </row>
    <row r="896" spans="1:12" ht="12.3">
      <c r="A896" s="4"/>
      <c r="B896" s="4">
        <v>420</v>
      </c>
      <c r="C896" s="4"/>
      <c r="D896" s="4">
        <v>509</v>
      </c>
      <c r="E896" s="4"/>
      <c r="F896" s="4">
        <v>625</v>
      </c>
      <c r="G896" s="4"/>
      <c r="H896" s="4"/>
      <c r="I896" s="4"/>
      <c r="J896" s="4"/>
      <c r="K896" s="4"/>
      <c r="L896" s="4"/>
    </row>
    <row r="897" spans="1:12" ht="12.3">
      <c r="A897" s="4"/>
      <c r="B897" s="4">
        <v>421</v>
      </c>
      <c r="C897" s="4"/>
      <c r="D897" s="4">
        <v>507</v>
      </c>
      <c r="E897" s="4"/>
      <c r="F897" s="4">
        <v>625</v>
      </c>
      <c r="G897" s="4"/>
      <c r="H897" s="4"/>
      <c r="I897" s="4"/>
      <c r="J897" s="4"/>
      <c r="K897" s="4"/>
      <c r="L897" s="4"/>
    </row>
    <row r="898" spans="1:12" ht="12.3">
      <c r="A898" s="4"/>
      <c r="B898" s="4">
        <v>418</v>
      </c>
      <c r="C898" s="4"/>
      <c r="D898" s="4">
        <v>504</v>
      </c>
      <c r="E898" s="4"/>
      <c r="F898" s="4">
        <v>625</v>
      </c>
      <c r="G898" s="4"/>
      <c r="H898" s="4"/>
      <c r="I898" s="4"/>
      <c r="J898" s="4"/>
      <c r="K898" s="4"/>
      <c r="L898" s="4"/>
    </row>
    <row r="899" spans="1:12" ht="12.3">
      <c r="A899" s="4"/>
      <c r="B899" s="4">
        <v>417</v>
      </c>
      <c r="C899" s="4"/>
      <c r="D899" s="4">
        <v>503</v>
      </c>
      <c r="E899" s="4"/>
      <c r="F899" s="4">
        <v>627</v>
      </c>
      <c r="G899" s="4"/>
      <c r="H899" s="4"/>
      <c r="I899" s="4"/>
      <c r="J899" s="4"/>
      <c r="K899" s="4"/>
      <c r="L899" s="4"/>
    </row>
    <row r="900" spans="1:12" ht="12.3">
      <c r="A900" s="4"/>
      <c r="B900" s="4">
        <v>416</v>
      </c>
      <c r="C900" s="4"/>
      <c r="D900" s="4">
        <v>506</v>
      </c>
      <c r="E900" s="4"/>
      <c r="F900" s="4">
        <v>625</v>
      </c>
      <c r="G900" s="4"/>
      <c r="H900" s="4"/>
      <c r="I900" s="4"/>
      <c r="J900" s="4"/>
      <c r="K900" s="4"/>
      <c r="L900" s="4"/>
    </row>
    <row r="901" spans="1:12" ht="12.3">
      <c r="A901" s="4"/>
      <c r="B901" s="4">
        <v>416</v>
      </c>
      <c r="C901" s="4"/>
      <c r="D901" s="4">
        <v>510</v>
      </c>
      <c r="E901" s="4"/>
      <c r="F901" s="4">
        <v>625</v>
      </c>
      <c r="G901" s="4"/>
      <c r="H901" s="4"/>
      <c r="I901" s="4"/>
      <c r="J901" s="4"/>
      <c r="K901" s="4"/>
      <c r="L901" s="4"/>
    </row>
    <row r="902" spans="1:12" ht="12.3">
      <c r="A902" s="4"/>
      <c r="B902" s="4">
        <v>416</v>
      </c>
      <c r="C902" s="4"/>
      <c r="D902" s="4">
        <v>509</v>
      </c>
      <c r="E902" s="4"/>
      <c r="F902" s="4">
        <v>623</v>
      </c>
      <c r="G902" s="4"/>
      <c r="H902" s="4"/>
      <c r="I902" s="4"/>
      <c r="J902" s="4"/>
      <c r="K902" s="4"/>
      <c r="L902" s="4"/>
    </row>
    <row r="903" spans="1:12" ht="12.3">
      <c r="A903" s="4"/>
      <c r="B903" s="4">
        <v>417</v>
      </c>
      <c r="C903" s="4"/>
      <c r="D903" s="4">
        <v>506</v>
      </c>
      <c r="E903" s="4"/>
      <c r="F903" s="4">
        <v>621</v>
      </c>
      <c r="G903" s="4"/>
      <c r="H903" s="4"/>
      <c r="I903" s="4"/>
      <c r="J903" s="4"/>
      <c r="K903" s="4"/>
      <c r="L903" s="4"/>
    </row>
    <row r="904" spans="1:12" ht="12.3">
      <c r="A904" s="4"/>
      <c r="B904" s="4">
        <v>417</v>
      </c>
      <c r="C904" s="4"/>
      <c r="D904" s="4">
        <v>503</v>
      </c>
      <c r="E904" s="4"/>
      <c r="F904" s="4">
        <v>623</v>
      </c>
      <c r="G904" s="4"/>
      <c r="H904" s="4"/>
      <c r="I904" s="4"/>
      <c r="J904" s="4"/>
      <c r="K904" s="4"/>
      <c r="L904" s="4"/>
    </row>
    <row r="905" spans="1:12" ht="12.3">
      <c r="A905" s="4"/>
      <c r="B905" s="4">
        <v>417</v>
      </c>
      <c r="C905" s="4"/>
      <c r="D905" s="4">
        <v>506</v>
      </c>
      <c r="E905" s="4"/>
      <c r="F905" s="4">
        <v>625</v>
      </c>
      <c r="G905" s="4"/>
      <c r="H905" s="4"/>
      <c r="I905" s="4"/>
      <c r="J905" s="4"/>
      <c r="K905" s="4"/>
      <c r="L905" s="4"/>
    </row>
    <row r="906" spans="1:12" ht="12.3">
      <c r="A906" s="4"/>
      <c r="B906" s="4">
        <v>418</v>
      </c>
      <c r="C906" s="4"/>
      <c r="D906" s="4">
        <v>506</v>
      </c>
      <c r="E906" s="4"/>
      <c r="F906" s="4">
        <v>627</v>
      </c>
      <c r="G906" s="4"/>
      <c r="H906" s="4"/>
      <c r="I906" s="4"/>
      <c r="J906" s="4"/>
      <c r="K906" s="4"/>
      <c r="L906" s="4"/>
    </row>
    <row r="907" spans="1:12" ht="12.3">
      <c r="A907" s="4"/>
      <c r="B907" s="4">
        <v>418</v>
      </c>
      <c r="C907" s="4"/>
      <c r="D907" s="4">
        <v>507</v>
      </c>
      <c r="E907" s="4"/>
      <c r="F907" s="4">
        <v>625</v>
      </c>
      <c r="G907" s="4"/>
      <c r="H907" s="4"/>
      <c r="I907" s="4"/>
      <c r="J907" s="4"/>
      <c r="K907" s="4"/>
      <c r="L907" s="4"/>
    </row>
    <row r="908" spans="1:12" ht="12.3">
      <c r="A908" s="4"/>
      <c r="B908" s="4">
        <v>420</v>
      </c>
      <c r="C908" s="4"/>
      <c r="D908" s="4">
        <v>506</v>
      </c>
      <c r="E908" s="4"/>
      <c r="F908" s="4">
        <v>625</v>
      </c>
      <c r="G908" s="4"/>
      <c r="H908" s="4"/>
      <c r="I908" s="4"/>
      <c r="J908" s="4"/>
      <c r="K908" s="4"/>
      <c r="L908" s="4"/>
    </row>
    <row r="909" spans="1:12" ht="12.3">
      <c r="A909" s="4"/>
      <c r="B909" s="4">
        <v>419</v>
      </c>
      <c r="C909" s="4"/>
      <c r="D909" s="4">
        <v>504</v>
      </c>
      <c r="E909" s="4"/>
      <c r="F909" s="4">
        <v>625</v>
      </c>
      <c r="G909" s="4"/>
      <c r="H909" s="4"/>
      <c r="I909" s="4"/>
      <c r="J909" s="4"/>
      <c r="K909" s="4"/>
      <c r="L909" s="4"/>
    </row>
    <row r="910" spans="1:12" ht="12.3">
      <c r="A910" s="4"/>
      <c r="B910" s="4">
        <v>418</v>
      </c>
      <c r="C910" s="4"/>
      <c r="D910" s="4">
        <v>503</v>
      </c>
      <c r="E910" s="4"/>
      <c r="F910" s="4">
        <v>625</v>
      </c>
      <c r="G910" s="4"/>
      <c r="H910" s="4"/>
      <c r="I910" s="4"/>
      <c r="J910" s="4"/>
      <c r="K910" s="4"/>
      <c r="L910" s="4"/>
    </row>
    <row r="911" spans="1:12" ht="12.3">
      <c r="A911" s="4"/>
      <c r="B911" s="4">
        <v>416</v>
      </c>
      <c r="C911" s="4"/>
      <c r="D911" s="4">
        <v>500</v>
      </c>
      <c r="E911" s="4"/>
      <c r="F911" s="4">
        <v>625</v>
      </c>
      <c r="G911" s="4"/>
      <c r="H911" s="4"/>
      <c r="I911" s="4"/>
      <c r="J911" s="4"/>
      <c r="K911" s="4"/>
      <c r="L911" s="4"/>
    </row>
    <row r="912" spans="1:12" ht="12.3">
      <c r="A912" s="4"/>
      <c r="B912" s="4">
        <v>416</v>
      </c>
      <c r="C912" s="4"/>
      <c r="D912" s="4">
        <v>504</v>
      </c>
      <c r="E912" s="4"/>
      <c r="F912" s="4">
        <v>627</v>
      </c>
      <c r="G912" s="4"/>
      <c r="H912" s="4"/>
      <c r="I912" s="4"/>
      <c r="J912" s="4"/>
      <c r="K912" s="4"/>
      <c r="L912" s="4"/>
    </row>
    <row r="913" spans="1:12" ht="12.3">
      <c r="A913" s="4"/>
      <c r="B913" s="4">
        <v>415</v>
      </c>
      <c r="C913" s="4"/>
      <c r="D913" s="4">
        <v>506</v>
      </c>
      <c r="E913" s="4"/>
      <c r="F913" s="4">
        <v>625</v>
      </c>
      <c r="G913" s="4"/>
      <c r="H913" s="4"/>
      <c r="I913" s="4"/>
      <c r="J913" s="4"/>
      <c r="K913" s="4"/>
      <c r="L913" s="4"/>
    </row>
    <row r="914" spans="1:12" ht="12.3">
      <c r="A914" s="4"/>
      <c r="B914" s="4">
        <v>417</v>
      </c>
      <c r="C914" s="4"/>
      <c r="D914" s="4">
        <v>507</v>
      </c>
      <c r="E914" s="4"/>
      <c r="F914" s="4">
        <v>623</v>
      </c>
      <c r="G914" s="4"/>
      <c r="H914" s="4"/>
      <c r="I914" s="4"/>
      <c r="J914" s="4"/>
      <c r="K914" s="4"/>
      <c r="L914" s="4"/>
    </row>
    <row r="915" spans="1:12" ht="12.3">
      <c r="A915" s="4"/>
      <c r="B915" s="4">
        <v>418</v>
      </c>
      <c r="C915" s="4"/>
      <c r="D915" s="4">
        <v>506</v>
      </c>
      <c r="E915" s="4"/>
      <c r="F915" s="4">
        <v>623</v>
      </c>
      <c r="G915" s="4"/>
      <c r="H915" s="4"/>
      <c r="I915" s="4"/>
      <c r="J915" s="4"/>
      <c r="K915" s="4"/>
      <c r="L915" s="4"/>
    </row>
    <row r="916" spans="1:12" ht="12.3">
      <c r="A916" s="4"/>
      <c r="B916" s="4">
        <v>422</v>
      </c>
      <c r="C916" s="4"/>
      <c r="D916" s="4">
        <v>506</v>
      </c>
      <c r="E916" s="4"/>
      <c r="F916" s="4">
        <v>623</v>
      </c>
      <c r="G916" s="4"/>
      <c r="H916" s="4"/>
      <c r="I916" s="4"/>
      <c r="J916" s="4"/>
      <c r="K916" s="4"/>
      <c r="L916" s="4"/>
    </row>
    <row r="917" spans="1:12" ht="12.3">
      <c r="A917" s="4"/>
      <c r="B917" s="4">
        <v>421</v>
      </c>
      <c r="C917" s="4"/>
      <c r="D917" s="4">
        <v>506</v>
      </c>
      <c r="E917" s="4"/>
      <c r="F917" s="4">
        <v>625</v>
      </c>
      <c r="G917" s="4"/>
      <c r="H917" s="4"/>
      <c r="I917" s="4"/>
      <c r="J917" s="4"/>
      <c r="K917" s="4"/>
      <c r="L917" s="4"/>
    </row>
    <row r="918" spans="1:12" ht="12.3">
      <c r="A918" s="4"/>
      <c r="B918" s="4">
        <v>420</v>
      </c>
      <c r="C918" s="4"/>
      <c r="D918" s="4">
        <v>504</v>
      </c>
      <c r="E918" s="4"/>
      <c r="F918" s="4">
        <v>632</v>
      </c>
      <c r="G918" s="4"/>
      <c r="H918" s="4"/>
      <c r="I918" s="4"/>
      <c r="J918" s="4"/>
      <c r="K918" s="4"/>
      <c r="L918" s="4"/>
    </row>
    <row r="919" spans="1:12" ht="12.3">
      <c r="A919" s="4"/>
      <c r="B919" s="4">
        <v>418</v>
      </c>
      <c r="C919" s="4"/>
      <c r="D919" s="4">
        <v>503</v>
      </c>
      <c r="E919" s="4"/>
      <c r="F919" s="4">
        <v>632</v>
      </c>
      <c r="G919" s="4"/>
      <c r="H919" s="4"/>
      <c r="I919" s="4"/>
      <c r="J919" s="4"/>
      <c r="K919" s="4"/>
      <c r="L919" s="4"/>
    </row>
    <row r="920" spans="1:12" ht="12.3">
      <c r="A920" s="4"/>
      <c r="B920" s="4">
        <v>417</v>
      </c>
      <c r="C920" s="4"/>
      <c r="D920" s="4">
        <v>507</v>
      </c>
      <c r="E920" s="4"/>
      <c r="F920" s="4">
        <v>632</v>
      </c>
      <c r="G920" s="4"/>
      <c r="H920" s="4"/>
      <c r="I920" s="4"/>
      <c r="J920" s="4"/>
      <c r="K920" s="4"/>
      <c r="L920" s="4"/>
    </row>
    <row r="921" spans="1:12" ht="12.3">
      <c r="A921" s="4"/>
      <c r="B921" s="4">
        <v>415</v>
      </c>
      <c r="C921" s="4"/>
      <c r="D921" s="4">
        <v>510</v>
      </c>
      <c r="E921" s="4"/>
      <c r="F921" s="4">
        <v>630</v>
      </c>
      <c r="G921" s="4"/>
      <c r="H921" s="4"/>
      <c r="I921" s="4"/>
      <c r="J921" s="4"/>
      <c r="K921" s="4"/>
      <c r="L921" s="4"/>
    </row>
    <row r="922" spans="1:12" ht="12.3">
      <c r="A922" s="4"/>
      <c r="B922" s="4">
        <v>415</v>
      </c>
      <c r="C922" s="4"/>
      <c r="D922" s="4">
        <v>511</v>
      </c>
      <c r="E922" s="4"/>
      <c r="F922" s="4">
        <v>627</v>
      </c>
      <c r="G922" s="4"/>
      <c r="H922" s="4"/>
      <c r="I922" s="4"/>
      <c r="J922" s="4"/>
      <c r="K922" s="4"/>
      <c r="L922" s="4"/>
    </row>
    <row r="923" spans="1:12" ht="12.3">
      <c r="A923" s="4"/>
      <c r="B923" s="4">
        <v>415</v>
      </c>
      <c r="C923" s="4"/>
      <c r="D923" s="4">
        <v>509</v>
      </c>
      <c r="E923" s="4"/>
      <c r="F923" s="4">
        <v>625</v>
      </c>
      <c r="G923" s="4"/>
      <c r="H923" s="4"/>
      <c r="I923" s="4"/>
      <c r="J923" s="4"/>
      <c r="K923" s="4"/>
      <c r="L923" s="4"/>
    </row>
    <row r="924" spans="1:12" ht="12.3">
      <c r="A924" s="4"/>
      <c r="B924" s="4">
        <v>416</v>
      </c>
      <c r="C924" s="4"/>
      <c r="D924" s="4">
        <v>506</v>
      </c>
      <c r="E924" s="4"/>
      <c r="F924" s="4">
        <v>627</v>
      </c>
      <c r="G924" s="4"/>
      <c r="H924" s="4"/>
      <c r="I924" s="4"/>
      <c r="J924" s="4"/>
      <c r="K924" s="4"/>
      <c r="L924" s="4"/>
    </row>
    <row r="925" spans="1:12" ht="12.3">
      <c r="A925" s="4"/>
      <c r="B925" s="4">
        <v>417</v>
      </c>
      <c r="C925" s="4"/>
      <c r="D925" s="4">
        <v>504</v>
      </c>
      <c r="E925" s="4"/>
      <c r="F925" s="4">
        <v>627</v>
      </c>
      <c r="G925" s="4"/>
      <c r="H925" s="4"/>
      <c r="I925" s="4"/>
      <c r="J925" s="4"/>
      <c r="K925" s="4"/>
      <c r="L925" s="4"/>
    </row>
    <row r="926" spans="1:12" ht="12.3">
      <c r="A926" s="4"/>
      <c r="B926" s="4">
        <v>417</v>
      </c>
      <c r="C926" s="4"/>
      <c r="D926" s="4">
        <v>504</v>
      </c>
      <c r="E926" s="4"/>
      <c r="F926" s="4">
        <v>625</v>
      </c>
      <c r="G926" s="4"/>
      <c r="H926" s="4"/>
      <c r="I926" s="4"/>
      <c r="J926" s="4"/>
      <c r="K926" s="4"/>
      <c r="L926" s="4"/>
    </row>
    <row r="927" spans="1:12" ht="12.3">
      <c r="A927" s="4"/>
      <c r="B927" s="4">
        <v>417</v>
      </c>
      <c r="C927" s="4"/>
      <c r="D927" s="4">
        <v>512</v>
      </c>
      <c r="E927" s="4"/>
      <c r="F927" s="4">
        <v>625</v>
      </c>
      <c r="G927" s="4"/>
      <c r="H927" s="4"/>
      <c r="I927" s="4"/>
      <c r="J927" s="4"/>
      <c r="K927" s="4"/>
      <c r="L927" s="4"/>
    </row>
    <row r="928" spans="1:12" ht="12.3">
      <c r="A928" s="4"/>
      <c r="B928" s="4">
        <v>417</v>
      </c>
      <c r="C928" s="4"/>
      <c r="D928" s="4">
        <v>514</v>
      </c>
      <c r="E928" s="4"/>
      <c r="F928" s="4">
        <v>625</v>
      </c>
      <c r="G928" s="4"/>
      <c r="H928" s="4"/>
      <c r="I928" s="4"/>
      <c r="J928" s="4"/>
      <c r="K928" s="4"/>
      <c r="L928" s="4"/>
    </row>
    <row r="929" spans="1:12" ht="12.3">
      <c r="A929" s="4"/>
      <c r="B929" s="4">
        <v>416</v>
      </c>
      <c r="C929" s="4"/>
      <c r="D929" s="4">
        <v>510</v>
      </c>
      <c r="E929" s="4"/>
      <c r="F929" s="4">
        <v>630</v>
      </c>
      <c r="G929" s="4"/>
      <c r="H929" s="4"/>
      <c r="I929" s="4"/>
      <c r="J929" s="4"/>
      <c r="K929" s="4"/>
      <c r="L929" s="4"/>
    </row>
    <row r="930" spans="1:12" ht="12.3">
      <c r="A930" s="4"/>
      <c r="B930" s="4">
        <v>415</v>
      </c>
      <c r="C930" s="4"/>
      <c r="D930" s="4">
        <v>509</v>
      </c>
      <c r="E930" s="4"/>
      <c r="F930" s="4">
        <v>632</v>
      </c>
      <c r="G930" s="4"/>
      <c r="H930" s="4"/>
      <c r="I930" s="4"/>
      <c r="J930" s="4"/>
      <c r="K930" s="4"/>
      <c r="L930" s="4"/>
    </row>
    <row r="931" spans="1:12" ht="12.3">
      <c r="A931" s="4"/>
      <c r="B931" s="4">
        <v>413</v>
      </c>
      <c r="C931" s="4"/>
      <c r="D931" s="4">
        <v>507</v>
      </c>
      <c r="E931" s="4"/>
      <c r="F931" s="4">
        <v>630</v>
      </c>
      <c r="G931" s="4"/>
      <c r="H931" s="4"/>
      <c r="I931" s="4"/>
      <c r="J931" s="4"/>
      <c r="K931" s="4"/>
      <c r="L931" s="4"/>
    </row>
    <row r="932" spans="1:12" ht="12.3">
      <c r="A932" s="4"/>
      <c r="B932" s="4">
        <v>413</v>
      </c>
      <c r="C932" s="4"/>
      <c r="D932" s="4">
        <v>511</v>
      </c>
      <c r="E932" s="4"/>
      <c r="F932" s="4">
        <v>630</v>
      </c>
      <c r="G932" s="4"/>
      <c r="H932" s="4"/>
      <c r="I932" s="4"/>
      <c r="J932" s="4"/>
      <c r="K932" s="4"/>
      <c r="L932" s="4"/>
    </row>
    <row r="933" spans="1:12" ht="12.3">
      <c r="A933" s="4"/>
      <c r="B933" s="4">
        <v>413</v>
      </c>
      <c r="C933" s="4"/>
      <c r="D933" s="4">
        <v>511</v>
      </c>
      <c r="E933" s="4"/>
      <c r="F933" s="4">
        <v>625</v>
      </c>
      <c r="G933" s="4"/>
      <c r="H933" s="4"/>
      <c r="I933" s="4"/>
      <c r="J933" s="4"/>
      <c r="K933" s="4"/>
      <c r="L933" s="4"/>
    </row>
    <row r="934" spans="1:12" ht="12.3">
      <c r="A934" s="4"/>
      <c r="B934" s="4">
        <v>413</v>
      </c>
      <c r="C934" s="4"/>
      <c r="D934" s="4">
        <v>513</v>
      </c>
      <c r="E934" s="4"/>
      <c r="F934" s="4">
        <v>625</v>
      </c>
      <c r="G934" s="4"/>
      <c r="H934" s="4"/>
      <c r="I934" s="4"/>
      <c r="J934" s="4"/>
      <c r="K934" s="4"/>
      <c r="L934" s="4"/>
    </row>
    <row r="935" spans="1:12" ht="12.3">
      <c r="A935" s="4"/>
      <c r="B935" s="4">
        <v>413</v>
      </c>
      <c r="C935" s="4"/>
      <c r="D935" s="4">
        <v>513</v>
      </c>
      <c r="E935" s="4"/>
      <c r="F935" s="4">
        <v>623</v>
      </c>
      <c r="G935" s="4"/>
      <c r="H935" s="4"/>
      <c r="I935" s="4"/>
      <c r="J935" s="4"/>
      <c r="K935" s="4"/>
      <c r="L935" s="4"/>
    </row>
    <row r="936" spans="1:12" ht="12.3">
      <c r="A936" s="4"/>
      <c r="B936" s="4">
        <v>412</v>
      </c>
      <c r="C936" s="4"/>
      <c r="D936" s="4">
        <v>511</v>
      </c>
      <c r="E936" s="4"/>
      <c r="F936" s="4">
        <v>621</v>
      </c>
      <c r="G936" s="4"/>
      <c r="H936" s="4"/>
      <c r="I936" s="4"/>
      <c r="J936" s="4"/>
      <c r="K936" s="4"/>
      <c r="L936" s="4"/>
    </row>
    <row r="937" spans="1:12" ht="12.3">
      <c r="A937" s="4"/>
      <c r="B937" s="4">
        <v>411</v>
      </c>
      <c r="C937" s="4"/>
      <c r="D937" s="4">
        <v>511</v>
      </c>
      <c r="E937" s="4"/>
      <c r="F937" s="4">
        <v>617</v>
      </c>
      <c r="G937" s="4"/>
      <c r="H937" s="4"/>
      <c r="I937" s="4"/>
      <c r="J937" s="4"/>
      <c r="K937" s="4"/>
      <c r="L937" s="4"/>
    </row>
    <row r="938" spans="1:12" ht="12.3">
      <c r="A938" s="4"/>
      <c r="B938" s="4">
        <v>409</v>
      </c>
      <c r="C938" s="4"/>
      <c r="D938" s="4">
        <v>513</v>
      </c>
      <c r="E938" s="4"/>
      <c r="F938" s="4">
        <v>614</v>
      </c>
      <c r="G938" s="4"/>
      <c r="H938" s="4"/>
      <c r="I938" s="4"/>
      <c r="J938" s="4"/>
      <c r="K938" s="4"/>
      <c r="L938" s="4"/>
    </row>
    <row r="939" spans="1:12" ht="12.3">
      <c r="A939" s="4"/>
      <c r="B939" s="4">
        <v>409</v>
      </c>
      <c r="C939" s="4"/>
      <c r="D939" s="4">
        <v>514</v>
      </c>
      <c r="E939" s="4"/>
      <c r="F939" s="4">
        <v>617</v>
      </c>
      <c r="G939" s="4"/>
      <c r="H939" s="4"/>
      <c r="I939" s="4"/>
      <c r="J939" s="4"/>
      <c r="K939" s="4"/>
      <c r="L939" s="4"/>
    </row>
    <row r="940" spans="1:12" ht="12.3">
      <c r="A940" s="4"/>
      <c r="B940" s="4">
        <v>411</v>
      </c>
      <c r="C940" s="4"/>
      <c r="D940" s="4">
        <v>511</v>
      </c>
      <c r="E940" s="4"/>
      <c r="F940" s="4">
        <v>619</v>
      </c>
      <c r="G940" s="4"/>
      <c r="H940" s="4"/>
      <c r="I940" s="4"/>
      <c r="J940" s="4"/>
      <c r="K940" s="4"/>
      <c r="L940" s="4"/>
    </row>
    <row r="941" spans="1:12" ht="12.3">
      <c r="A941" s="4"/>
      <c r="B941" s="4">
        <v>413</v>
      </c>
      <c r="C941" s="4"/>
      <c r="D941" s="4">
        <v>511</v>
      </c>
      <c r="E941" s="4"/>
      <c r="F941" s="4">
        <v>625</v>
      </c>
      <c r="G941" s="4"/>
      <c r="H941" s="4"/>
      <c r="I941" s="4"/>
      <c r="J941" s="4"/>
      <c r="K941" s="4"/>
      <c r="L941" s="4"/>
    </row>
    <row r="942" spans="1:12" ht="12.3">
      <c r="A942" s="4"/>
      <c r="B942" s="4">
        <v>413</v>
      </c>
      <c r="C942" s="4"/>
      <c r="D942" s="4">
        <v>510</v>
      </c>
      <c r="E942" s="4"/>
      <c r="F942" s="4">
        <v>625</v>
      </c>
      <c r="G942" s="4"/>
      <c r="H942" s="4"/>
      <c r="I942" s="4"/>
      <c r="J942" s="4"/>
      <c r="K942" s="4"/>
      <c r="L942" s="4"/>
    </row>
    <row r="943" spans="1:12" ht="12.3">
      <c r="A943" s="4"/>
      <c r="B943" s="4">
        <v>412</v>
      </c>
      <c r="C943" s="4"/>
      <c r="D943" s="4">
        <v>516</v>
      </c>
      <c r="E943" s="4"/>
      <c r="F943" s="4">
        <v>623</v>
      </c>
      <c r="G943" s="4"/>
      <c r="H943" s="4"/>
      <c r="I943" s="4"/>
      <c r="J943" s="4"/>
      <c r="K943" s="4"/>
      <c r="L943" s="4"/>
    </row>
    <row r="944" spans="1:12" ht="12.3">
      <c r="A944" s="4"/>
      <c r="B944" s="4">
        <v>412</v>
      </c>
      <c r="C944" s="4"/>
      <c r="D944" s="4">
        <v>516</v>
      </c>
      <c r="E944" s="4"/>
      <c r="F944" s="4">
        <v>625</v>
      </c>
      <c r="G944" s="4"/>
      <c r="H944" s="4"/>
      <c r="I944" s="4"/>
      <c r="J944" s="4"/>
      <c r="K944" s="4"/>
      <c r="L944" s="4"/>
    </row>
    <row r="945" spans="1:12" ht="12.3">
      <c r="A945" s="4"/>
      <c r="B945" s="4">
        <v>412</v>
      </c>
      <c r="C945" s="4"/>
      <c r="D945" s="4">
        <v>520</v>
      </c>
      <c r="E945" s="4"/>
      <c r="F945" s="4">
        <v>627</v>
      </c>
      <c r="G945" s="4"/>
      <c r="H945" s="4"/>
      <c r="I945" s="4"/>
      <c r="J945" s="4"/>
      <c r="K945" s="4"/>
      <c r="L945" s="4"/>
    </row>
    <row r="946" spans="1:12" ht="12.3">
      <c r="A946" s="4"/>
      <c r="B946" s="4">
        <v>412</v>
      </c>
      <c r="C946" s="4"/>
      <c r="D946" s="4">
        <v>516</v>
      </c>
      <c r="E946" s="4"/>
      <c r="F946" s="4">
        <v>627</v>
      </c>
      <c r="G946" s="4"/>
      <c r="H946" s="4"/>
      <c r="I946" s="4"/>
      <c r="J946" s="4"/>
      <c r="K946" s="4"/>
      <c r="L946" s="4"/>
    </row>
    <row r="947" spans="1:12" ht="12.3">
      <c r="A947" s="4"/>
      <c r="B947" s="4">
        <v>412</v>
      </c>
      <c r="C947" s="4"/>
      <c r="D947" s="4">
        <v>516</v>
      </c>
      <c r="E947" s="4"/>
      <c r="F947" s="4">
        <v>630</v>
      </c>
      <c r="G947" s="4"/>
      <c r="H947" s="4"/>
      <c r="I947" s="4"/>
      <c r="J947" s="4"/>
      <c r="K947" s="4"/>
      <c r="L947" s="4"/>
    </row>
    <row r="948" spans="1:12" ht="12.3">
      <c r="A948" s="4"/>
      <c r="B948" s="4">
        <v>412</v>
      </c>
      <c r="C948" s="4"/>
      <c r="D948" s="4">
        <v>513</v>
      </c>
      <c r="E948" s="4"/>
      <c r="F948" s="4">
        <v>627</v>
      </c>
      <c r="G948" s="4"/>
      <c r="H948" s="4"/>
      <c r="I948" s="4"/>
      <c r="J948" s="4"/>
      <c r="K948" s="4"/>
      <c r="L948" s="4"/>
    </row>
    <row r="949" spans="1:12" ht="12.3">
      <c r="A949" s="4"/>
      <c r="B949" s="4">
        <v>412</v>
      </c>
      <c r="C949" s="4"/>
      <c r="D949" s="4">
        <v>516</v>
      </c>
      <c r="E949" s="4"/>
      <c r="F949" s="4">
        <v>625</v>
      </c>
      <c r="G949" s="4"/>
      <c r="H949" s="4"/>
      <c r="I949" s="4"/>
      <c r="J949" s="4"/>
      <c r="K949" s="4"/>
      <c r="L949" s="4"/>
    </row>
    <row r="950" spans="1:12" ht="12.3">
      <c r="A950" s="4"/>
      <c r="B950" s="4">
        <v>413</v>
      </c>
      <c r="C950" s="4"/>
      <c r="D950" s="4">
        <v>516</v>
      </c>
      <c r="E950" s="4"/>
      <c r="F950" s="4">
        <v>627</v>
      </c>
      <c r="G950" s="4"/>
      <c r="H950" s="4"/>
      <c r="I950" s="4"/>
      <c r="J950" s="4"/>
      <c r="K950" s="4"/>
      <c r="L950" s="4"/>
    </row>
    <row r="951" spans="1:12" ht="12.3">
      <c r="A951" s="4"/>
      <c r="B951" s="4">
        <v>414</v>
      </c>
      <c r="C951" s="4"/>
      <c r="D951" s="4">
        <v>516</v>
      </c>
      <c r="E951" s="4"/>
      <c r="F951" s="4">
        <v>625</v>
      </c>
      <c r="G951" s="4"/>
      <c r="H951" s="4"/>
      <c r="I951" s="4"/>
      <c r="J951" s="4"/>
      <c r="K951" s="4"/>
      <c r="L951" s="4"/>
    </row>
    <row r="952" spans="1:12" ht="12.3">
      <c r="A952" s="4"/>
      <c r="B952" s="4">
        <v>413</v>
      </c>
      <c r="C952" s="4"/>
      <c r="D952" s="4">
        <v>514</v>
      </c>
      <c r="E952" s="4"/>
      <c r="F952" s="4">
        <v>627</v>
      </c>
      <c r="G952" s="4"/>
      <c r="H952" s="4"/>
      <c r="I952" s="4"/>
      <c r="J952" s="4"/>
      <c r="K952" s="4"/>
      <c r="L952" s="4"/>
    </row>
    <row r="953" spans="1:12" ht="12.3">
      <c r="A953" s="4"/>
      <c r="B953" s="4">
        <v>413</v>
      </c>
      <c r="C953" s="4"/>
      <c r="D953" s="4">
        <v>514</v>
      </c>
      <c r="E953" s="4"/>
      <c r="F953" s="4">
        <v>627</v>
      </c>
      <c r="G953" s="4"/>
      <c r="H953" s="4"/>
      <c r="I953" s="4"/>
      <c r="J953" s="4"/>
      <c r="K953" s="4"/>
      <c r="L953" s="4"/>
    </row>
    <row r="954" spans="1:12" ht="12.3">
      <c r="A954" s="4"/>
      <c r="B954" s="4">
        <v>412</v>
      </c>
      <c r="C954" s="4"/>
      <c r="D954" s="4">
        <v>519</v>
      </c>
      <c r="E954" s="4"/>
      <c r="F954" s="4">
        <v>627</v>
      </c>
      <c r="G954" s="4"/>
      <c r="H954" s="4"/>
      <c r="I954" s="4"/>
      <c r="J954" s="4"/>
      <c r="K954" s="4"/>
      <c r="L954" s="4"/>
    </row>
    <row r="955" spans="1:12" ht="12.3">
      <c r="A955" s="4"/>
      <c r="B955" s="4">
        <v>411</v>
      </c>
      <c r="C955" s="4"/>
      <c r="D955" s="4">
        <v>519</v>
      </c>
      <c r="E955" s="4"/>
      <c r="F955" s="4">
        <v>630</v>
      </c>
      <c r="G955" s="4"/>
      <c r="H955" s="4"/>
      <c r="I955" s="4"/>
      <c r="J955" s="4"/>
      <c r="K955" s="4"/>
      <c r="L955" s="4"/>
    </row>
    <row r="956" spans="1:12" ht="12.3">
      <c r="A956" s="4"/>
      <c r="B956" s="4">
        <v>411</v>
      </c>
      <c r="C956" s="4"/>
      <c r="D956" s="4">
        <v>519</v>
      </c>
      <c r="E956" s="4"/>
      <c r="F956" s="4">
        <v>636</v>
      </c>
      <c r="G956" s="4"/>
      <c r="H956" s="4"/>
      <c r="I956" s="4"/>
      <c r="J956" s="4"/>
      <c r="K956" s="4"/>
      <c r="L956" s="4"/>
    </row>
    <row r="957" spans="1:12" ht="12.3">
      <c r="A957" s="4"/>
      <c r="B957" s="4">
        <v>411</v>
      </c>
      <c r="C957" s="4"/>
      <c r="D957" s="4">
        <v>516</v>
      </c>
      <c r="E957" s="4"/>
      <c r="F957" s="4">
        <v>634</v>
      </c>
      <c r="G957" s="4"/>
      <c r="H957" s="4"/>
      <c r="I957" s="4"/>
      <c r="J957" s="4"/>
      <c r="K957" s="4"/>
      <c r="L957" s="4"/>
    </row>
    <row r="958" spans="1:12" ht="12.3">
      <c r="A958" s="4"/>
      <c r="B958" s="4">
        <v>411</v>
      </c>
      <c r="C958" s="4"/>
      <c r="D958" s="4">
        <v>516</v>
      </c>
      <c r="E958" s="4"/>
      <c r="F958" s="4">
        <v>636</v>
      </c>
      <c r="G958" s="4"/>
      <c r="H958" s="4"/>
      <c r="I958" s="4"/>
      <c r="J958" s="4"/>
      <c r="K958" s="4"/>
      <c r="L958" s="4"/>
    </row>
    <row r="959" spans="1:12" ht="12.3">
      <c r="A959" s="4"/>
      <c r="B959" s="4">
        <v>413</v>
      </c>
      <c r="C959" s="4"/>
      <c r="D959" s="4">
        <v>519</v>
      </c>
      <c r="E959" s="4"/>
      <c r="F959" s="4">
        <v>636</v>
      </c>
      <c r="G959" s="4"/>
      <c r="H959" s="4"/>
      <c r="I959" s="4"/>
      <c r="J959" s="4"/>
      <c r="K959" s="4"/>
      <c r="L959" s="4"/>
    </row>
    <row r="960" spans="1:12" ht="12.3">
      <c r="A960" s="4"/>
      <c r="B960" s="4">
        <v>414</v>
      </c>
      <c r="C960" s="4"/>
      <c r="D960" s="4">
        <v>520</v>
      </c>
      <c r="E960" s="4"/>
      <c r="F960" s="4">
        <v>636</v>
      </c>
      <c r="G960" s="4"/>
      <c r="H960" s="4"/>
      <c r="I960" s="4"/>
      <c r="J960" s="4"/>
      <c r="K960" s="4"/>
      <c r="L960" s="4"/>
    </row>
    <row r="961" spans="1:12" ht="12.3">
      <c r="A961" s="4"/>
      <c r="B961" s="4">
        <v>415</v>
      </c>
      <c r="C961" s="4"/>
      <c r="D961" s="4">
        <v>520</v>
      </c>
      <c r="E961" s="4"/>
      <c r="F961" s="4">
        <v>632</v>
      </c>
      <c r="G961" s="4"/>
      <c r="H961" s="4"/>
      <c r="I961" s="4"/>
      <c r="J961" s="4"/>
      <c r="K961" s="4"/>
      <c r="L961" s="4"/>
    </row>
    <row r="962" spans="1:12" ht="12.3">
      <c r="A962" s="4"/>
      <c r="B962" s="4">
        <v>416</v>
      </c>
      <c r="C962" s="4"/>
      <c r="D962" s="4">
        <v>516</v>
      </c>
      <c r="E962" s="4"/>
      <c r="F962" s="4">
        <v>627</v>
      </c>
      <c r="G962" s="4"/>
      <c r="H962" s="4"/>
      <c r="I962" s="4"/>
      <c r="J962" s="4"/>
      <c r="K962" s="4"/>
      <c r="L962" s="4"/>
    </row>
    <row r="963" spans="1:12" ht="12.3">
      <c r="A963" s="4"/>
      <c r="B963" s="4">
        <v>418</v>
      </c>
      <c r="C963" s="4"/>
      <c r="D963" s="4">
        <v>514</v>
      </c>
      <c r="E963" s="4"/>
      <c r="F963" s="4">
        <v>632</v>
      </c>
      <c r="G963" s="4"/>
      <c r="H963" s="4"/>
      <c r="I963" s="4"/>
      <c r="J963" s="4"/>
      <c r="K963" s="4"/>
      <c r="L963" s="4"/>
    </row>
    <row r="964" spans="1:12" ht="12.3">
      <c r="A964" s="4"/>
      <c r="B964" s="4">
        <v>418</v>
      </c>
      <c r="C964" s="4"/>
      <c r="D964" s="4">
        <v>514</v>
      </c>
      <c r="E964" s="4"/>
      <c r="F964" s="4">
        <v>630</v>
      </c>
      <c r="G964" s="4"/>
      <c r="H964" s="4"/>
      <c r="I964" s="4"/>
      <c r="J964" s="4"/>
      <c r="K964" s="4"/>
      <c r="L964" s="4"/>
    </row>
    <row r="965" spans="1:12" ht="12.3">
      <c r="A965" s="4"/>
      <c r="B965" s="4">
        <v>419</v>
      </c>
      <c r="C965" s="4"/>
      <c r="D965" s="4">
        <v>511</v>
      </c>
      <c r="E965" s="4"/>
      <c r="F965" s="4">
        <v>634</v>
      </c>
      <c r="G965" s="4"/>
      <c r="H965" s="4"/>
      <c r="I965" s="4"/>
      <c r="J965" s="4"/>
      <c r="K965" s="4"/>
      <c r="L965" s="4"/>
    </row>
    <row r="966" spans="1:12" ht="12.3">
      <c r="A966" s="4"/>
      <c r="B966" s="4">
        <v>418</v>
      </c>
      <c r="C966" s="4"/>
      <c r="D966" s="4">
        <v>511</v>
      </c>
      <c r="E966" s="4"/>
      <c r="F966" s="4">
        <v>636</v>
      </c>
      <c r="G966" s="4"/>
      <c r="H966" s="4"/>
      <c r="I966" s="4"/>
      <c r="J966" s="4"/>
      <c r="K966" s="4"/>
      <c r="L966" s="4"/>
    </row>
    <row r="967" spans="1:12" ht="12.3">
      <c r="A967" s="4"/>
      <c r="B967" s="4">
        <v>416</v>
      </c>
      <c r="C967" s="4"/>
      <c r="D967" s="4">
        <v>510</v>
      </c>
      <c r="E967" s="4"/>
      <c r="F967" s="4">
        <v>634</v>
      </c>
      <c r="G967" s="4"/>
      <c r="H967" s="4"/>
      <c r="I967" s="4"/>
      <c r="J967" s="4"/>
      <c r="K967" s="4"/>
      <c r="L967" s="4"/>
    </row>
    <row r="968" spans="1:12" ht="12.3">
      <c r="A968" s="4"/>
      <c r="B968" s="4">
        <v>417</v>
      </c>
      <c r="C968" s="4"/>
      <c r="D968" s="4">
        <v>510</v>
      </c>
      <c r="E968" s="4"/>
      <c r="F968" s="4">
        <v>636</v>
      </c>
      <c r="G968" s="4"/>
      <c r="H968" s="4"/>
      <c r="I968" s="4"/>
      <c r="J968" s="4"/>
      <c r="K968" s="4"/>
      <c r="L968" s="4"/>
    </row>
    <row r="969" spans="1:12" ht="12.3">
      <c r="A969" s="4"/>
      <c r="B969" s="4">
        <v>416</v>
      </c>
      <c r="C969" s="4"/>
      <c r="D969" s="4">
        <v>511</v>
      </c>
      <c r="E969" s="4"/>
      <c r="F969" s="4">
        <v>638</v>
      </c>
      <c r="G969" s="4"/>
      <c r="H969" s="4"/>
      <c r="I969" s="4"/>
      <c r="J969" s="4"/>
      <c r="K969" s="4"/>
      <c r="L969" s="4"/>
    </row>
    <row r="970" spans="1:12" ht="12.3">
      <c r="A970" s="4"/>
      <c r="B970" s="4">
        <v>417</v>
      </c>
      <c r="C970" s="4"/>
      <c r="D970" s="4">
        <v>513</v>
      </c>
      <c r="E970" s="4"/>
      <c r="F970" s="4">
        <v>636</v>
      </c>
      <c r="G970" s="4"/>
      <c r="H970" s="4"/>
      <c r="I970" s="4"/>
      <c r="J970" s="4"/>
      <c r="K970" s="4"/>
      <c r="L970" s="4"/>
    </row>
    <row r="971" spans="1:12" ht="12.3">
      <c r="A971" s="4"/>
      <c r="B971" s="4">
        <v>416</v>
      </c>
      <c r="C971" s="4"/>
      <c r="D971" s="4">
        <v>509</v>
      </c>
      <c r="E971" s="4"/>
      <c r="F971" s="4">
        <v>636</v>
      </c>
      <c r="G971" s="4"/>
      <c r="H971" s="4"/>
      <c r="I971" s="4"/>
      <c r="J971" s="4"/>
      <c r="K971" s="4"/>
      <c r="L971" s="4"/>
    </row>
    <row r="972" spans="1:12" ht="12.3">
      <c r="A972" s="4"/>
      <c r="B972" s="4">
        <v>415</v>
      </c>
      <c r="C972" s="4"/>
      <c r="D972" s="4">
        <v>506</v>
      </c>
      <c r="E972" s="4"/>
      <c r="F972" s="4">
        <v>638</v>
      </c>
      <c r="G972" s="4"/>
      <c r="H972" s="4"/>
      <c r="I972" s="4"/>
      <c r="J972" s="4"/>
      <c r="K972" s="4"/>
      <c r="L972" s="4"/>
    </row>
    <row r="973" spans="1:12" ht="12.3">
      <c r="A973" s="4"/>
      <c r="B973" s="4">
        <v>415</v>
      </c>
      <c r="C973" s="4"/>
      <c r="D973" s="4">
        <v>510</v>
      </c>
      <c r="E973" s="4"/>
      <c r="F973" s="4">
        <v>632</v>
      </c>
      <c r="G973" s="4"/>
      <c r="H973" s="4"/>
      <c r="I973" s="4"/>
      <c r="J973" s="4"/>
      <c r="K973" s="4"/>
      <c r="L973" s="4"/>
    </row>
    <row r="974" spans="1:12" ht="12.3">
      <c r="A974" s="4"/>
      <c r="B974" s="4">
        <v>415</v>
      </c>
      <c r="C974" s="4"/>
      <c r="D974" s="4">
        <v>513</v>
      </c>
      <c r="E974" s="4"/>
      <c r="F974" s="4">
        <v>625</v>
      </c>
      <c r="G974" s="4"/>
      <c r="H974" s="4"/>
      <c r="I974" s="4"/>
      <c r="J974" s="4"/>
      <c r="K974" s="4"/>
      <c r="L974" s="4"/>
    </row>
    <row r="975" spans="1:12" ht="12.3">
      <c r="A975" s="4"/>
      <c r="B975" s="4">
        <v>416</v>
      </c>
      <c r="C975" s="4"/>
      <c r="D975" s="4">
        <v>514</v>
      </c>
      <c r="E975" s="4"/>
      <c r="F975" s="4">
        <v>630</v>
      </c>
      <c r="G975" s="4"/>
      <c r="H975" s="4"/>
      <c r="I975" s="4"/>
      <c r="J975" s="4"/>
      <c r="K975" s="4"/>
      <c r="L975" s="4"/>
    </row>
    <row r="976" spans="1:12" ht="12.3">
      <c r="A976" s="4"/>
      <c r="B976" s="4">
        <v>418</v>
      </c>
      <c r="C976" s="4"/>
      <c r="D976" s="4">
        <v>510</v>
      </c>
      <c r="E976" s="4"/>
      <c r="F976" s="4">
        <v>630</v>
      </c>
      <c r="G976" s="4"/>
      <c r="H976" s="4"/>
      <c r="I976" s="4"/>
      <c r="J976" s="4"/>
      <c r="K976" s="4"/>
      <c r="L976" s="4"/>
    </row>
    <row r="977" spans="1:12" ht="12.3">
      <c r="A977" s="4"/>
      <c r="B977" s="4">
        <v>418</v>
      </c>
      <c r="C977" s="4"/>
      <c r="D977" s="4">
        <v>509</v>
      </c>
      <c r="E977" s="4"/>
      <c r="F977" s="4">
        <v>632</v>
      </c>
      <c r="G977" s="4"/>
      <c r="H977" s="4"/>
      <c r="I977" s="4"/>
      <c r="J977" s="4"/>
      <c r="K977" s="4"/>
      <c r="L977" s="4"/>
    </row>
    <row r="978" spans="1:12" ht="12.3">
      <c r="A978" s="4"/>
      <c r="B978" s="4">
        <v>417</v>
      </c>
      <c r="C978" s="4"/>
      <c r="D978" s="4">
        <v>512</v>
      </c>
      <c r="E978" s="4"/>
      <c r="F978" s="4">
        <v>634</v>
      </c>
      <c r="G978" s="4"/>
      <c r="H978" s="4"/>
      <c r="I978" s="4"/>
      <c r="J978" s="4"/>
      <c r="K978" s="4"/>
      <c r="L978" s="4"/>
    </row>
    <row r="979" spans="1:12" ht="12.3">
      <c r="A979" s="4"/>
      <c r="B979" s="4">
        <v>416</v>
      </c>
      <c r="C979" s="4"/>
      <c r="D979" s="4">
        <v>512</v>
      </c>
      <c r="E979" s="4"/>
      <c r="F979" s="4">
        <v>634</v>
      </c>
      <c r="G979" s="4"/>
      <c r="H979" s="4"/>
      <c r="I979" s="4"/>
      <c r="J979" s="4"/>
      <c r="K979" s="4"/>
      <c r="L979" s="4"/>
    </row>
    <row r="980" spans="1:12" ht="12.3">
      <c r="A980" s="4"/>
      <c r="B980" s="4">
        <v>416</v>
      </c>
      <c r="C980" s="4"/>
      <c r="D980" s="4">
        <v>513</v>
      </c>
      <c r="E980" s="4"/>
      <c r="F980" s="4">
        <v>634</v>
      </c>
      <c r="G980" s="4"/>
      <c r="H980" s="4"/>
      <c r="I980" s="4"/>
      <c r="J980" s="4"/>
      <c r="K980" s="4"/>
      <c r="L980" s="4"/>
    </row>
    <row r="981" spans="1:12" ht="12.3">
      <c r="A981" s="4"/>
      <c r="B981" s="4">
        <v>417</v>
      </c>
      <c r="C981" s="4"/>
      <c r="D981" s="4">
        <v>509</v>
      </c>
      <c r="E981" s="4"/>
      <c r="F981" s="4">
        <v>634</v>
      </c>
      <c r="G981" s="4"/>
      <c r="H981" s="4"/>
      <c r="I981" s="4"/>
      <c r="J981" s="4"/>
      <c r="K981" s="4"/>
      <c r="L981" s="4"/>
    </row>
    <row r="982" spans="1:12" ht="12.3">
      <c r="A982" s="4"/>
      <c r="B982" s="4">
        <v>416</v>
      </c>
      <c r="C982" s="4"/>
      <c r="D982" s="4">
        <v>510</v>
      </c>
      <c r="E982" s="4"/>
      <c r="F982" s="4">
        <v>632</v>
      </c>
      <c r="G982" s="4"/>
      <c r="H982" s="4"/>
      <c r="I982" s="4"/>
      <c r="J982" s="4"/>
      <c r="K982" s="4"/>
      <c r="L982" s="4"/>
    </row>
    <row r="983" spans="1:12" ht="12.3">
      <c r="A983" s="4"/>
      <c r="B983" s="4">
        <v>416</v>
      </c>
      <c r="C983" s="4"/>
      <c r="D983" s="4">
        <v>510</v>
      </c>
      <c r="E983" s="4"/>
      <c r="F983" s="4">
        <v>627</v>
      </c>
      <c r="G983" s="4"/>
      <c r="H983" s="4"/>
      <c r="I983" s="4"/>
      <c r="J983" s="4"/>
      <c r="K983" s="4"/>
      <c r="L983" s="4"/>
    </row>
    <row r="984" spans="1:12" ht="12.3">
      <c r="A984" s="4"/>
      <c r="B984" s="4">
        <v>415</v>
      </c>
      <c r="C984" s="4"/>
      <c r="D984" s="4">
        <v>510</v>
      </c>
      <c r="E984" s="4"/>
      <c r="F984" s="4">
        <v>627</v>
      </c>
      <c r="G984" s="4"/>
      <c r="H984" s="4"/>
      <c r="I984" s="4"/>
      <c r="J984" s="4"/>
      <c r="K984" s="4"/>
      <c r="L984" s="4"/>
    </row>
    <row r="985" spans="1:12" ht="12.3">
      <c r="A985" s="4"/>
      <c r="B985" s="4">
        <v>415</v>
      </c>
      <c r="C985" s="4"/>
      <c r="D985" s="4">
        <v>510</v>
      </c>
      <c r="E985" s="4"/>
      <c r="F985" s="4">
        <v>623</v>
      </c>
      <c r="G985" s="4"/>
      <c r="H985" s="4"/>
      <c r="I985" s="4"/>
      <c r="J985" s="4"/>
      <c r="K985" s="4"/>
      <c r="L985" s="4"/>
    </row>
    <row r="986" spans="1:12" ht="12.3">
      <c r="A986" s="4"/>
      <c r="B986" s="4">
        <v>415</v>
      </c>
      <c r="C986" s="4"/>
      <c r="D986" s="4">
        <v>509</v>
      </c>
      <c r="E986" s="4"/>
      <c r="F986" s="4">
        <v>621</v>
      </c>
      <c r="G986" s="4"/>
      <c r="H986" s="4"/>
      <c r="I986" s="4"/>
      <c r="J986" s="4"/>
      <c r="K986" s="4"/>
      <c r="L986" s="4"/>
    </row>
    <row r="987" spans="1:12" ht="12.3">
      <c r="A987" s="4"/>
      <c r="B987" s="4">
        <v>414</v>
      </c>
      <c r="C987" s="4"/>
      <c r="D987" s="4">
        <v>506</v>
      </c>
      <c r="E987" s="4"/>
      <c r="F987" s="4">
        <v>619</v>
      </c>
      <c r="G987" s="4"/>
      <c r="H987" s="4"/>
      <c r="I987" s="4"/>
      <c r="J987" s="4"/>
      <c r="K987" s="4"/>
      <c r="L987" s="4"/>
    </row>
    <row r="988" spans="1:12" ht="12.3">
      <c r="A988" s="4"/>
      <c r="B988" s="4">
        <v>414</v>
      </c>
      <c r="C988" s="4"/>
      <c r="D988" s="4">
        <v>506</v>
      </c>
      <c r="E988" s="4"/>
      <c r="F988" s="4">
        <v>619</v>
      </c>
      <c r="G988" s="4"/>
      <c r="H988" s="4"/>
      <c r="I988" s="4"/>
      <c r="J988" s="4"/>
      <c r="K988" s="4"/>
      <c r="L988" s="4"/>
    </row>
    <row r="989" spans="1:12" ht="12.3">
      <c r="A989" s="4"/>
      <c r="B989" s="4">
        <v>413</v>
      </c>
      <c r="C989" s="4"/>
      <c r="D989" s="4">
        <v>504</v>
      </c>
      <c r="E989" s="4"/>
      <c r="F989" s="4">
        <v>623</v>
      </c>
      <c r="G989" s="4"/>
      <c r="H989" s="4"/>
      <c r="I989" s="4"/>
      <c r="J989" s="4"/>
      <c r="K989" s="4"/>
      <c r="L989" s="4"/>
    </row>
    <row r="990" spans="1:12" ht="12.3">
      <c r="A990" s="4"/>
      <c r="B990" s="4">
        <v>413</v>
      </c>
      <c r="C990" s="4"/>
      <c r="D990" s="4">
        <v>513</v>
      </c>
      <c r="E990" s="4"/>
      <c r="F990" s="4">
        <v>625</v>
      </c>
      <c r="G990" s="4"/>
      <c r="H990" s="4"/>
      <c r="I990" s="4"/>
      <c r="J990" s="4"/>
      <c r="K990" s="4"/>
      <c r="L990" s="4"/>
    </row>
    <row r="991" spans="1:12" ht="12.3">
      <c r="A991" s="4"/>
      <c r="B991" s="4">
        <v>415</v>
      </c>
      <c r="C991" s="4"/>
      <c r="D991" s="4">
        <v>513</v>
      </c>
      <c r="E991" s="4"/>
      <c r="F991" s="4">
        <v>630</v>
      </c>
      <c r="G991" s="4"/>
      <c r="H991" s="4"/>
      <c r="I991" s="4"/>
      <c r="J991" s="4"/>
      <c r="K991" s="4"/>
      <c r="L991" s="4"/>
    </row>
    <row r="992" spans="1:12" ht="12.3">
      <c r="A992" s="4"/>
      <c r="B992" s="4">
        <v>415</v>
      </c>
      <c r="C992" s="4"/>
      <c r="D992" s="4">
        <v>514</v>
      </c>
      <c r="E992" s="4"/>
      <c r="F992" s="4">
        <v>630</v>
      </c>
      <c r="G992" s="4"/>
      <c r="H992" s="4"/>
      <c r="I992" s="4"/>
      <c r="J992" s="4"/>
      <c r="K992" s="4"/>
      <c r="L992" s="4"/>
    </row>
    <row r="993" spans="1:12" ht="12.3">
      <c r="A993" s="4"/>
      <c r="B993" s="4">
        <v>416</v>
      </c>
      <c r="C993" s="4"/>
      <c r="D993" s="4">
        <v>509</v>
      </c>
      <c r="E993" s="4"/>
      <c r="F993" s="4">
        <v>630</v>
      </c>
      <c r="G993" s="4"/>
      <c r="H993" s="4"/>
      <c r="I993" s="4"/>
      <c r="J993" s="4"/>
      <c r="K993" s="4"/>
      <c r="L993" s="4"/>
    </row>
    <row r="994" spans="1:12" ht="12.3">
      <c r="A994" s="4"/>
      <c r="B994" s="4">
        <v>417</v>
      </c>
      <c r="C994" s="4"/>
      <c r="D994" s="4">
        <v>510</v>
      </c>
      <c r="E994" s="4"/>
      <c r="F994" s="4">
        <v>630</v>
      </c>
      <c r="G994" s="4"/>
      <c r="H994" s="4"/>
      <c r="I994" s="4"/>
      <c r="J994" s="4"/>
      <c r="K994" s="4"/>
      <c r="L994" s="4"/>
    </row>
    <row r="995" spans="1:12" ht="12.3">
      <c r="A995" s="4"/>
      <c r="B995" s="4">
        <v>418</v>
      </c>
      <c r="C995" s="4"/>
      <c r="D995" s="4">
        <v>509</v>
      </c>
      <c r="E995" s="4"/>
      <c r="F995" s="4">
        <v>630</v>
      </c>
      <c r="G995" s="4"/>
      <c r="H995" s="4"/>
      <c r="I995" s="4"/>
      <c r="J995" s="4"/>
      <c r="K995" s="4"/>
      <c r="L995" s="4"/>
    </row>
    <row r="996" spans="1:12" ht="12.3">
      <c r="A996" s="4"/>
      <c r="B996" s="4">
        <v>420</v>
      </c>
      <c r="C996" s="4"/>
      <c r="D996" s="4">
        <v>510</v>
      </c>
      <c r="E996" s="4"/>
      <c r="F996" s="4">
        <v>625</v>
      </c>
      <c r="G996" s="4"/>
      <c r="H996" s="4"/>
      <c r="I996" s="4"/>
      <c r="J996" s="4"/>
      <c r="K996" s="4"/>
      <c r="L996" s="4"/>
    </row>
    <row r="997" spans="1:12" ht="12.3">
      <c r="A997" s="4"/>
      <c r="B997" s="4">
        <v>421</v>
      </c>
      <c r="C997" s="4"/>
      <c r="D997" s="4">
        <v>510</v>
      </c>
      <c r="E997" s="4"/>
      <c r="F997" s="4">
        <v>627</v>
      </c>
      <c r="G997" s="4"/>
      <c r="H997" s="4"/>
      <c r="I997" s="4"/>
      <c r="J997" s="4"/>
      <c r="K997" s="4"/>
      <c r="L997" s="4"/>
    </row>
    <row r="998" spans="1:12" ht="12.3">
      <c r="A998" s="4"/>
      <c r="B998" s="4">
        <v>419</v>
      </c>
      <c r="C998" s="4"/>
      <c r="D998" s="4">
        <v>510</v>
      </c>
      <c r="E998" s="4"/>
      <c r="F998" s="4">
        <v>634</v>
      </c>
      <c r="G998" s="4"/>
      <c r="H998" s="4"/>
      <c r="I998" s="4"/>
      <c r="J998" s="4"/>
      <c r="K998" s="4"/>
      <c r="L998" s="4"/>
    </row>
    <row r="999" spans="1:12" ht="12.3">
      <c r="A999" s="4"/>
      <c r="B999" s="4">
        <v>415</v>
      </c>
      <c r="C999" s="4"/>
      <c r="D999" s="4">
        <v>509</v>
      </c>
      <c r="E999" s="4"/>
      <c r="F999" s="4">
        <v>630</v>
      </c>
      <c r="G999" s="4"/>
      <c r="H999" s="4"/>
      <c r="I999" s="4"/>
      <c r="J999" s="4"/>
      <c r="K999" s="4"/>
      <c r="L999" s="4"/>
    </row>
    <row r="1000" spans="1:12" ht="12.3">
      <c r="A1000" s="4"/>
      <c r="B1000" s="4">
        <v>415</v>
      </c>
      <c r="C1000" s="4"/>
      <c r="D1000" s="4">
        <v>507</v>
      </c>
      <c r="E1000" s="4"/>
      <c r="F1000" s="4">
        <v>630</v>
      </c>
      <c r="G1000" s="4"/>
      <c r="H1000" s="4"/>
      <c r="I1000" s="4"/>
      <c r="J1000" s="4"/>
      <c r="K1000" s="4"/>
      <c r="L1000" s="4"/>
    </row>
    <row r="1001" spans="1:12" ht="12.3">
      <c r="A1001" s="4"/>
      <c r="B1001" s="4">
        <v>415</v>
      </c>
      <c r="C1001" s="4"/>
      <c r="D1001" s="4">
        <v>507</v>
      </c>
      <c r="E1001" s="4"/>
      <c r="F1001" s="4">
        <v>630</v>
      </c>
      <c r="G1001" s="4"/>
      <c r="H1001" s="4"/>
      <c r="I1001" s="4"/>
      <c r="J1001" s="4"/>
      <c r="K1001" s="4"/>
      <c r="L1001" s="4"/>
    </row>
    <row r="1002" spans="1:12" ht="12.3">
      <c r="A1002" s="4"/>
      <c r="B1002" s="4">
        <v>417</v>
      </c>
      <c r="C1002" s="4"/>
      <c r="D1002" s="4">
        <v>507</v>
      </c>
      <c r="E1002" s="4"/>
      <c r="F1002" s="4">
        <v>630</v>
      </c>
      <c r="G1002" s="4"/>
      <c r="H1002" s="4"/>
      <c r="I1002" s="4"/>
      <c r="J1002" s="4"/>
      <c r="K1002" s="4"/>
      <c r="L1002" s="4"/>
    </row>
    <row r="1003" spans="1:12" ht="12.3">
      <c r="A1003" s="4"/>
      <c r="B1003" s="4">
        <v>420</v>
      </c>
      <c r="C1003" s="4"/>
      <c r="D1003" s="4">
        <v>507</v>
      </c>
      <c r="E1003" s="4"/>
      <c r="F1003" s="4">
        <v>630</v>
      </c>
      <c r="G1003" s="4"/>
      <c r="H1003" s="4"/>
      <c r="I1003" s="4"/>
      <c r="J1003" s="4"/>
      <c r="K1003" s="4"/>
      <c r="L1003" s="4"/>
    </row>
    <row r="1004" spans="1:12" ht="12.3">
      <c r="A1004" s="4"/>
      <c r="B1004" s="4">
        <v>420</v>
      </c>
      <c r="C1004" s="4"/>
      <c r="D1004" s="4">
        <v>506</v>
      </c>
      <c r="E1004" s="4"/>
      <c r="F1004" s="4">
        <v>630</v>
      </c>
      <c r="G1004" s="4"/>
      <c r="H1004" s="4"/>
      <c r="I1004" s="4"/>
      <c r="J1004" s="4"/>
      <c r="K1004" s="4"/>
      <c r="L1004" s="4"/>
    </row>
    <row r="1005" spans="1:12" ht="12.3">
      <c r="A1005" s="4"/>
      <c r="B1005" s="4">
        <v>421</v>
      </c>
      <c r="C1005" s="4"/>
      <c r="D1005" s="4">
        <v>506</v>
      </c>
      <c r="E1005" s="4"/>
      <c r="F1005" s="4">
        <v>630</v>
      </c>
      <c r="G1005" s="4"/>
      <c r="H1005" s="4"/>
      <c r="I1005" s="4"/>
      <c r="J1005" s="4"/>
      <c r="K1005" s="4"/>
      <c r="L1005" s="4"/>
    </row>
    <row r="1006" spans="1:12" ht="12.3">
      <c r="A1006" s="4"/>
      <c r="B1006" s="4">
        <v>418</v>
      </c>
      <c r="C1006" s="4"/>
      <c r="D1006" s="4">
        <v>510</v>
      </c>
      <c r="E1006" s="4"/>
      <c r="F1006" s="4">
        <v>627</v>
      </c>
      <c r="G1006" s="4"/>
      <c r="H1006" s="4"/>
      <c r="I1006" s="4"/>
      <c r="J1006" s="4"/>
      <c r="K1006" s="4"/>
      <c r="L1006" s="4"/>
    </row>
    <row r="1007" spans="1:12" ht="12.3">
      <c r="A1007" s="4"/>
      <c r="B1007" s="4">
        <v>418</v>
      </c>
      <c r="C1007" s="4"/>
      <c r="D1007" s="4">
        <v>510</v>
      </c>
      <c r="E1007" s="4"/>
      <c r="F1007" s="4">
        <v>627</v>
      </c>
      <c r="G1007" s="4"/>
      <c r="H1007" s="4"/>
      <c r="I1007" s="4"/>
      <c r="J1007" s="4"/>
      <c r="K1007" s="4"/>
      <c r="L1007" s="4"/>
    </row>
    <row r="1008" spans="1:12" ht="12.3">
      <c r="A1008" s="4"/>
      <c r="B1008" s="4">
        <v>418</v>
      </c>
      <c r="C1008" s="4"/>
      <c r="D1008" s="4">
        <v>511</v>
      </c>
      <c r="E1008" s="4"/>
      <c r="F1008" s="4">
        <v>627</v>
      </c>
      <c r="G1008" s="4"/>
      <c r="H1008" s="4"/>
      <c r="I1008" s="4"/>
      <c r="J1008" s="4"/>
      <c r="K1008" s="4"/>
      <c r="L1008" s="4"/>
    </row>
    <row r="1009" spans="1:12" ht="12.3">
      <c r="A1009" s="4"/>
      <c r="B1009" s="4">
        <v>418</v>
      </c>
      <c r="C1009" s="4"/>
      <c r="D1009" s="4">
        <v>510</v>
      </c>
      <c r="E1009" s="4"/>
      <c r="F1009" s="4">
        <v>627</v>
      </c>
      <c r="G1009" s="4"/>
      <c r="H1009" s="4"/>
      <c r="I1009" s="4"/>
      <c r="J1009" s="4"/>
      <c r="K1009" s="4"/>
      <c r="L1009" s="4"/>
    </row>
    <row r="1010" spans="1:12" ht="12.3">
      <c r="A1010" s="4"/>
      <c r="B1010" s="4">
        <v>418</v>
      </c>
      <c r="C1010" s="4"/>
      <c r="D1010" s="4">
        <v>510</v>
      </c>
      <c r="E1010" s="4"/>
      <c r="F1010" s="4">
        <v>632</v>
      </c>
      <c r="G1010" s="4"/>
      <c r="H1010" s="4"/>
      <c r="I1010" s="4"/>
      <c r="J1010" s="4"/>
      <c r="K1010" s="4"/>
      <c r="L1010" s="4"/>
    </row>
    <row r="1011" spans="1:12" ht="12.3">
      <c r="A1011" s="4"/>
      <c r="B1011" s="4">
        <v>417</v>
      </c>
      <c r="C1011" s="4"/>
      <c r="D1011" s="4">
        <v>506</v>
      </c>
      <c r="E1011" s="4"/>
      <c r="F1011" s="4">
        <v>632</v>
      </c>
      <c r="G1011" s="4"/>
      <c r="H1011" s="4"/>
      <c r="I1011" s="4"/>
      <c r="J1011" s="4"/>
      <c r="K1011" s="4"/>
      <c r="L1011" s="4"/>
    </row>
    <row r="1012" spans="1:12" ht="12.3">
      <c r="A1012" s="4"/>
      <c r="B1012" s="4">
        <v>417</v>
      </c>
      <c r="C1012" s="4"/>
      <c r="D1012" s="4">
        <v>506</v>
      </c>
      <c r="E1012" s="4"/>
      <c r="F1012" s="4">
        <v>636</v>
      </c>
      <c r="G1012" s="4"/>
      <c r="H1012" s="4"/>
      <c r="I1012" s="4"/>
      <c r="J1012" s="4"/>
      <c r="K1012" s="4"/>
      <c r="L1012" s="4"/>
    </row>
    <row r="1013" spans="1:12" ht="12.3">
      <c r="A1013" s="4"/>
      <c r="B1013" s="4">
        <v>417</v>
      </c>
      <c r="C1013" s="4"/>
      <c r="D1013" s="4">
        <v>509</v>
      </c>
      <c r="E1013" s="4"/>
      <c r="F1013" s="4">
        <v>634</v>
      </c>
      <c r="G1013" s="4"/>
      <c r="H1013" s="4"/>
      <c r="I1013" s="4"/>
      <c r="J1013" s="4"/>
      <c r="K1013" s="4"/>
      <c r="L1013" s="4"/>
    </row>
    <row r="1014" spans="1:12" ht="12.3">
      <c r="A1014" s="4"/>
      <c r="B1014" s="4">
        <v>420</v>
      </c>
      <c r="C1014" s="4"/>
      <c r="D1014" s="4">
        <v>513</v>
      </c>
      <c r="E1014" s="4"/>
      <c r="F1014" s="4">
        <v>634</v>
      </c>
      <c r="G1014" s="4"/>
      <c r="H1014" s="4"/>
      <c r="I1014" s="4"/>
      <c r="J1014" s="4"/>
      <c r="K1014" s="4"/>
      <c r="L1014" s="4"/>
    </row>
    <row r="1015" spans="1:12" ht="12.3">
      <c r="A1015" s="4"/>
      <c r="B1015" s="4">
        <v>421</v>
      </c>
      <c r="C1015" s="4"/>
      <c r="D1015" s="4">
        <v>513</v>
      </c>
      <c r="E1015" s="4"/>
      <c r="F1015" s="4">
        <v>634</v>
      </c>
      <c r="G1015" s="4"/>
      <c r="H1015" s="4"/>
      <c r="I1015" s="4"/>
      <c r="J1015" s="4"/>
      <c r="K1015" s="4"/>
      <c r="L1015" s="4"/>
    </row>
    <row r="1016" spans="1:12" ht="12.3">
      <c r="A1016" s="4"/>
      <c r="B1016" s="4">
        <v>421</v>
      </c>
      <c r="C1016" s="4"/>
      <c r="D1016" s="4">
        <v>510</v>
      </c>
      <c r="E1016" s="4"/>
      <c r="F1016" s="4">
        <v>630</v>
      </c>
      <c r="G1016" s="4"/>
      <c r="H1016" s="4"/>
      <c r="I1016" s="4"/>
      <c r="J1016" s="4"/>
      <c r="K1016" s="4"/>
      <c r="L1016" s="4"/>
    </row>
    <row r="1017" spans="1:12" ht="12.3">
      <c r="A1017" s="4"/>
      <c r="B1017" s="4">
        <v>420</v>
      </c>
      <c r="C1017" s="4"/>
      <c r="D1017" s="4">
        <v>509</v>
      </c>
      <c r="E1017" s="4"/>
      <c r="F1017" s="4">
        <v>627</v>
      </c>
      <c r="G1017" s="4"/>
      <c r="H1017" s="4"/>
      <c r="I1017" s="4"/>
      <c r="J1017" s="4"/>
      <c r="K1017" s="4"/>
      <c r="L1017" s="4"/>
    </row>
    <row r="1018" spans="1:12" ht="12.3">
      <c r="A1018" s="4"/>
      <c r="B1018" s="4">
        <v>420</v>
      </c>
      <c r="C1018" s="4"/>
      <c r="D1018" s="4">
        <v>509</v>
      </c>
      <c r="E1018" s="4"/>
      <c r="F1018" s="4">
        <v>625</v>
      </c>
      <c r="G1018" s="4"/>
      <c r="H1018" s="4"/>
      <c r="I1018" s="4"/>
      <c r="J1018" s="4"/>
      <c r="K1018" s="4"/>
      <c r="L1018" s="4"/>
    </row>
    <row r="1019" spans="1:12" ht="12.3">
      <c r="A1019" s="4"/>
      <c r="B1019" s="4">
        <v>419</v>
      </c>
      <c r="C1019" s="4"/>
      <c r="D1019" s="4">
        <v>507</v>
      </c>
      <c r="E1019" s="4"/>
      <c r="F1019" s="4">
        <v>627</v>
      </c>
      <c r="G1019" s="4"/>
      <c r="H1019" s="4"/>
      <c r="I1019" s="4"/>
      <c r="J1019" s="4"/>
      <c r="K1019" s="4"/>
      <c r="L1019" s="4"/>
    </row>
    <row r="1020" spans="1:12" ht="12.3">
      <c r="A1020" s="4"/>
      <c r="B1020" s="4">
        <v>419</v>
      </c>
      <c r="C1020" s="4"/>
      <c r="D1020" s="4">
        <v>509</v>
      </c>
      <c r="E1020" s="4"/>
      <c r="F1020" s="4">
        <v>630</v>
      </c>
      <c r="G1020" s="4"/>
      <c r="H1020" s="4"/>
      <c r="I1020" s="4"/>
      <c r="J1020" s="4"/>
      <c r="K1020" s="4"/>
      <c r="L1020" s="4"/>
    </row>
    <row r="1021" spans="1:12" ht="12.3">
      <c r="A1021" s="4"/>
      <c r="B1021" s="4">
        <v>420</v>
      </c>
      <c r="C1021" s="4"/>
      <c r="D1021" s="4">
        <v>509</v>
      </c>
      <c r="E1021" s="4"/>
      <c r="F1021" s="4">
        <v>630</v>
      </c>
      <c r="G1021" s="4"/>
      <c r="H1021" s="4"/>
      <c r="I1021" s="4"/>
      <c r="J1021" s="4"/>
      <c r="K1021" s="4"/>
      <c r="L1021" s="4"/>
    </row>
    <row r="1022" spans="1:12" ht="12.3">
      <c r="A1022" s="4"/>
      <c r="B1022" s="4">
        <v>420</v>
      </c>
      <c r="C1022" s="4"/>
      <c r="D1022" s="4">
        <v>511</v>
      </c>
      <c r="E1022" s="4"/>
      <c r="F1022" s="4">
        <v>630</v>
      </c>
      <c r="G1022" s="4"/>
      <c r="H1022" s="4"/>
      <c r="I1022" s="4"/>
      <c r="J1022" s="4"/>
      <c r="K1022" s="4"/>
      <c r="L1022" s="4"/>
    </row>
    <row r="1023" spans="1:12" ht="12.3">
      <c r="A1023" s="4"/>
      <c r="B1023" s="4">
        <v>421</v>
      </c>
      <c r="C1023" s="4"/>
      <c r="D1023" s="4">
        <v>510</v>
      </c>
      <c r="E1023" s="4"/>
      <c r="F1023" s="4">
        <v>634</v>
      </c>
      <c r="G1023" s="4"/>
      <c r="H1023" s="4"/>
      <c r="I1023" s="4"/>
      <c r="J1023" s="4"/>
      <c r="K1023" s="4"/>
      <c r="L1023" s="4"/>
    </row>
    <row r="1024" spans="1:12" ht="12.3">
      <c r="A1024" s="4"/>
      <c r="B1024" s="4">
        <v>420</v>
      </c>
      <c r="C1024" s="4"/>
      <c r="D1024" s="4">
        <v>510</v>
      </c>
      <c r="E1024" s="4"/>
      <c r="F1024" s="4">
        <v>634</v>
      </c>
      <c r="G1024" s="4"/>
      <c r="H1024" s="4"/>
      <c r="I1024" s="4"/>
      <c r="J1024" s="4"/>
      <c r="K1024" s="4"/>
      <c r="L1024" s="4"/>
    </row>
    <row r="1025" spans="1:12" ht="12.3">
      <c r="A1025" s="4"/>
      <c r="B1025" s="4">
        <v>420</v>
      </c>
      <c r="C1025" s="4"/>
      <c r="D1025" s="4">
        <v>509</v>
      </c>
      <c r="E1025" s="4"/>
      <c r="F1025" s="4">
        <v>634</v>
      </c>
      <c r="G1025" s="4"/>
      <c r="H1025" s="4"/>
      <c r="I1025" s="4"/>
      <c r="J1025" s="4"/>
      <c r="K1025" s="4"/>
      <c r="L1025" s="4"/>
    </row>
    <row r="1026" spans="1:12" ht="12.3">
      <c r="A1026" s="4"/>
      <c r="B1026" s="4">
        <v>420</v>
      </c>
      <c r="C1026" s="4"/>
      <c r="D1026" s="4">
        <v>506</v>
      </c>
      <c r="E1026" s="4"/>
      <c r="F1026" s="4">
        <v>632</v>
      </c>
      <c r="G1026" s="4"/>
      <c r="H1026" s="4"/>
      <c r="I1026" s="4"/>
      <c r="J1026" s="4"/>
      <c r="K1026" s="4"/>
      <c r="L1026" s="4"/>
    </row>
    <row r="1027" spans="1:12" ht="12.3">
      <c r="A1027" s="4"/>
      <c r="B1027" s="4">
        <v>420</v>
      </c>
      <c r="C1027" s="4"/>
      <c r="D1027" s="4">
        <v>507</v>
      </c>
      <c r="E1027" s="4"/>
      <c r="F1027" s="4">
        <v>627</v>
      </c>
      <c r="G1027" s="4"/>
      <c r="H1027" s="4"/>
      <c r="I1027" s="4"/>
      <c r="J1027" s="4"/>
      <c r="K1027" s="4"/>
      <c r="L1027" s="4"/>
    </row>
    <row r="1028" spans="1:12" ht="12.3">
      <c r="A1028" s="4"/>
      <c r="B1028" s="4">
        <v>421</v>
      </c>
      <c r="C1028" s="4"/>
      <c r="D1028" s="4">
        <v>506</v>
      </c>
      <c r="E1028" s="4"/>
      <c r="F1028" s="4">
        <v>627</v>
      </c>
      <c r="G1028" s="4"/>
      <c r="H1028" s="4"/>
      <c r="I1028" s="4"/>
      <c r="J1028" s="4"/>
      <c r="K1028" s="4"/>
      <c r="L1028" s="4"/>
    </row>
    <row r="1029" spans="1:12" ht="12.3">
      <c r="A1029" s="4"/>
      <c r="B1029" s="4">
        <v>425</v>
      </c>
      <c r="C1029" s="4"/>
      <c r="D1029" s="4">
        <v>506</v>
      </c>
      <c r="E1029" s="4"/>
      <c r="F1029" s="4">
        <v>630</v>
      </c>
      <c r="G1029" s="4"/>
      <c r="H1029" s="4"/>
      <c r="I1029" s="4"/>
      <c r="J1029" s="4"/>
      <c r="K1029" s="4"/>
      <c r="L1029" s="4"/>
    </row>
    <row r="1030" spans="1:12" ht="12.3">
      <c r="A1030" s="4"/>
      <c r="B1030" s="4">
        <v>425</v>
      </c>
      <c r="C1030" s="4"/>
      <c r="D1030" s="4">
        <v>503</v>
      </c>
      <c r="E1030" s="4"/>
      <c r="F1030" s="4">
        <v>630</v>
      </c>
      <c r="G1030" s="4"/>
      <c r="H1030" s="4"/>
      <c r="I1030" s="4"/>
      <c r="J1030" s="4"/>
      <c r="K1030" s="4"/>
      <c r="L1030" s="4"/>
    </row>
    <row r="1031" spans="1:12" ht="12.3">
      <c r="A1031" s="4"/>
      <c r="B1031" s="4">
        <v>424</v>
      </c>
      <c r="C1031" s="4"/>
      <c r="D1031" s="4"/>
      <c r="E1031" s="4"/>
      <c r="F1031" s="4">
        <v>632</v>
      </c>
      <c r="G1031" s="4"/>
      <c r="H1031" s="4"/>
      <c r="I1031" s="4"/>
      <c r="J1031" s="4"/>
      <c r="K1031" s="4"/>
      <c r="L1031" s="4"/>
    </row>
    <row r="1032" spans="1:12" ht="12.3">
      <c r="A1032" s="4"/>
      <c r="B1032" s="4">
        <v>423</v>
      </c>
      <c r="C1032" s="4"/>
      <c r="D1032" s="4"/>
      <c r="E1032" s="4"/>
      <c r="F1032" s="4">
        <v>634</v>
      </c>
      <c r="G1032" s="4"/>
      <c r="H1032" s="4"/>
      <c r="I1032" s="4"/>
      <c r="J1032" s="4"/>
      <c r="K1032" s="4"/>
      <c r="L1032" s="4"/>
    </row>
    <row r="1033" spans="1:12" ht="12.3">
      <c r="A1033" s="4"/>
      <c r="B1033" s="4">
        <v>421</v>
      </c>
      <c r="C1033" s="4"/>
      <c r="D1033" s="4"/>
      <c r="E1033" s="4"/>
      <c r="F1033" s="4">
        <v>634</v>
      </c>
      <c r="G1033" s="4"/>
      <c r="H1033" s="4"/>
      <c r="I1033" s="4"/>
      <c r="J1033" s="4"/>
      <c r="K1033" s="4"/>
      <c r="L1033" s="4"/>
    </row>
    <row r="1034" spans="1:12" ht="12.3">
      <c r="A1034" s="4"/>
      <c r="B1034" s="4">
        <v>420</v>
      </c>
      <c r="C1034" s="4"/>
      <c r="D1034" s="4"/>
      <c r="E1034" s="4"/>
      <c r="F1034" s="4">
        <v>634</v>
      </c>
      <c r="G1034" s="4"/>
      <c r="H1034" s="4"/>
      <c r="I1034" s="4"/>
      <c r="J1034" s="4"/>
      <c r="K1034" s="4"/>
      <c r="L1034" s="4"/>
    </row>
    <row r="1035" spans="1:12" ht="12.3">
      <c r="A1035" s="4"/>
      <c r="B1035" s="4">
        <v>422</v>
      </c>
      <c r="C1035" s="4"/>
      <c r="D1035" s="4"/>
      <c r="E1035" s="4"/>
      <c r="F1035" s="4">
        <v>632</v>
      </c>
      <c r="G1035" s="4"/>
      <c r="H1035" s="4"/>
      <c r="I1035" s="4"/>
      <c r="J1035" s="4"/>
      <c r="K1035" s="4"/>
      <c r="L1035" s="4"/>
    </row>
    <row r="1036" spans="1:12" ht="12.3">
      <c r="A1036" s="4"/>
      <c r="B1036" s="4">
        <v>423</v>
      </c>
      <c r="C1036" s="4"/>
      <c r="D1036" s="4"/>
      <c r="E1036" s="4"/>
      <c r="F1036" s="4">
        <v>630</v>
      </c>
      <c r="G1036" s="4"/>
      <c r="H1036" s="4"/>
      <c r="I1036" s="4"/>
      <c r="J1036" s="4"/>
      <c r="K1036" s="4"/>
      <c r="L1036" s="4"/>
    </row>
    <row r="1037" spans="1:12" ht="12.3">
      <c r="A1037" s="4"/>
      <c r="B1037" s="4">
        <v>425</v>
      </c>
      <c r="C1037" s="4"/>
      <c r="D1037" s="4"/>
      <c r="E1037" s="4"/>
      <c r="F1037" s="4">
        <v>630</v>
      </c>
      <c r="G1037" s="4"/>
      <c r="H1037" s="4"/>
      <c r="I1037" s="4"/>
      <c r="J1037" s="4"/>
      <c r="K1037" s="4"/>
      <c r="L1037" s="4"/>
    </row>
    <row r="1038" spans="1:12" ht="12.3">
      <c r="A1038" s="4"/>
      <c r="B1038" s="4">
        <v>426</v>
      </c>
      <c r="C1038" s="4"/>
      <c r="D1038" s="4"/>
      <c r="E1038" s="4"/>
      <c r="F1038" s="4">
        <v>627</v>
      </c>
      <c r="G1038" s="4"/>
      <c r="H1038" s="4"/>
      <c r="I1038" s="4"/>
      <c r="J1038" s="4"/>
      <c r="K1038" s="4"/>
      <c r="L1038" s="4"/>
    </row>
    <row r="1039" spans="1:12" ht="12.3">
      <c r="A1039" s="4"/>
      <c r="B1039" s="4">
        <v>427</v>
      </c>
      <c r="C1039" s="4"/>
      <c r="D1039" s="4"/>
      <c r="E1039" s="4"/>
      <c r="F1039" s="4">
        <v>627</v>
      </c>
      <c r="G1039" s="4"/>
      <c r="H1039" s="4"/>
      <c r="I1039" s="4"/>
      <c r="J1039" s="4"/>
      <c r="K1039" s="4"/>
      <c r="L1039" s="4"/>
    </row>
    <row r="1040" spans="1:12" ht="12.3">
      <c r="A1040" s="4"/>
      <c r="B1040" s="4">
        <v>425</v>
      </c>
      <c r="C1040" s="4"/>
      <c r="D1040" s="4"/>
      <c r="E1040" s="4"/>
      <c r="F1040" s="4">
        <v>630</v>
      </c>
      <c r="G1040" s="4"/>
      <c r="H1040" s="4"/>
      <c r="I1040" s="4"/>
      <c r="J1040" s="4"/>
      <c r="K1040" s="4"/>
      <c r="L1040" s="4"/>
    </row>
    <row r="1041" spans="1:12" ht="12.3">
      <c r="A1041" s="4"/>
      <c r="B1041" s="4">
        <v>424</v>
      </c>
      <c r="C1041" s="4"/>
      <c r="D1041" s="4"/>
      <c r="E1041" s="4"/>
      <c r="F1041" s="4">
        <v>627</v>
      </c>
      <c r="G1041" s="4"/>
      <c r="H1041" s="4"/>
      <c r="I1041" s="4"/>
      <c r="J1041" s="4"/>
      <c r="K1041" s="4"/>
      <c r="L1041" s="4"/>
    </row>
    <row r="1042" spans="1:12" ht="12.3">
      <c r="A1042" s="4"/>
      <c r="B1042" s="4">
        <v>421</v>
      </c>
      <c r="C1042" s="4"/>
      <c r="D1042" s="4"/>
      <c r="E1042" s="4"/>
      <c r="F1042" s="4">
        <v>627</v>
      </c>
      <c r="G1042" s="4"/>
      <c r="H1042" s="4"/>
      <c r="I1042" s="4"/>
      <c r="J1042" s="4"/>
      <c r="K1042" s="4"/>
      <c r="L1042" s="4"/>
    </row>
    <row r="1043" spans="1:12" ht="12.3">
      <c r="A1043" s="4"/>
      <c r="B1043" s="4">
        <v>420</v>
      </c>
      <c r="C1043" s="4"/>
      <c r="D1043" s="4"/>
      <c r="E1043" s="4"/>
      <c r="F1043" s="4">
        <v>630</v>
      </c>
      <c r="G1043" s="4"/>
      <c r="H1043" s="4"/>
      <c r="I1043" s="4"/>
      <c r="J1043" s="4"/>
      <c r="K1043" s="4"/>
      <c r="L1043" s="4"/>
    </row>
    <row r="1044" spans="1:12" ht="12.3">
      <c r="A1044" s="4"/>
      <c r="B1044" s="4">
        <v>420</v>
      </c>
      <c r="C1044" s="4"/>
      <c r="D1044" s="4"/>
      <c r="E1044" s="4"/>
      <c r="F1044" s="4">
        <v>625</v>
      </c>
      <c r="G1044" s="4"/>
      <c r="H1044" s="4"/>
      <c r="I1044" s="4"/>
      <c r="J1044" s="4"/>
      <c r="K1044" s="4"/>
      <c r="L1044" s="4"/>
    </row>
    <row r="1045" spans="1:12" ht="12.3">
      <c r="A1045" s="4"/>
      <c r="B1045" s="4">
        <v>420</v>
      </c>
      <c r="C1045" s="4"/>
      <c r="D1045" s="4"/>
      <c r="E1045" s="4"/>
      <c r="F1045" s="4">
        <v>630</v>
      </c>
      <c r="G1045" s="4"/>
      <c r="H1045" s="4"/>
      <c r="I1045" s="4"/>
      <c r="J1045" s="4"/>
      <c r="K1045" s="4"/>
      <c r="L1045" s="4"/>
    </row>
    <row r="1046" spans="1:12" ht="12.3">
      <c r="A1046" s="4"/>
      <c r="B1046" s="4">
        <v>421</v>
      </c>
      <c r="C1046" s="4"/>
      <c r="D1046" s="4"/>
      <c r="E1046" s="4"/>
      <c r="F1046" s="4">
        <v>636</v>
      </c>
      <c r="G1046" s="4"/>
      <c r="H1046" s="4"/>
      <c r="I1046" s="4"/>
      <c r="J1046" s="4"/>
      <c r="K1046" s="4"/>
      <c r="L1046" s="4"/>
    </row>
    <row r="1047" spans="1:12" ht="12.3">
      <c r="A1047" s="4"/>
      <c r="B1047" s="4">
        <v>422</v>
      </c>
      <c r="C1047" s="4"/>
      <c r="D1047" s="4"/>
      <c r="E1047" s="4"/>
      <c r="F1047" s="4">
        <v>634</v>
      </c>
      <c r="G1047" s="4"/>
      <c r="H1047" s="4"/>
      <c r="I1047" s="4"/>
      <c r="J1047" s="4"/>
      <c r="K1047" s="4"/>
      <c r="L1047" s="4"/>
    </row>
    <row r="1048" spans="1:12" ht="12.3">
      <c r="A1048" s="4"/>
      <c r="B1048" s="4">
        <v>421</v>
      </c>
      <c r="C1048" s="4"/>
      <c r="D1048" s="4"/>
      <c r="E1048" s="4"/>
      <c r="F1048" s="4">
        <v>638</v>
      </c>
      <c r="G1048" s="4"/>
      <c r="H1048" s="4"/>
      <c r="I1048" s="4"/>
      <c r="J1048" s="4"/>
      <c r="K1048" s="4"/>
      <c r="L1048" s="4"/>
    </row>
    <row r="1049" spans="1:12" ht="12.3">
      <c r="A1049" s="4"/>
      <c r="B1049" s="4">
        <v>422</v>
      </c>
      <c r="C1049" s="4"/>
      <c r="D1049" s="4"/>
      <c r="E1049" s="4"/>
      <c r="F1049" s="4">
        <v>638</v>
      </c>
      <c r="G1049" s="4"/>
      <c r="H1049" s="4"/>
      <c r="I1049" s="4"/>
      <c r="J1049" s="4"/>
      <c r="K1049" s="4"/>
      <c r="L1049" s="4"/>
    </row>
    <row r="1050" spans="1:12" ht="12.3">
      <c r="A1050" s="4"/>
      <c r="B1050" s="4">
        <v>422</v>
      </c>
      <c r="C1050" s="4"/>
      <c r="D1050" s="4"/>
      <c r="E1050" s="4"/>
      <c r="F1050" s="4">
        <v>636</v>
      </c>
      <c r="G1050" s="4"/>
      <c r="H1050" s="4"/>
      <c r="I1050" s="4"/>
      <c r="J1050" s="4"/>
      <c r="K1050" s="4"/>
      <c r="L1050" s="4"/>
    </row>
    <row r="1051" spans="1:12" ht="12.3">
      <c r="A1051" s="4"/>
      <c r="B1051" s="4">
        <v>422</v>
      </c>
      <c r="C1051" s="4"/>
      <c r="D1051" s="4"/>
      <c r="E1051" s="4"/>
      <c r="F1051" s="4">
        <v>634</v>
      </c>
      <c r="G1051" s="4"/>
      <c r="H1051" s="4"/>
      <c r="I1051" s="4"/>
      <c r="J1051" s="4"/>
      <c r="K1051" s="4"/>
      <c r="L1051" s="4"/>
    </row>
    <row r="1052" spans="1:12" ht="12.3">
      <c r="A1052" s="4"/>
      <c r="B1052" s="4">
        <v>421</v>
      </c>
      <c r="C1052" s="4"/>
      <c r="D1052" s="4"/>
      <c r="E1052" s="4"/>
      <c r="F1052" s="4">
        <v>634</v>
      </c>
      <c r="G1052" s="4"/>
      <c r="H1052" s="4"/>
      <c r="I1052" s="4"/>
      <c r="J1052" s="4"/>
      <c r="K1052" s="4"/>
      <c r="L1052" s="4"/>
    </row>
    <row r="1053" spans="1:12" ht="12.3">
      <c r="A1053" s="4"/>
      <c r="B1053" s="4">
        <v>420</v>
      </c>
      <c r="C1053" s="4"/>
      <c r="D1053" s="4"/>
      <c r="E1053" s="4"/>
      <c r="F1053" s="4">
        <v>634</v>
      </c>
      <c r="G1053" s="4"/>
      <c r="H1053" s="4"/>
      <c r="I1053" s="4"/>
      <c r="J1053" s="4"/>
      <c r="K1053" s="4"/>
      <c r="L1053" s="4"/>
    </row>
    <row r="1054" spans="1:12" ht="12.3">
      <c r="A1054" s="4"/>
      <c r="B1054" s="4">
        <v>418</v>
      </c>
      <c r="C1054" s="4"/>
      <c r="D1054" s="4"/>
      <c r="E1054" s="4"/>
      <c r="F1054" s="4">
        <v>634</v>
      </c>
      <c r="G1054" s="4"/>
      <c r="H1054" s="4"/>
      <c r="I1054" s="4"/>
      <c r="J1054" s="4"/>
      <c r="K1054" s="4"/>
      <c r="L1054" s="4"/>
    </row>
    <row r="1055" spans="1:12" ht="12.3">
      <c r="A1055" s="4"/>
      <c r="B1055" s="4">
        <v>418</v>
      </c>
      <c r="C1055" s="4"/>
      <c r="D1055" s="4"/>
      <c r="E1055" s="4"/>
      <c r="F1055" s="4">
        <v>634</v>
      </c>
      <c r="G1055" s="4"/>
      <c r="H1055" s="4"/>
      <c r="I1055" s="4"/>
      <c r="J1055" s="4"/>
      <c r="K1055" s="4"/>
      <c r="L1055" s="4"/>
    </row>
    <row r="1056" spans="1:12" ht="12.3">
      <c r="A1056" s="4"/>
      <c r="B1056" s="4">
        <v>418</v>
      </c>
      <c r="C1056" s="4"/>
      <c r="D1056" s="4"/>
      <c r="E1056" s="4"/>
      <c r="F1056" s="4"/>
      <c r="G1056" s="4"/>
      <c r="H1056" s="4"/>
      <c r="I1056" s="4"/>
      <c r="J1056" s="4"/>
      <c r="K1056" s="4"/>
      <c r="L1056" s="4"/>
    </row>
    <row r="1057" spans="1:12" ht="12.3">
      <c r="A1057" s="4"/>
      <c r="B1057" s="4">
        <v>418</v>
      </c>
      <c r="C1057" s="4"/>
      <c r="D1057" s="4"/>
      <c r="E1057" s="4"/>
      <c r="F1057" s="4"/>
      <c r="G1057" s="4"/>
      <c r="H1057" s="4"/>
      <c r="I1057" s="4"/>
      <c r="J1057" s="4"/>
      <c r="K1057" s="4"/>
      <c r="L1057" s="4"/>
    </row>
    <row r="1058" spans="1:12" ht="12.3">
      <c r="A1058" s="4"/>
      <c r="B1058" s="4">
        <v>418</v>
      </c>
      <c r="C1058" s="4"/>
      <c r="D1058" s="4"/>
      <c r="E1058" s="4"/>
      <c r="F1058" s="4"/>
      <c r="G1058" s="4"/>
      <c r="H1058" s="4"/>
      <c r="I1058" s="4"/>
      <c r="J1058" s="4"/>
      <c r="K1058" s="4"/>
      <c r="L1058" s="4"/>
    </row>
    <row r="1059" spans="1:12" ht="12.3">
      <c r="A1059" s="4"/>
      <c r="B1059" s="4">
        <v>418</v>
      </c>
      <c r="C1059" s="4"/>
      <c r="D1059" s="4"/>
      <c r="E1059" s="4"/>
      <c r="F1059" s="4"/>
      <c r="G1059" s="4"/>
      <c r="H1059" s="4"/>
      <c r="I1059" s="4"/>
      <c r="J1059" s="4"/>
      <c r="K1059" s="4"/>
      <c r="L1059" s="4"/>
    </row>
    <row r="1060" spans="1:12" ht="12.3">
      <c r="A1060" s="4"/>
      <c r="B1060" s="4">
        <v>418</v>
      </c>
      <c r="C1060" s="4"/>
      <c r="D1060" s="4"/>
      <c r="E1060" s="4"/>
      <c r="F1060" s="4"/>
      <c r="G1060" s="4"/>
      <c r="H1060" s="4"/>
      <c r="I1060" s="4"/>
      <c r="J1060" s="4"/>
      <c r="K1060" s="4"/>
      <c r="L1060" s="4"/>
    </row>
    <row r="1061" spans="1:12" ht="12.3">
      <c r="A1061" s="4"/>
      <c r="B1061" s="4">
        <v>421</v>
      </c>
      <c r="C1061" s="4"/>
      <c r="D1061" s="4"/>
      <c r="E1061" s="4"/>
      <c r="F1061" s="4"/>
      <c r="G1061" s="4"/>
      <c r="H1061" s="4"/>
      <c r="I1061" s="4"/>
      <c r="J1061" s="4"/>
      <c r="K1061" s="4"/>
      <c r="L1061" s="4"/>
    </row>
    <row r="1062" spans="1:12" ht="12.3">
      <c r="A1062" s="4"/>
      <c r="B1062" s="4">
        <v>421</v>
      </c>
      <c r="C1062" s="4"/>
      <c r="D1062" s="4"/>
      <c r="E1062" s="4"/>
      <c r="F1062" s="4"/>
      <c r="G1062" s="4"/>
      <c r="H1062" s="4"/>
      <c r="I1062" s="4"/>
      <c r="J1062" s="4"/>
      <c r="K1062" s="4"/>
      <c r="L1062" s="4"/>
    </row>
    <row r="1063" spans="1:12" ht="12.3">
      <c r="A1063" s="4"/>
      <c r="B1063" s="4">
        <v>421</v>
      </c>
      <c r="C1063" s="4"/>
      <c r="D1063" s="4"/>
      <c r="E1063" s="4"/>
      <c r="F1063" s="4"/>
      <c r="G1063" s="4"/>
      <c r="H1063" s="4"/>
      <c r="I1063" s="4"/>
      <c r="J1063" s="4"/>
      <c r="K1063" s="4"/>
      <c r="L1063" s="4"/>
    </row>
    <row r="1064" spans="1:12" ht="12.3">
      <c r="A1064" s="4"/>
      <c r="B1064" s="4">
        <v>421</v>
      </c>
      <c r="C1064" s="4"/>
      <c r="D1064" s="4"/>
      <c r="E1064" s="4"/>
      <c r="F1064" s="4"/>
      <c r="G1064" s="4"/>
      <c r="H1064" s="4"/>
      <c r="I1064" s="4"/>
      <c r="J1064" s="4"/>
      <c r="K1064" s="4"/>
      <c r="L1064" s="4"/>
    </row>
    <row r="1065" spans="1:12" ht="12.3">
      <c r="A1065" s="4"/>
      <c r="B1065" s="4">
        <v>419</v>
      </c>
      <c r="C1065" s="4"/>
      <c r="D1065" s="4"/>
      <c r="E1065" s="4"/>
      <c r="F1065" s="4"/>
      <c r="G1065" s="4"/>
      <c r="H1065" s="4"/>
      <c r="I1065" s="4"/>
      <c r="J1065" s="4"/>
      <c r="K1065" s="4"/>
      <c r="L1065" s="4"/>
    </row>
    <row r="1066" spans="1:12" ht="12.3">
      <c r="A1066" s="4"/>
      <c r="B1066" s="4">
        <v>419</v>
      </c>
      <c r="C1066" s="4"/>
      <c r="D1066" s="4"/>
      <c r="E1066" s="4"/>
      <c r="F1066" s="4"/>
      <c r="G1066" s="4"/>
      <c r="H1066" s="4"/>
      <c r="I1066" s="4"/>
      <c r="J1066" s="4"/>
      <c r="K1066" s="4"/>
      <c r="L1066" s="4"/>
    </row>
    <row r="1067" spans="1:12" ht="12.3">
      <c r="A1067" s="4"/>
      <c r="B1067" s="4">
        <v>418</v>
      </c>
      <c r="C1067" s="4"/>
      <c r="D1067" s="4"/>
      <c r="E1067" s="4"/>
      <c r="F1067" s="4"/>
      <c r="G1067" s="4"/>
      <c r="H1067" s="4"/>
      <c r="I1067" s="4"/>
      <c r="J1067" s="4"/>
      <c r="K1067" s="4"/>
      <c r="L1067" s="4"/>
    </row>
    <row r="1068" spans="1:12" ht="12.3">
      <c r="A1068" s="4"/>
      <c r="B1068" s="4">
        <v>418</v>
      </c>
      <c r="C1068" s="4"/>
      <c r="D1068" s="4"/>
      <c r="E1068" s="4"/>
      <c r="F1068" s="4"/>
      <c r="G1068" s="4"/>
      <c r="H1068" s="4"/>
      <c r="I1068" s="4"/>
      <c r="J1068" s="4"/>
      <c r="K1068" s="4"/>
      <c r="L1068" s="4"/>
    </row>
    <row r="1069" spans="1:12" ht="12.3">
      <c r="A1069" s="4"/>
      <c r="B1069" s="4">
        <v>417</v>
      </c>
      <c r="C1069" s="4"/>
      <c r="D1069" s="4"/>
      <c r="E1069" s="4"/>
      <c r="F1069" s="4"/>
      <c r="G1069" s="4"/>
      <c r="H1069" s="4"/>
      <c r="I1069" s="4"/>
      <c r="J1069" s="4"/>
      <c r="K1069" s="4"/>
      <c r="L1069" s="4"/>
    </row>
    <row r="1070" spans="1:12" ht="12.3">
      <c r="A1070" s="4"/>
      <c r="B1070" s="4">
        <v>417</v>
      </c>
      <c r="C1070" s="4"/>
      <c r="D1070" s="4"/>
      <c r="E1070" s="4"/>
      <c r="F1070" s="4"/>
      <c r="G1070" s="4"/>
      <c r="H1070" s="4"/>
      <c r="I1070" s="4"/>
      <c r="J1070" s="4"/>
      <c r="K1070" s="4"/>
      <c r="L1070" s="4"/>
    </row>
    <row r="1071" spans="1:12" ht="12.3">
      <c r="A1071" s="4"/>
      <c r="B1071" s="4">
        <v>417</v>
      </c>
      <c r="C1071" s="4"/>
      <c r="D1071" s="4"/>
      <c r="E1071" s="4"/>
      <c r="F1071" s="4"/>
      <c r="G1071" s="4"/>
      <c r="H1071" s="4"/>
      <c r="I1071" s="4"/>
      <c r="J1071" s="4"/>
      <c r="K1071" s="4"/>
      <c r="L1071" s="4"/>
    </row>
    <row r="1072" spans="1:12" ht="12.3">
      <c r="A1072" s="4"/>
      <c r="B1072" s="4">
        <v>417</v>
      </c>
      <c r="C1072" s="4"/>
      <c r="D1072" s="4"/>
      <c r="E1072" s="4"/>
      <c r="F1072" s="4"/>
      <c r="G1072" s="4"/>
      <c r="H1072" s="4"/>
      <c r="I1072" s="4"/>
      <c r="J1072" s="4"/>
      <c r="K1072" s="4"/>
      <c r="L1072" s="4"/>
    </row>
    <row r="1073" spans="1:12" ht="12.3">
      <c r="A1073" s="4"/>
      <c r="B1073" s="4">
        <v>419</v>
      </c>
      <c r="C1073" s="4"/>
      <c r="D1073" s="4"/>
      <c r="E1073" s="4"/>
      <c r="F1073" s="4"/>
      <c r="G1073" s="4"/>
      <c r="H1073" s="4"/>
      <c r="I1073" s="4"/>
      <c r="J1073" s="4"/>
      <c r="K1073" s="4"/>
      <c r="L1073" s="4"/>
    </row>
    <row r="1074" spans="1:12" ht="12.3">
      <c r="A1074" s="4"/>
      <c r="B1074" s="4">
        <v>420</v>
      </c>
      <c r="C1074" s="4"/>
      <c r="D1074" s="4"/>
      <c r="E1074" s="4"/>
      <c r="F1074" s="4"/>
      <c r="G1074" s="4"/>
      <c r="H1074" s="4"/>
      <c r="I1074" s="4"/>
      <c r="J1074" s="4"/>
      <c r="K1074" s="4"/>
      <c r="L1074" s="4"/>
    </row>
    <row r="1075" spans="1:12" ht="12.3">
      <c r="A1075" s="4"/>
      <c r="B1075" s="4">
        <v>419</v>
      </c>
      <c r="C1075" s="4"/>
      <c r="D1075" s="4"/>
      <c r="E1075" s="4"/>
      <c r="F1075" s="4"/>
      <c r="G1075" s="4"/>
      <c r="H1075" s="4"/>
      <c r="I1075" s="4"/>
      <c r="J1075" s="4"/>
      <c r="K1075" s="4"/>
      <c r="L1075" s="4"/>
    </row>
    <row r="1076" spans="1:12" ht="12.3">
      <c r="A1076" s="4"/>
      <c r="B1076" s="4">
        <v>417</v>
      </c>
      <c r="C1076" s="4"/>
      <c r="D1076" s="4"/>
      <c r="E1076" s="4"/>
      <c r="F1076" s="4"/>
      <c r="G1076" s="4"/>
      <c r="H1076" s="4"/>
      <c r="I1076" s="4"/>
      <c r="J1076" s="4"/>
      <c r="K1076" s="4"/>
      <c r="L1076" s="4"/>
    </row>
    <row r="1077" spans="1:12" ht="12.3">
      <c r="A1077" s="4"/>
      <c r="B1077" s="4">
        <v>417</v>
      </c>
      <c r="C1077" s="4"/>
      <c r="D1077" s="4"/>
      <c r="E1077" s="4"/>
      <c r="F1077" s="4"/>
      <c r="G1077" s="4"/>
      <c r="H1077" s="4"/>
      <c r="I1077" s="4"/>
      <c r="J1077" s="4"/>
      <c r="K1077" s="4"/>
      <c r="L1077" s="4"/>
    </row>
    <row r="1078" spans="1:12" ht="12.3">
      <c r="A1078" s="4"/>
      <c r="B1078" s="4">
        <v>417</v>
      </c>
      <c r="C1078" s="4"/>
      <c r="D1078" s="4"/>
      <c r="E1078" s="4"/>
      <c r="F1078" s="4"/>
      <c r="G1078" s="4"/>
      <c r="H1078" s="4"/>
      <c r="I1078" s="4"/>
      <c r="J1078" s="4"/>
      <c r="K1078" s="4"/>
      <c r="L1078" s="4"/>
    </row>
    <row r="1079" spans="1:12" ht="12.3">
      <c r="A1079" s="4"/>
      <c r="B1079" s="4">
        <v>417</v>
      </c>
      <c r="C1079" s="4"/>
      <c r="D1079" s="4"/>
      <c r="E1079" s="4"/>
      <c r="F1079" s="4"/>
      <c r="G1079" s="4"/>
      <c r="H1079" s="4"/>
      <c r="I1079" s="4"/>
      <c r="J1079" s="4"/>
      <c r="K1079" s="4"/>
      <c r="L1079" s="4"/>
    </row>
    <row r="1080" spans="1:12" ht="12.3">
      <c r="A1080" s="4"/>
      <c r="B1080" s="4">
        <v>416</v>
      </c>
      <c r="C1080" s="4"/>
      <c r="D1080" s="4"/>
      <c r="E1080" s="4"/>
      <c r="F1080" s="4"/>
      <c r="G1080" s="4"/>
      <c r="H1080" s="4"/>
      <c r="I1080" s="4"/>
      <c r="J1080" s="4"/>
      <c r="K1080" s="4"/>
      <c r="L1080" s="4"/>
    </row>
    <row r="1081" spans="1:12" ht="12.3">
      <c r="A1081" s="4"/>
      <c r="B1081" s="4">
        <v>415</v>
      </c>
      <c r="C1081" s="4"/>
      <c r="D1081" s="4"/>
      <c r="E1081" s="4"/>
      <c r="F1081" s="4"/>
      <c r="G1081" s="4"/>
      <c r="H1081" s="4"/>
      <c r="I1081" s="4"/>
      <c r="J1081" s="4"/>
      <c r="K1081" s="4"/>
      <c r="L1081" s="4"/>
    </row>
    <row r="1082" spans="1:12" ht="12.3">
      <c r="A1082" s="4"/>
      <c r="B1082" s="4">
        <v>417</v>
      </c>
      <c r="C1082" s="4"/>
      <c r="D1082" s="4"/>
      <c r="E1082" s="4"/>
      <c r="F1082" s="4"/>
      <c r="G1082" s="4"/>
      <c r="H1082" s="4"/>
      <c r="I1082" s="4"/>
      <c r="J1082" s="4"/>
      <c r="K1082" s="4"/>
      <c r="L1082" s="4"/>
    </row>
    <row r="1083" spans="1:12" ht="12.3">
      <c r="A1083" s="4"/>
      <c r="B1083" s="4">
        <v>418</v>
      </c>
      <c r="C1083" s="4"/>
      <c r="D1083" s="4"/>
      <c r="E1083" s="4"/>
      <c r="F1083" s="4"/>
      <c r="G1083" s="4"/>
      <c r="H1083" s="4"/>
      <c r="I1083" s="4"/>
      <c r="J1083" s="4"/>
      <c r="K1083" s="4"/>
      <c r="L1083" s="4"/>
    </row>
    <row r="1084" spans="1:12" ht="12.3">
      <c r="A1084" s="4"/>
      <c r="B1084" s="4">
        <v>419</v>
      </c>
      <c r="C1084" s="4"/>
      <c r="D1084" s="4"/>
      <c r="E1084" s="4"/>
      <c r="F1084" s="4"/>
      <c r="G1084" s="4"/>
      <c r="H1084" s="4"/>
      <c r="I1084" s="4"/>
      <c r="J1084" s="4"/>
      <c r="K1084" s="4"/>
      <c r="L1084" s="4"/>
    </row>
    <row r="1085" spans="1:12" ht="12.3">
      <c r="A1085" s="4"/>
      <c r="B1085" s="4">
        <v>418</v>
      </c>
      <c r="C1085" s="4"/>
      <c r="D1085" s="4"/>
      <c r="E1085" s="4"/>
      <c r="F1085" s="4"/>
      <c r="G1085" s="4"/>
      <c r="H1085" s="4"/>
      <c r="I1085" s="4"/>
      <c r="J1085" s="4"/>
      <c r="K1085" s="4"/>
      <c r="L1085" s="4"/>
    </row>
    <row r="1086" spans="1:12" ht="12.3">
      <c r="A1086" s="4"/>
      <c r="B1086" s="4">
        <v>416</v>
      </c>
      <c r="C1086" s="4"/>
      <c r="D1086" s="4"/>
      <c r="E1086" s="4"/>
      <c r="F1086" s="4"/>
      <c r="G1086" s="4"/>
      <c r="H1086" s="4"/>
      <c r="I1086" s="4"/>
      <c r="J1086" s="4"/>
      <c r="K1086" s="4"/>
      <c r="L1086" s="4"/>
    </row>
    <row r="1087" spans="1:12" ht="12.3">
      <c r="A1087" s="4"/>
      <c r="B1087" s="4">
        <v>417</v>
      </c>
      <c r="C1087" s="4"/>
      <c r="D1087" s="4"/>
      <c r="E1087" s="4"/>
      <c r="F1087" s="4"/>
      <c r="G1087" s="4"/>
      <c r="H1087" s="4"/>
      <c r="I1087" s="4"/>
      <c r="J1087" s="4"/>
      <c r="K1087" s="4"/>
      <c r="L1087" s="4"/>
    </row>
    <row r="1088" spans="1:12" ht="12.3">
      <c r="A1088" s="4"/>
      <c r="B1088" s="4">
        <v>416</v>
      </c>
      <c r="C1088" s="4"/>
      <c r="D1088" s="4"/>
      <c r="E1088" s="4"/>
      <c r="F1088" s="4"/>
      <c r="G1088" s="4"/>
      <c r="H1088" s="4"/>
      <c r="I1088" s="4"/>
      <c r="J1088" s="4"/>
      <c r="K1088" s="4"/>
      <c r="L1088" s="4"/>
    </row>
    <row r="1089" spans="1:12" ht="12.3">
      <c r="A1089" s="4"/>
      <c r="B1089" s="4">
        <v>417</v>
      </c>
      <c r="C1089" s="4"/>
      <c r="D1089" s="4"/>
      <c r="E1089" s="4"/>
      <c r="F1089" s="4"/>
      <c r="G1089" s="4"/>
      <c r="H1089" s="4"/>
      <c r="I1089" s="4"/>
      <c r="J1089" s="4"/>
      <c r="K1089" s="4"/>
      <c r="L1089" s="4"/>
    </row>
    <row r="1090" spans="1:12" ht="12.3">
      <c r="A1090" s="4"/>
      <c r="B1090" s="4">
        <v>416</v>
      </c>
      <c r="C1090" s="4"/>
      <c r="D1090" s="4"/>
      <c r="E1090" s="4"/>
      <c r="F1090" s="4"/>
      <c r="G1090" s="4"/>
      <c r="H1090" s="4"/>
      <c r="I1090" s="4"/>
      <c r="J1090" s="4"/>
      <c r="K1090" s="4"/>
      <c r="L1090" s="4"/>
    </row>
    <row r="1091" spans="1:12" ht="12.3">
      <c r="A1091" s="4"/>
      <c r="B1091" s="4">
        <v>415</v>
      </c>
      <c r="C1091" s="4"/>
      <c r="D1091" s="4"/>
      <c r="E1091" s="4"/>
      <c r="F1091" s="4"/>
      <c r="G1091" s="4"/>
      <c r="H1091" s="4"/>
      <c r="I1091" s="4"/>
      <c r="J1091" s="4"/>
      <c r="K1091" s="4"/>
      <c r="L1091" s="4"/>
    </row>
    <row r="1092" spans="1:12" ht="12.3">
      <c r="A1092" s="4"/>
      <c r="B1092" s="4">
        <v>415</v>
      </c>
      <c r="C1092" s="4"/>
      <c r="D1092" s="4"/>
      <c r="E1092" s="4"/>
      <c r="F1092" s="4"/>
      <c r="G1092" s="4"/>
      <c r="H1092" s="4"/>
      <c r="I1092" s="4"/>
      <c r="J1092" s="4"/>
      <c r="K1092" s="4"/>
      <c r="L1092" s="4"/>
    </row>
    <row r="1093" spans="1:12" ht="12.3">
      <c r="A1093" s="4"/>
      <c r="B1093" s="4">
        <v>414</v>
      </c>
      <c r="C1093" s="4"/>
      <c r="D1093" s="4"/>
      <c r="E1093" s="4"/>
      <c r="F1093" s="4"/>
      <c r="G1093" s="4"/>
      <c r="H1093" s="4"/>
      <c r="I1093" s="4"/>
      <c r="J1093" s="4"/>
      <c r="K1093" s="4"/>
      <c r="L1093" s="4"/>
    </row>
    <row r="1094" spans="1:12" ht="12.3">
      <c r="A1094" s="4"/>
      <c r="B1094" s="4">
        <v>414</v>
      </c>
      <c r="C1094" s="4"/>
      <c r="D1094" s="4"/>
      <c r="E1094" s="4"/>
      <c r="F1094" s="4"/>
      <c r="G1094" s="4"/>
      <c r="H1094" s="4"/>
      <c r="I1094" s="4"/>
      <c r="J1094" s="4"/>
      <c r="K1094" s="4"/>
      <c r="L1094" s="4"/>
    </row>
    <row r="1095" spans="1:12" ht="12.3">
      <c r="A1095" s="4"/>
      <c r="B1095" s="4">
        <v>414</v>
      </c>
      <c r="C1095" s="4"/>
      <c r="D1095" s="4"/>
      <c r="E1095" s="4"/>
      <c r="F1095" s="4"/>
      <c r="G1095" s="4"/>
      <c r="H1095" s="4"/>
      <c r="I1095" s="4"/>
      <c r="J1095" s="4"/>
      <c r="K1095" s="4"/>
      <c r="L1095" s="4"/>
    </row>
    <row r="1096" spans="1:12" ht="12.3">
      <c r="A1096" s="4"/>
      <c r="B1096" s="4">
        <v>413</v>
      </c>
      <c r="C1096" s="4"/>
      <c r="D1096" s="4"/>
      <c r="E1096" s="4"/>
      <c r="F1096" s="4"/>
      <c r="G1096" s="4"/>
      <c r="H1096" s="4"/>
      <c r="I1096" s="4"/>
      <c r="J1096" s="4"/>
      <c r="K1096" s="4"/>
      <c r="L1096" s="4"/>
    </row>
    <row r="1097" spans="1:12" ht="12.3">
      <c r="A1097" s="4"/>
      <c r="B1097" s="4">
        <v>416</v>
      </c>
      <c r="C1097" s="4"/>
      <c r="D1097" s="4"/>
      <c r="E1097" s="4"/>
      <c r="F1097" s="4"/>
      <c r="G1097" s="4"/>
      <c r="H1097" s="4"/>
      <c r="I1097" s="4"/>
      <c r="J1097" s="4"/>
      <c r="K1097" s="4"/>
      <c r="L1097" s="4"/>
    </row>
    <row r="1098" spans="1:12" ht="12.3">
      <c r="A1098" s="4"/>
      <c r="B1098" s="4">
        <v>416</v>
      </c>
      <c r="C1098" s="4"/>
      <c r="D1098" s="4"/>
      <c r="E1098" s="4"/>
      <c r="F1098" s="4"/>
      <c r="G1098" s="4"/>
      <c r="H1098" s="4"/>
      <c r="I1098" s="4"/>
      <c r="J1098" s="4"/>
      <c r="K1098" s="4"/>
      <c r="L1098" s="4"/>
    </row>
    <row r="1099" spans="1:12" ht="12.3">
      <c r="A1099" s="4"/>
      <c r="B1099" s="4">
        <v>418</v>
      </c>
      <c r="C1099" s="4"/>
      <c r="D1099" s="4"/>
      <c r="E1099" s="4"/>
      <c r="F1099" s="4"/>
      <c r="G1099" s="4"/>
      <c r="H1099" s="4"/>
      <c r="I1099" s="4"/>
      <c r="J1099" s="4"/>
      <c r="K1099" s="4"/>
      <c r="L1099" s="4"/>
    </row>
    <row r="1100" spans="1:12" ht="12.3">
      <c r="A1100" s="4"/>
      <c r="B1100" s="4">
        <v>417</v>
      </c>
      <c r="C1100" s="4"/>
      <c r="D1100" s="4"/>
      <c r="E1100" s="4"/>
      <c r="F1100" s="4"/>
      <c r="G1100" s="4"/>
      <c r="H1100" s="4"/>
      <c r="I1100" s="4"/>
      <c r="J1100" s="4"/>
      <c r="K1100" s="4"/>
      <c r="L1100" s="4"/>
    </row>
    <row r="1101" spans="1:12" ht="12.3">
      <c r="A1101" s="4"/>
      <c r="B1101" s="4">
        <v>416</v>
      </c>
      <c r="C1101" s="4"/>
      <c r="D1101" s="4"/>
      <c r="E1101" s="4"/>
      <c r="F1101" s="4"/>
      <c r="G1101" s="4"/>
      <c r="H1101" s="4"/>
      <c r="I1101" s="4"/>
      <c r="J1101" s="4"/>
      <c r="K1101" s="4"/>
      <c r="L1101" s="4"/>
    </row>
    <row r="1102" spans="1:12" ht="12.3">
      <c r="A1102" s="4"/>
      <c r="B1102" s="4">
        <v>417</v>
      </c>
      <c r="C1102" s="4"/>
      <c r="D1102" s="4"/>
      <c r="E1102" s="4"/>
      <c r="F1102" s="4"/>
      <c r="G1102" s="4"/>
      <c r="H1102" s="4"/>
      <c r="I1102" s="4"/>
      <c r="J1102" s="4"/>
      <c r="K1102" s="4"/>
      <c r="L1102" s="4"/>
    </row>
    <row r="1103" spans="1:12" ht="12.3">
      <c r="A1103" s="4"/>
      <c r="B1103" s="4">
        <v>416</v>
      </c>
      <c r="C1103" s="4"/>
      <c r="D1103" s="4"/>
      <c r="E1103" s="4"/>
      <c r="F1103" s="4"/>
      <c r="G1103" s="4"/>
      <c r="H1103" s="4"/>
      <c r="I1103" s="4"/>
      <c r="J1103" s="4"/>
      <c r="K1103" s="4"/>
      <c r="L1103" s="4"/>
    </row>
    <row r="1104" spans="1:12" ht="12.3">
      <c r="A1104" s="4"/>
      <c r="B1104" s="4">
        <v>416</v>
      </c>
      <c r="C1104" s="4"/>
      <c r="D1104" s="4"/>
      <c r="E1104" s="4"/>
      <c r="F1104" s="4"/>
      <c r="G1104" s="4"/>
      <c r="H1104" s="4"/>
      <c r="I1104" s="4"/>
      <c r="J1104" s="4"/>
      <c r="K1104" s="4"/>
      <c r="L1104" s="4"/>
    </row>
    <row r="1105" spans="1:12" ht="12.3">
      <c r="A1105" s="4"/>
      <c r="B1105" s="4">
        <v>416</v>
      </c>
      <c r="C1105" s="4"/>
      <c r="D1105" s="4"/>
      <c r="E1105" s="4"/>
      <c r="F1105" s="4"/>
      <c r="G1105" s="4"/>
      <c r="H1105" s="4"/>
      <c r="I1105" s="4"/>
      <c r="J1105" s="4"/>
      <c r="K1105" s="4"/>
      <c r="L1105" s="4"/>
    </row>
    <row r="1106" spans="1:12" ht="12.3">
      <c r="A1106" s="4"/>
      <c r="B1106" s="4">
        <v>416</v>
      </c>
      <c r="C1106" s="4"/>
      <c r="D1106" s="4"/>
      <c r="E1106" s="4"/>
      <c r="F1106" s="4"/>
      <c r="G1106" s="4"/>
      <c r="H1106" s="4"/>
      <c r="I1106" s="4"/>
      <c r="J1106" s="4"/>
      <c r="K1106" s="4"/>
      <c r="L1106" s="4"/>
    </row>
    <row r="1107" spans="1:12" ht="12.3">
      <c r="A1107" s="4"/>
      <c r="B1107" s="4">
        <v>417</v>
      </c>
      <c r="C1107" s="4"/>
      <c r="D1107" s="4"/>
      <c r="E1107" s="4"/>
      <c r="F1107" s="4"/>
      <c r="G1107" s="4"/>
      <c r="H1107" s="4"/>
      <c r="I1107" s="4"/>
      <c r="J1107" s="4"/>
      <c r="K1107" s="4"/>
      <c r="L1107" s="4"/>
    </row>
    <row r="1108" spans="1:12" ht="12.3">
      <c r="A1108" s="4"/>
      <c r="B1108" s="4">
        <v>417</v>
      </c>
      <c r="C1108" s="4"/>
      <c r="D1108" s="4"/>
      <c r="E1108" s="4"/>
      <c r="F1108" s="4"/>
      <c r="G1108" s="4"/>
      <c r="H1108" s="4"/>
      <c r="I1108" s="4"/>
      <c r="J1108" s="4"/>
      <c r="K1108" s="4"/>
      <c r="L1108" s="4"/>
    </row>
    <row r="1109" spans="1:12" ht="12.3">
      <c r="A1109" s="4"/>
      <c r="B1109" s="4">
        <v>417</v>
      </c>
      <c r="C1109" s="4"/>
      <c r="D1109" s="4"/>
      <c r="E1109" s="4"/>
      <c r="F1109" s="4"/>
      <c r="G1109" s="4"/>
      <c r="H1109" s="4"/>
      <c r="I1109" s="4"/>
      <c r="J1109" s="4"/>
      <c r="K1109" s="4"/>
      <c r="L1109" s="4"/>
    </row>
    <row r="1110" spans="1:12" ht="12.3">
      <c r="A1110" s="4"/>
      <c r="B1110" s="4">
        <v>418</v>
      </c>
      <c r="C1110" s="4"/>
      <c r="D1110" s="4"/>
      <c r="E1110" s="4"/>
      <c r="F1110" s="4"/>
      <c r="G1110" s="4"/>
      <c r="H1110" s="4"/>
      <c r="I1110" s="4"/>
      <c r="J1110" s="4"/>
      <c r="K1110" s="4"/>
      <c r="L1110" s="4"/>
    </row>
    <row r="1111" spans="1:12" ht="12.3">
      <c r="A1111" s="4"/>
      <c r="B1111" s="4">
        <v>417</v>
      </c>
      <c r="C1111" s="4"/>
      <c r="D1111" s="4"/>
      <c r="E1111" s="4"/>
      <c r="F1111" s="4"/>
      <c r="G1111" s="4"/>
      <c r="H1111" s="4"/>
      <c r="I1111" s="4"/>
      <c r="J1111" s="4"/>
      <c r="K1111" s="4"/>
      <c r="L1111" s="4"/>
    </row>
    <row r="1112" spans="1:12" ht="12.3">
      <c r="A1112" s="4"/>
      <c r="B1112" s="4">
        <v>416</v>
      </c>
      <c r="C1112" s="4"/>
      <c r="D1112" s="4"/>
      <c r="E1112" s="4"/>
      <c r="F1112" s="4"/>
      <c r="G1112" s="4"/>
      <c r="H1112" s="4"/>
      <c r="I1112" s="4"/>
      <c r="J1112" s="4"/>
      <c r="K1112" s="4"/>
      <c r="L1112" s="4"/>
    </row>
    <row r="1113" spans="1:12" ht="12.3">
      <c r="A1113" s="4"/>
      <c r="B1113" s="4">
        <v>416</v>
      </c>
      <c r="C1113" s="4"/>
      <c r="D1113" s="4"/>
      <c r="E1113" s="4"/>
      <c r="F1113" s="4"/>
      <c r="G1113" s="4"/>
      <c r="H1113" s="4"/>
      <c r="I1113" s="4"/>
      <c r="J1113" s="4"/>
      <c r="K1113" s="4"/>
      <c r="L1113" s="4"/>
    </row>
    <row r="1114" spans="1:12" ht="12.3">
      <c r="A1114" s="4"/>
      <c r="B1114" s="4">
        <v>415</v>
      </c>
      <c r="C1114" s="4"/>
      <c r="D1114" s="4"/>
      <c r="E1114" s="4"/>
      <c r="F1114" s="4"/>
      <c r="G1114" s="4"/>
      <c r="H1114" s="4"/>
      <c r="I1114" s="4"/>
      <c r="J1114" s="4"/>
      <c r="K1114" s="4"/>
      <c r="L1114" s="4"/>
    </row>
    <row r="1115" spans="1:12" ht="12.3">
      <c r="A1115" s="4"/>
      <c r="B1115" s="4">
        <v>415</v>
      </c>
      <c r="C1115" s="4"/>
      <c r="D1115" s="4"/>
      <c r="E1115" s="4"/>
      <c r="F1115" s="4"/>
      <c r="G1115" s="4"/>
      <c r="H1115" s="4"/>
      <c r="I1115" s="4"/>
      <c r="J1115" s="4"/>
      <c r="K1115" s="4"/>
      <c r="L1115" s="4"/>
    </row>
    <row r="1116" spans="1:12" ht="12.3">
      <c r="A1116" s="4"/>
      <c r="B1116" s="4">
        <v>416</v>
      </c>
      <c r="C1116" s="4"/>
      <c r="D1116" s="4"/>
      <c r="E1116" s="4"/>
      <c r="F1116" s="4"/>
      <c r="G1116" s="4"/>
      <c r="H1116" s="4"/>
      <c r="I1116" s="4"/>
      <c r="J1116" s="4"/>
      <c r="K1116" s="4"/>
      <c r="L1116" s="4"/>
    </row>
    <row r="1117" spans="1:12" ht="12.3">
      <c r="A1117" s="4"/>
      <c r="B1117" s="4">
        <v>416</v>
      </c>
      <c r="C1117" s="4"/>
      <c r="D1117" s="4"/>
      <c r="E1117" s="4"/>
      <c r="F1117" s="4"/>
      <c r="G1117" s="4"/>
      <c r="H1117" s="4"/>
      <c r="I1117" s="4"/>
      <c r="J1117" s="4"/>
      <c r="K1117" s="4"/>
      <c r="L1117" s="4"/>
    </row>
    <row r="1118" spans="1:12" ht="12.3">
      <c r="A1118" s="4"/>
      <c r="B1118" s="4">
        <v>418</v>
      </c>
      <c r="C1118" s="4"/>
      <c r="D1118" s="4"/>
      <c r="E1118" s="4"/>
      <c r="F1118" s="4"/>
      <c r="G1118" s="4"/>
      <c r="H1118" s="4"/>
      <c r="I1118" s="4"/>
      <c r="J1118" s="4"/>
      <c r="K1118" s="4"/>
      <c r="L1118" s="4"/>
    </row>
    <row r="1119" spans="1:12" ht="12.3">
      <c r="A1119" s="4"/>
      <c r="B1119" s="4">
        <v>417</v>
      </c>
      <c r="C1119" s="4"/>
      <c r="D1119" s="4"/>
      <c r="E1119" s="4"/>
      <c r="F1119" s="4"/>
      <c r="G1119" s="4"/>
      <c r="H1119" s="4"/>
      <c r="I1119" s="4"/>
      <c r="J1119" s="4"/>
      <c r="K1119" s="4"/>
      <c r="L1119" s="4"/>
    </row>
    <row r="1120" spans="1:12" ht="12.3">
      <c r="A1120" s="4"/>
      <c r="B1120" s="4">
        <v>416</v>
      </c>
      <c r="C1120" s="4"/>
      <c r="D1120" s="4"/>
      <c r="E1120" s="4"/>
      <c r="F1120" s="4"/>
      <c r="G1120" s="4"/>
      <c r="H1120" s="4"/>
      <c r="I1120" s="4"/>
      <c r="J1120" s="4"/>
      <c r="K1120" s="4"/>
      <c r="L1120" s="4"/>
    </row>
    <row r="1121" spans="1:12" ht="12.3">
      <c r="A1121" s="4"/>
      <c r="B1121" s="4">
        <v>416</v>
      </c>
      <c r="C1121" s="4"/>
      <c r="D1121" s="4"/>
      <c r="E1121" s="4"/>
      <c r="F1121" s="4"/>
      <c r="G1121" s="4"/>
      <c r="H1121" s="4"/>
      <c r="I1121" s="4"/>
      <c r="J1121" s="4"/>
      <c r="K1121" s="4"/>
      <c r="L1121" s="4"/>
    </row>
    <row r="1122" spans="1:12" ht="12.3">
      <c r="A1122" s="4"/>
      <c r="B1122" s="4">
        <v>417</v>
      </c>
      <c r="C1122" s="4"/>
      <c r="D1122" s="4"/>
      <c r="E1122" s="4"/>
      <c r="F1122" s="4"/>
      <c r="G1122" s="4"/>
      <c r="H1122" s="4"/>
      <c r="I1122" s="4"/>
      <c r="J1122" s="4"/>
      <c r="K1122" s="4"/>
      <c r="L1122" s="4"/>
    </row>
    <row r="1123" spans="1:12" ht="12.3">
      <c r="A1123" s="4"/>
      <c r="B1123" s="4">
        <v>416</v>
      </c>
      <c r="C1123" s="4"/>
      <c r="D1123" s="4"/>
      <c r="E1123" s="4"/>
      <c r="F1123" s="4"/>
      <c r="G1123" s="4"/>
      <c r="H1123" s="4"/>
      <c r="I1123" s="4"/>
      <c r="J1123" s="4"/>
      <c r="K1123" s="4"/>
      <c r="L1123" s="4"/>
    </row>
    <row r="1124" spans="1:12" ht="12.3">
      <c r="A1124" s="4"/>
      <c r="B1124" s="4">
        <v>417</v>
      </c>
      <c r="C1124" s="4"/>
      <c r="D1124" s="4"/>
      <c r="E1124" s="4"/>
      <c r="F1124" s="4"/>
      <c r="G1124" s="4"/>
      <c r="H1124" s="4"/>
      <c r="I1124" s="4"/>
      <c r="J1124" s="4"/>
      <c r="K1124" s="4"/>
      <c r="L1124" s="4"/>
    </row>
    <row r="1125" spans="1:12" ht="12.3">
      <c r="A1125" s="4"/>
      <c r="B1125" s="4">
        <v>417</v>
      </c>
      <c r="C1125" s="4"/>
      <c r="D1125" s="4"/>
      <c r="E1125" s="4"/>
      <c r="F1125" s="4"/>
      <c r="G1125" s="4"/>
      <c r="H1125" s="4"/>
      <c r="I1125" s="4"/>
      <c r="J1125" s="4"/>
      <c r="K1125" s="4"/>
      <c r="L1125" s="4"/>
    </row>
    <row r="1126" spans="1:12" ht="12.3">
      <c r="A1126" s="4"/>
      <c r="B1126" s="4">
        <v>415</v>
      </c>
      <c r="C1126" s="4"/>
      <c r="D1126" s="4"/>
      <c r="E1126" s="4"/>
      <c r="F1126" s="4"/>
      <c r="G1126" s="4"/>
      <c r="H1126" s="4"/>
      <c r="I1126" s="4"/>
      <c r="J1126" s="4"/>
      <c r="K1126" s="4"/>
      <c r="L1126" s="4"/>
    </row>
    <row r="1127" spans="1:12" ht="12.3">
      <c r="A1127" s="4"/>
      <c r="B1127" s="4">
        <v>416</v>
      </c>
      <c r="C1127" s="4"/>
      <c r="D1127" s="4"/>
      <c r="E1127" s="4"/>
      <c r="F1127" s="4"/>
      <c r="G1127" s="4"/>
      <c r="H1127" s="4"/>
      <c r="I1127" s="4"/>
      <c r="J1127" s="4"/>
      <c r="K1127" s="4"/>
      <c r="L1127" s="4"/>
    </row>
    <row r="1128" spans="1:12" ht="12.3">
      <c r="A1128" s="4"/>
      <c r="B1128" s="4">
        <v>416</v>
      </c>
      <c r="C1128" s="4"/>
      <c r="D1128" s="4"/>
      <c r="E1128" s="4"/>
      <c r="F1128" s="4"/>
      <c r="G1128" s="4"/>
      <c r="H1128" s="4"/>
      <c r="I1128" s="4"/>
      <c r="J1128" s="4"/>
      <c r="K1128" s="4"/>
      <c r="L1128" s="4"/>
    </row>
    <row r="1129" spans="1:12" ht="12.3">
      <c r="A1129" s="4"/>
      <c r="B1129" s="4">
        <v>419</v>
      </c>
      <c r="C1129" s="4"/>
      <c r="D1129" s="4"/>
      <c r="E1129" s="4"/>
      <c r="F1129" s="4"/>
      <c r="G1129" s="4"/>
      <c r="H1129" s="4"/>
      <c r="I1129" s="4"/>
      <c r="J1129" s="4"/>
      <c r="K1129" s="4"/>
      <c r="L1129" s="4"/>
    </row>
    <row r="1130" spans="1:12" ht="12.3">
      <c r="A1130" s="4"/>
      <c r="B1130" s="4">
        <v>419</v>
      </c>
      <c r="C1130" s="4"/>
      <c r="D1130" s="4"/>
      <c r="E1130" s="4"/>
      <c r="F1130" s="4"/>
      <c r="G1130" s="4"/>
      <c r="H1130" s="4"/>
      <c r="I1130" s="4"/>
      <c r="J1130" s="4"/>
      <c r="K1130" s="4"/>
      <c r="L1130" s="4"/>
    </row>
    <row r="1131" spans="1:12" ht="12.3">
      <c r="A1131" s="4"/>
      <c r="B1131" s="4">
        <v>418</v>
      </c>
      <c r="C1131" s="4"/>
      <c r="D1131" s="4"/>
      <c r="E1131" s="4"/>
      <c r="F1131" s="4"/>
      <c r="G1131" s="4"/>
      <c r="H1131" s="4"/>
      <c r="I1131" s="4"/>
      <c r="J1131" s="4"/>
      <c r="K1131" s="4"/>
      <c r="L1131" s="4"/>
    </row>
    <row r="1132" spans="1:12" ht="12.3">
      <c r="A1132" s="4"/>
      <c r="B1132" s="4">
        <v>418</v>
      </c>
      <c r="C1132" s="4"/>
      <c r="D1132" s="4"/>
      <c r="E1132" s="4"/>
      <c r="F1132" s="4"/>
      <c r="G1132" s="4"/>
      <c r="H1132" s="4"/>
      <c r="I1132" s="4"/>
      <c r="J1132" s="4"/>
      <c r="K1132" s="4"/>
      <c r="L1132" s="4"/>
    </row>
    <row r="1133" spans="1:12" ht="12.3">
      <c r="A1133" s="4"/>
      <c r="B1133" s="4">
        <v>416</v>
      </c>
      <c r="C1133" s="4"/>
      <c r="D1133" s="4"/>
      <c r="E1133" s="4"/>
      <c r="F1133" s="4"/>
      <c r="G1133" s="4"/>
      <c r="H1133" s="4"/>
      <c r="I1133" s="4"/>
      <c r="J1133" s="4"/>
      <c r="K1133" s="4"/>
      <c r="L1133" s="4"/>
    </row>
    <row r="1134" spans="1:12" ht="12.3">
      <c r="A1134" s="4"/>
      <c r="B1134" s="4">
        <v>417</v>
      </c>
      <c r="C1134" s="4"/>
      <c r="D1134" s="4"/>
      <c r="E1134" s="4"/>
      <c r="F1134" s="4"/>
      <c r="G1134" s="4"/>
      <c r="H1134" s="4"/>
      <c r="I1134" s="4"/>
      <c r="J1134" s="4"/>
      <c r="K1134" s="4"/>
      <c r="L1134" s="4"/>
    </row>
    <row r="1135" spans="1:12" ht="12.3">
      <c r="A1135" s="4"/>
      <c r="B1135" s="4">
        <v>416</v>
      </c>
      <c r="C1135" s="4"/>
      <c r="D1135" s="4"/>
      <c r="E1135" s="4"/>
      <c r="F1135" s="4"/>
      <c r="G1135" s="4"/>
      <c r="H1135" s="4"/>
      <c r="I1135" s="4"/>
      <c r="J1135" s="4"/>
      <c r="K1135" s="4"/>
      <c r="L1135" s="4"/>
    </row>
    <row r="1136" spans="1:12" ht="12.3">
      <c r="A1136" s="4"/>
      <c r="B1136" s="4">
        <v>416</v>
      </c>
      <c r="C1136" s="4"/>
      <c r="D1136" s="4"/>
      <c r="E1136" s="4"/>
      <c r="F1136" s="4"/>
      <c r="G1136" s="4"/>
      <c r="H1136" s="4"/>
      <c r="I1136" s="4"/>
      <c r="J1136" s="4"/>
      <c r="K1136" s="4"/>
      <c r="L1136" s="4"/>
    </row>
    <row r="1137" spans="1:12" ht="12.3">
      <c r="A1137" s="4"/>
      <c r="B1137" s="4">
        <v>416</v>
      </c>
      <c r="C1137" s="4"/>
      <c r="D1137" s="4"/>
      <c r="E1137" s="4"/>
      <c r="F1137" s="4"/>
      <c r="G1137" s="4"/>
      <c r="H1137" s="4"/>
      <c r="I1137" s="4"/>
      <c r="J1137" s="4"/>
      <c r="K1137" s="4"/>
      <c r="L1137" s="4"/>
    </row>
    <row r="1138" spans="1:12" ht="12.3">
      <c r="A1138" s="4"/>
      <c r="B1138" s="4">
        <v>417</v>
      </c>
      <c r="C1138" s="4"/>
      <c r="D1138" s="4"/>
      <c r="E1138" s="4"/>
      <c r="F1138" s="4"/>
      <c r="G1138" s="4"/>
      <c r="H1138" s="4"/>
      <c r="I1138" s="4"/>
      <c r="J1138" s="4"/>
      <c r="K1138" s="4"/>
      <c r="L1138" s="4"/>
    </row>
    <row r="1139" spans="1:12" ht="12.3">
      <c r="A1139" s="4"/>
      <c r="B1139" s="4">
        <v>418</v>
      </c>
      <c r="C1139" s="4"/>
      <c r="D1139" s="4"/>
      <c r="E1139" s="4"/>
      <c r="F1139" s="4"/>
      <c r="G1139" s="4"/>
      <c r="H1139" s="4"/>
      <c r="I1139" s="4"/>
      <c r="J1139" s="4"/>
      <c r="K1139" s="4"/>
      <c r="L1139" s="4"/>
    </row>
    <row r="1140" spans="1:12" ht="12.3">
      <c r="A1140" s="4"/>
      <c r="B1140" s="4">
        <v>419</v>
      </c>
      <c r="C1140" s="4"/>
      <c r="D1140" s="4"/>
      <c r="E1140" s="4"/>
      <c r="F1140" s="4"/>
      <c r="G1140" s="4"/>
      <c r="H1140" s="4"/>
      <c r="I1140" s="4"/>
      <c r="J1140" s="4"/>
      <c r="K1140" s="4"/>
      <c r="L1140" s="4"/>
    </row>
    <row r="1141" spans="1:12" ht="12.3">
      <c r="A1141" s="4"/>
      <c r="B1141" s="4">
        <v>419</v>
      </c>
      <c r="C1141" s="4"/>
      <c r="D1141" s="4"/>
      <c r="E1141" s="4"/>
      <c r="F1141" s="4"/>
      <c r="G1141" s="4"/>
      <c r="H1141" s="4"/>
      <c r="I1141" s="4"/>
      <c r="J1141" s="4"/>
      <c r="K1141" s="4"/>
      <c r="L1141" s="4"/>
    </row>
    <row r="1142" spans="1:12" ht="12.3">
      <c r="A1142" s="4"/>
      <c r="B1142" s="4">
        <v>419</v>
      </c>
      <c r="C1142" s="4"/>
      <c r="D1142" s="4"/>
      <c r="E1142" s="4"/>
      <c r="F1142" s="4"/>
      <c r="G1142" s="4"/>
      <c r="H1142" s="4"/>
      <c r="I1142" s="4"/>
      <c r="J1142" s="4"/>
      <c r="K1142" s="4"/>
      <c r="L1142" s="4"/>
    </row>
    <row r="1143" spans="1:12" ht="12.3">
      <c r="A1143" s="4"/>
      <c r="B1143" s="4">
        <v>419</v>
      </c>
      <c r="C1143" s="4"/>
      <c r="D1143" s="4"/>
      <c r="E1143" s="4"/>
      <c r="F1143" s="4"/>
      <c r="G1143" s="4"/>
      <c r="H1143" s="4"/>
      <c r="I1143" s="4"/>
      <c r="J1143" s="4"/>
      <c r="K1143" s="4"/>
      <c r="L1143" s="4"/>
    </row>
    <row r="1144" spans="1:12" ht="12.3">
      <c r="A1144" s="4"/>
      <c r="B1144" s="4">
        <v>419</v>
      </c>
      <c r="C1144" s="4"/>
      <c r="D1144" s="4"/>
      <c r="E1144" s="4"/>
      <c r="F1144" s="4"/>
      <c r="G1144" s="4"/>
      <c r="H1144" s="4"/>
      <c r="I1144" s="4"/>
      <c r="J1144" s="4"/>
      <c r="K1144" s="4"/>
      <c r="L1144" s="4"/>
    </row>
    <row r="1145" spans="1:12" ht="12.3">
      <c r="A1145" s="4"/>
      <c r="B1145" s="4">
        <v>419</v>
      </c>
      <c r="C1145" s="4"/>
      <c r="D1145" s="4"/>
      <c r="E1145" s="4"/>
      <c r="F1145" s="4"/>
      <c r="G1145" s="4"/>
      <c r="H1145" s="4"/>
      <c r="I1145" s="4"/>
      <c r="J1145" s="4"/>
      <c r="K1145" s="4"/>
      <c r="L1145" s="4"/>
    </row>
    <row r="1146" spans="1:12" ht="12.3">
      <c r="A1146" s="4"/>
      <c r="B1146" s="4">
        <v>420</v>
      </c>
      <c r="C1146" s="4"/>
      <c r="D1146" s="4"/>
      <c r="E1146" s="4"/>
      <c r="F1146" s="4"/>
      <c r="G1146" s="4"/>
      <c r="H1146" s="4"/>
      <c r="I1146" s="4"/>
      <c r="J1146" s="4"/>
      <c r="K1146" s="4"/>
      <c r="L1146" s="4"/>
    </row>
    <row r="1147" spans="1:12" ht="12.3">
      <c r="A1147" s="4"/>
      <c r="B1147" s="4">
        <v>420</v>
      </c>
      <c r="C1147" s="4"/>
      <c r="D1147" s="4"/>
      <c r="E1147" s="4"/>
      <c r="F1147" s="4"/>
      <c r="G1147" s="4"/>
      <c r="H1147" s="4"/>
      <c r="I1147" s="4"/>
      <c r="J1147" s="4"/>
      <c r="K1147" s="4"/>
      <c r="L1147" s="4"/>
    </row>
    <row r="1148" spans="1:12" ht="12.3">
      <c r="A1148" s="4"/>
      <c r="B1148" s="4">
        <v>421</v>
      </c>
      <c r="C1148" s="4"/>
      <c r="D1148" s="4"/>
      <c r="E1148" s="4"/>
      <c r="F1148" s="4"/>
      <c r="G1148" s="4"/>
      <c r="H1148" s="4"/>
      <c r="I1148" s="4"/>
      <c r="J1148" s="4"/>
      <c r="K1148" s="4"/>
      <c r="L1148" s="4"/>
    </row>
    <row r="1149" spans="1:12" ht="12.3">
      <c r="A1149" s="4"/>
      <c r="B1149" s="4">
        <v>422</v>
      </c>
      <c r="C1149" s="4"/>
      <c r="D1149" s="4"/>
      <c r="E1149" s="4"/>
      <c r="F1149" s="4"/>
      <c r="G1149" s="4"/>
      <c r="H1149" s="4"/>
      <c r="I1149" s="4"/>
      <c r="J1149" s="4"/>
      <c r="K1149" s="4"/>
      <c r="L1149" s="4"/>
    </row>
    <row r="1150" spans="1:12" ht="12.3">
      <c r="A1150" s="4"/>
      <c r="B1150" s="4">
        <v>422</v>
      </c>
      <c r="C1150" s="4"/>
      <c r="D1150" s="4"/>
      <c r="E1150" s="4"/>
      <c r="F1150" s="4"/>
      <c r="G1150" s="4"/>
      <c r="H1150" s="4"/>
      <c r="I1150" s="4"/>
      <c r="J1150" s="4"/>
      <c r="K1150" s="4"/>
      <c r="L1150" s="4"/>
    </row>
    <row r="1151" spans="1:12" ht="12.3">
      <c r="A1151" s="4"/>
      <c r="B1151" s="4">
        <v>421</v>
      </c>
      <c r="C1151" s="4"/>
      <c r="D1151" s="4"/>
      <c r="E1151" s="4"/>
      <c r="F1151" s="4"/>
      <c r="G1151" s="4"/>
      <c r="H1151" s="4"/>
      <c r="I1151" s="4"/>
      <c r="J1151" s="4"/>
      <c r="K1151" s="4"/>
      <c r="L1151" s="4"/>
    </row>
    <row r="1152" spans="1:12" ht="12.3">
      <c r="A1152" s="4"/>
      <c r="B1152" s="4">
        <v>420</v>
      </c>
      <c r="C1152" s="4"/>
      <c r="D1152" s="4"/>
      <c r="E1152" s="4"/>
      <c r="F1152" s="4"/>
      <c r="G1152" s="4"/>
      <c r="H1152" s="4"/>
      <c r="I1152" s="4"/>
      <c r="J1152" s="4"/>
      <c r="K1152" s="4"/>
      <c r="L1152" s="4"/>
    </row>
    <row r="1153" spans="1:12" ht="12.3">
      <c r="A1153" s="4"/>
      <c r="B1153" s="4">
        <v>420</v>
      </c>
      <c r="C1153" s="4"/>
      <c r="D1153" s="4"/>
      <c r="E1153" s="4"/>
      <c r="F1153" s="4"/>
      <c r="G1153" s="4"/>
      <c r="H1153" s="4"/>
      <c r="I1153" s="4"/>
      <c r="J1153" s="4"/>
      <c r="K1153" s="4"/>
      <c r="L1153" s="4"/>
    </row>
    <row r="1154" spans="1:12" ht="12.3">
      <c r="A1154" s="4"/>
      <c r="B1154" s="4">
        <v>420</v>
      </c>
      <c r="C1154" s="4"/>
      <c r="D1154" s="4"/>
      <c r="E1154" s="4"/>
      <c r="F1154" s="4"/>
      <c r="G1154" s="4"/>
      <c r="H1154" s="4"/>
      <c r="I1154" s="4"/>
      <c r="J1154" s="4"/>
      <c r="K1154" s="4"/>
      <c r="L1154" s="4"/>
    </row>
    <row r="1155" spans="1:12" ht="12.3">
      <c r="A1155" s="4"/>
      <c r="B1155" s="4">
        <v>420</v>
      </c>
      <c r="C1155" s="4"/>
      <c r="D1155" s="4"/>
      <c r="E1155" s="4"/>
      <c r="F1155" s="4"/>
      <c r="G1155" s="4"/>
      <c r="H1155" s="4"/>
      <c r="I1155" s="4"/>
      <c r="J1155" s="4"/>
      <c r="K1155" s="4"/>
      <c r="L1155" s="4"/>
    </row>
    <row r="1156" spans="1:12" ht="12.3">
      <c r="A1156" s="4"/>
      <c r="B1156" s="4">
        <v>421</v>
      </c>
      <c r="C1156" s="4"/>
      <c r="D1156" s="4"/>
      <c r="E1156" s="4"/>
      <c r="F1156" s="4"/>
      <c r="G1156" s="4"/>
      <c r="H1156" s="4"/>
      <c r="I1156" s="4"/>
      <c r="J1156" s="4"/>
      <c r="K1156" s="4"/>
      <c r="L1156" s="4"/>
    </row>
    <row r="1157" spans="1:12" ht="12.3">
      <c r="A1157" s="4"/>
      <c r="B1157" s="4">
        <v>421</v>
      </c>
      <c r="C1157" s="4"/>
      <c r="D1157" s="4"/>
      <c r="E1157" s="4"/>
      <c r="F1157" s="4"/>
      <c r="G1157" s="4"/>
      <c r="H1157" s="4"/>
      <c r="I1157" s="4"/>
      <c r="J1157" s="4"/>
      <c r="K1157" s="4"/>
      <c r="L1157" s="4"/>
    </row>
    <row r="1158" spans="1:12" ht="12.3">
      <c r="A1158" s="4"/>
      <c r="B1158" s="4">
        <v>418</v>
      </c>
      <c r="C1158" s="4"/>
      <c r="D1158" s="4"/>
      <c r="E1158" s="4"/>
      <c r="F1158" s="4"/>
      <c r="G1158" s="4"/>
      <c r="H1158" s="4"/>
      <c r="I1158" s="4"/>
      <c r="J1158" s="4"/>
      <c r="K1158" s="4"/>
      <c r="L1158" s="4"/>
    </row>
    <row r="1159" spans="1:12" ht="12.3">
      <c r="A1159" s="4"/>
      <c r="B1159" s="4">
        <v>417</v>
      </c>
      <c r="C1159" s="4"/>
      <c r="D1159" s="4"/>
      <c r="E1159" s="4"/>
      <c r="F1159" s="4"/>
      <c r="G1159" s="4"/>
      <c r="H1159" s="4"/>
      <c r="I1159" s="4"/>
      <c r="J1159" s="4"/>
      <c r="K1159" s="4"/>
      <c r="L1159" s="4"/>
    </row>
    <row r="1160" spans="1:12" ht="12.3">
      <c r="A1160" s="4"/>
      <c r="B1160" s="4">
        <v>417</v>
      </c>
      <c r="C1160" s="4"/>
      <c r="D1160" s="4"/>
      <c r="E1160" s="4"/>
      <c r="F1160" s="4"/>
      <c r="G1160" s="4"/>
      <c r="H1160" s="4"/>
      <c r="I1160" s="4"/>
      <c r="J1160" s="4"/>
      <c r="K1160" s="4"/>
      <c r="L1160" s="4"/>
    </row>
    <row r="1161" spans="1:12" ht="12.3">
      <c r="A1161" s="4"/>
      <c r="B1161" s="4">
        <v>417</v>
      </c>
      <c r="C1161" s="4"/>
      <c r="D1161" s="4"/>
      <c r="E1161" s="4"/>
      <c r="F1161" s="4"/>
      <c r="G1161" s="4"/>
      <c r="H1161" s="4"/>
      <c r="I1161" s="4"/>
      <c r="J1161" s="4"/>
      <c r="K1161" s="4"/>
      <c r="L1161" s="4"/>
    </row>
    <row r="1162" spans="1:12" ht="12.3">
      <c r="A1162" s="4"/>
      <c r="B1162" s="4">
        <v>417</v>
      </c>
      <c r="C1162" s="4"/>
      <c r="D1162" s="4"/>
      <c r="E1162" s="4"/>
      <c r="F1162" s="4"/>
      <c r="G1162" s="4"/>
      <c r="H1162" s="4"/>
      <c r="I1162" s="4"/>
      <c r="J1162" s="4"/>
      <c r="K1162" s="4"/>
      <c r="L1162" s="4"/>
    </row>
    <row r="1163" spans="1:12" ht="12.3">
      <c r="A1163" s="4"/>
      <c r="B1163" s="4">
        <v>415</v>
      </c>
      <c r="C1163" s="4"/>
      <c r="D1163" s="4"/>
      <c r="E1163" s="4"/>
      <c r="F1163" s="4"/>
      <c r="G1163" s="4"/>
      <c r="H1163" s="4"/>
      <c r="I1163" s="4"/>
      <c r="J1163" s="4"/>
      <c r="K1163" s="4"/>
      <c r="L1163" s="4"/>
    </row>
    <row r="1164" spans="1:12" ht="12.3">
      <c r="A1164" s="4"/>
      <c r="B1164" s="4">
        <v>415</v>
      </c>
      <c r="C1164" s="4"/>
      <c r="D1164" s="4"/>
      <c r="E1164" s="4"/>
      <c r="F1164" s="4"/>
      <c r="G1164" s="4"/>
      <c r="H1164" s="4"/>
      <c r="I1164" s="4"/>
      <c r="J1164" s="4"/>
      <c r="K1164" s="4"/>
      <c r="L1164" s="4"/>
    </row>
    <row r="1165" spans="1:12" ht="12.3">
      <c r="A1165" s="4"/>
      <c r="B1165" s="4">
        <v>416</v>
      </c>
      <c r="C1165" s="4"/>
      <c r="D1165" s="4"/>
      <c r="E1165" s="4"/>
      <c r="F1165" s="4"/>
      <c r="G1165" s="4"/>
      <c r="H1165" s="4"/>
      <c r="I1165" s="4"/>
      <c r="J1165" s="4"/>
      <c r="K1165" s="4"/>
      <c r="L1165" s="4"/>
    </row>
    <row r="1166" spans="1:12" ht="12.3">
      <c r="A1166" s="4"/>
      <c r="B1166" s="4">
        <v>417</v>
      </c>
      <c r="C1166" s="4"/>
      <c r="D1166" s="4"/>
      <c r="E1166" s="4"/>
      <c r="F1166" s="4"/>
      <c r="G1166" s="4"/>
      <c r="H1166" s="4"/>
      <c r="I1166" s="4"/>
      <c r="J1166" s="4"/>
      <c r="K1166" s="4"/>
      <c r="L1166" s="4"/>
    </row>
    <row r="1167" spans="1:12" ht="12.3">
      <c r="A1167" s="4"/>
      <c r="B1167" s="4">
        <v>417</v>
      </c>
      <c r="C1167" s="4"/>
      <c r="D1167" s="4"/>
      <c r="E1167" s="4"/>
      <c r="F1167" s="4"/>
      <c r="G1167" s="4"/>
      <c r="H1167" s="4"/>
      <c r="I1167" s="4"/>
      <c r="J1167" s="4"/>
      <c r="K1167" s="4"/>
      <c r="L1167" s="4"/>
    </row>
    <row r="1168" spans="1:12" ht="12.3">
      <c r="A1168" s="4"/>
      <c r="B1168" s="4">
        <v>418</v>
      </c>
      <c r="C1168" s="4"/>
      <c r="D1168" s="4"/>
      <c r="E1168" s="4"/>
      <c r="F1168" s="4"/>
      <c r="G1168" s="4"/>
      <c r="H1168" s="4"/>
      <c r="I1168" s="4"/>
      <c r="J1168" s="4"/>
      <c r="K1168" s="4"/>
      <c r="L1168" s="4"/>
    </row>
    <row r="1169" spans="1:12" ht="12.3">
      <c r="A1169" s="4"/>
      <c r="B1169" s="4">
        <v>417</v>
      </c>
      <c r="C1169" s="4"/>
      <c r="D1169" s="4"/>
      <c r="E1169" s="4"/>
      <c r="F1169" s="4"/>
      <c r="G1169" s="4"/>
      <c r="H1169" s="4"/>
      <c r="I1169" s="4"/>
      <c r="J1169" s="4"/>
      <c r="K1169" s="4"/>
      <c r="L1169" s="4"/>
    </row>
    <row r="1170" spans="1:12" ht="12.3">
      <c r="A1170" s="4"/>
      <c r="B1170" s="4">
        <v>417</v>
      </c>
      <c r="C1170" s="4"/>
      <c r="D1170" s="4"/>
      <c r="E1170" s="4"/>
      <c r="F1170" s="4"/>
      <c r="G1170" s="4"/>
      <c r="H1170" s="4"/>
      <c r="I1170" s="4"/>
      <c r="J1170" s="4"/>
      <c r="K1170" s="4"/>
      <c r="L1170" s="4"/>
    </row>
    <row r="1171" spans="1:12" ht="12.3">
      <c r="A1171" s="4"/>
      <c r="B1171" s="4">
        <v>416</v>
      </c>
      <c r="C1171" s="4"/>
      <c r="D1171" s="4"/>
      <c r="E1171" s="4"/>
      <c r="F1171" s="4"/>
      <c r="G1171" s="4"/>
      <c r="H1171" s="4"/>
      <c r="I1171" s="4"/>
      <c r="J1171" s="4"/>
      <c r="K1171" s="4"/>
      <c r="L1171" s="4"/>
    </row>
    <row r="1172" spans="1:12" ht="12.3">
      <c r="A1172" s="4"/>
      <c r="B1172" s="4">
        <v>415</v>
      </c>
      <c r="C1172" s="4"/>
      <c r="D1172" s="4"/>
      <c r="E1172" s="4"/>
      <c r="F1172" s="4"/>
      <c r="G1172" s="4"/>
      <c r="H1172" s="4"/>
      <c r="I1172" s="4"/>
      <c r="J1172" s="4"/>
      <c r="K1172" s="4"/>
      <c r="L1172" s="4"/>
    </row>
    <row r="1173" spans="1:12" ht="12.3">
      <c r="A1173" s="4"/>
      <c r="B1173" s="4">
        <v>416</v>
      </c>
      <c r="C1173" s="4"/>
      <c r="D1173" s="4"/>
      <c r="E1173" s="4"/>
      <c r="F1173" s="4"/>
      <c r="G1173" s="4"/>
      <c r="H1173" s="4"/>
      <c r="I1173" s="4"/>
      <c r="J1173" s="4"/>
      <c r="K1173" s="4"/>
      <c r="L1173" s="4"/>
    </row>
    <row r="1174" spans="1:12" ht="12.3">
      <c r="A1174" s="4"/>
      <c r="B1174" s="4">
        <v>417</v>
      </c>
      <c r="C1174" s="4"/>
      <c r="D1174" s="4"/>
      <c r="E1174" s="4"/>
      <c r="F1174" s="4"/>
      <c r="G1174" s="4"/>
      <c r="H1174" s="4"/>
      <c r="I1174" s="4"/>
      <c r="J1174" s="4"/>
      <c r="K1174" s="4"/>
      <c r="L1174" s="4"/>
    </row>
    <row r="1175" spans="1:12" ht="12.3">
      <c r="A1175" s="4"/>
      <c r="B1175" s="4">
        <v>416</v>
      </c>
      <c r="C1175" s="4"/>
      <c r="D1175" s="4"/>
      <c r="E1175" s="4"/>
      <c r="F1175" s="4"/>
      <c r="G1175" s="4"/>
      <c r="H1175" s="4"/>
      <c r="I1175" s="4"/>
      <c r="J1175" s="4"/>
      <c r="K1175" s="4"/>
      <c r="L1175" s="4"/>
    </row>
    <row r="1176" spans="1:12" ht="12.3">
      <c r="A1176" s="4"/>
      <c r="B1176" s="4">
        <v>416</v>
      </c>
      <c r="C1176" s="4"/>
      <c r="D1176" s="4"/>
      <c r="E1176" s="4"/>
      <c r="F1176" s="4"/>
      <c r="G1176" s="4"/>
      <c r="H1176" s="4"/>
      <c r="I1176" s="4"/>
      <c r="J1176" s="4"/>
      <c r="K1176" s="4"/>
      <c r="L1176" s="4"/>
    </row>
    <row r="1177" spans="1:12" ht="12.3">
      <c r="A1177" s="4"/>
      <c r="B1177" s="4">
        <v>416</v>
      </c>
      <c r="C1177" s="4"/>
      <c r="D1177" s="4"/>
      <c r="E1177" s="4"/>
      <c r="F1177" s="4"/>
      <c r="G1177" s="4"/>
      <c r="H1177" s="4"/>
      <c r="I1177" s="4"/>
      <c r="J1177" s="4"/>
      <c r="K1177" s="4"/>
      <c r="L1177" s="4"/>
    </row>
    <row r="1178" spans="1:12" ht="12.3">
      <c r="A1178" s="4"/>
      <c r="B1178" s="4">
        <v>415</v>
      </c>
      <c r="C1178" s="4"/>
      <c r="D1178" s="4"/>
      <c r="E1178" s="4"/>
      <c r="F1178" s="4"/>
      <c r="G1178" s="4"/>
      <c r="H1178" s="4"/>
      <c r="I1178" s="4"/>
      <c r="J1178" s="4"/>
      <c r="K1178" s="4"/>
      <c r="L1178" s="4"/>
    </row>
    <row r="1179" spans="1:12" ht="12.3">
      <c r="A1179" s="4"/>
      <c r="B1179" s="4">
        <v>417</v>
      </c>
      <c r="C1179" s="4"/>
      <c r="D1179" s="4"/>
      <c r="E1179" s="4"/>
      <c r="F1179" s="4"/>
      <c r="G1179" s="4"/>
      <c r="H1179" s="4"/>
      <c r="I1179" s="4"/>
      <c r="J1179" s="4"/>
      <c r="K1179" s="4"/>
      <c r="L1179" s="4"/>
    </row>
    <row r="1180" spans="1:12" ht="12.3">
      <c r="A1180" s="4"/>
      <c r="B1180" s="4">
        <v>416</v>
      </c>
      <c r="C1180" s="4"/>
      <c r="D1180" s="4"/>
      <c r="E1180" s="4"/>
      <c r="F1180" s="4"/>
      <c r="G1180" s="4"/>
      <c r="H1180" s="4"/>
      <c r="I1180" s="4"/>
      <c r="J1180" s="4"/>
      <c r="K1180" s="4"/>
      <c r="L1180" s="4"/>
    </row>
    <row r="1181" spans="1:12" ht="12.3">
      <c r="A1181" s="4"/>
      <c r="B1181" s="4">
        <v>417</v>
      </c>
      <c r="C1181" s="4"/>
      <c r="D1181" s="4"/>
      <c r="E1181" s="4"/>
      <c r="F1181" s="4"/>
      <c r="G1181" s="4"/>
      <c r="H1181" s="4"/>
      <c r="I1181" s="4"/>
      <c r="J1181" s="4"/>
      <c r="K1181" s="4"/>
      <c r="L1181" s="4"/>
    </row>
    <row r="1182" spans="1:12" ht="12.3">
      <c r="A1182" s="4"/>
      <c r="B1182" s="4">
        <v>415</v>
      </c>
      <c r="C1182" s="4"/>
      <c r="D1182" s="4"/>
      <c r="E1182" s="4"/>
      <c r="F1182" s="4"/>
      <c r="G1182" s="4"/>
      <c r="H1182" s="4"/>
      <c r="I1182" s="4"/>
      <c r="J1182" s="4"/>
      <c r="K1182" s="4"/>
      <c r="L1182" s="4"/>
    </row>
    <row r="1183" spans="1:12" ht="12.3">
      <c r="A1183" s="4"/>
      <c r="B1183" s="4">
        <v>415</v>
      </c>
      <c r="C1183" s="4"/>
      <c r="D1183" s="4"/>
      <c r="E1183" s="4"/>
      <c r="F1183" s="4"/>
      <c r="G1183" s="4"/>
      <c r="H1183" s="4"/>
      <c r="I1183" s="4"/>
      <c r="J1183" s="4"/>
      <c r="K1183" s="4"/>
      <c r="L1183" s="4"/>
    </row>
    <row r="1184" spans="1:12" ht="12.3">
      <c r="A1184" s="4"/>
      <c r="B1184" s="4">
        <v>417</v>
      </c>
      <c r="C1184" s="4"/>
      <c r="D1184" s="4"/>
      <c r="E1184" s="4"/>
      <c r="F1184" s="4"/>
      <c r="G1184" s="4"/>
      <c r="H1184" s="4"/>
      <c r="I1184" s="4"/>
      <c r="J1184" s="4"/>
      <c r="K1184" s="4"/>
      <c r="L1184" s="4"/>
    </row>
    <row r="1185" spans="1:12" ht="12.3">
      <c r="A1185" s="4"/>
      <c r="B1185" s="4">
        <v>415</v>
      </c>
      <c r="C1185" s="4"/>
      <c r="D1185" s="4"/>
      <c r="E1185" s="4"/>
      <c r="F1185" s="4"/>
      <c r="G1185" s="4"/>
      <c r="H1185" s="4"/>
      <c r="I1185" s="4"/>
      <c r="J1185" s="4"/>
      <c r="K1185" s="4"/>
      <c r="L1185" s="4"/>
    </row>
    <row r="1186" spans="1:12" ht="12.3">
      <c r="A1186" s="4"/>
      <c r="B1186" s="4">
        <v>416</v>
      </c>
      <c r="C1186" s="4"/>
      <c r="D1186" s="4"/>
      <c r="E1186" s="4"/>
      <c r="F1186" s="4"/>
      <c r="G1186" s="4"/>
      <c r="H1186" s="4"/>
      <c r="I1186" s="4"/>
      <c r="J1186" s="4"/>
      <c r="K1186" s="4"/>
      <c r="L1186" s="4"/>
    </row>
    <row r="1187" spans="1:12" ht="12.3">
      <c r="A1187" s="4"/>
      <c r="B1187" s="4">
        <v>415</v>
      </c>
      <c r="C1187" s="4"/>
      <c r="D1187" s="4"/>
      <c r="E1187" s="4"/>
      <c r="F1187" s="4"/>
      <c r="G1187" s="4"/>
      <c r="H1187" s="4"/>
      <c r="I1187" s="4"/>
      <c r="J1187" s="4"/>
      <c r="K1187" s="4"/>
      <c r="L1187" s="4"/>
    </row>
    <row r="1188" spans="1:12" ht="12.3">
      <c r="A1188" s="4"/>
      <c r="B1188" s="4">
        <v>415</v>
      </c>
      <c r="C1188" s="4"/>
      <c r="D1188" s="4"/>
      <c r="E1188" s="4"/>
      <c r="F1188" s="4"/>
      <c r="G1188" s="4"/>
      <c r="H1188" s="4"/>
      <c r="I1188" s="4"/>
      <c r="J1188" s="4"/>
      <c r="K1188" s="4"/>
      <c r="L1188" s="4"/>
    </row>
    <row r="1189" spans="1:12" ht="12.3">
      <c r="A1189" s="4"/>
      <c r="B1189" s="4">
        <v>417</v>
      </c>
      <c r="C1189" s="4"/>
      <c r="D1189" s="4"/>
      <c r="E1189" s="4"/>
      <c r="F1189" s="4"/>
      <c r="G1189" s="4"/>
      <c r="H1189" s="4"/>
      <c r="I1189" s="4"/>
      <c r="J1189" s="4"/>
      <c r="K1189" s="4"/>
      <c r="L1189" s="4"/>
    </row>
    <row r="1190" spans="1:12" ht="12.3">
      <c r="A1190" s="4"/>
      <c r="B1190" s="4">
        <v>417</v>
      </c>
      <c r="C1190" s="4"/>
      <c r="D1190" s="4"/>
      <c r="E1190" s="4"/>
      <c r="F1190" s="4"/>
      <c r="G1190" s="4"/>
      <c r="H1190" s="4"/>
      <c r="I1190" s="4"/>
      <c r="J1190" s="4"/>
      <c r="K1190" s="4"/>
      <c r="L1190" s="4"/>
    </row>
    <row r="1191" spans="1:12" ht="12.3">
      <c r="A1191" s="4"/>
      <c r="B1191" s="4">
        <v>418</v>
      </c>
      <c r="C1191" s="4"/>
      <c r="D1191" s="4"/>
      <c r="E1191" s="4"/>
      <c r="F1191" s="4"/>
      <c r="G1191" s="4"/>
      <c r="H1191" s="4"/>
      <c r="I1191" s="4"/>
      <c r="J1191" s="4"/>
      <c r="K1191" s="4"/>
      <c r="L1191" s="4"/>
    </row>
    <row r="1192" spans="1:12" ht="12.3">
      <c r="A1192" s="4"/>
      <c r="B1192" s="4">
        <v>418</v>
      </c>
      <c r="C1192" s="4"/>
      <c r="D1192" s="4"/>
      <c r="E1192" s="4"/>
      <c r="F1192" s="4"/>
      <c r="G1192" s="4"/>
      <c r="H1192" s="4"/>
      <c r="I1192" s="4"/>
      <c r="J1192" s="4"/>
      <c r="K1192" s="4"/>
      <c r="L1192" s="4"/>
    </row>
    <row r="1193" spans="1:12" ht="12.3">
      <c r="A1193" s="4"/>
      <c r="B1193" s="4">
        <v>416</v>
      </c>
      <c r="C1193" s="4"/>
      <c r="D1193" s="4"/>
      <c r="E1193" s="4"/>
      <c r="F1193" s="4"/>
      <c r="G1193" s="4"/>
      <c r="H1193" s="4"/>
      <c r="I1193" s="4"/>
      <c r="J1193" s="4"/>
      <c r="K1193" s="4"/>
      <c r="L1193" s="4"/>
    </row>
    <row r="1194" spans="1:12" ht="12.3">
      <c r="A1194" s="4"/>
      <c r="B1194" s="4">
        <v>417</v>
      </c>
      <c r="C1194" s="4"/>
      <c r="D1194" s="4"/>
      <c r="E1194" s="4"/>
      <c r="F1194" s="4"/>
      <c r="G1194" s="4"/>
      <c r="H1194" s="4"/>
      <c r="I1194" s="4"/>
      <c r="J1194" s="4"/>
      <c r="K1194" s="4"/>
      <c r="L1194" s="4"/>
    </row>
    <row r="1195" spans="1:12" ht="12.3">
      <c r="A1195" s="4"/>
      <c r="B1195" s="4">
        <v>417</v>
      </c>
      <c r="C1195" s="4"/>
      <c r="D1195" s="4"/>
      <c r="E1195" s="4"/>
      <c r="F1195" s="4"/>
      <c r="G1195" s="4"/>
      <c r="H1195" s="4"/>
      <c r="I1195" s="4"/>
      <c r="J1195" s="4"/>
      <c r="K1195" s="4"/>
      <c r="L1195" s="4"/>
    </row>
    <row r="1196" spans="1:12" ht="12.3">
      <c r="A1196" s="4"/>
      <c r="B1196" s="4">
        <v>419</v>
      </c>
      <c r="C1196" s="4"/>
      <c r="D1196" s="4"/>
      <c r="E1196" s="4"/>
      <c r="F1196" s="4"/>
      <c r="G1196" s="4"/>
      <c r="H1196" s="4"/>
      <c r="I1196" s="4"/>
      <c r="J1196" s="4"/>
      <c r="K1196" s="4"/>
      <c r="L1196" s="4"/>
    </row>
    <row r="1197" spans="1:12" ht="12.3">
      <c r="A1197" s="4"/>
      <c r="B1197" s="4">
        <v>418</v>
      </c>
      <c r="C1197" s="4"/>
      <c r="D1197" s="4"/>
      <c r="E1197" s="4"/>
      <c r="F1197" s="4"/>
      <c r="G1197" s="4"/>
      <c r="H1197" s="4"/>
      <c r="I1197" s="4"/>
      <c r="J1197" s="4"/>
      <c r="K1197" s="4"/>
      <c r="L1197" s="4"/>
    </row>
    <row r="1198" spans="1:12" ht="12.3">
      <c r="A1198" s="4"/>
      <c r="B1198" s="4">
        <v>417</v>
      </c>
      <c r="C1198" s="4"/>
      <c r="D1198" s="4"/>
      <c r="E1198" s="4"/>
      <c r="F1198" s="4"/>
      <c r="G1198" s="4"/>
      <c r="H1198" s="4"/>
      <c r="I1198" s="4"/>
      <c r="J1198" s="4"/>
      <c r="K1198" s="4"/>
      <c r="L1198" s="4"/>
    </row>
    <row r="1199" spans="1:12" ht="12.3">
      <c r="A1199" s="4"/>
      <c r="B1199" s="4">
        <v>418</v>
      </c>
      <c r="C1199" s="4"/>
      <c r="D1199" s="4"/>
      <c r="E1199" s="4"/>
      <c r="F1199" s="4"/>
      <c r="G1199" s="4"/>
      <c r="H1199" s="4"/>
      <c r="I1199" s="4"/>
      <c r="J1199" s="4"/>
      <c r="K1199" s="4"/>
      <c r="L1199" s="4"/>
    </row>
    <row r="1200" spans="1:12" ht="12.3">
      <c r="A1200" s="4"/>
      <c r="B1200" s="4">
        <v>418</v>
      </c>
      <c r="C1200" s="4"/>
      <c r="D1200" s="4"/>
      <c r="E1200" s="4"/>
      <c r="F1200" s="4"/>
      <c r="G1200" s="4"/>
      <c r="H1200" s="4"/>
      <c r="I1200" s="4"/>
      <c r="J1200" s="4"/>
      <c r="K1200" s="4"/>
      <c r="L1200" s="4"/>
    </row>
    <row r="1201" spans="1:12" ht="12.3">
      <c r="A1201" s="4"/>
      <c r="B1201" s="4">
        <v>419</v>
      </c>
      <c r="C1201" s="4"/>
      <c r="D1201" s="4"/>
      <c r="E1201" s="4"/>
      <c r="F1201" s="4"/>
      <c r="G1201" s="4"/>
      <c r="H1201" s="4"/>
      <c r="I1201" s="4"/>
      <c r="J1201" s="4"/>
      <c r="K1201" s="4"/>
      <c r="L1201" s="4"/>
    </row>
    <row r="1202" spans="1:12" ht="12.3">
      <c r="A1202" s="4"/>
      <c r="B1202" s="4">
        <v>418</v>
      </c>
      <c r="C1202" s="4"/>
      <c r="D1202" s="4"/>
      <c r="E1202" s="4"/>
      <c r="F1202" s="4"/>
      <c r="G1202" s="4"/>
      <c r="H1202" s="4"/>
      <c r="I1202" s="4"/>
      <c r="J1202" s="4"/>
      <c r="K1202" s="4"/>
      <c r="L1202" s="4"/>
    </row>
    <row r="1203" spans="1:12" ht="12.3">
      <c r="A1203" s="4"/>
      <c r="B1203" s="4">
        <v>416</v>
      </c>
      <c r="C1203" s="4"/>
      <c r="D1203" s="4"/>
      <c r="E1203" s="4"/>
      <c r="F1203" s="4"/>
      <c r="G1203" s="4"/>
      <c r="H1203" s="4"/>
      <c r="I1203" s="4"/>
      <c r="J1203" s="4"/>
      <c r="K1203" s="4"/>
      <c r="L1203" s="4"/>
    </row>
    <row r="1204" spans="1:12" ht="12.3">
      <c r="A1204" s="4"/>
      <c r="B1204" s="4">
        <v>415</v>
      </c>
      <c r="C1204" s="4"/>
      <c r="D1204" s="4"/>
      <c r="E1204" s="4"/>
      <c r="F1204" s="4"/>
      <c r="G1204" s="4"/>
      <c r="H1204" s="4"/>
      <c r="I1204" s="4"/>
      <c r="J1204" s="4"/>
      <c r="K1204" s="4"/>
      <c r="L1204" s="4"/>
    </row>
    <row r="1205" spans="1:12" ht="12.3">
      <c r="A1205" s="4"/>
      <c r="B1205" s="4">
        <v>416</v>
      </c>
      <c r="C1205" s="4"/>
      <c r="D1205" s="4"/>
      <c r="E1205" s="4"/>
      <c r="F1205" s="4"/>
      <c r="G1205" s="4"/>
      <c r="H1205" s="4"/>
      <c r="I1205" s="4"/>
      <c r="J1205" s="4"/>
      <c r="K1205" s="4"/>
      <c r="L1205" s="4"/>
    </row>
    <row r="1206" spans="1:12" ht="12.3">
      <c r="A1206" s="4"/>
      <c r="B1206" s="4">
        <v>418</v>
      </c>
      <c r="C1206" s="4"/>
      <c r="D1206" s="4"/>
      <c r="E1206" s="4"/>
      <c r="F1206" s="4"/>
      <c r="G1206" s="4"/>
      <c r="H1206" s="4"/>
      <c r="I1206" s="4"/>
      <c r="J1206" s="4"/>
      <c r="K1206" s="4"/>
      <c r="L1206" s="4"/>
    </row>
    <row r="1207" spans="1:12" ht="12.3">
      <c r="A1207" s="4"/>
      <c r="B1207" s="4">
        <v>417</v>
      </c>
      <c r="C1207" s="4"/>
      <c r="D1207" s="4"/>
      <c r="E1207" s="4"/>
      <c r="F1207" s="4"/>
      <c r="G1207" s="4"/>
      <c r="H1207" s="4"/>
      <c r="I1207" s="4"/>
      <c r="J1207" s="4"/>
      <c r="K1207" s="4"/>
      <c r="L1207" s="4"/>
    </row>
    <row r="1208" spans="1:12" ht="12.3">
      <c r="A1208" s="4"/>
      <c r="B1208" s="4">
        <v>418</v>
      </c>
      <c r="C1208" s="4"/>
      <c r="D1208" s="4"/>
      <c r="E1208" s="4"/>
      <c r="F1208" s="4"/>
      <c r="G1208" s="4"/>
      <c r="H1208" s="4"/>
      <c r="I1208" s="4"/>
      <c r="J1208" s="4"/>
      <c r="K1208" s="4"/>
      <c r="L1208" s="4"/>
    </row>
    <row r="1209" spans="1:12" ht="12.3">
      <c r="A1209" s="4"/>
      <c r="B1209" s="4">
        <v>416</v>
      </c>
      <c r="C1209" s="4"/>
      <c r="D1209" s="4"/>
      <c r="E1209" s="4"/>
      <c r="F1209" s="4"/>
      <c r="G1209" s="4"/>
      <c r="H1209" s="4"/>
      <c r="I1209" s="4"/>
      <c r="J1209" s="4"/>
      <c r="K1209" s="4"/>
      <c r="L1209" s="4"/>
    </row>
    <row r="1210" spans="1:12" ht="12.3">
      <c r="A1210" s="4"/>
      <c r="B1210" s="4">
        <v>416</v>
      </c>
      <c r="C1210" s="4"/>
      <c r="D1210" s="4"/>
      <c r="E1210" s="4"/>
      <c r="F1210" s="4"/>
      <c r="G1210" s="4"/>
      <c r="H1210" s="4"/>
      <c r="I1210" s="4"/>
      <c r="J1210" s="4"/>
      <c r="K1210" s="4"/>
      <c r="L1210" s="4"/>
    </row>
    <row r="1211" spans="1:12" ht="12.3">
      <c r="A1211" s="4"/>
      <c r="B1211" s="4">
        <v>417</v>
      </c>
      <c r="C1211" s="4"/>
      <c r="D1211" s="4"/>
      <c r="E1211" s="4"/>
      <c r="F1211" s="4"/>
      <c r="G1211" s="4"/>
      <c r="H1211" s="4"/>
      <c r="I1211" s="4"/>
      <c r="J1211" s="4"/>
      <c r="K1211" s="4"/>
      <c r="L1211" s="4"/>
    </row>
    <row r="1212" spans="1:12" ht="12.3">
      <c r="A1212" s="4"/>
      <c r="B1212" s="4">
        <v>419</v>
      </c>
      <c r="C1212" s="4"/>
      <c r="D1212" s="4"/>
      <c r="E1212" s="4"/>
      <c r="F1212" s="4"/>
      <c r="G1212" s="4"/>
      <c r="H1212" s="4"/>
      <c r="I1212" s="4"/>
      <c r="J1212" s="4"/>
      <c r="K1212" s="4"/>
      <c r="L1212" s="4"/>
    </row>
    <row r="1213" spans="1:12" ht="12.3">
      <c r="A1213" s="4"/>
      <c r="B1213" s="4">
        <v>418</v>
      </c>
      <c r="C1213" s="4"/>
      <c r="D1213" s="4"/>
      <c r="E1213" s="4"/>
      <c r="F1213" s="4"/>
      <c r="G1213" s="4"/>
      <c r="H1213" s="4"/>
      <c r="I1213" s="4"/>
      <c r="J1213" s="4"/>
      <c r="K1213" s="4"/>
      <c r="L1213" s="4"/>
    </row>
    <row r="1214" spans="1:12" ht="12.3">
      <c r="A1214" s="4"/>
      <c r="B1214" s="4">
        <v>418</v>
      </c>
      <c r="C1214" s="4"/>
      <c r="D1214" s="4"/>
      <c r="E1214" s="4"/>
      <c r="F1214" s="4"/>
      <c r="G1214" s="4"/>
      <c r="H1214" s="4"/>
      <c r="I1214" s="4"/>
      <c r="J1214" s="4"/>
      <c r="K1214" s="4"/>
      <c r="L1214" s="4"/>
    </row>
    <row r="1215" spans="1:12" ht="12.3">
      <c r="A1215" s="4"/>
      <c r="B1215" s="4">
        <v>418</v>
      </c>
      <c r="C1215" s="4"/>
      <c r="D1215" s="4"/>
      <c r="E1215" s="4"/>
      <c r="F1215" s="4"/>
      <c r="G1215" s="4"/>
      <c r="H1215" s="4"/>
      <c r="I1215" s="4"/>
      <c r="J1215" s="4"/>
      <c r="K1215" s="4"/>
      <c r="L1215" s="4"/>
    </row>
    <row r="1216" spans="1:12" ht="12.3">
      <c r="A1216" s="4"/>
      <c r="B1216" s="4">
        <v>418</v>
      </c>
      <c r="C1216" s="4"/>
      <c r="D1216" s="4"/>
      <c r="E1216" s="4"/>
      <c r="F1216" s="4"/>
      <c r="G1216" s="4"/>
      <c r="H1216" s="4"/>
      <c r="I1216" s="4"/>
      <c r="J1216" s="4"/>
      <c r="K1216" s="4"/>
      <c r="L1216" s="4"/>
    </row>
    <row r="1217" spans="1:12" ht="12.3">
      <c r="A1217" s="4"/>
      <c r="B1217" s="4">
        <v>419</v>
      </c>
      <c r="C1217" s="4"/>
      <c r="D1217" s="4"/>
      <c r="E1217" s="4"/>
      <c r="F1217" s="4"/>
      <c r="G1217" s="4"/>
      <c r="H1217" s="4"/>
      <c r="I1217" s="4"/>
      <c r="J1217" s="4"/>
      <c r="K1217" s="4"/>
      <c r="L1217" s="4"/>
    </row>
    <row r="1218" spans="1:12" ht="12.3">
      <c r="A1218" s="4"/>
      <c r="B1218" s="4">
        <v>417</v>
      </c>
      <c r="C1218" s="4"/>
      <c r="D1218" s="4"/>
      <c r="E1218" s="4"/>
      <c r="F1218" s="4"/>
      <c r="G1218" s="4"/>
      <c r="H1218" s="4"/>
      <c r="I1218" s="4"/>
      <c r="J1218" s="4"/>
      <c r="K1218" s="4"/>
      <c r="L1218" s="4"/>
    </row>
    <row r="1219" spans="1:12" ht="12.3">
      <c r="A1219" s="4"/>
      <c r="B1219" s="4">
        <v>417</v>
      </c>
      <c r="C1219" s="4"/>
      <c r="D1219" s="4"/>
      <c r="E1219" s="4"/>
      <c r="F1219" s="4"/>
      <c r="G1219" s="4"/>
      <c r="H1219" s="4"/>
      <c r="I1219" s="4"/>
      <c r="J1219" s="4"/>
      <c r="K1219" s="4"/>
      <c r="L1219" s="4"/>
    </row>
    <row r="1220" spans="1:12" ht="12.3">
      <c r="A1220" s="4"/>
      <c r="B1220" s="4">
        <v>415</v>
      </c>
      <c r="C1220" s="4"/>
      <c r="D1220" s="4"/>
      <c r="E1220" s="4"/>
      <c r="F1220" s="4"/>
      <c r="G1220" s="4"/>
      <c r="H1220" s="4"/>
      <c r="I1220" s="4"/>
      <c r="J1220" s="4"/>
      <c r="K1220" s="4"/>
      <c r="L1220" s="4"/>
    </row>
    <row r="1221" spans="1:12" ht="12.3">
      <c r="A1221" s="4"/>
      <c r="B1221" s="4">
        <v>416</v>
      </c>
      <c r="C1221" s="4"/>
      <c r="D1221" s="4"/>
      <c r="E1221" s="4"/>
      <c r="F1221" s="4"/>
      <c r="G1221" s="4"/>
      <c r="H1221" s="4"/>
      <c r="I1221" s="4"/>
      <c r="J1221" s="4"/>
      <c r="K1221" s="4"/>
      <c r="L1221" s="4"/>
    </row>
    <row r="1222" spans="1:12" ht="12.3">
      <c r="A1222" s="4"/>
      <c r="B1222" s="4">
        <v>417</v>
      </c>
      <c r="C1222" s="4"/>
      <c r="D1222" s="4"/>
      <c r="E1222" s="4"/>
      <c r="F1222" s="4"/>
      <c r="G1222" s="4"/>
      <c r="H1222" s="4"/>
      <c r="I1222" s="4"/>
      <c r="J1222" s="4"/>
      <c r="K1222" s="4"/>
      <c r="L1222" s="4"/>
    </row>
    <row r="1223" spans="1:12" ht="12.3">
      <c r="A1223" s="4"/>
      <c r="B1223" s="4">
        <v>417</v>
      </c>
      <c r="C1223" s="4"/>
      <c r="D1223" s="4"/>
      <c r="E1223" s="4"/>
      <c r="F1223" s="4"/>
      <c r="G1223" s="4"/>
      <c r="H1223" s="4"/>
      <c r="I1223" s="4"/>
      <c r="J1223" s="4"/>
      <c r="K1223" s="4"/>
      <c r="L1223" s="4"/>
    </row>
    <row r="1224" spans="1:12" ht="12.3">
      <c r="A1224" s="4"/>
      <c r="B1224" s="4">
        <v>417</v>
      </c>
      <c r="C1224" s="4"/>
      <c r="D1224" s="4"/>
      <c r="E1224" s="4"/>
      <c r="F1224" s="4"/>
      <c r="G1224" s="4"/>
      <c r="H1224" s="4"/>
      <c r="I1224" s="4"/>
      <c r="J1224" s="4"/>
      <c r="K1224" s="4"/>
      <c r="L1224" s="4"/>
    </row>
    <row r="1225" spans="1:12" ht="12.3">
      <c r="A1225" s="4"/>
      <c r="B1225" s="4">
        <v>417</v>
      </c>
      <c r="C1225" s="4"/>
      <c r="D1225" s="4"/>
      <c r="E1225" s="4"/>
      <c r="F1225" s="4"/>
      <c r="G1225" s="4"/>
      <c r="H1225" s="4"/>
      <c r="I1225" s="4"/>
      <c r="J1225" s="4"/>
      <c r="K1225" s="4"/>
      <c r="L1225" s="4"/>
    </row>
    <row r="1226" spans="1:12" ht="12.3">
      <c r="A1226" s="4"/>
      <c r="B1226" s="4">
        <v>417</v>
      </c>
      <c r="C1226" s="4"/>
      <c r="D1226" s="4"/>
      <c r="E1226" s="4"/>
      <c r="F1226" s="4"/>
      <c r="G1226" s="4"/>
      <c r="H1226" s="4"/>
      <c r="I1226" s="4"/>
      <c r="J1226" s="4"/>
      <c r="K1226" s="4"/>
      <c r="L1226" s="4"/>
    </row>
    <row r="1227" spans="1:12" ht="12.3">
      <c r="A1227" s="4"/>
      <c r="B1227" s="4">
        <v>418</v>
      </c>
      <c r="C1227" s="4"/>
      <c r="D1227" s="4"/>
      <c r="E1227" s="4"/>
      <c r="F1227" s="4"/>
      <c r="G1227" s="4"/>
      <c r="H1227" s="4"/>
      <c r="I1227" s="4"/>
      <c r="J1227" s="4"/>
      <c r="K1227" s="4"/>
      <c r="L1227" s="4"/>
    </row>
    <row r="1228" spans="1:12" ht="12.3">
      <c r="A1228" s="4"/>
      <c r="B1228" s="4">
        <v>419</v>
      </c>
      <c r="C1228" s="4"/>
      <c r="D1228" s="4"/>
      <c r="E1228" s="4"/>
      <c r="F1228" s="4"/>
      <c r="G1228" s="4"/>
      <c r="H1228" s="4"/>
      <c r="I1228" s="4"/>
      <c r="J1228" s="4"/>
      <c r="K1228" s="4"/>
      <c r="L1228" s="4"/>
    </row>
    <row r="1229" spans="1:12" ht="12.3">
      <c r="A1229" s="4"/>
      <c r="B1229" s="4">
        <v>418</v>
      </c>
      <c r="C1229" s="4"/>
      <c r="D1229" s="4"/>
      <c r="E1229" s="4"/>
      <c r="F1229" s="4"/>
      <c r="G1229" s="4"/>
      <c r="H1229" s="4"/>
      <c r="I1229" s="4"/>
      <c r="J1229" s="4"/>
      <c r="K1229" s="4"/>
      <c r="L1229" s="4"/>
    </row>
    <row r="1230" spans="1:12" ht="12.3">
      <c r="A1230" s="4"/>
      <c r="B1230" s="4">
        <v>418</v>
      </c>
      <c r="C1230" s="4"/>
      <c r="D1230" s="4"/>
      <c r="E1230" s="4"/>
      <c r="F1230" s="4"/>
      <c r="G1230" s="4"/>
      <c r="H1230" s="4"/>
      <c r="I1230" s="4"/>
      <c r="J1230" s="4"/>
      <c r="K1230" s="4"/>
      <c r="L1230" s="4"/>
    </row>
    <row r="1231" spans="1:12" ht="12.3">
      <c r="A1231" s="4"/>
      <c r="B1231" s="4">
        <v>418</v>
      </c>
      <c r="C1231" s="4"/>
      <c r="D1231" s="4"/>
      <c r="E1231" s="4"/>
      <c r="F1231" s="4"/>
      <c r="G1231" s="4"/>
      <c r="H1231" s="4"/>
      <c r="I1231" s="4"/>
      <c r="J1231" s="4"/>
      <c r="K1231" s="4"/>
      <c r="L1231" s="4"/>
    </row>
    <row r="1232" spans="1:12" ht="12.3">
      <c r="A1232" s="4"/>
      <c r="B1232" s="4">
        <v>416</v>
      </c>
      <c r="C1232" s="4"/>
      <c r="D1232" s="4"/>
      <c r="E1232" s="4"/>
      <c r="F1232" s="4"/>
      <c r="G1232" s="4"/>
      <c r="H1232" s="4"/>
      <c r="I1232" s="4"/>
      <c r="J1232" s="4"/>
      <c r="K1232" s="4"/>
      <c r="L1232" s="4"/>
    </row>
    <row r="1233" spans="1:12" ht="12.3">
      <c r="A1233" s="4"/>
      <c r="B1233" s="4">
        <v>415</v>
      </c>
      <c r="C1233" s="4"/>
      <c r="D1233" s="4"/>
      <c r="E1233" s="4"/>
      <c r="F1233" s="4"/>
      <c r="G1233" s="4"/>
      <c r="H1233" s="4"/>
      <c r="I1233" s="4"/>
      <c r="J1233" s="4"/>
      <c r="K1233" s="4"/>
      <c r="L1233" s="4"/>
    </row>
    <row r="1234" spans="1:12" ht="12.3">
      <c r="A1234" s="4"/>
      <c r="B1234" s="4">
        <v>414</v>
      </c>
      <c r="C1234" s="4"/>
      <c r="D1234" s="4"/>
      <c r="E1234" s="4"/>
      <c r="F1234" s="4"/>
      <c r="G1234" s="4"/>
      <c r="H1234" s="4"/>
      <c r="I1234" s="4"/>
      <c r="J1234" s="4"/>
      <c r="K1234" s="4"/>
      <c r="L1234" s="4"/>
    </row>
    <row r="1235" spans="1:12" ht="12.3">
      <c r="A1235" s="4"/>
      <c r="B1235" s="4">
        <v>415</v>
      </c>
      <c r="C1235" s="4"/>
      <c r="D1235" s="4"/>
      <c r="E1235" s="4"/>
      <c r="F1235" s="4"/>
      <c r="G1235" s="4"/>
      <c r="H1235" s="4"/>
      <c r="I1235" s="4"/>
      <c r="J1235" s="4"/>
      <c r="K1235" s="4"/>
      <c r="L1235" s="4"/>
    </row>
    <row r="1236" spans="1:12" ht="12.3">
      <c r="A1236" s="4"/>
      <c r="B1236" s="4">
        <v>416</v>
      </c>
      <c r="C1236" s="4"/>
      <c r="D1236" s="4"/>
      <c r="E1236" s="4"/>
      <c r="F1236" s="4"/>
      <c r="G1236" s="4"/>
      <c r="H1236" s="4"/>
      <c r="I1236" s="4"/>
      <c r="J1236" s="4"/>
      <c r="K1236" s="4"/>
      <c r="L1236" s="4"/>
    </row>
    <row r="1237" spans="1:12" ht="12.3">
      <c r="A1237" s="4"/>
      <c r="B1237" s="4">
        <v>417</v>
      </c>
      <c r="C1237" s="4"/>
      <c r="D1237" s="4"/>
      <c r="E1237" s="4"/>
      <c r="F1237" s="4"/>
      <c r="G1237" s="4"/>
      <c r="H1237" s="4"/>
      <c r="I1237" s="4"/>
      <c r="J1237" s="4"/>
      <c r="K1237" s="4"/>
      <c r="L1237" s="4"/>
    </row>
    <row r="1238" spans="1:12" ht="12.3">
      <c r="A1238" s="4"/>
      <c r="B1238" s="4">
        <v>418</v>
      </c>
      <c r="C1238" s="4"/>
      <c r="D1238" s="4"/>
      <c r="E1238" s="4"/>
      <c r="F1238" s="4"/>
      <c r="G1238" s="4"/>
      <c r="H1238" s="4"/>
      <c r="I1238" s="4"/>
      <c r="J1238" s="4"/>
      <c r="K1238" s="4"/>
      <c r="L1238" s="4"/>
    </row>
    <row r="1239" spans="1:12" ht="12.3">
      <c r="A1239" s="4"/>
      <c r="B1239" s="4">
        <v>419</v>
      </c>
      <c r="C1239" s="4"/>
      <c r="D1239" s="4"/>
      <c r="E1239" s="4"/>
      <c r="F1239" s="4"/>
      <c r="G1239" s="4"/>
      <c r="H1239" s="4"/>
      <c r="I1239" s="4"/>
      <c r="J1239" s="4"/>
      <c r="K1239" s="4"/>
      <c r="L1239" s="4"/>
    </row>
    <row r="1240" spans="1:12" ht="12.3">
      <c r="A1240" s="4"/>
      <c r="B1240" s="4">
        <v>417</v>
      </c>
      <c r="C1240" s="4"/>
      <c r="D1240" s="4"/>
      <c r="E1240" s="4"/>
      <c r="F1240" s="4"/>
      <c r="G1240" s="4"/>
      <c r="H1240" s="4"/>
      <c r="I1240" s="4"/>
      <c r="J1240" s="4"/>
      <c r="K1240" s="4"/>
      <c r="L1240" s="4"/>
    </row>
    <row r="1241" spans="1:12" ht="12.3">
      <c r="A1241" s="4"/>
      <c r="B1241" s="4">
        <v>417</v>
      </c>
      <c r="C1241" s="4"/>
      <c r="D1241" s="4"/>
      <c r="E1241" s="4"/>
      <c r="F1241" s="4"/>
      <c r="G1241" s="4"/>
      <c r="H1241" s="4"/>
      <c r="I1241" s="4"/>
      <c r="J1241" s="4"/>
      <c r="K1241" s="4"/>
      <c r="L1241" s="4"/>
    </row>
    <row r="1242" spans="1:12" ht="12.3">
      <c r="A1242" s="4"/>
      <c r="B1242" s="4">
        <v>416</v>
      </c>
      <c r="C1242" s="4"/>
      <c r="D1242" s="4"/>
      <c r="E1242" s="4"/>
      <c r="F1242" s="4"/>
      <c r="G1242" s="4"/>
      <c r="H1242" s="4"/>
      <c r="I1242" s="4"/>
      <c r="J1242" s="4"/>
      <c r="K1242" s="4"/>
      <c r="L1242" s="4"/>
    </row>
    <row r="1243" spans="1:12" ht="12.3">
      <c r="A1243" s="4"/>
      <c r="B1243" s="4">
        <v>416</v>
      </c>
      <c r="C1243" s="4"/>
      <c r="D1243" s="4"/>
      <c r="E1243" s="4"/>
      <c r="F1243" s="4"/>
      <c r="G1243" s="4"/>
      <c r="H1243" s="4"/>
      <c r="I1243" s="4"/>
      <c r="J1243" s="4"/>
      <c r="K1243" s="4"/>
      <c r="L1243" s="4"/>
    </row>
    <row r="1244" spans="1:12" ht="12.3">
      <c r="A1244" s="4"/>
      <c r="B1244" s="4">
        <v>416</v>
      </c>
      <c r="C1244" s="4"/>
      <c r="D1244" s="4"/>
      <c r="E1244" s="4"/>
      <c r="F1244" s="4"/>
      <c r="G1244" s="4"/>
      <c r="H1244" s="4"/>
      <c r="I1244" s="4"/>
      <c r="J1244" s="4"/>
      <c r="K1244" s="4"/>
      <c r="L1244" s="4"/>
    </row>
    <row r="1245" spans="1:12" ht="12.3">
      <c r="A1245" s="4"/>
      <c r="B1245" s="4">
        <v>415</v>
      </c>
      <c r="C1245" s="4"/>
      <c r="D1245" s="4"/>
      <c r="E1245" s="4"/>
      <c r="F1245" s="4"/>
      <c r="G1245" s="4"/>
      <c r="H1245" s="4"/>
      <c r="I1245" s="4"/>
      <c r="J1245" s="4"/>
      <c r="K1245" s="4"/>
      <c r="L1245" s="4"/>
    </row>
    <row r="1246" spans="1:12" ht="12.3">
      <c r="A1246" s="4"/>
      <c r="B1246" s="4">
        <v>415</v>
      </c>
      <c r="C1246" s="4"/>
      <c r="D1246" s="4"/>
      <c r="E1246" s="4"/>
      <c r="F1246" s="4"/>
      <c r="G1246" s="4"/>
      <c r="H1246" s="4"/>
      <c r="I1246" s="4"/>
      <c r="J1246" s="4"/>
      <c r="K1246" s="4"/>
      <c r="L1246" s="4"/>
    </row>
    <row r="1247" spans="1:12" ht="12.3">
      <c r="A1247" s="4"/>
      <c r="B1247" s="4">
        <v>416</v>
      </c>
      <c r="C1247" s="4"/>
      <c r="D1247" s="4"/>
      <c r="E1247" s="4"/>
      <c r="F1247" s="4"/>
      <c r="G1247" s="4"/>
      <c r="H1247" s="4"/>
      <c r="I1247" s="4"/>
      <c r="J1247" s="4"/>
      <c r="K1247" s="4"/>
      <c r="L1247" s="4"/>
    </row>
    <row r="1248" spans="1:12" ht="12.3">
      <c r="A1248" s="4"/>
      <c r="B1248" s="4">
        <v>417</v>
      </c>
      <c r="C1248" s="4"/>
      <c r="D1248" s="4"/>
      <c r="E1248" s="4"/>
      <c r="F1248" s="4"/>
      <c r="G1248" s="4"/>
      <c r="H1248" s="4"/>
      <c r="I1248" s="4"/>
      <c r="J1248" s="4"/>
      <c r="K1248" s="4"/>
      <c r="L1248" s="4"/>
    </row>
    <row r="1249" spans="1:12" ht="12.3">
      <c r="A1249" s="4"/>
      <c r="B1249" s="4">
        <v>417</v>
      </c>
      <c r="C1249" s="4"/>
      <c r="D1249" s="4"/>
      <c r="E1249" s="4"/>
      <c r="F1249" s="4"/>
      <c r="G1249" s="4"/>
      <c r="H1249" s="4"/>
      <c r="I1249" s="4"/>
      <c r="J1249" s="4"/>
      <c r="K1249" s="4"/>
      <c r="L1249" s="4"/>
    </row>
    <row r="1250" spans="1:12" ht="12.3">
      <c r="A1250" s="4"/>
      <c r="B1250" s="4">
        <v>416</v>
      </c>
      <c r="C1250" s="4"/>
      <c r="D1250" s="4"/>
      <c r="E1250" s="4"/>
      <c r="F1250" s="4"/>
      <c r="G1250" s="4"/>
      <c r="H1250" s="4"/>
      <c r="I1250" s="4"/>
      <c r="J1250" s="4"/>
      <c r="K1250" s="4"/>
      <c r="L1250" s="4"/>
    </row>
    <row r="1251" spans="1:12" ht="12.3">
      <c r="A1251" s="4"/>
      <c r="B1251" s="4">
        <v>417</v>
      </c>
      <c r="C1251" s="4"/>
      <c r="D1251" s="4"/>
      <c r="E1251" s="4"/>
      <c r="F1251" s="4"/>
      <c r="G1251" s="4"/>
      <c r="H1251" s="4"/>
      <c r="I1251" s="4"/>
      <c r="J1251" s="4"/>
      <c r="K1251" s="4"/>
      <c r="L1251" s="4"/>
    </row>
    <row r="1252" spans="1:12" ht="12.3">
      <c r="A1252" s="4"/>
      <c r="B1252" s="4">
        <v>417</v>
      </c>
      <c r="C1252" s="4"/>
      <c r="D1252" s="4"/>
      <c r="E1252" s="4"/>
      <c r="F1252" s="4"/>
      <c r="G1252" s="4"/>
      <c r="H1252" s="4"/>
      <c r="I1252" s="4"/>
      <c r="J1252" s="4"/>
      <c r="K1252" s="4"/>
      <c r="L1252" s="4"/>
    </row>
    <row r="1253" spans="1:12" ht="12.3">
      <c r="A1253" s="4"/>
      <c r="B1253" s="4">
        <v>417</v>
      </c>
      <c r="C1253" s="4"/>
      <c r="D1253" s="4"/>
      <c r="E1253" s="4"/>
      <c r="F1253" s="4"/>
      <c r="G1253" s="4"/>
      <c r="H1253" s="4"/>
      <c r="I1253" s="4"/>
      <c r="J1253" s="4"/>
      <c r="K1253" s="4"/>
      <c r="L1253" s="4"/>
    </row>
    <row r="1254" spans="1:12" ht="12.3">
      <c r="A1254" s="4"/>
      <c r="B1254" s="4">
        <v>418</v>
      </c>
      <c r="C1254" s="4"/>
      <c r="D1254" s="4"/>
      <c r="E1254" s="4"/>
      <c r="F1254" s="4"/>
      <c r="G1254" s="4"/>
      <c r="H1254" s="4"/>
      <c r="I1254" s="4"/>
      <c r="J1254" s="4"/>
      <c r="K1254" s="4"/>
      <c r="L1254" s="4"/>
    </row>
    <row r="1255" spans="1:12" ht="12.3">
      <c r="A1255" s="4"/>
      <c r="B1255" s="4">
        <v>417</v>
      </c>
      <c r="C1255" s="4"/>
      <c r="D1255" s="4"/>
      <c r="E1255" s="4"/>
      <c r="F1255" s="4"/>
      <c r="G1255" s="4"/>
      <c r="H1255" s="4"/>
      <c r="I1255" s="4"/>
      <c r="J1255" s="4"/>
      <c r="K1255" s="4"/>
      <c r="L1255" s="4"/>
    </row>
    <row r="1256" spans="1:12" ht="12.3">
      <c r="A1256" s="4"/>
      <c r="B1256" s="4">
        <v>417</v>
      </c>
      <c r="C1256" s="4"/>
      <c r="D1256" s="4"/>
      <c r="E1256" s="4"/>
      <c r="F1256" s="4"/>
      <c r="G1256" s="4"/>
      <c r="H1256" s="4"/>
      <c r="I1256" s="4"/>
      <c r="J1256" s="4"/>
      <c r="K1256" s="4"/>
      <c r="L1256" s="4"/>
    </row>
    <row r="1257" spans="1:12" ht="12.3">
      <c r="A1257" s="4"/>
      <c r="B1257" s="4">
        <v>416</v>
      </c>
      <c r="C1257" s="4"/>
      <c r="D1257" s="4"/>
      <c r="E1257" s="4"/>
      <c r="F1257" s="4"/>
      <c r="G1257" s="4"/>
      <c r="H1257" s="4"/>
      <c r="I1257" s="4"/>
      <c r="J1257" s="4"/>
      <c r="K1257" s="4"/>
      <c r="L1257" s="4"/>
    </row>
    <row r="1258" spans="1:12" ht="12.3">
      <c r="A1258" s="4"/>
      <c r="B1258" s="4">
        <v>416</v>
      </c>
      <c r="C1258" s="4"/>
      <c r="D1258" s="4"/>
      <c r="E1258" s="4"/>
      <c r="F1258" s="4"/>
      <c r="G1258" s="4"/>
      <c r="H1258" s="4"/>
      <c r="I1258" s="4"/>
      <c r="J1258" s="4"/>
      <c r="K1258" s="4"/>
      <c r="L1258" s="4"/>
    </row>
    <row r="1259" spans="1:12" ht="12.3">
      <c r="A1259" s="4"/>
      <c r="B1259" s="4">
        <v>415</v>
      </c>
      <c r="C1259" s="4"/>
      <c r="D1259" s="4"/>
      <c r="E1259" s="4"/>
      <c r="F1259" s="4"/>
      <c r="G1259" s="4"/>
      <c r="H1259" s="4"/>
      <c r="I1259" s="4"/>
      <c r="J1259" s="4"/>
      <c r="K1259" s="4"/>
      <c r="L1259" s="4"/>
    </row>
    <row r="1260" spans="1:12" ht="12.3">
      <c r="A1260" s="4"/>
      <c r="B1260" s="4">
        <v>415</v>
      </c>
      <c r="C1260" s="4"/>
      <c r="D1260" s="4"/>
      <c r="E1260" s="4"/>
      <c r="F1260" s="4"/>
      <c r="G1260" s="4"/>
      <c r="H1260" s="4"/>
      <c r="I1260" s="4"/>
      <c r="J1260" s="4"/>
      <c r="K1260" s="4"/>
      <c r="L1260" s="4"/>
    </row>
    <row r="1261" spans="1:12" ht="12.3">
      <c r="A1261" s="4"/>
      <c r="B1261" s="4">
        <v>416</v>
      </c>
      <c r="C1261" s="4"/>
      <c r="D1261" s="4"/>
      <c r="E1261" s="4"/>
      <c r="F1261" s="4"/>
      <c r="G1261" s="4"/>
      <c r="H1261" s="4"/>
      <c r="I1261" s="4"/>
      <c r="J1261" s="4"/>
      <c r="K1261" s="4"/>
      <c r="L1261" s="4"/>
    </row>
    <row r="1262" spans="1:12" ht="12.3">
      <c r="A1262" s="4"/>
      <c r="B1262" s="4">
        <v>416</v>
      </c>
      <c r="C1262" s="4"/>
      <c r="D1262" s="4"/>
      <c r="E1262" s="4"/>
      <c r="F1262" s="4"/>
      <c r="G1262" s="4"/>
      <c r="H1262" s="4"/>
      <c r="I1262" s="4"/>
      <c r="J1262" s="4"/>
      <c r="K1262" s="4"/>
      <c r="L1262" s="4"/>
    </row>
    <row r="1263" spans="1:12" ht="12.3">
      <c r="A1263" s="4"/>
      <c r="B1263" s="4">
        <v>417</v>
      </c>
      <c r="C1263" s="4"/>
      <c r="D1263" s="4"/>
      <c r="E1263" s="4"/>
      <c r="F1263" s="4"/>
      <c r="G1263" s="4"/>
      <c r="H1263" s="4"/>
      <c r="I1263" s="4"/>
      <c r="J1263" s="4"/>
      <c r="K1263" s="4"/>
      <c r="L1263" s="4"/>
    </row>
    <row r="1264" spans="1:12" ht="12.3">
      <c r="A1264" s="4"/>
      <c r="B1264" s="4">
        <v>413</v>
      </c>
      <c r="C1264" s="4"/>
      <c r="D1264" s="4"/>
      <c r="E1264" s="4"/>
      <c r="F1264" s="4"/>
      <c r="G1264" s="4"/>
      <c r="H1264" s="4"/>
      <c r="I1264" s="4"/>
      <c r="J1264" s="4"/>
      <c r="K1264" s="4"/>
      <c r="L1264" s="4"/>
    </row>
    <row r="1265" spans="1:12" ht="12.3">
      <c r="A1265" s="4"/>
      <c r="B1265" s="4">
        <v>413</v>
      </c>
      <c r="C1265" s="4"/>
      <c r="D1265" s="4"/>
      <c r="E1265" s="4"/>
      <c r="F1265" s="4"/>
      <c r="G1265" s="4"/>
      <c r="H1265" s="4"/>
      <c r="I1265" s="4"/>
      <c r="J1265" s="4"/>
      <c r="K1265" s="4"/>
      <c r="L1265" s="4"/>
    </row>
    <row r="1266" spans="1:12" ht="12.3">
      <c r="A1266" s="4"/>
      <c r="B1266" s="4">
        <v>413</v>
      </c>
      <c r="C1266" s="4"/>
      <c r="D1266" s="4"/>
      <c r="E1266" s="4"/>
      <c r="F1266" s="4"/>
      <c r="G1266" s="4"/>
      <c r="H1266" s="4"/>
      <c r="I1266" s="4"/>
      <c r="J1266" s="4"/>
      <c r="K1266" s="4"/>
      <c r="L1266" s="4"/>
    </row>
    <row r="1267" spans="1:12" ht="12.3">
      <c r="A1267" s="4"/>
      <c r="B1267" s="4">
        <v>415</v>
      </c>
      <c r="C1267" s="4"/>
      <c r="D1267" s="4"/>
      <c r="E1267" s="4"/>
      <c r="F1267" s="4"/>
      <c r="G1267" s="4"/>
      <c r="H1267" s="4"/>
      <c r="I1267" s="4"/>
      <c r="J1267" s="4"/>
      <c r="K1267" s="4"/>
      <c r="L1267" s="4"/>
    </row>
    <row r="1268" spans="1:12" ht="12.3">
      <c r="A1268" s="4"/>
      <c r="B1268" s="4">
        <v>414</v>
      </c>
      <c r="C1268" s="4"/>
      <c r="D1268" s="4"/>
      <c r="E1268" s="4"/>
      <c r="F1268" s="4"/>
      <c r="G1268" s="4"/>
      <c r="H1268" s="4"/>
      <c r="I1268" s="4"/>
      <c r="J1268" s="4"/>
      <c r="K1268" s="4"/>
      <c r="L1268" s="4"/>
    </row>
    <row r="1269" spans="1:12" ht="12.3">
      <c r="A1269" s="4"/>
      <c r="B1269" s="4">
        <v>413</v>
      </c>
      <c r="C1269" s="4"/>
      <c r="D1269" s="4"/>
      <c r="E1269" s="4"/>
      <c r="F1269" s="4"/>
      <c r="G1269" s="4"/>
      <c r="H1269" s="4"/>
      <c r="I1269" s="4"/>
      <c r="J1269" s="4"/>
      <c r="K1269" s="4"/>
      <c r="L1269" s="4"/>
    </row>
    <row r="1270" spans="1:12" ht="12.3">
      <c r="A1270" s="4"/>
      <c r="B1270" s="4">
        <v>414</v>
      </c>
      <c r="C1270" s="4"/>
      <c r="D1270" s="4"/>
      <c r="E1270" s="4"/>
      <c r="F1270" s="4"/>
      <c r="G1270" s="4"/>
      <c r="H1270" s="4"/>
      <c r="I1270" s="4"/>
      <c r="J1270" s="4"/>
      <c r="K1270" s="4"/>
      <c r="L1270" s="4"/>
    </row>
    <row r="1271" spans="1:12" ht="12.3">
      <c r="A1271" s="4"/>
      <c r="B1271" s="4">
        <v>413</v>
      </c>
      <c r="C1271" s="4"/>
      <c r="D1271" s="4"/>
      <c r="E1271" s="4"/>
      <c r="F1271" s="4"/>
      <c r="G1271" s="4"/>
      <c r="H1271" s="4"/>
      <c r="I1271" s="4"/>
      <c r="J1271" s="4"/>
      <c r="K1271" s="4"/>
      <c r="L1271" s="4"/>
    </row>
    <row r="1272" spans="1:12" ht="12.3">
      <c r="A1272" s="4"/>
      <c r="B1272" s="4">
        <v>414</v>
      </c>
      <c r="C1272" s="4"/>
      <c r="D1272" s="4"/>
      <c r="E1272" s="4"/>
      <c r="F1272" s="4"/>
      <c r="G1272" s="4"/>
      <c r="H1272" s="4"/>
      <c r="I1272" s="4"/>
      <c r="J1272" s="4"/>
      <c r="K1272" s="4"/>
      <c r="L1272" s="4"/>
    </row>
    <row r="1273" spans="1:12" ht="12.3">
      <c r="A1273" s="4"/>
      <c r="B1273" s="4">
        <v>414</v>
      </c>
      <c r="C1273" s="4"/>
      <c r="D1273" s="4"/>
      <c r="E1273" s="4"/>
      <c r="F1273" s="4"/>
      <c r="G1273" s="4"/>
      <c r="H1273" s="4"/>
      <c r="I1273" s="4"/>
      <c r="J1273" s="4"/>
      <c r="K1273" s="4"/>
      <c r="L1273" s="4"/>
    </row>
    <row r="1274" spans="1:12" ht="12.3">
      <c r="A1274" s="4"/>
      <c r="B1274" s="4">
        <v>416</v>
      </c>
      <c r="C1274" s="4"/>
      <c r="D1274" s="4"/>
      <c r="E1274" s="4"/>
      <c r="F1274" s="4"/>
      <c r="G1274" s="4"/>
      <c r="H1274" s="4"/>
      <c r="I1274" s="4"/>
      <c r="J1274" s="4"/>
      <c r="K1274" s="4"/>
      <c r="L1274" s="4"/>
    </row>
    <row r="1275" spans="1:12" ht="12.3">
      <c r="A1275" s="4"/>
      <c r="B1275" s="4">
        <v>417</v>
      </c>
      <c r="C1275" s="4"/>
      <c r="D1275" s="4"/>
      <c r="E1275" s="4"/>
      <c r="F1275" s="4"/>
      <c r="G1275" s="4"/>
      <c r="H1275" s="4"/>
      <c r="I1275" s="4"/>
      <c r="J1275" s="4"/>
      <c r="K1275" s="4"/>
      <c r="L1275" s="4"/>
    </row>
    <row r="1276" spans="1:12" ht="12.3">
      <c r="A1276" s="4"/>
      <c r="B1276" s="4">
        <v>418</v>
      </c>
      <c r="C1276" s="4"/>
      <c r="D1276" s="4"/>
      <c r="E1276" s="4"/>
      <c r="F1276" s="4"/>
      <c r="G1276" s="4"/>
      <c r="H1276" s="4"/>
      <c r="I1276" s="4"/>
      <c r="J1276" s="4"/>
      <c r="K1276" s="4"/>
      <c r="L1276" s="4"/>
    </row>
    <row r="1277" spans="1:12" ht="12.3">
      <c r="A1277" s="4"/>
      <c r="B1277" s="4">
        <v>417</v>
      </c>
      <c r="C1277" s="4"/>
      <c r="D1277" s="4"/>
      <c r="E1277" s="4"/>
      <c r="F1277" s="4"/>
      <c r="G1277" s="4"/>
      <c r="H1277" s="4"/>
      <c r="I1277" s="4"/>
      <c r="J1277" s="4"/>
      <c r="K1277" s="4"/>
      <c r="L1277" s="4"/>
    </row>
    <row r="1278" spans="1:12" ht="12.3">
      <c r="A1278" s="4"/>
      <c r="B1278" s="4">
        <v>417</v>
      </c>
      <c r="C1278" s="4"/>
      <c r="D1278" s="4"/>
      <c r="E1278" s="4"/>
      <c r="F1278" s="4"/>
      <c r="G1278" s="4"/>
      <c r="H1278" s="4"/>
      <c r="I1278" s="4"/>
      <c r="J1278" s="4"/>
      <c r="K1278" s="4"/>
      <c r="L1278" s="4"/>
    </row>
    <row r="1279" spans="1:12" ht="12.3">
      <c r="A1279" s="4"/>
      <c r="B1279" s="4">
        <v>417</v>
      </c>
      <c r="C1279" s="4"/>
      <c r="D1279" s="4"/>
      <c r="E1279" s="4"/>
      <c r="F1279" s="4"/>
      <c r="G1279" s="4"/>
      <c r="H1279" s="4"/>
      <c r="I1279" s="4"/>
      <c r="J1279" s="4"/>
      <c r="K1279" s="4"/>
      <c r="L1279" s="4"/>
    </row>
    <row r="1280" spans="1:12" ht="12.3">
      <c r="A1280" s="4"/>
      <c r="B1280" s="4">
        <v>418</v>
      </c>
      <c r="C1280" s="4"/>
      <c r="D1280" s="4"/>
      <c r="E1280" s="4"/>
      <c r="F1280" s="4"/>
      <c r="G1280" s="4"/>
      <c r="H1280" s="4"/>
      <c r="I1280" s="4"/>
      <c r="J1280" s="4"/>
      <c r="K1280" s="4"/>
      <c r="L1280" s="4"/>
    </row>
    <row r="1281" spans="1:12" ht="12.3">
      <c r="A1281" s="4"/>
      <c r="B1281" s="4">
        <v>418</v>
      </c>
      <c r="C1281" s="4"/>
      <c r="D1281" s="4"/>
      <c r="E1281" s="4"/>
      <c r="F1281" s="4"/>
      <c r="G1281" s="4"/>
      <c r="H1281" s="4"/>
      <c r="I1281" s="4"/>
      <c r="J1281" s="4"/>
      <c r="K1281" s="4"/>
      <c r="L1281" s="4"/>
    </row>
    <row r="1282" spans="1:12" ht="12.3">
      <c r="A1282" s="4"/>
      <c r="B1282" s="4">
        <v>417</v>
      </c>
      <c r="C1282" s="4"/>
      <c r="D1282" s="4"/>
      <c r="E1282" s="4"/>
      <c r="F1282" s="4"/>
      <c r="G1282" s="4"/>
      <c r="H1282" s="4"/>
      <c r="I1282" s="4"/>
      <c r="J1282" s="4"/>
      <c r="K1282" s="4"/>
      <c r="L1282" s="4"/>
    </row>
    <row r="1283" spans="1:12" ht="12.3">
      <c r="A1283" s="4"/>
      <c r="B1283" s="4">
        <v>417</v>
      </c>
      <c r="C1283" s="4"/>
      <c r="D1283" s="4"/>
      <c r="E1283" s="4"/>
      <c r="F1283" s="4"/>
      <c r="G1283" s="4"/>
      <c r="H1283" s="4"/>
      <c r="I1283" s="4"/>
      <c r="J1283" s="4"/>
      <c r="K1283" s="4"/>
      <c r="L1283" s="4"/>
    </row>
    <row r="1284" spans="1:12" ht="12.3">
      <c r="A1284" s="4"/>
      <c r="B1284" s="4">
        <v>415</v>
      </c>
      <c r="C1284" s="4"/>
      <c r="D1284" s="4"/>
      <c r="E1284" s="4"/>
      <c r="F1284" s="4"/>
      <c r="G1284" s="4"/>
      <c r="H1284" s="4"/>
      <c r="I1284" s="4"/>
      <c r="J1284" s="4"/>
      <c r="K1284" s="4"/>
      <c r="L1284" s="4"/>
    </row>
    <row r="1285" spans="1:12" ht="12.3">
      <c r="A1285" s="4"/>
      <c r="B1285" s="4">
        <v>414</v>
      </c>
      <c r="C1285" s="4"/>
      <c r="D1285" s="4"/>
      <c r="E1285" s="4"/>
      <c r="F1285" s="4"/>
      <c r="G1285" s="4"/>
      <c r="H1285" s="4"/>
      <c r="I1285" s="4"/>
      <c r="J1285" s="4"/>
      <c r="K1285" s="4"/>
      <c r="L1285" s="4"/>
    </row>
    <row r="1286" spans="1:12" ht="12.3">
      <c r="A1286" s="4"/>
      <c r="B1286" s="4">
        <v>416</v>
      </c>
      <c r="C1286" s="4"/>
      <c r="D1286" s="4"/>
      <c r="E1286" s="4"/>
      <c r="F1286" s="4"/>
      <c r="G1286" s="4"/>
      <c r="H1286" s="4"/>
      <c r="I1286" s="4"/>
      <c r="J1286" s="4"/>
      <c r="K1286" s="4"/>
      <c r="L1286" s="4"/>
    </row>
    <row r="1287" spans="1:12" ht="12.3">
      <c r="A1287" s="4"/>
      <c r="B1287" s="4">
        <v>418</v>
      </c>
      <c r="C1287" s="4"/>
      <c r="D1287" s="4"/>
      <c r="E1287" s="4"/>
      <c r="F1287" s="4"/>
      <c r="G1287" s="4"/>
      <c r="H1287" s="4"/>
      <c r="I1287" s="4"/>
      <c r="J1287" s="4"/>
      <c r="K1287" s="4"/>
      <c r="L1287" s="4"/>
    </row>
    <row r="1288" spans="1:12" ht="12.3">
      <c r="A1288" s="4"/>
      <c r="B1288" s="4">
        <v>419</v>
      </c>
      <c r="C1288" s="4"/>
      <c r="D1288" s="4"/>
      <c r="E1288" s="4"/>
      <c r="F1288" s="4"/>
      <c r="G1288" s="4"/>
      <c r="H1288" s="4"/>
      <c r="I1288" s="4"/>
      <c r="J1288" s="4"/>
      <c r="K1288" s="4"/>
      <c r="L1288" s="4"/>
    </row>
    <row r="1289" spans="1:12" ht="12.3">
      <c r="A1289" s="4"/>
      <c r="B1289" s="4">
        <v>419</v>
      </c>
      <c r="C1289" s="4"/>
      <c r="D1289" s="4"/>
      <c r="E1289" s="4"/>
      <c r="F1289" s="4"/>
      <c r="G1289" s="4"/>
      <c r="H1289" s="4"/>
      <c r="I1289" s="4"/>
      <c r="J1289" s="4"/>
      <c r="K1289" s="4"/>
      <c r="L1289" s="4"/>
    </row>
    <row r="1290" spans="1:12" ht="12.3">
      <c r="A1290" s="4"/>
      <c r="B1290" s="4">
        <v>419</v>
      </c>
      <c r="C1290" s="4"/>
      <c r="D1290" s="4"/>
      <c r="E1290" s="4"/>
      <c r="F1290" s="4"/>
      <c r="G1290" s="4"/>
      <c r="H1290" s="4"/>
      <c r="I1290" s="4"/>
      <c r="J1290" s="4"/>
      <c r="K1290" s="4"/>
      <c r="L1290" s="4"/>
    </row>
    <row r="1291" spans="1:12" ht="12.3">
      <c r="A1291" s="4"/>
      <c r="B1291" s="4">
        <v>418</v>
      </c>
      <c r="C1291" s="4"/>
      <c r="D1291" s="4"/>
      <c r="E1291" s="4"/>
      <c r="F1291" s="4"/>
      <c r="G1291" s="4"/>
      <c r="H1291" s="4"/>
      <c r="I1291" s="4"/>
      <c r="J1291" s="4"/>
      <c r="K1291" s="4"/>
      <c r="L1291" s="4"/>
    </row>
    <row r="1292" spans="1:12" ht="12.3">
      <c r="A1292" s="4"/>
      <c r="B1292" s="4">
        <v>418</v>
      </c>
      <c r="C1292" s="4"/>
      <c r="D1292" s="4"/>
      <c r="E1292" s="4"/>
      <c r="F1292" s="4"/>
      <c r="G1292" s="4"/>
      <c r="H1292" s="4"/>
      <c r="I1292" s="4"/>
      <c r="J1292" s="4"/>
      <c r="K1292" s="4"/>
      <c r="L1292" s="4"/>
    </row>
    <row r="1293" spans="1:12" ht="12.3">
      <c r="A1293" s="4"/>
      <c r="B1293" s="4">
        <v>418</v>
      </c>
      <c r="C1293" s="4"/>
      <c r="D1293" s="4"/>
      <c r="E1293" s="4"/>
      <c r="F1293" s="4"/>
      <c r="G1293" s="4"/>
      <c r="H1293" s="4"/>
      <c r="I1293" s="4"/>
      <c r="J1293" s="4"/>
      <c r="K1293" s="4"/>
      <c r="L1293" s="4"/>
    </row>
    <row r="1294" spans="1:12" ht="12.3">
      <c r="A1294" s="4"/>
      <c r="B1294" s="4">
        <v>416</v>
      </c>
      <c r="C1294" s="4"/>
      <c r="D1294" s="4"/>
      <c r="E1294" s="4"/>
      <c r="F1294" s="4"/>
      <c r="G1294" s="4"/>
      <c r="H1294" s="4"/>
      <c r="I1294" s="4"/>
      <c r="J1294" s="4"/>
      <c r="K1294" s="4"/>
      <c r="L1294" s="4"/>
    </row>
    <row r="1295" spans="1:12" ht="12.3">
      <c r="A1295" s="4"/>
      <c r="B1295" s="4">
        <v>414</v>
      </c>
      <c r="C1295" s="4"/>
      <c r="D1295" s="4"/>
      <c r="E1295" s="4"/>
      <c r="F1295" s="4"/>
      <c r="G1295" s="4"/>
      <c r="H1295" s="4"/>
      <c r="I1295" s="4"/>
      <c r="J1295" s="4"/>
      <c r="K1295" s="4"/>
      <c r="L1295" s="4"/>
    </row>
    <row r="1296" spans="1:12" ht="12.3">
      <c r="A1296" s="4"/>
      <c r="B1296" s="4">
        <v>413</v>
      </c>
      <c r="C1296" s="4"/>
      <c r="D1296" s="4"/>
      <c r="E1296" s="4"/>
      <c r="F1296" s="4"/>
      <c r="G1296" s="4"/>
      <c r="H1296" s="4"/>
      <c r="I1296" s="4"/>
      <c r="J1296" s="4"/>
      <c r="K1296" s="4"/>
      <c r="L1296" s="4"/>
    </row>
    <row r="1297" spans="1:12" ht="12.3">
      <c r="A1297" s="4"/>
      <c r="B1297" s="4">
        <v>414</v>
      </c>
      <c r="C1297" s="4"/>
      <c r="D1297" s="4"/>
      <c r="E1297" s="4"/>
      <c r="F1297" s="4"/>
      <c r="G1297" s="4"/>
      <c r="H1297" s="4"/>
      <c r="I1297" s="4"/>
      <c r="J1297" s="4"/>
      <c r="K1297" s="4"/>
      <c r="L1297" s="4"/>
    </row>
    <row r="1298" spans="1:12" ht="12.3">
      <c r="A1298" s="4"/>
      <c r="B1298" s="4">
        <v>412</v>
      </c>
      <c r="C1298" s="4"/>
      <c r="D1298" s="4"/>
      <c r="E1298" s="4"/>
      <c r="F1298" s="4"/>
      <c r="G1298" s="4"/>
      <c r="H1298" s="4"/>
      <c r="I1298" s="4"/>
      <c r="J1298" s="4"/>
      <c r="K1298" s="4"/>
      <c r="L1298" s="4"/>
    </row>
    <row r="1299" spans="1:12" ht="12.3">
      <c r="A1299" s="4"/>
      <c r="B1299" s="4">
        <v>414</v>
      </c>
      <c r="C1299" s="4"/>
      <c r="D1299" s="4"/>
      <c r="E1299" s="4"/>
      <c r="F1299" s="4"/>
      <c r="G1299" s="4"/>
      <c r="H1299" s="4"/>
      <c r="I1299" s="4"/>
      <c r="J1299" s="4"/>
      <c r="K1299" s="4"/>
      <c r="L1299" s="4"/>
    </row>
    <row r="1300" spans="1:12" ht="12.3">
      <c r="A1300" s="4"/>
      <c r="B1300" s="4">
        <v>414</v>
      </c>
      <c r="C1300" s="4"/>
      <c r="D1300" s="4"/>
      <c r="E1300" s="4"/>
      <c r="F1300" s="4"/>
      <c r="G1300" s="4"/>
      <c r="H1300" s="4"/>
      <c r="I1300" s="4"/>
      <c r="J1300" s="4"/>
      <c r="K1300" s="4"/>
      <c r="L1300" s="4"/>
    </row>
    <row r="1301" spans="1:12" ht="12.3">
      <c r="A1301" s="4"/>
      <c r="B1301" s="4">
        <v>416</v>
      </c>
      <c r="C1301" s="4"/>
      <c r="D1301" s="4"/>
      <c r="E1301" s="4"/>
      <c r="F1301" s="4"/>
      <c r="G1301" s="4"/>
      <c r="H1301" s="4"/>
      <c r="I1301" s="4"/>
      <c r="J1301" s="4"/>
      <c r="K1301" s="4"/>
      <c r="L1301" s="4"/>
    </row>
    <row r="1302" spans="1:12" ht="12.3">
      <c r="A1302" s="4"/>
      <c r="B1302" s="4">
        <v>415</v>
      </c>
      <c r="C1302" s="4"/>
      <c r="D1302" s="4"/>
      <c r="E1302" s="4"/>
      <c r="F1302" s="4"/>
      <c r="G1302" s="4"/>
      <c r="H1302" s="4"/>
      <c r="I1302" s="4"/>
      <c r="J1302" s="4"/>
      <c r="K1302" s="4"/>
      <c r="L1302" s="4"/>
    </row>
    <row r="1303" spans="1:12" ht="12.3">
      <c r="A1303" s="4"/>
      <c r="B1303" s="4">
        <v>416</v>
      </c>
      <c r="C1303" s="4"/>
      <c r="D1303" s="4"/>
      <c r="E1303" s="4"/>
      <c r="F1303" s="4"/>
      <c r="G1303" s="4"/>
      <c r="H1303" s="4"/>
      <c r="I1303" s="4"/>
      <c r="J1303" s="4"/>
      <c r="K1303" s="4"/>
      <c r="L1303" s="4"/>
    </row>
    <row r="1304" spans="1:12" ht="12.3">
      <c r="A1304" s="4"/>
      <c r="B1304" s="4">
        <v>416</v>
      </c>
      <c r="C1304" s="4"/>
      <c r="D1304" s="4"/>
      <c r="E1304" s="4"/>
      <c r="F1304" s="4"/>
      <c r="G1304" s="4"/>
      <c r="H1304" s="4"/>
      <c r="I1304" s="4"/>
      <c r="J1304" s="4"/>
      <c r="K1304" s="4"/>
      <c r="L1304" s="4"/>
    </row>
    <row r="1305" spans="1:12" ht="12.3">
      <c r="A1305" s="4"/>
      <c r="B1305" s="4">
        <v>416</v>
      </c>
      <c r="C1305" s="4"/>
      <c r="D1305" s="4"/>
      <c r="E1305" s="4"/>
      <c r="F1305" s="4"/>
      <c r="G1305" s="4"/>
      <c r="H1305" s="4"/>
      <c r="I1305" s="4"/>
      <c r="J1305" s="4"/>
      <c r="K1305" s="4"/>
      <c r="L1305" s="4"/>
    </row>
    <row r="1306" spans="1:12" ht="12.3">
      <c r="A1306" s="4"/>
      <c r="B1306" s="4">
        <v>416</v>
      </c>
      <c r="C1306" s="4"/>
      <c r="D1306" s="4"/>
      <c r="E1306" s="4"/>
      <c r="F1306" s="4"/>
      <c r="G1306" s="4"/>
      <c r="H1306" s="4"/>
      <c r="I1306" s="4"/>
      <c r="J1306" s="4"/>
      <c r="K1306" s="4"/>
      <c r="L1306" s="4"/>
    </row>
    <row r="1307" spans="1:12" ht="12.3">
      <c r="A1307" s="4"/>
      <c r="B1307" s="4">
        <v>418</v>
      </c>
      <c r="C1307" s="4"/>
      <c r="D1307" s="4"/>
      <c r="E1307" s="4"/>
      <c r="F1307" s="4"/>
      <c r="G1307" s="4"/>
      <c r="H1307" s="4"/>
      <c r="I1307" s="4"/>
      <c r="J1307" s="4"/>
      <c r="K1307" s="4"/>
      <c r="L1307" s="4"/>
    </row>
    <row r="1308" spans="1:12" ht="12.3">
      <c r="A1308" s="4"/>
      <c r="B1308" s="4">
        <v>419</v>
      </c>
      <c r="C1308" s="4"/>
      <c r="D1308" s="4"/>
      <c r="E1308" s="4"/>
      <c r="F1308" s="4"/>
      <c r="G1308" s="4"/>
      <c r="H1308" s="4"/>
      <c r="I1308" s="4"/>
      <c r="J1308" s="4"/>
      <c r="K1308" s="4"/>
      <c r="L1308" s="4"/>
    </row>
    <row r="1309" spans="1:12" ht="12.3">
      <c r="A1309" s="4"/>
      <c r="B1309" s="4">
        <v>418</v>
      </c>
      <c r="C1309" s="4"/>
      <c r="D1309" s="4"/>
      <c r="E1309" s="4"/>
      <c r="F1309" s="4"/>
      <c r="G1309" s="4"/>
      <c r="H1309" s="4"/>
      <c r="I1309" s="4"/>
      <c r="J1309" s="4"/>
      <c r="K1309" s="4"/>
      <c r="L1309" s="4"/>
    </row>
    <row r="1310" spans="1:12" ht="12.3">
      <c r="A1310" s="4"/>
      <c r="B1310" s="4">
        <v>415</v>
      </c>
      <c r="C1310" s="4"/>
      <c r="D1310" s="4"/>
      <c r="E1310" s="4"/>
      <c r="F1310" s="4"/>
      <c r="G1310" s="4"/>
      <c r="H1310" s="4"/>
      <c r="I1310" s="4"/>
      <c r="J1310" s="4"/>
      <c r="K1310" s="4"/>
      <c r="L1310" s="4"/>
    </row>
    <row r="1311" spans="1:12" ht="12.3">
      <c r="A1311" s="4"/>
      <c r="B1311" s="4">
        <v>415</v>
      </c>
      <c r="C1311" s="4"/>
      <c r="D1311" s="4"/>
      <c r="E1311" s="4"/>
      <c r="F1311" s="4"/>
      <c r="G1311" s="4"/>
      <c r="H1311" s="4"/>
      <c r="I1311" s="4"/>
      <c r="J1311" s="4"/>
      <c r="K1311" s="4"/>
      <c r="L1311" s="4"/>
    </row>
    <row r="1312" spans="1:12" ht="12.3">
      <c r="A1312" s="4"/>
      <c r="B1312" s="4">
        <v>413</v>
      </c>
      <c r="C1312" s="4"/>
      <c r="D1312" s="4"/>
      <c r="E1312" s="4"/>
      <c r="F1312" s="4"/>
      <c r="G1312" s="4"/>
      <c r="H1312" s="4"/>
      <c r="I1312" s="4"/>
      <c r="J1312" s="4"/>
      <c r="K1312" s="4"/>
      <c r="L1312" s="4"/>
    </row>
    <row r="1313" spans="1:12" ht="12.3">
      <c r="A1313" s="4"/>
      <c r="B1313" s="4">
        <v>415</v>
      </c>
      <c r="C1313" s="4"/>
      <c r="D1313" s="4"/>
      <c r="E1313" s="4"/>
      <c r="F1313" s="4"/>
      <c r="G1313" s="4"/>
      <c r="H1313" s="4"/>
      <c r="I1313" s="4"/>
      <c r="J1313" s="4"/>
      <c r="K1313" s="4"/>
      <c r="L1313" s="4"/>
    </row>
    <row r="1314" spans="1:12" ht="12.3">
      <c r="A1314" s="4"/>
      <c r="B1314" s="4">
        <v>417</v>
      </c>
      <c r="C1314" s="4"/>
      <c r="D1314" s="4"/>
      <c r="E1314" s="4"/>
      <c r="F1314" s="4"/>
      <c r="G1314" s="4"/>
      <c r="H1314" s="4"/>
      <c r="I1314" s="4"/>
      <c r="J1314" s="4"/>
      <c r="K1314" s="4"/>
      <c r="L1314" s="4"/>
    </row>
    <row r="1315" spans="1:12" ht="12.3">
      <c r="A1315" s="4"/>
      <c r="B1315" s="4">
        <v>416</v>
      </c>
      <c r="C1315" s="4"/>
      <c r="D1315" s="4"/>
      <c r="E1315" s="4"/>
      <c r="F1315" s="4"/>
      <c r="G1315" s="4"/>
      <c r="H1315" s="4"/>
      <c r="I1315" s="4"/>
      <c r="J1315" s="4"/>
      <c r="K1315" s="4"/>
      <c r="L1315" s="4"/>
    </row>
    <row r="1316" spans="1:12" ht="12.3">
      <c r="A1316" s="4"/>
      <c r="B1316" s="4">
        <v>418</v>
      </c>
      <c r="C1316" s="4"/>
      <c r="D1316" s="4"/>
      <c r="E1316" s="4"/>
      <c r="F1316" s="4"/>
      <c r="G1316" s="4"/>
      <c r="H1316" s="4"/>
      <c r="I1316" s="4"/>
      <c r="J1316" s="4"/>
      <c r="K1316" s="4"/>
      <c r="L1316" s="4"/>
    </row>
    <row r="1317" spans="1:12" ht="12.3">
      <c r="A1317" s="4"/>
      <c r="B1317" s="4">
        <v>416</v>
      </c>
      <c r="C1317" s="4"/>
      <c r="D1317" s="4"/>
      <c r="E1317" s="4"/>
      <c r="F1317" s="4"/>
      <c r="G1317" s="4"/>
      <c r="H1317" s="4"/>
      <c r="I1317" s="4"/>
      <c r="J1317" s="4"/>
      <c r="K1317" s="4"/>
      <c r="L1317" s="4"/>
    </row>
    <row r="1318" spans="1:12" ht="12.3">
      <c r="A1318" s="4"/>
      <c r="B1318" s="4">
        <v>416</v>
      </c>
      <c r="C1318" s="4"/>
      <c r="D1318" s="4"/>
      <c r="E1318" s="4"/>
      <c r="F1318" s="4"/>
      <c r="G1318" s="4"/>
      <c r="H1318" s="4"/>
      <c r="I1318" s="4"/>
      <c r="J1318" s="4"/>
      <c r="K1318" s="4"/>
      <c r="L1318" s="4"/>
    </row>
    <row r="1319" spans="1:12" ht="12.3">
      <c r="A1319" s="4"/>
      <c r="B1319" s="4">
        <v>413</v>
      </c>
      <c r="C1319" s="4"/>
      <c r="D1319" s="4"/>
      <c r="E1319" s="4"/>
      <c r="F1319" s="4"/>
      <c r="G1319" s="4"/>
      <c r="H1319" s="4"/>
      <c r="I1319" s="4"/>
      <c r="J1319" s="4"/>
      <c r="K1319" s="4"/>
      <c r="L1319" s="4"/>
    </row>
    <row r="1320" spans="1:12" ht="12.3">
      <c r="A1320" s="4"/>
      <c r="B1320" s="4">
        <v>413</v>
      </c>
      <c r="C1320" s="4"/>
      <c r="D1320" s="4"/>
      <c r="E1320" s="4"/>
      <c r="F1320" s="4"/>
      <c r="G1320" s="4"/>
      <c r="H1320" s="4"/>
      <c r="I1320" s="4"/>
      <c r="J1320" s="4"/>
      <c r="K1320" s="4"/>
      <c r="L1320" s="4"/>
    </row>
    <row r="1321" spans="1:12" ht="12.3">
      <c r="A1321" s="4"/>
      <c r="B1321" s="4">
        <v>413</v>
      </c>
      <c r="C1321" s="4"/>
      <c r="D1321" s="4"/>
      <c r="E1321" s="4"/>
      <c r="F1321" s="4"/>
      <c r="G1321" s="4"/>
      <c r="H1321" s="4"/>
      <c r="I1321" s="4"/>
      <c r="J1321" s="4"/>
      <c r="K1321" s="4"/>
      <c r="L1321" s="4"/>
    </row>
    <row r="1322" spans="1:12" ht="12.3">
      <c r="A1322" s="4"/>
      <c r="B1322" s="4">
        <v>413</v>
      </c>
      <c r="C1322" s="4"/>
      <c r="D1322" s="4"/>
      <c r="E1322" s="4"/>
      <c r="F1322" s="4"/>
      <c r="G1322" s="4"/>
      <c r="H1322" s="4"/>
      <c r="I1322" s="4"/>
      <c r="J1322" s="4"/>
      <c r="K1322" s="4"/>
      <c r="L1322" s="4"/>
    </row>
    <row r="1323" spans="1:12" ht="12.3">
      <c r="A1323" s="4"/>
      <c r="B1323" s="4">
        <v>414</v>
      </c>
      <c r="C1323" s="4"/>
      <c r="D1323" s="4"/>
      <c r="E1323" s="4"/>
      <c r="F1323" s="4"/>
      <c r="G1323" s="4"/>
      <c r="H1323" s="4"/>
      <c r="I1323" s="4"/>
      <c r="J1323" s="4"/>
      <c r="K1323" s="4"/>
      <c r="L1323" s="4"/>
    </row>
    <row r="1324" spans="1:12" ht="12.3">
      <c r="A1324" s="4"/>
      <c r="B1324" s="4">
        <v>414</v>
      </c>
      <c r="C1324" s="4"/>
      <c r="D1324" s="4"/>
      <c r="E1324" s="4"/>
      <c r="F1324" s="4"/>
      <c r="G1324" s="4"/>
      <c r="H1324" s="4"/>
      <c r="I1324" s="4"/>
      <c r="J1324" s="4"/>
      <c r="K1324" s="4"/>
      <c r="L1324" s="4"/>
    </row>
    <row r="1325" spans="1:12" ht="12.3">
      <c r="A1325" s="4"/>
      <c r="B1325" s="4">
        <v>413</v>
      </c>
      <c r="C1325" s="4"/>
      <c r="D1325" s="4"/>
      <c r="E1325" s="4"/>
      <c r="F1325" s="4"/>
      <c r="G1325" s="4"/>
      <c r="H1325" s="4"/>
      <c r="I1325" s="4"/>
      <c r="J1325" s="4"/>
      <c r="K1325" s="4"/>
      <c r="L1325" s="4"/>
    </row>
    <row r="1326" spans="1:12" ht="12.3">
      <c r="A1326" s="4"/>
      <c r="B1326" s="4">
        <v>414</v>
      </c>
      <c r="C1326" s="4"/>
      <c r="D1326" s="4"/>
      <c r="E1326" s="4"/>
      <c r="F1326" s="4"/>
      <c r="G1326" s="4"/>
      <c r="H1326" s="4"/>
      <c r="I1326" s="4"/>
      <c r="J1326" s="4"/>
      <c r="K1326" s="4"/>
      <c r="L1326" s="4"/>
    </row>
    <row r="1327" spans="1:12" ht="12.3">
      <c r="A1327" s="4"/>
      <c r="B1327" s="4">
        <v>416</v>
      </c>
      <c r="C1327" s="4"/>
      <c r="D1327" s="4"/>
      <c r="E1327" s="4"/>
      <c r="F1327" s="4"/>
      <c r="G1327" s="4"/>
      <c r="H1327" s="4"/>
      <c r="I1327" s="4"/>
      <c r="J1327" s="4"/>
      <c r="K1327" s="4"/>
      <c r="L1327" s="4"/>
    </row>
    <row r="1328" spans="1:12" ht="12.3">
      <c r="A1328" s="4"/>
      <c r="B1328" s="4">
        <v>417</v>
      </c>
      <c r="C1328" s="4"/>
      <c r="D1328" s="4"/>
      <c r="E1328" s="4"/>
      <c r="F1328" s="4"/>
      <c r="G1328" s="4"/>
      <c r="H1328" s="4"/>
      <c r="I1328" s="4"/>
      <c r="J1328" s="4"/>
      <c r="K1328" s="4"/>
      <c r="L1328" s="4"/>
    </row>
    <row r="1329" spans="1:12" ht="12.3">
      <c r="A1329" s="4"/>
      <c r="B1329" s="4">
        <v>419</v>
      </c>
      <c r="C1329" s="4"/>
      <c r="D1329" s="4"/>
      <c r="E1329" s="4"/>
      <c r="F1329" s="4"/>
      <c r="G1329" s="4"/>
      <c r="H1329" s="4"/>
      <c r="I1329" s="4"/>
      <c r="J1329" s="4"/>
      <c r="K1329" s="4"/>
      <c r="L1329" s="4"/>
    </row>
    <row r="1330" spans="1:12" ht="12.3">
      <c r="A1330" s="4"/>
      <c r="B1330" s="4">
        <v>419</v>
      </c>
      <c r="C1330" s="4"/>
      <c r="D1330" s="4"/>
      <c r="E1330" s="4"/>
      <c r="F1330" s="4"/>
      <c r="G1330" s="4"/>
      <c r="H1330" s="4"/>
      <c r="I1330" s="4"/>
      <c r="J1330" s="4"/>
      <c r="K1330" s="4"/>
      <c r="L1330" s="4"/>
    </row>
    <row r="1331" spans="1:12" ht="12.3">
      <c r="A1331" s="4"/>
      <c r="B1331" s="4">
        <v>418</v>
      </c>
      <c r="C1331" s="4"/>
      <c r="D1331" s="4"/>
      <c r="E1331" s="4"/>
      <c r="F1331" s="4"/>
      <c r="G1331" s="4"/>
      <c r="H1331" s="4"/>
      <c r="I1331" s="4"/>
      <c r="J1331" s="4"/>
      <c r="K1331" s="4"/>
      <c r="L1331" s="4"/>
    </row>
    <row r="1332" spans="1:12" ht="12.3">
      <c r="A1332" s="4"/>
      <c r="B1332" s="4">
        <v>417</v>
      </c>
      <c r="C1332" s="4"/>
      <c r="D1332" s="4"/>
      <c r="E1332" s="4"/>
      <c r="F1332" s="4"/>
      <c r="G1332" s="4"/>
      <c r="H1332" s="4"/>
      <c r="I1332" s="4"/>
      <c r="J1332" s="4"/>
      <c r="K1332" s="4"/>
      <c r="L1332" s="4"/>
    </row>
    <row r="1333" spans="1:12" ht="12.3">
      <c r="A1333" s="4"/>
      <c r="B1333" s="4">
        <v>415</v>
      </c>
      <c r="C1333" s="4"/>
      <c r="D1333" s="4"/>
      <c r="E1333" s="4"/>
      <c r="F1333" s="4"/>
      <c r="G1333" s="4"/>
      <c r="H1333" s="4"/>
      <c r="I1333" s="4"/>
      <c r="J1333" s="4"/>
      <c r="K1333" s="4"/>
      <c r="L1333" s="4"/>
    </row>
    <row r="1334" spans="1:12" ht="12.3">
      <c r="A1334" s="4"/>
      <c r="B1334" s="4">
        <v>415</v>
      </c>
      <c r="C1334" s="4"/>
      <c r="D1334" s="4"/>
      <c r="E1334" s="4"/>
      <c r="F1334" s="4"/>
      <c r="G1334" s="4"/>
      <c r="H1334" s="4"/>
      <c r="I1334" s="4"/>
      <c r="J1334" s="4"/>
      <c r="K1334" s="4"/>
      <c r="L1334" s="4"/>
    </row>
    <row r="1335" spans="1:12" ht="12.3">
      <c r="A1335" s="4"/>
      <c r="B1335" s="4">
        <v>414</v>
      </c>
      <c r="C1335" s="4"/>
      <c r="D1335" s="4"/>
      <c r="E1335" s="4"/>
      <c r="F1335" s="4"/>
      <c r="G1335" s="4"/>
      <c r="H1335" s="4"/>
      <c r="I1335" s="4"/>
      <c r="J1335" s="4"/>
      <c r="K1335" s="4"/>
      <c r="L1335" s="4"/>
    </row>
    <row r="1336" spans="1:12" ht="12.3">
      <c r="A1336" s="4"/>
      <c r="B1336" s="4">
        <v>415</v>
      </c>
      <c r="C1336" s="4"/>
      <c r="D1336" s="4"/>
      <c r="E1336" s="4"/>
      <c r="F1336" s="4"/>
      <c r="G1336" s="4"/>
      <c r="H1336" s="4"/>
      <c r="I1336" s="4"/>
      <c r="J1336" s="4"/>
      <c r="K1336" s="4"/>
      <c r="L1336" s="4"/>
    </row>
    <row r="1337" spans="1:12" ht="12.3">
      <c r="A1337" s="4"/>
      <c r="B1337" s="4">
        <v>415</v>
      </c>
      <c r="C1337" s="4"/>
      <c r="D1337" s="4"/>
      <c r="E1337" s="4"/>
      <c r="F1337" s="4"/>
      <c r="G1337" s="4"/>
      <c r="H1337" s="4"/>
      <c r="I1337" s="4"/>
      <c r="J1337" s="4"/>
      <c r="K1337" s="4"/>
      <c r="L1337" s="4"/>
    </row>
    <row r="1338" spans="1:12" ht="12.3">
      <c r="A1338" s="4"/>
      <c r="B1338" s="4">
        <v>415</v>
      </c>
      <c r="C1338" s="4"/>
      <c r="D1338" s="4"/>
      <c r="E1338" s="4"/>
      <c r="F1338" s="4"/>
      <c r="G1338" s="4"/>
      <c r="H1338" s="4"/>
      <c r="I1338" s="4"/>
      <c r="J1338" s="4"/>
      <c r="K1338" s="4"/>
      <c r="L1338" s="4"/>
    </row>
    <row r="1339" spans="1:12" ht="12.3">
      <c r="A1339" s="4"/>
      <c r="B1339" s="4">
        <v>416</v>
      </c>
      <c r="C1339" s="4"/>
      <c r="D1339" s="4"/>
      <c r="E1339" s="4"/>
      <c r="F1339" s="4"/>
      <c r="G1339" s="4"/>
      <c r="H1339" s="4"/>
      <c r="I1339" s="4"/>
      <c r="J1339" s="4"/>
      <c r="K1339" s="4"/>
      <c r="L1339" s="4"/>
    </row>
    <row r="1340" spans="1:12" ht="12.3">
      <c r="A1340" s="4"/>
      <c r="B1340" s="4">
        <v>416</v>
      </c>
      <c r="C1340" s="4"/>
      <c r="D1340" s="4"/>
      <c r="E1340" s="4"/>
      <c r="F1340" s="4"/>
      <c r="G1340" s="4"/>
      <c r="H1340" s="4"/>
      <c r="I1340" s="4"/>
      <c r="J1340" s="4"/>
      <c r="K1340" s="4"/>
      <c r="L1340" s="4"/>
    </row>
    <row r="1341" spans="1:12" ht="12.3">
      <c r="A1341" s="4"/>
      <c r="B1341" s="4">
        <v>416</v>
      </c>
      <c r="C1341" s="4"/>
      <c r="D1341" s="4"/>
      <c r="E1341" s="4"/>
      <c r="F1341" s="4"/>
      <c r="G1341" s="4"/>
      <c r="H1341" s="4"/>
      <c r="I1341" s="4"/>
      <c r="J1341" s="4"/>
      <c r="K1341" s="4"/>
      <c r="L1341" s="4"/>
    </row>
    <row r="1342" spans="1:12" ht="12.3">
      <c r="A1342" s="4"/>
      <c r="B1342" s="4">
        <v>416</v>
      </c>
      <c r="C1342" s="4"/>
      <c r="D1342" s="4"/>
      <c r="E1342" s="4"/>
      <c r="F1342" s="4"/>
      <c r="G1342" s="4"/>
      <c r="H1342" s="4"/>
      <c r="I1342" s="4"/>
      <c r="J1342" s="4"/>
      <c r="K1342" s="4"/>
      <c r="L1342" s="4"/>
    </row>
    <row r="1343" spans="1:12" ht="12.3">
      <c r="A1343" s="4"/>
      <c r="B1343" s="4">
        <v>416</v>
      </c>
      <c r="C1343" s="4"/>
      <c r="D1343" s="4"/>
      <c r="E1343" s="4"/>
      <c r="F1343" s="4"/>
      <c r="G1343" s="4"/>
      <c r="H1343" s="4"/>
      <c r="I1343" s="4"/>
      <c r="J1343" s="4"/>
      <c r="K1343" s="4"/>
      <c r="L1343" s="4"/>
    </row>
    <row r="1344" spans="1:12" ht="12.3">
      <c r="A1344" s="4"/>
      <c r="B1344" s="4">
        <v>417</v>
      </c>
      <c r="C1344" s="4"/>
      <c r="D1344" s="4"/>
      <c r="E1344" s="4"/>
      <c r="F1344" s="4"/>
      <c r="G1344" s="4"/>
      <c r="H1344" s="4"/>
      <c r="I1344" s="4"/>
      <c r="J1344" s="4"/>
      <c r="K1344" s="4"/>
      <c r="L1344" s="4"/>
    </row>
    <row r="1345" spans="1:12" ht="12.3">
      <c r="A1345" s="4"/>
      <c r="B1345" s="4">
        <v>416</v>
      </c>
      <c r="C1345" s="4"/>
      <c r="D1345" s="4"/>
      <c r="E1345" s="4"/>
      <c r="F1345" s="4"/>
      <c r="G1345" s="4"/>
      <c r="H1345" s="4"/>
      <c r="I1345" s="4"/>
      <c r="J1345" s="4"/>
      <c r="K1345" s="4"/>
      <c r="L1345" s="4"/>
    </row>
    <row r="1346" spans="1:12" ht="12.3">
      <c r="A1346" s="4"/>
      <c r="B1346" s="4">
        <v>416</v>
      </c>
      <c r="C1346" s="4"/>
      <c r="D1346" s="4"/>
      <c r="E1346" s="4"/>
      <c r="F1346" s="4"/>
      <c r="G1346" s="4"/>
      <c r="H1346" s="4"/>
      <c r="I1346" s="4"/>
      <c r="J1346" s="4"/>
      <c r="K1346" s="4"/>
      <c r="L1346" s="4"/>
    </row>
    <row r="1347" spans="1:12" ht="12.3">
      <c r="A1347" s="4"/>
      <c r="B1347" s="4">
        <v>412</v>
      </c>
      <c r="C1347" s="4"/>
      <c r="D1347" s="4"/>
      <c r="E1347" s="4"/>
      <c r="F1347" s="4"/>
      <c r="G1347" s="4"/>
      <c r="H1347" s="4"/>
      <c r="I1347" s="4"/>
      <c r="J1347" s="4"/>
      <c r="K1347" s="4"/>
      <c r="L1347" s="4"/>
    </row>
    <row r="1348" spans="1:12" ht="12.3">
      <c r="A1348" s="4"/>
      <c r="B1348" s="4">
        <v>412</v>
      </c>
      <c r="C1348" s="4"/>
      <c r="D1348" s="4"/>
      <c r="E1348" s="4"/>
      <c r="F1348" s="4"/>
      <c r="G1348" s="4"/>
      <c r="H1348" s="4"/>
      <c r="I1348" s="4"/>
      <c r="J1348" s="4"/>
      <c r="K1348" s="4"/>
      <c r="L1348" s="4"/>
    </row>
    <row r="1349" spans="1:12" ht="12.3">
      <c r="A1349" s="4"/>
      <c r="B1349" s="4">
        <v>412</v>
      </c>
      <c r="C1349" s="4"/>
      <c r="D1349" s="4"/>
      <c r="E1349" s="4"/>
      <c r="F1349" s="4"/>
      <c r="G1349" s="4"/>
      <c r="H1349" s="4"/>
      <c r="I1349" s="4"/>
      <c r="J1349" s="4"/>
      <c r="K1349" s="4"/>
      <c r="L1349" s="4"/>
    </row>
    <row r="1350" spans="1:12" ht="12.3">
      <c r="A1350" s="4"/>
      <c r="B1350" s="4">
        <v>414</v>
      </c>
      <c r="C1350" s="4"/>
      <c r="D1350" s="4"/>
      <c r="E1350" s="4"/>
      <c r="F1350" s="4"/>
      <c r="G1350" s="4"/>
      <c r="H1350" s="4"/>
      <c r="I1350" s="4"/>
      <c r="J1350" s="4"/>
      <c r="K1350" s="4"/>
      <c r="L1350" s="4"/>
    </row>
    <row r="1351" spans="1:12" ht="12.3">
      <c r="A1351" s="4"/>
      <c r="B1351" s="4">
        <v>415</v>
      </c>
      <c r="C1351" s="4"/>
      <c r="D1351" s="4"/>
      <c r="E1351" s="4"/>
      <c r="F1351" s="4"/>
      <c r="G1351" s="4"/>
      <c r="H1351" s="4"/>
      <c r="I1351" s="4"/>
      <c r="J1351" s="4"/>
      <c r="K1351" s="4"/>
      <c r="L1351" s="4"/>
    </row>
    <row r="1352" spans="1:12" ht="12.3">
      <c r="A1352" s="4"/>
      <c r="B1352" s="4">
        <v>415</v>
      </c>
      <c r="C1352" s="4"/>
      <c r="D1352" s="4"/>
      <c r="E1352" s="4"/>
      <c r="F1352" s="4"/>
      <c r="G1352" s="4"/>
      <c r="H1352" s="4"/>
      <c r="I1352" s="4"/>
      <c r="J1352" s="4"/>
      <c r="K1352" s="4"/>
      <c r="L1352" s="4"/>
    </row>
    <row r="1353" spans="1:12" ht="12.3">
      <c r="A1353" s="4"/>
      <c r="B1353" s="4">
        <v>414</v>
      </c>
      <c r="C1353" s="4"/>
      <c r="D1353" s="4"/>
      <c r="E1353" s="4"/>
      <c r="F1353" s="4"/>
      <c r="G1353" s="4"/>
      <c r="H1353" s="4"/>
      <c r="I1353" s="4"/>
      <c r="J1353" s="4"/>
      <c r="K1353" s="4"/>
      <c r="L1353" s="4"/>
    </row>
    <row r="1354" spans="1:12" ht="12.3">
      <c r="A1354" s="4"/>
      <c r="B1354" s="4">
        <v>413</v>
      </c>
      <c r="C1354" s="4"/>
      <c r="D1354" s="4"/>
      <c r="E1354" s="4"/>
      <c r="F1354" s="4"/>
      <c r="G1354" s="4"/>
      <c r="H1354" s="4"/>
      <c r="I1354" s="4"/>
      <c r="J1354" s="4"/>
      <c r="K1354" s="4"/>
      <c r="L1354" s="4"/>
    </row>
    <row r="1355" spans="1:12" ht="12.3">
      <c r="A1355" s="4"/>
      <c r="B1355" s="4">
        <v>414</v>
      </c>
      <c r="C1355" s="4"/>
      <c r="D1355" s="4"/>
      <c r="E1355" s="4"/>
      <c r="F1355" s="4"/>
      <c r="G1355" s="4"/>
      <c r="H1355" s="4"/>
      <c r="I1355" s="4"/>
      <c r="J1355" s="4"/>
      <c r="K1355" s="4"/>
      <c r="L1355" s="4"/>
    </row>
    <row r="1356" spans="1:12" ht="12.3">
      <c r="A1356" s="4"/>
      <c r="B1356" s="4">
        <v>415</v>
      </c>
      <c r="C1356" s="4"/>
      <c r="D1356" s="4"/>
      <c r="E1356" s="4"/>
      <c r="F1356" s="4"/>
      <c r="G1356" s="4"/>
      <c r="H1356" s="4"/>
      <c r="I1356" s="4"/>
      <c r="J1356" s="4"/>
      <c r="K1356" s="4"/>
      <c r="L1356" s="4"/>
    </row>
    <row r="1357" spans="1:12" ht="12.3">
      <c r="A1357" s="4"/>
      <c r="B1357" s="4">
        <v>414</v>
      </c>
      <c r="C1357" s="4"/>
      <c r="D1357" s="4"/>
      <c r="E1357" s="4"/>
      <c r="F1357" s="4"/>
      <c r="G1357" s="4"/>
      <c r="H1357" s="4"/>
      <c r="I1357" s="4"/>
      <c r="J1357" s="4"/>
      <c r="K1357" s="4"/>
      <c r="L1357" s="4"/>
    </row>
    <row r="1358" spans="1:12" ht="12.3">
      <c r="A1358" s="4"/>
      <c r="B1358" s="4">
        <v>414</v>
      </c>
      <c r="C1358" s="4"/>
      <c r="D1358" s="4"/>
      <c r="E1358" s="4"/>
      <c r="F1358" s="4"/>
      <c r="G1358" s="4"/>
      <c r="H1358" s="4"/>
      <c r="I1358" s="4"/>
      <c r="J1358" s="4"/>
      <c r="K1358" s="4"/>
      <c r="L1358" s="4"/>
    </row>
    <row r="1359" spans="1:12" ht="12.3">
      <c r="A1359" s="4"/>
      <c r="B1359" s="4">
        <v>413</v>
      </c>
      <c r="C1359" s="4"/>
      <c r="D1359" s="4"/>
      <c r="E1359" s="4"/>
      <c r="F1359" s="4"/>
      <c r="G1359" s="4"/>
      <c r="H1359" s="4"/>
      <c r="I1359" s="4"/>
      <c r="J1359" s="4"/>
      <c r="K1359" s="4"/>
      <c r="L1359" s="4"/>
    </row>
    <row r="1360" spans="1:12" ht="12.3">
      <c r="A1360" s="4"/>
      <c r="B1360" s="4">
        <v>412</v>
      </c>
      <c r="C1360" s="4"/>
      <c r="D1360" s="4"/>
      <c r="E1360" s="4"/>
      <c r="F1360" s="4"/>
      <c r="G1360" s="4"/>
      <c r="H1360" s="4"/>
      <c r="I1360" s="4"/>
      <c r="J1360" s="4"/>
      <c r="K1360" s="4"/>
      <c r="L1360" s="4"/>
    </row>
    <row r="1361" spans="1:12" ht="12.3">
      <c r="A1361" s="4"/>
      <c r="B1361" s="4">
        <v>412</v>
      </c>
      <c r="C1361" s="4"/>
      <c r="D1361" s="4"/>
      <c r="E1361" s="4"/>
      <c r="F1361" s="4"/>
      <c r="G1361" s="4"/>
      <c r="H1361" s="4"/>
      <c r="I1361" s="4"/>
      <c r="J1361" s="4"/>
      <c r="K1361" s="4"/>
      <c r="L1361" s="4"/>
    </row>
    <row r="1362" spans="1:12" ht="12.3">
      <c r="A1362" s="4"/>
      <c r="B1362" s="4">
        <v>411</v>
      </c>
      <c r="C1362" s="4"/>
      <c r="D1362" s="4"/>
      <c r="E1362" s="4"/>
      <c r="F1362" s="4"/>
      <c r="G1362" s="4"/>
      <c r="H1362" s="4"/>
      <c r="I1362" s="4"/>
      <c r="J1362" s="4"/>
      <c r="K1362" s="4"/>
      <c r="L1362" s="4"/>
    </row>
    <row r="1363" spans="1:12" ht="12.3">
      <c r="A1363" s="4"/>
      <c r="B1363" s="4">
        <v>411</v>
      </c>
      <c r="C1363" s="4"/>
      <c r="D1363" s="4"/>
      <c r="E1363" s="4"/>
      <c r="F1363" s="4"/>
      <c r="G1363" s="4"/>
      <c r="H1363" s="4"/>
      <c r="I1363" s="4"/>
      <c r="J1363" s="4"/>
      <c r="K1363" s="4"/>
      <c r="L1363" s="4"/>
    </row>
    <row r="1364" spans="1:12" ht="12.3">
      <c r="A1364" s="4"/>
      <c r="B1364" s="4">
        <v>412</v>
      </c>
      <c r="C1364" s="4"/>
      <c r="D1364" s="4"/>
      <c r="E1364" s="4"/>
      <c r="F1364" s="4"/>
      <c r="G1364" s="4"/>
      <c r="H1364" s="4"/>
      <c r="I1364" s="4"/>
      <c r="J1364" s="4"/>
      <c r="K1364" s="4"/>
      <c r="L1364" s="4"/>
    </row>
    <row r="1365" spans="1:12" ht="12.3">
      <c r="A1365" s="4"/>
      <c r="B1365" s="4">
        <v>412</v>
      </c>
      <c r="C1365" s="4"/>
      <c r="D1365" s="4"/>
      <c r="E1365" s="4"/>
      <c r="F1365" s="4"/>
      <c r="G1365" s="4"/>
      <c r="H1365" s="4"/>
      <c r="I1365" s="4"/>
      <c r="J1365" s="4"/>
      <c r="K1365" s="4"/>
      <c r="L1365" s="4"/>
    </row>
    <row r="1366" spans="1:12" ht="12.3">
      <c r="A1366" s="4"/>
      <c r="B1366" s="4">
        <v>412</v>
      </c>
      <c r="C1366" s="4"/>
      <c r="D1366" s="4"/>
      <c r="E1366" s="4"/>
      <c r="F1366" s="4"/>
      <c r="G1366" s="4"/>
      <c r="H1366" s="4"/>
      <c r="I1366" s="4"/>
      <c r="J1366" s="4"/>
      <c r="K1366" s="4"/>
      <c r="L1366" s="4"/>
    </row>
    <row r="1367" spans="1:12" ht="12.3">
      <c r="A1367" s="4"/>
      <c r="B1367" s="4">
        <v>413</v>
      </c>
      <c r="C1367" s="4"/>
      <c r="D1367" s="4"/>
      <c r="E1367" s="4"/>
      <c r="F1367" s="4"/>
      <c r="G1367" s="4"/>
      <c r="H1367" s="4"/>
      <c r="I1367" s="4"/>
      <c r="J1367" s="4"/>
      <c r="K1367" s="4"/>
      <c r="L1367" s="4"/>
    </row>
    <row r="1368" spans="1:12" ht="12.3">
      <c r="A1368" s="4"/>
      <c r="B1368" s="4">
        <v>414</v>
      </c>
      <c r="C1368" s="4"/>
      <c r="D1368" s="4"/>
      <c r="E1368" s="4"/>
      <c r="F1368" s="4"/>
      <c r="G1368" s="4"/>
      <c r="H1368" s="4"/>
      <c r="I1368" s="4"/>
      <c r="J1368" s="4"/>
      <c r="K1368" s="4"/>
      <c r="L1368" s="4"/>
    </row>
    <row r="1369" spans="1:12" ht="12.3">
      <c r="A1369" s="4"/>
      <c r="B1369" s="4">
        <v>415</v>
      </c>
      <c r="C1369" s="4"/>
      <c r="D1369" s="4"/>
      <c r="E1369" s="4"/>
      <c r="F1369" s="4"/>
      <c r="G1369" s="4"/>
      <c r="H1369" s="4"/>
      <c r="I1369" s="4"/>
      <c r="J1369" s="4"/>
      <c r="K1369" s="4"/>
      <c r="L1369" s="4"/>
    </row>
    <row r="1370" spans="1:12" ht="12.3">
      <c r="A1370" s="4"/>
      <c r="B1370" s="4">
        <v>415</v>
      </c>
      <c r="C1370" s="4"/>
      <c r="D1370" s="4"/>
      <c r="E1370" s="4"/>
      <c r="F1370" s="4"/>
      <c r="G1370" s="4"/>
      <c r="H1370" s="4"/>
      <c r="I1370" s="4"/>
      <c r="J1370" s="4"/>
      <c r="K1370" s="4"/>
      <c r="L1370" s="4"/>
    </row>
    <row r="1371" spans="1:12" ht="12.3">
      <c r="A1371" s="4"/>
      <c r="B1371" s="4">
        <v>416</v>
      </c>
      <c r="C1371" s="4"/>
      <c r="D1371" s="4"/>
      <c r="E1371" s="4"/>
      <c r="F1371" s="4"/>
      <c r="G1371" s="4"/>
      <c r="H1371" s="4"/>
      <c r="I1371" s="4"/>
      <c r="J1371" s="4"/>
      <c r="K1371" s="4"/>
      <c r="L1371" s="4"/>
    </row>
    <row r="1372" spans="1:12" ht="12.3">
      <c r="A1372" s="4"/>
      <c r="B1372" s="4">
        <v>415</v>
      </c>
      <c r="C1372" s="4"/>
      <c r="D1372" s="4"/>
      <c r="E1372" s="4"/>
      <c r="F1372" s="4"/>
      <c r="G1372" s="4"/>
      <c r="H1372" s="4"/>
      <c r="I1372" s="4"/>
      <c r="J1372" s="4"/>
      <c r="K1372" s="4"/>
      <c r="L1372" s="4"/>
    </row>
    <row r="1373" spans="1:12" ht="12.3">
      <c r="A1373" s="4"/>
      <c r="B1373" s="4">
        <v>414</v>
      </c>
      <c r="C1373" s="4"/>
      <c r="D1373" s="4"/>
      <c r="E1373" s="4"/>
      <c r="F1373" s="4"/>
      <c r="G1373" s="4"/>
      <c r="H1373" s="4"/>
      <c r="I1373" s="4"/>
      <c r="J1373" s="4"/>
      <c r="K1373" s="4"/>
      <c r="L1373" s="4"/>
    </row>
    <row r="1374" spans="1:12" ht="12.3">
      <c r="A1374" s="4"/>
      <c r="B1374" s="4">
        <v>413</v>
      </c>
      <c r="C1374" s="4"/>
      <c r="D1374" s="4"/>
      <c r="E1374" s="4"/>
      <c r="F1374" s="4"/>
      <c r="G1374" s="4"/>
      <c r="H1374" s="4"/>
      <c r="I1374" s="4"/>
      <c r="J1374" s="4"/>
      <c r="K1374" s="4"/>
      <c r="L1374" s="4"/>
    </row>
    <row r="1375" spans="1:12" ht="12.3">
      <c r="A1375" s="4"/>
      <c r="B1375" s="4">
        <v>413</v>
      </c>
      <c r="C1375" s="4"/>
      <c r="D1375" s="4"/>
      <c r="E1375" s="4"/>
      <c r="F1375" s="4"/>
      <c r="G1375" s="4"/>
      <c r="H1375" s="4"/>
      <c r="I1375" s="4"/>
      <c r="J1375" s="4"/>
      <c r="K1375" s="4"/>
      <c r="L1375" s="4"/>
    </row>
    <row r="1376" spans="1:12" ht="12.3">
      <c r="A1376" s="4"/>
      <c r="B1376" s="4">
        <v>415</v>
      </c>
      <c r="C1376" s="4"/>
      <c r="D1376" s="4"/>
      <c r="E1376" s="4"/>
      <c r="F1376" s="4"/>
      <c r="G1376" s="4"/>
      <c r="H1376" s="4"/>
      <c r="I1376" s="4"/>
      <c r="J1376" s="4"/>
      <c r="K1376" s="4"/>
      <c r="L1376" s="4"/>
    </row>
    <row r="1377" spans="1:12" ht="12.3">
      <c r="A1377" s="4"/>
      <c r="B1377" s="4">
        <v>416</v>
      </c>
      <c r="C1377" s="4"/>
      <c r="D1377" s="4"/>
      <c r="E1377" s="4"/>
      <c r="F1377" s="4"/>
      <c r="G1377" s="4"/>
      <c r="H1377" s="4"/>
      <c r="I1377" s="4"/>
      <c r="J1377" s="4"/>
      <c r="K1377" s="4"/>
      <c r="L1377" s="4"/>
    </row>
    <row r="1378" spans="1:12" ht="12.3">
      <c r="A1378" s="4"/>
      <c r="B1378" s="4">
        <v>416</v>
      </c>
      <c r="C1378" s="4"/>
      <c r="D1378" s="4"/>
      <c r="E1378" s="4"/>
      <c r="F1378" s="4"/>
      <c r="G1378" s="4"/>
      <c r="H1378" s="4"/>
      <c r="I1378" s="4"/>
      <c r="J1378" s="4"/>
      <c r="K1378" s="4"/>
      <c r="L1378" s="4"/>
    </row>
    <row r="1379" spans="1:12" ht="12.3">
      <c r="A1379" s="4"/>
      <c r="B1379" s="4">
        <v>416</v>
      </c>
      <c r="C1379" s="4"/>
      <c r="D1379" s="4"/>
      <c r="E1379" s="4"/>
      <c r="F1379" s="4"/>
      <c r="G1379" s="4"/>
      <c r="H1379" s="4"/>
      <c r="I1379" s="4"/>
      <c r="J1379" s="4"/>
      <c r="K1379" s="4"/>
      <c r="L1379" s="4"/>
    </row>
    <row r="1380" spans="1:12" ht="12.3">
      <c r="A1380" s="4"/>
      <c r="B1380" s="4">
        <v>415</v>
      </c>
      <c r="C1380" s="4"/>
      <c r="D1380" s="4"/>
      <c r="E1380" s="4"/>
      <c r="F1380" s="4"/>
      <c r="G1380" s="4"/>
      <c r="H1380" s="4"/>
      <c r="I1380" s="4"/>
      <c r="J1380" s="4"/>
      <c r="K1380" s="4"/>
      <c r="L1380" s="4"/>
    </row>
    <row r="1381" spans="1:12" ht="12.3">
      <c r="A1381" s="4"/>
      <c r="B1381" s="4">
        <v>414</v>
      </c>
      <c r="C1381" s="4"/>
      <c r="D1381" s="4"/>
      <c r="E1381" s="4"/>
      <c r="F1381" s="4"/>
      <c r="G1381" s="4"/>
      <c r="H1381" s="4"/>
      <c r="I1381" s="4"/>
      <c r="J1381" s="4"/>
      <c r="K1381" s="4"/>
      <c r="L1381" s="4"/>
    </row>
    <row r="1382" spans="1:12" ht="12.3">
      <c r="A1382" s="4"/>
      <c r="B1382" s="4">
        <v>415</v>
      </c>
      <c r="C1382" s="4"/>
      <c r="D1382" s="4"/>
      <c r="E1382" s="4"/>
      <c r="F1382" s="4"/>
      <c r="G1382" s="4"/>
      <c r="H1382" s="4"/>
      <c r="I1382" s="4"/>
      <c r="J1382" s="4"/>
      <c r="K1382" s="4"/>
      <c r="L1382" s="4"/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"/>
  <sheetViews>
    <sheetView workbookViewId="0">
      <selection activeCell="G19" sqref="G19:G20"/>
    </sheetView>
  </sheetViews>
  <sheetFormatPr defaultColWidth="10.6640625" defaultRowHeight="12.3"/>
  <cols>
    <col min="1" max="1" width="2.83203125" customWidth="1"/>
  </cols>
  <sheetData>
    <row r="2" spans="1:25">
      <c r="C2" s="74" t="s">
        <v>132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</row>
    <row r="3" spans="1:25">
      <c r="C3">
        <v>-4</v>
      </c>
      <c r="D3">
        <v>-3</v>
      </c>
      <c r="E3">
        <v>-2</v>
      </c>
      <c r="F3">
        <v>-1</v>
      </c>
      <c r="G3">
        <v>1</v>
      </c>
      <c r="H3">
        <v>2</v>
      </c>
      <c r="I3">
        <v>3</v>
      </c>
      <c r="J3">
        <v>4</v>
      </c>
      <c r="K3">
        <v>5</v>
      </c>
      <c r="L3">
        <v>6</v>
      </c>
      <c r="M3">
        <v>7</v>
      </c>
      <c r="N3">
        <v>8</v>
      </c>
      <c r="O3">
        <v>9</v>
      </c>
      <c r="P3">
        <v>10</v>
      </c>
      <c r="Q3">
        <v>11</v>
      </c>
      <c r="R3">
        <v>12</v>
      </c>
      <c r="S3">
        <v>13</v>
      </c>
      <c r="T3">
        <v>14</v>
      </c>
      <c r="U3">
        <v>15</v>
      </c>
      <c r="V3">
        <v>16</v>
      </c>
      <c r="W3">
        <v>17</v>
      </c>
      <c r="X3">
        <v>18</v>
      </c>
      <c r="Y3">
        <v>19</v>
      </c>
    </row>
    <row r="4" spans="1:25">
      <c r="A4" s="73" t="s">
        <v>94</v>
      </c>
      <c r="B4">
        <v>1</v>
      </c>
      <c r="C4">
        <v>2.7886002886002799E-2</v>
      </c>
      <c r="D4">
        <v>-2.4098124098124198E-2</v>
      </c>
      <c r="E4">
        <v>-3.2936507936507903E-2</v>
      </c>
      <c r="F4">
        <v>2.9148629148629101E-2</v>
      </c>
      <c r="G4">
        <v>1.0209235209235199E-2</v>
      </c>
      <c r="H4">
        <v>9.1017316017315997E-2</v>
      </c>
      <c r="I4">
        <v>0.101118326118326</v>
      </c>
      <c r="J4">
        <v>5.1875901875901902E-2</v>
      </c>
      <c r="K4">
        <v>4.1774891774891798E-2</v>
      </c>
      <c r="L4">
        <v>6.7027417027417005E-2</v>
      </c>
      <c r="M4">
        <v>8.34415584415584E-2</v>
      </c>
      <c r="N4">
        <v>8.09163059163059E-2</v>
      </c>
      <c r="O4">
        <v>6.7027417027417005E-2</v>
      </c>
      <c r="P4">
        <v>9.8593073593073594E-2</v>
      </c>
      <c r="Q4">
        <v>9.9855699855699795E-2</v>
      </c>
      <c r="R4">
        <v>3.9249639249639201E-2</v>
      </c>
      <c r="S4">
        <v>3.7987012987012903E-2</v>
      </c>
      <c r="T4">
        <v>6.4502164502164505E-2</v>
      </c>
      <c r="U4">
        <v>6.5764790764790707E-2</v>
      </c>
      <c r="V4">
        <v>9.10173160173159E-2</v>
      </c>
      <c r="W4">
        <v>0.122582972582972</v>
      </c>
      <c r="X4">
        <v>9.9855699855699795E-2</v>
      </c>
      <c r="Y4">
        <v>7.8391053391053303E-2</v>
      </c>
    </row>
    <row r="5" spans="1:25">
      <c r="A5" s="73"/>
      <c r="B5">
        <v>2</v>
      </c>
      <c r="C5">
        <v>-6.2577714838353102E-2</v>
      </c>
      <c r="D5">
        <v>1.2020854441067199E-2</v>
      </c>
      <c r="E5">
        <v>2.7172369592582301E-2</v>
      </c>
      <c r="F5">
        <v>2.33844908047036E-2</v>
      </c>
      <c r="G5">
        <v>4.9899642319855102E-2</v>
      </c>
      <c r="H5">
        <v>0.10040469282490599</v>
      </c>
      <c r="I5">
        <v>7.7677420097632899E-2</v>
      </c>
      <c r="J5">
        <v>6.2525904946117802E-2</v>
      </c>
      <c r="K5">
        <v>6.5051157471370302E-2</v>
      </c>
      <c r="L5">
        <v>3.2222874643087498E-2</v>
      </c>
      <c r="M5">
        <v>4.2323884744097498E-2</v>
      </c>
      <c r="N5">
        <v>7.38895413097541E-2</v>
      </c>
      <c r="O5">
        <v>6.8839036259249003E-2</v>
      </c>
      <c r="P5">
        <v>5.4950147370360199E-2</v>
      </c>
      <c r="Q5">
        <v>8.9041056461269294E-2</v>
      </c>
      <c r="R5">
        <v>0.104192571612784</v>
      </c>
      <c r="S5">
        <v>9.5354187774400606E-2</v>
      </c>
      <c r="T5">
        <v>9.4091561511774294E-2</v>
      </c>
      <c r="U5">
        <v>3.60107534309662E-2</v>
      </c>
      <c r="V5">
        <v>1.8333985754198499E-2</v>
      </c>
      <c r="W5">
        <v>7.7677420097632899E-2</v>
      </c>
      <c r="X5">
        <v>9.2828935249147995E-2</v>
      </c>
      <c r="Y5">
        <v>0.101667319087532</v>
      </c>
    </row>
    <row r="6" spans="1:25">
      <c r="A6" s="73"/>
      <c r="B6">
        <v>3</v>
      </c>
      <c r="C6" t="s">
        <v>2</v>
      </c>
      <c r="D6">
        <v>1.43097643097643E-2</v>
      </c>
      <c r="E6">
        <v>-1.85185185185185E-2</v>
      </c>
      <c r="F6">
        <v>4.20875420875422E-3</v>
      </c>
      <c r="G6">
        <v>-0.118027118027118</v>
      </c>
      <c r="H6">
        <v>-2.8619528619528701E-2</v>
      </c>
      <c r="I6">
        <v>-8.4175084175083202E-3</v>
      </c>
      <c r="J6">
        <v>4.20875420875433E-4</v>
      </c>
      <c r="K6">
        <v>-1.4730639730639801E-2</v>
      </c>
      <c r="L6">
        <v>-2.7356902356902399E-2</v>
      </c>
      <c r="M6">
        <v>-1.9781144781144799E-2</v>
      </c>
      <c r="N6">
        <v>-2.35690235690235E-2</v>
      </c>
      <c r="O6">
        <v>-6.9426534852066707E-2</v>
      </c>
      <c r="P6">
        <v>-5.3012393437925298E-2</v>
      </c>
      <c r="Q6">
        <v>-1.85185185185185E-2</v>
      </c>
      <c r="R6">
        <v>1.6835016835016199E-3</v>
      </c>
      <c r="S6">
        <v>-1.7255892255892202E-2</v>
      </c>
      <c r="T6">
        <v>-9.1492351334871005E-2</v>
      </c>
      <c r="U6">
        <v>-8.5179220021739693E-2</v>
      </c>
      <c r="V6">
        <v>-3.6195286195286197E-2</v>
      </c>
      <c r="W6">
        <v>-2.1043771043770501E-3</v>
      </c>
      <c r="X6">
        <v>-9.6801346801346205E-3</v>
      </c>
      <c r="Y6">
        <v>-1.22053872053872E-2</v>
      </c>
    </row>
    <row r="7" spans="1:25">
      <c r="A7" s="73"/>
      <c r="B7">
        <v>4</v>
      </c>
      <c r="C7" t="s">
        <v>2</v>
      </c>
      <c r="D7">
        <v>2.2769940009712102E-2</v>
      </c>
      <c r="E7">
        <v>-3.82833370837737E-3</v>
      </c>
      <c r="F7">
        <v>-1.89416063013347E-2</v>
      </c>
      <c r="G7">
        <v>-0.10926331236773699</v>
      </c>
      <c r="H7">
        <v>-0.13198475669250501</v>
      </c>
      <c r="I7">
        <v>-5.67964758996903E-2</v>
      </c>
      <c r="J7">
        <v>-4.2372422696319398E-2</v>
      </c>
      <c r="K7">
        <v>-3.1309372700528401E-2</v>
      </c>
      <c r="L7">
        <v>8.9454696944448707E-3</v>
      </c>
      <c r="M7">
        <v>-5.3361641244640302E-3</v>
      </c>
      <c r="N7">
        <v>-2.5942995799997998E-2</v>
      </c>
      <c r="O7">
        <v>-8.2662281232302997E-3</v>
      </c>
      <c r="P7">
        <v>-1.95309681009898E-3</v>
      </c>
      <c r="Q7">
        <v>-3.4781379638381897E-2</v>
      </c>
      <c r="R7">
        <v>4.3600345030323003E-3</v>
      </c>
      <c r="S7">
        <v>4.3600345030323003E-3</v>
      </c>
      <c r="T7">
        <v>-7.0036018606040602E-3</v>
      </c>
      <c r="U7">
        <v>3.4663064806062599E-2</v>
      </c>
      <c r="V7">
        <v>2.2388681630040101E-2</v>
      </c>
      <c r="W7">
        <v>2.1126055367413899E-2</v>
      </c>
      <c r="X7">
        <v>-1.0009097624286201E-2</v>
      </c>
      <c r="Y7">
        <v>-3.9049501664690303E-2</v>
      </c>
    </row>
    <row r="8" spans="1:25">
      <c r="A8" s="73"/>
      <c r="B8">
        <v>5</v>
      </c>
      <c r="C8" t="s">
        <v>2</v>
      </c>
      <c r="D8">
        <v>1.2889309764309799E-2</v>
      </c>
      <c r="E8">
        <v>3.1986531986532001E-2</v>
      </c>
      <c r="F8">
        <v>-4.4875841750841798E-2</v>
      </c>
      <c r="G8">
        <v>-0.198916245791246</v>
      </c>
      <c r="H8">
        <v>-0.139572811447811</v>
      </c>
      <c r="I8">
        <v>-5.8764730639730603E-2</v>
      </c>
      <c r="J8">
        <v>-2.2148569023569001E-2</v>
      </c>
      <c r="K8">
        <v>-2.9724326599326601E-2</v>
      </c>
      <c r="L8">
        <v>-5.3714225589225603E-2</v>
      </c>
      <c r="M8">
        <v>-0.12315867003367</v>
      </c>
      <c r="N8">
        <v>-0.14841119528619501</v>
      </c>
      <c r="O8">
        <v>-0.100431397306397</v>
      </c>
      <c r="P8">
        <v>-0.115582912457912</v>
      </c>
      <c r="Q8">
        <v>-0.115763287638288</v>
      </c>
      <c r="R8">
        <v>-0.12838955026455001</v>
      </c>
      <c r="S8">
        <v>-0.16230008417508399</v>
      </c>
      <c r="T8">
        <v>-0.12877815603290299</v>
      </c>
      <c r="U8">
        <v>-7.8273105527852396E-2</v>
      </c>
      <c r="V8">
        <v>-5.7502104377104298E-2</v>
      </c>
      <c r="W8">
        <v>-3.9369559415291099E-2</v>
      </c>
      <c r="X8">
        <v>-7.8100388488418507E-2</v>
      </c>
      <c r="Y8">
        <v>-0.168202630419929</v>
      </c>
    </row>
    <row r="9" spans="1:25">
      <c r="A9" s="73"/>
      <c r="B9">
        <v>6</v>
      </c>
      <c r="C9" t="s">
        <v>2</v>
      </c>
      <c r="D9">
        <v>7.3232323232323204E-2</v>
      </c>
      <c r="E9">
        <v>1.8939393939393898E-2</v>
      </c>
      <c r="F9">
        <v>-9.2171717171717196E-2</v>
      </c>
      <c r="G9">
        <v>-0.19852092352092399</v>
      </c>
      <c r="H9">
        <v>-0.11489898989899</v>
      </c>
      <c r="I9">
        <v>-0.15398428731762101</v>
      </c>
      <c r="J9">
        <v>-0.12873176206509501</v>
      </c>
      <c r="K9">
        <v>-6.4393939393939406E-2</v>
      </c>
      <c r="L9">
        <v>-7.5624333790163006E-2</v>
      </c>
      <c r="M9">
        <v>-8.4462717628546805E-2</v>
      </c>
      <c r="N9">
        <v>-7.95454545454546E-2</v>
      </c>
      <c r="O9">
        <v>-3.03030303030303E-2</v>
      </c>
      <c r="P9">
        <v>-2.6515151515151499E-2</v>
      </c>
      <c r="Q9">
        <v>-6.1868686868686899E-2</v>
      </c>
      <c r="R9">
        <v>-4.4191919191919199E-2</v>
      </c>
      <c r="S9">
        <v>-6.6919191919191906E-2</v>
      </c>
      <c r="T9">
        <v>-8.4595959595959599E-2</v>
      </c>
      <c r="U9">
        <v>-6.3131313131313205E-2</v>
      </c>
      <c r="V9">
        <v>-8.8986883763003205E-2</v>
      </c>
      <c r="W9">
        <v>-7.9414854240848903E-2</v>
      </c>
      <c r="X9">
        <v>-5.8609788659664E-2</v>
      </c>
      <c r="Y9">
        <v>-3.7900008488243798E-2</v>
      </c>
    </row>
  </sheetData>
  <mergeCells count="2">
    <mergeCell ref="A4:A9"/>
    <mergeCell ref="C2:Y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6640625" defaultRowHeight="15" customHeight="1"/>
  <cols>
    <col min="1" max="1" width="3.5" customWidth="1"/>
    <col min="2" max="2" width="5.6640625" customWidth="1"/>
  </cols>
  <sheetData>
    <row r="1" spans="1:26" ht="15" customHeight="1">
      <c r="A1" s="4"/>
      <c r="B1" s="4"/>
      <c r="C1" s="68" t="s">
        <v>70</v>
      </c>
      <c r="D1" s="69"/>
      <c r="E1" s="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4"/>
      <c r="B2" s="4"/>
      <c r="C2" s="4" t="s">
        <v>39</v>
      </c>
      <c r="D2" s="4" t="s">
        <v>22</v>
      </c>
      <c r="E2" s="4" t="s">
        <v>23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96" t="s">
        <v>16</v>
      </c>
      <c r="B3" s="4">
        <v>1</v>
      </c>
      <c r="C3" s="4">
        <v>84.814814814814795</v>
      </c>
      <c r="D3" s="4">
        <v>97.811447811447806</v>
      </c>
      <c r="E3" s="4">
        <v>12.996632996633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69"/>
      <c r="B4" s="4">
        <v>2</v>
      </c>
      <c r="C4" s="4">
        <v>85.690235690235696</v>
      </c>
      <c r="D4" s="4">
        <v>93.350168350168403</v>
      </c>
      <c r="E4" s="4">
        <v>7.6599326599326503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69"/>
      <c r="B5" s="4">
        <v>3</v>
      </c>
      <c r="C5" s="4">
        <v>93.0976430976431</v>
      </c>
      <c r="D5" s="4">
        <v>86.195286195286201</v>
      </c>
      <c r="E5" s="4">
        <v>-6.9023569023569298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69"/>
      <c r="B6" s="4">
        <v>4</v>
      </c>
      <c r="C6" s="4">
        <v>78.898307797769604</v>
      </c>
      <c r="D6" s="4">
        <v>75.700328219219898</v>
      </c>
      <c r="E6" s="4">
        <v>-3.1979795785496599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69"/>
      <c r="B7" s="4">
        <v>5</v>
      </c>
      <c r="C7" s="4">
        <v>87.7156986531987</v>
      </c>
      <c r="D7" s="4">
        <v>81.9930144066944</v>
      </c>
      <c r="E7" s="4">
        <v>-5.7226842465042402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69"/>
      <c r="B8" s="4">
        <v>6</v>
      </c>
      <c r="C8" s="4">
        <v>86.1111111111111</v>
      </c>
      <c r="D8" s="4">
        <v>89.490296483842002</v>
      </c>
      <c r="E8" s="4">
        <v>3.37918537273092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4"/>
      <c r="B9" s="8" t="s">
        <v>13</v>
      </c>
      <c r="C9" s="4">
        <f t="shared" ref="C9:E9" si="0">ROUND(AVERAGE(C3:C8),2)</f>
        <v>86.05</v>
      </c>
      <c r="D9" s="4">
        <f t="shared" si="0"/>
        <v>87.42</v>
      </c>
      <c r="E9" s="4">
        <f t="shared" si="0"/>
        <v>1.37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4"/>
      <c r="B10" s="8" t="s">
        <v>26</v>
      </c>
      <c r="C10" s="4">
        <f t="shared" ref="C10:E10" si="1">ROUND(STDEV(C3:C8)/SQRT(6),2)</f>
        <v>1.87</v>
      </c>
      <c r="D10" s="4">
        <f t="shared" si="1"/>
        <v>3.24</v>
      </c>
      <c r="E10" s="4">
        <f t="shared" si="1"/>
        <v>3.26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">
    <mergeCell ref="C1:E1"/>
    <mergeCell ref="A3:A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4"/>
  <sheetViews>
    <sheetView workbookViewId="0"/>
  </sheetViews>
  <sheetFormatPr defaultColWidth="12.6640625" defaultRowHeight="15" customHeight="1"/>
  <cols>
    <col min="1" max="1" width="4.5" customWidth="1"/>
  </cols>
  <sheetData>
    <row r="1" spans="1:11" ht="15" customHeight="1">
      <c r="A1" s="4"/>
      <c r="B1" s="4"/>
      <c r="C1" s="68" t="s">
        <v>24</v>
      </c>
      <c r="D1" s="69"/>
      <c r="E1" s="69"/>
      <c r="F1" s="69"/>
      <c r="G1" s="69"/>
      <c r="H1" s="69"/>
      <c r="I1" s="69"/>
      <c r="J1" s="69"/>
      <c r="K1" s="69"/>
    </row>
    <row r="2" spans="1:11" ht="15" customHeight="1">
      <c r="A2" s="4"/>
      <c r="B2" s="34"/>
      <c r="C2" s="4">
        <v>-1.5</v>
      </c>
      <c r="D2" s="4">
        <v>-1</v>
      </c>
      <c r="E2" s="4">
        <v>-0.5</v>
      </c>
      <c r="F2" s="4">
        <v>-0.25</v>
      </c>
      <c r="G2" s="4">
        <v>0</v>
      </c>
      <c r="H2" s="4">
        <v>0.25</v>
      </c>
      <c r="I2" s="4">
        <v>0.5</v>
      </c>
      <c r="J2" s="4">
        <v>1</v>
      </c>
      <c r="K2" s="4">
        <v>1.5</v>
      </c>
    </row>
    <row r="3" spans="1:11" ht="15" customHeight="1">
      <c r="A3" s="108" t="s">
        <v>79</v>
      </c>
      <c r="B3" s="35" t="s">
        <v>27</v>
      </c>
      <c r="C3" s="36">
        <v>0.45714285714285702</v>
      </c>
      <c r="D3" s="36">
        <v>0.76811594202898603</v>
      </c>
      <c r="E3" s="36">
        <v>0.84704184704184704</v>
      </c>
      <c r="F3" s="36">
        <v>0.94202898550724601</v>
      </c>
      <c r="G3" s="36">
        <v>0.73962962962962997</v>
      </c>
      <c r="H3" s="36">
        <v>0.89855072463768104</v>
      </c>
      <c r="I3" s="36">
        <v>0.77272727272727304</v>
      </c>
      <c r="J3" s="36">
        <v>0.64756258234519104</v>
      </c>
      <c r="K3" s="36">
        <v>0.59405101071767696</v>
      </c>
    </row>
    <row r="4" spans="1:11" ht="15" customHeight="1">
      <c r="A4" s="103"/>
      <c r="B4" s="37" t="s">
        <v>28</v>
      </c>
      <c r="C4" s="28">
        <v>0.52551178260196996</v>
      </c>
      <c r="D4" s="28">
        <v>0.49206349206349198</v>
      </c>
      <c r="E4" s="28">
        <v>0.69408369408369397</v>
      </c>
      <c r="F4" s="28">
        <v>0.78210678210678197</v>
      </c>
      <c r="G4" s="28">
        <v>0.78045157144418698</v>
      </c>
      <c r="H4" s="28">
        <v>0.78787878787878796</v>
      </c>
      <c r="I4" s="28">
        <v>0.35425685425685399</v>
      </c>
      <c r="J4" s="28">
        <v>0.32178932178932201</v>
      </c>
      <c r="K4" s="28">
        <v>0.36596119929453302</v>
      </c>
    </row>
    <row r="5" spans="1:11" ht="15" customHeight="1">
      <c r="A5" s="70" t="s">
        <v>80</v>
      </c>
      <c r="B5" s="34" t="s">
        <v>27</v>
      </c>
      <c r="C5" s="4">
        <v>0.14688375350140101</v>
      </c>
      <c r="D5" s="4">
        <v>0.233201581027668</v>
      </c>
      <c r="E5" s="4">
        <v>0.69565217391304401</v>
      </c>
      <c r="F5" s="4">
        <v>0.83728590250329404</v>
      </c>
      <c r="G5" s="4">
        <v>0.801674243132805</v>
      </c>
      <c r="H5" s="4">
        <v>0.92687747035573098</v>
      </c>
      <c r="I5" s="4">
        <v>0.811594202898551</v>
      </c>
      <c r="J5" s="4">
        <v>0.89789196310935404</v>
      </c>
      <c r="K5" s="4">
        <v>0.94003527336860704</v>
      </c>
    </row>
    <row r="6" spans="1:11" ht="15" customHeight="1">
      <c r="A6" s="103"/>
      <c r="B6" s="37" t="s">
        <v>28</v>
      </c>
      <c r="C6" s="28">
        <v>0.140740740740741</v>
      </c>
      <c r="D6" s="28">
        <v>0.11038961038961</v>
      </c>
      <c r="E6" s="28">
        <v>0.27633477633477599</v>
      </c>
      <c r="F6" s="28">
        <v>0.76515151515151503</v>
      </c>
      <c r="G6" s="28">
        <v>0.793745551025691</v>
      </c>
      <c r="H6" s="28">
        <v>0.76161616161616197</v>
      </c>
      <c r="I6" s="28">
        <v>0.78499278499278502</v>
      </c>
      <c r="J6" s="28">
        <v>0.76551226551226603</v>
      </c>
      <c r="K6" s="28">
        <v>0.76860398860398904</v>
      </c>
    </row>
    <row r="7" spans="1:11" ht="15" customHeight="1">
      <c r="A7" s="70" t="s">
        <v>81</v>
      </c>
      <c r="B7" s="34" t="s">
        <v>27</v>
      </c>
      <c r="C7" s="4">
        <v>0.15439266615737199</v>
      </c>
      <c r="D7" s="4">
        <v>0.15942028985507201</v>
      </c>
      <c r="E7" s="4">
        <v>0.39262187088274098</v>
      </c>
      <c r="F7" s="4">
        <v>0.63768115942029002</v>
      </c>
      <c r="G7" s="4">
        <v>0.64129762257661904</v>
      </c>
      <c r="H7" s="4">
        <v>0.71870882740448006</v>
      </c>
      <c r="I7" s="4">
        <v>0.67654808959156798</v>
      </c>
      <c r="J7" s="4">
        <v>0.434782608695652</v>
      </c>
      <c r="K7" s="4">
        <v>0.53730158730158695</v>
      </c>
    </row>
    <row r="8" spans="1:11" ht="15" customHeight="1">
      <c r="A8" s="103"/>
      <c r="B8" s="37" t="s">
        <v>28</v>
      </c>
      <c r="C8" s="28">
        <v>0.41558265582655801</v>
      </c>
      <c r="D8" s="28">
        <v>0.44660894660894701</v>
      </c>
      <c r="E8" s="28">
        <v>0.80952380952380998</v>
      </c>
      <c r="F8" s="28">
        <v>0.80909090909090897</v>
      </c>
      <c r="G8" s="28">
        <v>0.82531311375124805</v>
      </c>
      <c r="H8" s="28">
        <v>0.84776334776334805</v>
      </c>
      <c r="I8" s="28">
        <v>0.82575757575757602</v>
      </c>
      <c r="J8" s="28">
        <v>0.68261562998405101</v>
      </c>
      <c r="K8" s="28">
        <v>0.74510590858416903</v>
      </c>
    </row>
    <row r="9" spans="1:11" ht="15" customHeight="1">
      <c r="A9" s="70" t="s">
        <v>82</v>
      </c>
      <c r="B9" s="34" t="s">
        <v>27</v>
      </c>
      <c r="C9" s="4">
        <v>0.75765765765765802</v>
      </c>
      <c r="D9" s="4">
        <v>0.87518037518037495</v>
      </c>
      <c r="E9" s="4">
        <v>0.90476190476190499</v>
      </c>
      <c r="F9" s="4">
        <v>0.83399209486166004</v>
      </c>
      <c r="G9" s="4">
        <v>0.74453111390881599</v>
      </c>
      <c r="H9" s="4">
        <v>0.94500561167227803</v>
      </c>
      <c r="I9" s="4">
        <v>0.88636363636363602</v>
      </c>
      <c r="J9" s="4">
        <v>0.92368742368742396</v>
      </c>
      <c r="K9" s="4">
        <v>0.82804232804232802</v>
      </c>
    </row>
    <row r="10" spans="1:11" ht="15" customHeight="1">
      <c r="A10" s="103"/>
      <c r="B10" s="37" t="s">
        <v>28</v>
      </c>
      <c r="C10" s="28">
        <v>0.71613141380583201</v>
      </c>
      <c r="D10" s="28">
        <v>0.80952380952380998</v>
      </c>
      <c r="E10" s="28">
        <v>0.83261183261183302</v>
      </c>
      <c r="F10" s="28">
        <v>0.87662337662337697</v>
      </c>
      <c r="G10" s="28">
        <v>0.69681742043551098</v>
      </c>
      <c r="H10" s="28">
        <v>0.87878787878787901</v>
      </c>
      <c r="I10" s="28">
        <v>0.93650793650793696</v>
      </c>
      <c r="J10" s="28">
        <v>0.88888888888888895</v>
      </c>
      <c r="K10" s="28">
        <v>0.77207977207977196</v>
      </c>
    </row>
    <row r="11" spans="1:11" ht="15" customHeight="1">
      <c r="A11" s="70" t="s">
        <v>83</v>
      </c>
      <c r="B11" s="34" t="s">
        <v>27</v>
      </c>
      <c r="C11" s="4">
        <v>6.8347338935574306E-2</v>
      </c>
      <c r="D11" s="4">
        <v>0.189723320158103</v>
      </c>
      <c r="E11" s="4">
        <v>0.24176548089591601</v>
      </c>
      <c r="F11" s="4">
        <v>0.51251646903820802</v>
      </c>
      <c r="G11" s="4">
        <v>0.64078689465935001</v>
      </c>
      <c r="H11" s="4">
        <v>0.69565217391304401</v>
      </c>
      <c r="I11" s="4">
        <v>0.54084321475625796</v>
      </c>
      <c r="J11" s="4">
        <v>0.58695652173913004</v>
      </c>
      <c r="K11" s="4">
        <v>0.53769841269841301</v>
      </c>
    </row>
    <row r="12" spans="1:11" ht="15" customHeight="1">
      <c r="A12" s="103"/>
      <c r="B12" s="37" t="s">
        <v>28</v>
      </c>
      <c r="C12" s="28">
        <v>9.8228128460686598E-2</v>
      </c>
      <c r="D12" s="28">
        <v>0.36576949620427901</v>
      </c>
      <c r="E12" s="28">
        <v>0.19565217391304299</v>
      </c>
      <c r="F12" s="28">
        <v>0.40118577075098799</v>
      </c>
      <c r="G12" s="28">
        <v>0.40670856981780501</v>
      </c>
      <c r="H12" s="28">
        <v>0.53030303030303005</v>
      </c>
      <c r="I12" s="28">
        <v>0.33694083694083699</v>
      </c>
      <c r="J12" s="28">
        <v>0.493506493506494</v>
      </c>
      <c r="K12" s="28">
        <v>0.65632207298874001</v>
      </c>
    </row>
    <row r="13" spans="1:11" ht="15" customHeight="1">
      <c r="A13" s="108" t="s">
        <v>84</v>
      </c>
      <c r="B13" s="35" t="s">
        <v>27</v>
      </c>
      <c r="C13" s="36">
        <v>0.50187590187590203</v>
      </c>
      <c r="D13" s="36">
        <v>0.66666666666666696</v>
      </c>
      <c r="E13" s="36">
        <v>0.77470355731225304</v>
      </c>
      <c r="F13" s="36">
        <v>0.750329380764163</v>
      </c>
      <c r="G13" s="36">
        <v>0.619580108407494</v>
      </c>
      <c r="H13" s="36">
        <v>0.76811594202898603</v>
      </c>
      <c r="I13" s="36">
        <v>0.64031620553359703</v>
      </c>
      <c r="J13" s="36">
        <v>0.58893280632411105</v>
      </c>
      <c r="K13" s="36">
        <v>0.49691358024691401</v>
      </c>
    </row>
    <row r="14" spans="1:11" ht="15" customHeight="1">
      <c r="A14" s="103"/>
      <c r="B14" s="37" t="s">
        <v>28</v>
      </c>
      <c r="C14" s="28">
        <v>0.32072552770227197</v>
      </c>
      <c r="D14" s="28">
        <v>0.29854096520763201</v>
      </c>
      <c r="E14" s="28">
        <v>0.43073593073593103</v>
      </c>
      <c r="F14" s="28">
        <v>0.38401875901875898</v>
      </c>
      <c r="G14" s="28">
        <v>0.362712366446302</v>
      </c>
      <c r="H14" s="28">
        <v>0.47543760587238898</v>
      </c>
      <c r="I14" s="28">
        <v>0.41017316017316002</v>
      </c>
      <c r="J14" s="28">
        <v>0.44444444444444497</v>
      </c>
      <c r="K14" s="28">
        <v>0.38641975308642001</v>
      </c>
    </row>
  </sheetData>
  <mergeCells count="7">
    <mergeCell ref="A11:A12"/>
    <mergeCell ref="A13:A14"/>
    <mergeCell ref="C1:K1"/>
    <mergeCell ref="A3:A4"/>
    <mergeCell ref="A5:A6"/>
    <mergeCell ref="A7:A8"/>
    <mergeCell ref="A9:A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41"/>
  <sheetViews>
    <sheetView tabSelected="1" workbookViewId="0"/>
  </sheetViews>
  <sheetFormatPr defaultColWidth="12.6640625" defaultRowHeight="15" customHeight="1"/>
  <cols>
    <col min="1" max="1" width="5.1640625" customWidth="1"/>
    <col min="2" max="2" width="4.6640625" customWidth="1"/>
    <col min="3" max="4" width="12.6640625" style="60"/>
  </cols>
  <sheetData>
    <row r="1" spans="1:5" ht="42" customHeight="1">
      <c r="A1" s="4"/>
      <c r="B1" s="4"/>
      <c r="C1" s="59" t="s">
        <v>97</v>
      </c>
      <c r="D1" s="59" t="s">
        <v>98</v>
      </c>
      <c r="E1" s="41" t="s">
        <v>99</v>
      </c>
    </row>
    <row r="2" spans="1:5" ht="15" customHeight="1">
      <c r="A2" s="70" t="s">
        <v>94</v>
      </c>
      <c r="B2" s="4">
        <v>1</v>
      </c>
      <c r="C2" s="23">
        <v>0.71938383105895798</v>
      </c>
      <c r="D2" s="60">
        <v>0.67031544101615903</v>
      </c>
      <c r="E2">
        <v>0.29153987690171201</v>
      </c>
    </row>
    <row r="3" spans="1:5" ht="15" customHeight="1">
      <c r="A3" s="69"/>
      <c r="B3" s="4">
        <f t="shared" ref="B3:B39" si="0">B2+1</f>
        <v>2</v>
      </c>
      <c r="C3" s="23">
        <v>0.69886830605186401</v>
      </c>
      <c r="D3" s="60">
        <v>0.58549288617886197</v>
      </c>
      <c r="E3" s="58">
        <v>3.1046222047346399E-2</v>
      </c>
    </row>
    <row r="4" spans="1:5" ht="15" customHeight="1">
      <c r="A4" s="69"/>
      <c r="B4" s="4">
        <f t="shared" si="0"/>
        <v>3</v>
      </c>
      <c r="C4" s="23">
        <v>0.68997783744619201</v>
      </c>
      <c r="D4" s="60">
        <v>0.712892394189796</v>
      </c>
      <c r="E4">
        <v>0.74250257570074296</v>
      </c>
    </row>
    <row r="5" spans="1:5" ht="15" customHeight="1">
      <c r="A5" s="69"/>
      <c r="B5" s="4">
        <f t="shared" si="0"/>
        <v>4</v>
      </c>
      <c r="C5" s="23">
        <v>0.65522266972796195</v>
      </c>
      <c r="D5" s="60">
        <v>0.66564556137197295</v>
      </c>
      <c r="E5">
        <v>8.1985222438357E-2</v>
      </c>
    </row>
    <row r="6" spans="1:5" ht="15" customHeight="1">
      <c r="A6" s="69"/>
      <c r="B6" s="4">
        <f t="shared" si="0"/>
        <v>5</v>
      </c>
      <c r="C6" s="23">
        <v>0.65951047829016396</v>
      </c>
      <c r="D6" s="60">
        <v>0.61353616859234805</v>
      </c>
      <c r="E6">
        <v>0.23924429081607901</v>
      </c>
    </row>
    <row r="7" spans="1:5" ht="15" customHeight="1">
      <c r="A7" s="69"/>
      <c r="B7" s="4">
        <f t="shared" si="0"/>
        <v>6</v>
      </c>
      <c r="C7" s="23">
        <v>0.70357232820379301</v>
      </c>
      <c r="D7" s="60">
        <v>0.76426255756982697</v>
      </c>
      <c r="E7" s="58">
        <v>2.87411583343101E-3</v>
      </c>
    </row>
    <row r="8" spans="1:5" ht="15" customHeight="1">
      <c r="A8" s="69"/>
      <c r="B8" s="4">
        <f t="shared" si="0"/>
        <v>7</v>
      </c>
      <c r="C8" s="23">
        <v>0.628127187040741</v>
      </c>
      <c r="D8" s="60">
        <v>0.62854989235475101</v>
      </c>
      <c r="E8">
        <v>0.89262673500414103</v>
      </c>
    </row>
    <row r="9" spans="1:5" ht="15" customHeight="1">
      <c r="A9" s="69"/>
      <c r="B9" s="4">
        <f t="shared" si="0"/>
        <v>8</v>
      </c>
      <c r="C9" s="23">
        <v>0.66266133842377795</v>
      </c>
      <c r="D9" s="60">
        <v>0.65186207762451698</v>
      </c>
      <c r="E9">
        <v>0.72684084660092096</v>
      </c>
    </row>
    <row r="10" spans="1:5" ht="15" customHeight="1">
      <c r="A10" s="69"/>
      <c r="B10" s="4">
        <f t="shared" si="0"/>
        <v>9</v>
      </c>
      <c r="C10" s="23">
        <v>0.58222032774462396</v>
      </c>
      <c r="D10" s="60">
        <v>0.63335570898862004</v>
      </c>
      <c r="E10">
        <v>0.39599026916290397</v>
      </c>
    </row>
    <row r="11" spans="1:5" ht="15" customHeight="1">
      <c r="A11" s="69"/>
      <c r="B11" s="4">
        <f t="shared" si="0"/>
        <v>10</v>
      </c>
      <c r="C11" s="23">
        <v>0.717181477544798</v>
      </c>
      <c r="D11" s="60">
        <v>0.74880635065278101</v>
      </c>
      <c r="E11">
        <v>0.41816549572717099</v>
      </c>
    </row>
    <row r="12" spans="1:5" ht="15" customHeight="1">
      <c r="A12" s="69"/>
      <c r="B12" s="4">
        <f t="shared" si="0"/>
        <v>11</v>
      </c>
      <c r="C12" s="23">
        <v>0.72540912780531197</v>
      </c>
      <c r="D12" s="60">
        <v>0.71872496456702695</v>
      </c>
      <c r="E12">
        <v>0.55346767456894896</v>
      </c>
    </row>
    <row r="13" spans="1:5" ht="15" customHeight="1">
      <c r="A13" s="69"/>
      <c r="B13" s="4">
        <f t="shared" si="0"/>
        <v>12</v>
      </c>
      <c r="C13" s="23">
        <v>0.84800567247328595</v>
      </c>
      <c r="D13" s="60">
        <v>0.84224246882311005</v>
      </c>
      <c r="E13">
        <v>5.9839960917857003E-2</v>
      </c>
    </row>
    <row r="14" spans="1:5" ht="15" customHeight="1">
      <c r="A14" s="69"/>
      <c r="B14" s="4">
        <f t="shared" si="0"/>
        <v>13</v>
      </c>
      <c r="C14" s="23">
        <v>0.51677659422495703</v>
      </c>
      <c r="D14" s="60">
        <v>0.51753476933044196</v>
      </c>
      <c r="E14">
        <v>0.75810510769031703</v>
      </c>
    </row>
    <row r="15" spans="1:5" ht="15" customHeight="1">
      <c r="A15" s="69"/>
      <c r="B15" s="4">
        <f t="shared" si="0"/>
        <v>14</v>
      </c>
      <c r="C15" s="23">
        <v>0.67606372044893903</v>
      </c>
      <c r="D15" s="60">
        <v>0.60069802575819198</v>
      </c>
      <c r="E15">
        <v>0.20290850679608599</v>
      </c>
    </row>
    <row r="16" spans="1:5" ht="15" customHeight="1">
      <c r="A16" s="69"/>
      <c r="B16" s="4">
        <f t="shared" si="0"/>
        <v>15</v>
      </c>
      <c r="C16" s="23">
        <v>0.54418494670595496</v>
      </c>
      <c r="D16" s="60">
        <v>0.66430494343921997</v>
      </c>
      <c r="E16" s="58">
        <v>1.6491417603094E-2</v>
      </c>
    </row>
    <row r="17" spans="1:5" ht="15" customHeight="1">
      <c r="A17" s="69"/>
      <c r="B17" s="4">
        <f t="shared" si="0"/>
        <v>16</v>
      </c>
      <c r="C17" s="23">
        <v>0.70782731065440296</v>
      </c>
      <c r="D17" s="60">
        <v>0.70532610815320096</v>
      </c>
      <c r="E17">
        <v>0.186944354845483</v>
      </c>
    </row>
    <row r="18" spans="1:5" ht="15" customHeight="1">
      <c r="A18" s="69"/>
      <c r="B18" s="4">
        <f t="shared" si="0"/>
        <v>17</v>
      </c>
      <c r="C18" s="23">
        <v>0.66730594230594198</v>
      </c>
      <c r="D18" s="60">
        <v>0.60556203056203095</v>
      </c>
      <c r="E18" s="58">
        <v>3.6415382559867301E-2</v>
      </c>
    </row>
    <row r="19" spans="1:5" ht="15" customHeight="1">
      <c r="A19" s="69"/>
      <c r="B19" s="4">
        <f t="shared" si="0"/>
        <v>18</v>
      </c>
      <c r="C19" s="23">
        <v>0.57466006135550396</v>
      </c>
      <c r="D19" s="60">
        <v>0.57358521240117299</v>
      </c>
      <c r="E19">
        <v>0.265725828582622</v>
      </c>
    </row>
    <row r="20" spans="1:5" ht="15" customHeight="1">
      <c r="A20" s="69"/>
      <c r="B20" s="4">
        <f t="shared" si="0"/>
        <v>19</v>
      </c>
      <c r="C20" s="23">
        <v>0.60576505748226295</v>
      </c>
      <c r="D20" s="60">
        <v>0.583802231210794</v>
      </c>
      <c r="E20">
        <v>0.66996435745890903</v>
      </c>
    </row>
    <row r="21" spans="1:5" ht="15" customHeight="1">
      <c r="A21" s="69"/>
      <c r="B21" s="4">
        <f t="shared" si="0"/>
        <v>20</v>
      </c>
      <c r="C21" s="23">
        <v>0.78460564062441795</v>
      </c>
      <c r="D21" s="60">
        <v>0.75425609081594702</v>
      </c>
      <c r="E21">
        <v>0.85431099790292997</v>
      </c>
    </row>
    <row r="22" spans="1:5" ht="15" customHeight="1">
      <c r="A22" s="69"/>
      <c r="B22" s="4">
        <f t="shared" si="0"/>
        <v>21</v>
      </c>
      <c r="C22" s="23">
        <v>0.71332346666320501</v>
      </c>
      <c r="D22" s="60">
        <v>0.78911232423317001</v>
      </c>
      <c r="E22">
        <v>0.56278682462252005</v>
      </c>
    </row>
    <row r="23" spans="1:5" ht="15" customHeight="1">
      <c r="A23" s="69"/>
      <c r="B23" s="4">
        <f t="shared" si="0"/>
        <v>22</v>
      </c>
      <c r="C23" s="23">
        <v>0.83217431971877398</v>
      </c>
      <c r="D23" s="60">
        <v>0.80100251575047199</v>
      </c>
      <c r="E23">
        <v>0.238167103590883</v>
      </c>
    </row>
    <row r="24" spans="1:5" ht="15" customHeight="1">
      <c r="A24" s="69"/>
      <c r="B24" s="4">
        <f t="shared" si="0"/>
        <v>23</v>
      </c>
      <c r="C24" s="23">
        <v>0.72239143378469195</v>
      </c>
      <c r="D24" s="60">
        <v>0.77192541378587898</v>
      </c>
      <c r="E24">
        <v>7.32633915183937E-2</v>
      </c>
    </row>
    <row r="25" spans="1:5" ht="15" customHeight="1">
      <c r="A25" s="69"/>
      <c r="B25" s="4">
        <f t="shared" si="0"/>
        <v>24</v>
      </c>
      <c r="C25" s="23">
        <v>0.678359331360192</v>
      </c>
      <c r="D25" s="60">
        <v>0.66519931305654501</v>
      </c>
      <c r="E25">
        <v>0.422649730810369</v>
      </c>
    </row>
    <row r="26" spans="1:5" ht="15" customHeight="1">
      <c r="A26" s="69"/>
      <c r="B26" s="4">
        <f t="shared" si="0"/>
        <v>25</v>
      </c>
      <c r="C26" s="23">
        <v>0.71344965340108502</v>
      </c>
      <c r="D26" s="60">
        <v>0.68493581796036596</v>
      </c>
      <c r="E26">
        <v>0.81606230814890102</v>
      </c>
    </row>
    <row r="27" spans="1:5" ht="15" customHeight="1">
      <c r="A27" s="69"/>
      <c r="B27" s="4">
        <f t="shared" si="0"/>
        <v>26</v>
      </c>
      <c r="C27" s="23">
        <v>0.79974608142089298</v>
      </c>
      <c r="D27" s="60">
        <v>0.72371484727036695</v>
      </c>
      <c r="E27">
        <v>0.15445662653914</v>
      </c>
    </row>
    <row r="28" spans="1:5" ht="15" customHeight="1">
      <c r="A28" s="69"/>
      <c r="B28" s="4">
        <f t="shared" si="0"/>
        <v>27</v>
      </c>
      <c r="C28" s="23">
        <v>0.68967888606420102</v>
      </c>
      <c r="D28" s="60">
        <v>0.69983991250009203</v>
      </c>
      <c r="E28">
        <v>0.404941949620851</v>
      </c>
    </row>
    <row r="29" spans="1:5" ht="15" customHeight="1">
      <c r="A29" s="69"/>
      <c r="B29" s="4">
        <f t="shared" si="0"/>
        <v>28</v>
      </c>
      <c r="C29" s="23">
        <v>0.73424775324403802</v>
      </c>
      <c r="D29" s="60">
        <v>0.72574643084422996</v>
      </c>
      <c r="E29">
        <v>0.176830234123421</v>
      </c>
    </row>
    <row r="30" spans="1:5" ht="15" customHeight="1">
      <c r="A30" s="69"/>
      <c r="B30" s="4">
        <f t="shared" si="0"/>
        <v>29</v>
      </c>
      <c r="C30" s="23">
        <v>0.67879586198033803</v>
      </c>
      <c r="D30" s="60">
        <v>0.67764766467169502</v>
      </c>
      <c r="E30">
        <v>0.40053171314291802</v>
      </c>
    </row>
    <row r="31" spans="1:5" ht="15" customHeight="1">
      <c r="A31" s="69"/>
      <c r="B31" s="4">
        <f t="shared" si="0"/>
        <v>30</v>
      </c>
      <c r="C31" s="23">
        <v>0.74970763367976301</v>
      </c>
      <c r="D31" s="60">
        <v>0.74246667605782601</v>
      </c>
      <c r="E31">
        <v>0.63285121881760098</v>
      </c>
    </row>
    <row r="32" spans="1:5" ht="15" customHeight="1">
      <c r="A32" s="69"/>
      <c r="B32" s="4">
        <f t="shared" si="0"/>
        <v>31</v>
      </c>
      <c r="C32" s="23">
        <v>0.71978327501333805</v>
      </c>
      <c r="D32" s="60">
        <v>0.70952381769505701</v>
      </c>
      <c r="E32">
        <v>0.56444942728326497</v>
      </c>
    </row>
    <row r="33" spans="1:5" ht="15" customHeight="1">
      <c r="A33" s="69"/>
      <c r="B33" s="4">
        <f t="shared" si="0"/>
        <v>32</v>
      </c>
      <c r="C33" s="23">
        <v>0.84325221414034301</v>
      </c>
      <c r="D33" s="60">
        <v>0.84431929396816696</v>
      </c>
      <c r="E33">
        <v>0.55935678913962805</v>
      </c>
    </row>
    <row r="34" spans="1:5" ht="15" customHeight="1">
      <c r="A34" s="69"/>
      <c r="B34" s="4">
        <f t="shared" si="0"/>
        <v>33</v>
      </c>
      <c r="C34" s="23">
        <v>0.67339697451827196</v>
      </c>
      <c r="D34" s="60">
        <v>0.66205994584855199</v>
      </c>
      <c r="E34">
        <v>0.71144298399920203</v>
      </c>
    </row>
    <row r="35" spans="1:5" ht="15" customHeight="1">
      <c r="A35" s="69"/>
      <c r="B35" s="4">
        <f t="shared" si="0"/>
        <v>34</v>
      </c>
      <c r="C35" s="23">
        <v>0.757152409326322</v>
      </c>
      <c r="D35" s="60">
        <v>0.749217851391764</v>
      </c>
      <c r="E35">
        <v>0.93431296446138201</v>
      </c>
    </row>
    <row r="36" spans="1:5" ht="15" customHeight="1">
      <c r="A36" s="69"/>
      <c r="B36" s="4">
        <f t="shared" si="0"/>
        <v>35</v>
      </c>
      <c r="C36" s="23">
        <v>0.71660453873285801</v>
      </c>
      <c r="D36" s="60">
        <v>0.71356967961714401</v>
      </c>
      <c r="E36">
        <v>5.10148010076533E-2</v>
      </c>
    </row>
    <row r="37" spans="1:5" ht="15" customHeight="1">
      <c r="A37" s="69"/>
      <c r="B37" s="4">
        <f t="shared" si="0"/>
        <v>36</v>
      </c>
      <c r="C37" s="23">
        <v>0.75512583283512902</v>
      </c>
      <c r="D37" s="60">
        <v>0.81024431856303503</v>
      </c>
      <c r="E37">
        <v>0.194805872737805</v>
      </c>
    </row>
    <row r="38" spans="1:5" ht="15" customHeight="1">
      <c r="A38" s="69"/>
      <c r="B38" s="4">
        <f t="shared" si="0"/>
        <v>37</v>
      </c>
      <c r="C38" s="23">
        <v>0.73161935567824798</v>
      </c>
      <c r="D38" s="60">
        <v>0.72098477062505795</v>
      </c>
      <c r="E38">
        <v>0.29360897081249898</v>
      </c>
    </row>
    <row r="39" spans="1:5" ht="15" customHeight="1">
      <c r="A39" s="69"/>
      <c r="B39" s="4">
        <f t="shared" si="0"/>
        <v>38</v>
      </c>
      <c r="C39" s="23">
        <v>0.66392292633578298</v>
      </c>
      <c r="D39" s="60">
        <v>0.68404765576828197</v>
      </c>
      <c r="E39">
        <v>0.96177722439829705</v>
      </c>
    </row>
    <row r="40" spans="1:5" ht="15" customHeight="1">
      <c r="A40" s="4"/>
      <c r="B40" s="71" t="s">
        <v>146</v>
      </c>
      <c r="C40" s="71"/>
      <c r="D40" s="71"/>
      <c r="E40" s="71"/>
    </row>
    <row r="41" spans="1:5" ht="15" customHeight="1">
      <c r="A41" s="4"/>
      <c r="B41" s="8" t="s">
        <v>44</v>
      </c>
      <c r="C41" s="23">
        <f>TTEST(C2:C39,D2:D39,2,1)</f>
        <v>0.64819599861581945</v>
      </c>
    </row>
  </sheetData>
  <mergeCells count="2">
    <mergeCell ref="A2:A39"/>
    <mergeCell ref="B40:E4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T56" sqref="T56"/>
    </sheetView>
  </sheetViews>
  <sheetFormatPr defaultColWidth="10.6640625" defaultRowHeight="12.3"/>
  <cols>
    <col min="1" max="1" width="3.83203125" customWidth="1"/>
    <col min="2" max="2" width="4.83203125" customWidth="1"/>
    <col min="3" max="3" width="18.83203125" customWidth="1"/>
    <col min="4" max="4" width="17" customWidth="1"/>
    <col min="5" max="5" width="18.6640625" customWidth="1"/>
  </cols>
  <sheetData>
    <row r="1" spans="1:5" ht="36.9">
      <c r="C1" s="59" t="s">
        <v>97</v>
      </c>
      <c r="D1" s="59" t="s">
        <v>98</v>
      </c>
      <c r="E1" s="59" t="s">
        <v>100</v>
      </c>
    </row>
    <row r="2" spans="1:5">
      <c r="A2" s="72" t="s">
        <v>94</v>
      </c>
      <c r="B2">
        <v>2</v>
      </c>
      <c r="C2">
        <v>0.69886830605186401</v>
      </c>
      <c r="D2">
        <v>0.58549288617886197</v>
      </c>
      <c r="E2">
        <v>0.58549288617886197</v>
      </c>
    </row>
    <row r="3" spans="1:5">
      <c r="A3" s="72"/>
      <c r="B3">
        <v>6</v>
      </c>
      <c r="C3">
        <v>0.70357232820379301</v>
      </c>
      <c r="D3">
        <v>0.76426255756982697</v>
      </c>
      <c r="E3">
        <v>0.78229862559039998</v>
      </c>
    </row>
    <row r="4" spans="1:5">
      <c r="A4" s="72"/>
      <c r="B4">
        <v>15</v>
      </c>
      <c r="C4">
        <v>0.54418494670595496</v>
      </c>
      <c r="D4">
        <v>0.66430494343921997</v>
      </c>
      <c r="E4">
        <v>0.66599764504388803</v>
      </c>
    </row>
    <row r="5" spans="1:5">
      <c r="A5" s="72"/>
      <c r="B5">
        <v>17</v>
      </c>
      <c r="C5">
        <v>0.66730594230594198</v>
      </c>
      <c r="D5">
        <v>0.60556203056203095</v>
      </c>
      <c r="E5">
        <v>0.61655275893448203</v>
      </c>
    </row>
  </sheetData>
  <mergeCells count="1">
    <mergeCell ref="A2: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H17" sqref="H17"/>
    </sheetView>
  </sheetViews>
  <sheetFormatPr defaultColWidth="10.6640625" defaultRowHeight="12.3"/>
  <cols>
    <col min="1" max="1" width="4" customWidth="1"/>
    <col min="2" max="2" width="6.5" customWidth="1"/>
  </cols>
  <sheetData>
    <row r="1" spans="1:3">
      <c r="C1" s="44" t="s">
        <v>101</v>
      </c>
    </row>
    <row r="2" spans="1:3">
      <c r="A2" s="73" t="s">
        <v>94</v>
      </c>
      <c r="B2">
        <v>1</v>
      </c>
      <c r="C2">
        <v>0.71938383105895798</v>
      </c>
    </row>
    <row r="3" spans="1:3">
      <c r="A3" s="73"/>
      <c r="B3">
        <f>B2+1</f>
        <v>2</v>
      </c>
      <c r="C3">
        <v>0.69886830605186401</v>
      </c>
    </row>
    <row r="4" spans="1:3">
      <c r="A4" s="73"/>
      <c r="B4">
        <f t="shared" ref="B4:B39" si="0">B3+1</f>
        <v>3</v>
      </c>
      <c r="C4">
        <v>0.68997783744619201</v>
      </c>
    </row>
    <row r="5" spans="1:3">
      <c r="A5" s="73"/>
      <c r="B5">
        <f t="shared" si="0"/>
        <v>4</v>
      </c>
      <c r="C5">
        <v>0.65522266972796195</v>
      </c>
    </row>
    <row r="6" spans="1:3">
      <c r="A6" s="73"/>
      <c r="B6">
        <f t="shared" si="0"/>
        <v>5</v>
      </c>
      <c r="C6">
        <v>0.65951047829016396</v>
      </c>
    </row>
    <row r="7" spans="1:3">
      <c r="A7" s="73"/>
      <c r="B7">
        <f t="shared" si="0"/>
        <v>6</v>
      </c>
      <c r="C7">
        <v>0.70357232820379301</v>
      </c>
    </row>
    <row r="8" spans="1:3">
      <c r="A8" s="73"/>
      <c r="B8">
        <f t="shared" si="0"/>
        <v>7</v>
      </c>
      <c r="C8">
        <v>0.628127187040741</v>
      </c>
    </row>
    <row r="9" spans="1:3">
      <c r="A9" s="73"/>
      <c r="B9">
        <f t="shared" si="0"/>
        <v>8</v>
      </c>
      <c r="C9">
        <v>0.66266133842377795</v>
      </c>
    </row>
    <row r="10" spans="1:3">
      <c r="A10" s="73"/>
      <c r="B10">
        <f t="shared" si="0"/>
        <v>9</v>
      </c>
      <c r="C10">
        <v>0.58222032774462396</v>
      </c>
    </row>
    <row r="11" spans="1:3">
      <c r="A11" s="73"/>
      <c r="B11">
        <f t="shared" si="0"/>
        <v>10</v>
      </c>
      <c r="C11">
        <v>0.717181477544798</v>
      </c>
    </row>
    <row r="12" spans="1:3">
      <c r="A12" s="73"/>
      <c r="B12">
        <f t="shared" si="0"/>
        <v>11</v>
      </c>
      <c r="C12">
        <v>0.72540912780531197</v>
      </c>
    </row>
    <row r="13" spans="1:3">
      <c r="A13" s="73"/>
      <c r="B13">
        <f t="shared" si="0"/>
        <v>12</v>
      </c>
      <c r="C13">
        <v>0.84800567247328595</v>
      </c>
    </row>
    <row r="14" spans="1:3">
      <c r="A14" s="73"/>
      <c r="B14">
        <f t="shared" si="0"/>
        <v>13</v>
      </c>
      <c r="C14">
        <v>0.51677659422495703</v>
      </c>
    </row>
    <row r="15" spans="1:3">
      <c r="A15" s="73"/>
      <c r="B15">
        <f t="shared" si="0"/>
        <v>14</v>
      </c>
      <c r="C15">
        <v>0.67606372044893903</v>
      </c>
    </row>
    <row r="16" spans="1:3">
      <c r="A16" s="73"/>
      <c r="B16">
        <f t="shared" si="0"/>
        <v>15</v>
      </c>
      <c r="C16">
        <v>0.54418494670595496</v>
      </c>
    </row>
    <row r="17" spans="1:3">
      <c r="A17" s="73"/>
      <c r="B17">
        <f t="shared" si="0"/>
        <v>16</v>
      </c>
      <c r="C17">
        <v>0.70782731065440296</v>
      </c>
    </row>
    <row r="18" spans="1:3">
      <c r="A18" s="73"/>
      <c r="B18">
        <f t="shared" si="0"/>
        <v>17</v>
      </c>
      <c r="C18">
        <v>0.66730594230594198</v>
      </c>
    </row>
    <row r="19" spans="1:3">
      <c r="A19" s="73"/>
      <c r="B19">
        <f t="shared" si="0"/>
        <v>18</v>
      </c>
      <c r="C19">
        <v>0.57466006135550396</v>
      </c>
    </row>
    <row r="20" spans="1:3">
      <c r="A20" s="73"/>
      <c r="B20">
        <f t="shared" si="0"/>
        <v>19</v>
      </c>
      <c r="C20">
        <v>0.60576505748226295</v>
      </c>
    </row>
    <row r="21" spans="1:3">
      <c r="A21" s="73"/>
      <c r="B21">
        <f t="shared" si="0"/>
        <v>20</v>
      </c>
      <c r="C21">
        <v>0.78460564062441795</v>
      </c>
    </row>
    <row r="22" spans="1:3">
      <c r="A22" s="73"/>
      <c r="B22">
        <f t="shared" si="0"/>
        <v>21</v>
      </c>
      <c r="C22">
        <v>0.71332346666320501</v>
      </c>
    </row>
    <row r="23" spans="1:3">
      <c r="A23" s="73"/>
      <c r="B23">
        <f t="shared" si="0"/>
        <v>22</v>
      </c>
      <c r="C23">
        <v>0.83217431971877398</v>
      </c>
    </row>
    <row r="24" spans="1:3">
      <c r="A24" s="73"/>
      <c r="B24">
        <f t="shared" si="0"/>
        <v>23</v>
      </c>
      <c r="C24">
        <v>0.72239143378469195</v>
      </c>
    </row>
    <row r="25" spans="1:3">
      <c r="A25" s="73"/>
      <c r="B25">
        <f t="shared" si="0"/>
        <v>24</v>
      </c>
      <c r="C25">
        <v>0.678359331360192</v>
      </c>
    </row>
    <row r="26" spans="1:3">
      <c r="A26" s="73"/>
      <c r="B26">
        <f t="shared" si="0"/>
        <v>25</v>
      </c>
      <c r="C26">
        <v>0.71344965340108502</v>
      </c>
    </row>
    <row r="27" spans="1:3">
      <c r="A27" s="73"/>
      <c r="B27">
        <f t="shared" si="0"/>
        <v>26</v>
      </c>
      <c r="C27">
        <v>0.79974608142089298</v>
      </c>
    </row>
    <row r="28" spans="1:3">
      <c r="A28" s="73"/>
      <c r="B28">
        <f t="shared" si="0"/>
        <v>27</v>
      </c>
      <c r="C28">
        <v>0.68967888606420102</v>
      </c>
    </row>
    <row r="29" spans="1:3">
      <c r="A29" s="73"/>
      <c r="B29">
        <f t="shared" si="0"/>
        <v>28</v>
      </c>
      <c r="C29">
        <v>0.73424775324403802</v>
      </c>
    </row>
    <row r="30" spans="1:3">
      <c r="A30" s="73"/>
      <c r="B30">
        <f t="shared" si="0"/>
        <v>29</v>
      </c>
      <c r="C30">
        <v>0.67879586198033803</v>
      </c>
    </row>
    <row r="31" spans="1:3">
      <c r="A31" s="73"/>
      <c r="B31">
        <f t="shared" si="0"/>
        <v>30</v>
      </c>
      <c r="C31">
        <v>0.74970763367976301</v>
      </c>
    </row>
    <row r="32" spans="1:3">
      <c r="A32" s="73"/>
      <c r="B32">
        <f t="shared" si="0"/>
        <v>31</v>
      </c>
      <c r="C32">
        <v>0.71978327501333805</v>
      </c>
    </row>
    <row r="33" spans="1:3">
      <c r="A33" s="73"/>
      <c r="B33">
        <f t="shared" si="0"/>
        <v>32</v>
      </c>
      <c r="C33">
        <v>0.84325221414034301</v>
      </c>
    </row>
    <row r="34" spans="1:3">
      <c r="A34" s="73"/>
      <c r="B34">
        <f t="shared" si="0"/>
        <v>33</v>
      </c>
      <c r="C34">
        <v>0.67339697451827196</v>
      </c>
    </row>
    <row r="35" spans="1:3">
      <c r="A35" s="73"/>
      <c r="B35">
        <f t="shared" si="0"/>
        <v>34</v>
      </c>
      <c r="C35">
        <v>0.757152409326322</v>
      </c>
    </row>
    <row r="36" spans="1:3">
      <c r="A36" s="73"/>
      <c r="B36">
        <f t="shared" si="0"/>
        <v>35</v>
      </c>
      <c r="C36">
        <v>0.71660453873285801</v>
      </c>
    </row>
    <row r="37" spans="1:3">
      <c r="A37" s="73"/>
      <c r="B37">
        <f t="shared" si="0"/>
        <v>36</v>
      </c>
      <c r="C37">
        <v>0.75512583283512902</v>
      </c>
    </row>
    <row r="38" spans="1:3">
      <c r="A38" s="73"/>
      <c r="B38">
        <f t="shared" si="0"/>
        <v>37</v>
      </c>
      <c r="C38">
        <v>0.73161935567824798</v>
      </c>
    </row>
    <row r="39" spans="1:3">
      <c r="A39" s="73"/>
      <c r="B39">
        <f t="shared" si="0"/>
        <v>38</v>
      </c>
      <c r="C39">
        <v>0.66392292633578298</v>
      </c>
    </row>
  </sheetData>
  <mergeCells count="1">
    <mergeCell ref="A2:A3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opLeftCell="A50" workbookViewId="0">
      <selection activeCell="AE63" sqref="AE63"/>
    </sheetView>
  </sheetViews>
  <sheetFormatPr defaultColWidth="12.6640625" defaultRowHeight="15" customHeight="1"/>
  <cols>
    <col min="1" max="1" width="4.1640625" customWidth="1"/>
    <col min="2" max="2" width="9.6640625" customWidth="1"/>
  </cols>
  <sheetData>
    <row r="1" spans="1:26" ht="15" customHeight="1">
      <c r="A1" s="4"/>
      <c r="B1" s="4"/>
      <c r="C1" s="68" t="s">
        <v>24</v>
      </c>
      <c r="D1" s="69"/>
      <c r="E1" s="69"/>
      <c r="F1" s="69"/>
      <c r="G1" s="69"/>
      <c r="H1" s="69"/>
      <c r="I1" s="69"/>
      <c r="J1" s="69"/>
      <c r="K1" s="69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>
      <c r="A2" s="4"/>
      <c r="B2" s="8" t="s">
        <v>16</v>
      </c>
      <c r="C2" s="28">
        <v>-1.5</v>
      </c>
      <c r="D2" s="28">
        <v>-1</v>
      </c>
      <c r="E2" s="28">
        <v>-0.5</v>
      </c>
      <c r="F2" s="28">
        <v>-0.25</v>
      </c>
      <c r="G2" s="28">
        <v>0</v>
      </c>
      <c r="H2" s="28">
        <v>0.25</v>
      </c>
      <c r="I2" s="28">
        <v>0.5</v>
      </c>
      <c r="J2" s="28">
        <v>1</v>
      </c>
      <c r="K2" s="28">
        <v>1.5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>
      <c r="A3" s="70" t="s">
        <v>46</v>
      </c>
      <c r="B3" s="4">
        <v>1</v>
      </c>
      <c r="C3" s="4">
        <v>0.27764744216357101</v>
      </c>
      <c r="D3" s="4">
        <v>0.32015810276679801</v>
      </c>
      <c r="E3" s="4">
        <v>0.95454545454545503</v>
      </c>
      <c r="F3" s="4">
        <v>1</v>
      </c>
      <c r="G3" s="4">
        <v>0.91546303802657103</v>
      </c>
      <c r="H3" s="4">
        <v>0.98550724637681197</v>
      </c>
      <c r="I3" s="4">
        <v>0.91945773524720897</v>
      </c>
      <c r="J3" s="4">
        <v>0.83068783068783103</v>
      </c>
      <c r="K3" s="4">
        <v>0.32404761904761897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>
      <c r="A4" s="69"/>
      <c r="B4" s="4">
        <f t="shared" ref="B4:B40" si="0">B3+1</f>
        <v>2</v>
      </c>
      <c r="C4" s="4">
        <v>0.66543209876543197</v>
      </c>
      <c r="D4" s="4">
        <v>0.65289855072463798</v>
      </c>
      <c r="E4" s="4">
        <v>0.891774891774892</v>
      </c>
      <c r="F4" s="4">
        <v>0.86627140974967098</v>
      </c>
      <c r="G4" s="4">
        <v>0.85286195286195299</v>
      </c>
      <c r="H4" s="4">
        <v>0.73455377574370695</v>
      </c>
      <c r="I4" s="4">
        <v>0.81986531986531996</v>
      </c>
      <c r="J4" s="4">
        <v>0.43089608078166403</v>
      </c>
      <c r="K4" s="4">
        <v>7.4572649572649599E-2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" customHeight="1">
      <c r="A5" s="69"/>
      <c r="B5" s="4">
        <f t="shared" si="0"/>
        <v>3</v>
      </c>
      <c r="C5" s="4">
        <v>6.0606060606060601E-2</v>
      </c>
      <c r="D5" s="4">
        <v>0.15151515151515199</v>
      </c>
      <c r="E5" s="4">
        <v>0.30434782608695699</v>
      </c>
      <c r="F5" s="4">
        <v>0.80303030303030298</v>
      </c>
      <c r="G5" s="4">
        <v>0.95190713101160895</v>
      </c>
      <c r="H5" s="4">
        <v>0.86363636363636398</v>
      </c>
      <c r="I5" s="4">
        <v>0.94202898550724701</v>
      </c>
      <c r="J5" s="4">
        <v>0.50724637681159401</v>
      </c>
      <c r="K5" s="4">
        <v>8.6419753086419804E-2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>
      <c r="A6" s="69"/>
      <c r="B6" s="4">
        <f t="shared" si="0"/>
        <v>4</v>
      </c>
      <c r="C6" s="4">
        <v>0.11913250148544299</v>
      </c>
      <c r="D6" s="4">
        <v>0.173913043478261</v>
      </c>
      <c r="E6" s="4">
        <v>0.36363636363636398</v>
      </c>
      <c r="F6" s="4">
        <v>0.69038208168643</v>
      </c>
      <c r="G6" s="4">
        <v>0.91249049905600599</v>
      </c>
      <c r="H6" s="4">
        <v>0.98484848484848497</v>
      </c>
      <c r="I6" s="4">
        <v>0.98245614035087703</v>
      </c>
      <c r="J6" s="4">
        <v>0.85171591693330795</v>
      </c>
      <c r="K6" s="4">
        <v>0.77072310405643696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>
      <c r="A7" s="69"/>
      <c r="B7" s="4">
        <f t="shared" si="0"/>
        <v>5</v>
      </c>
      <c r="C7" s="4">
        <v>0.153153153153153</v>
      </c>
      <c r="D7" s="4">
        <v>0.15384615384615399</v>
      </c>
      <c r="E7" s="4">
        <v>0.343076923076923</v>
      </c>
      <c r="F7" s="4">
        <v>0.512820512820513</v>
      </c>
      <c r="G7" s="4">
        <v>0.78922556000668598</v>
      </c>
      <c r="H7" s="4">
        <v>0.74358974358974395</v>
      </c>
      <c r="I7" s="4">
        <v>0.74358974358974395</v>
      </c>
      <c r="J7" s="4">
        <v>0.5</v>
      </c>
      <c r="K7" s="4">
        <v>0.58947772657450104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 customHeight="1">
      <c r="A8" s="69"/>
      <c r="B8" s="4">
        <f t="shared" si="0"/>
        <v>6</v>
      </c>
      <c r="C8" s="4">
        <v>0.38154492566257298</v>
      </c>
      <c r="D8" s="4">
        <v>0.987179487179487</v>
      </c>
      <c r="E8" s="4">
        <v>1</v>
      </c>
      <c r="F8" s="4">
        <v>1</v>
      </c>
      <c r="G8" s="4">
        <v>0.99213836477987405</v>
      </c>
      <c r="H8" s="4">
        <v>1</v>
      </c>
      <c r="I8" s="4">
        <v>1</v>
      </c>
      <c r="J8" s="4">
        <v>0.418269230769231</v>
      </c>
      <c r="K8" s="4">
        <v>0.42328042328042298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>
      <c r="A9" s="69"/>
      <c r="B9" s="4">
        <f t="shared" si="0"/>
        <v>7</v>
      </c>
      <c r="C9" s="4">
        <v>0.190690690690691</v>
      </c>
      <c r="D9" s="4">
        <v>0.44224664224664201</v>
      </c>
      <c r="E9" s="4">
        <v>0.72707729468599003</v>
      </c>
      <c r="F9" s="4">
        <v>0.68820512820512802</v>
      </c>
      <c r="G9" s="4">
        <v>0.53649470580860903</v>
      </c>
      <c r="H9" s="4">
        <v>0.61944258639910799</v>
      </c>
      <c r="I9" s="4">
        <v>0.54526806526806504</v>
      </c>
      <c r="J9" s="4">
        <v>0.19939393939393901</v>
      </c>
      <c r="K9" s="4">
        <v>0.122654801631442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" customHeight="1">
      <c r="A10" s="69"/>
      <c r="B10" s="4">
        <f t="shared" si="0"/>
        <v>8</v>
      </c>
      <c r="C10" s="4">
        <v>4.7453703703703699E-2</v>
      </c>
      <c r="D10" s="4">
        <v>1.4492753623188401E-2</v>
      </c>
      <c r="E10" s="4">
        <v>0.27417027417027401</v>
      </c>
      <c r="F10" s="4">
        <v>0.69799861973775001</v>
      </c>
      <c r="G10" s="4">
        <v>0.64257241106750895</v>
      </c>
      <c r="H10" s="4">
        <v>0.71475625823451905</v>
      </c>
      <c r="I10" s="4">
        <v>0.67403483132383402</v>
      </c>
      <c r="J10" s="4">
        <v>0.570197776080129</v>
      </c>
      <c r="K10" s="4">
        <v>0.33028083028083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>
      <c r="A11" s="69"/>
      <c r="B11" s="4">
        <f t="shared" si="0"/>
        <v>9</v>
      </c>
      <c r="C11" s="4">
        <v>0.41176470588235298</v>
      </c>
      <c r="D11" s="4">
        <v>0.52173913043478304</v>
      </c>
      <c r="E11" s="4">
        <v>0.69696969696969702</v>
      </c>
      <c r="F11" s="4">
        <v>0.91304347826086996</v>
      </c>
      <c r="G11" s="4">
        <v>0.88888888888888895</v>
      </c>
      <c r="H11" s="4">
        <v>0.91304347826086996</v>
      </c>
      <c r="I11" s="4">
        <v>0.87878787878787901</v>
      </c>
      <c r="J11" s="4">
        <v>0.75362318840579701</v>
      </c>
      <c r="K11" s="4">
        <v>0.22839506172839499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" customHeight="1">
      <c r="A12" s="69"/>
      <c r="B12" s="4">
        <f t="shared" si="0"/>
        <v>10</v>
      </c>
      <c r="C12" s="4">
        <v>0</v>
      </c>
      <c r="D12" s="4">
        <v>0</v>
      </c>
      <c r="E12" s="4">
        <v>4.3478260869565202E-2</v>
      </c>
      <c r="F12" s="4">
        <v>0.36231884057970998</v>
      </c>
      <c r="G12" s="4">
        <v>0.91324175824175802</v>
      </c>
      <c r="H12" s="4">
        <v>0.92753623188405798</v>
      </c>
      <c r="I12" s="4">
        <v>0.860869565217391</v>
      </c>
      <c r="J12" s="4">
        <v>0.86984126984126997</v>
      </c>
      <c r="K12" s="4">
        <v>0.85359307359307401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" customHeight="1">
      <c r="A13" s="69"/>
      <c r="B13" s="4">
        <f t="shared" si="0"/>
        <v>11</v>
      </c>
      <c r="C13" s="4">
        <v>3.9215686274509803E-2</v>
      </c>
      <c r="D13" s="4">
        <v>7.7272727272727298E-2</v>
      </c>
      <c r="E13" s="4">
        <v>1</v>
      </c>
      <c r="F13" s="4">
        <v>0.98484848484848497</v>
      </c>
      <c r="G13" s="4">
        <v>0.94441650002563704</v>
      </c>
      <c r="H13" s="4">
        <v>0.80541439237091395</v>
      </c>
      <c r="I13" s="4">
        <v>0.77455716586151402</v>
      </c>
      <c r="J13" s="4">
        <v>0.51271929824561402</v>
      </c>
      <c r="K13" s="4">
        <v>0.16246498599439799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>
      <c r="A14" s="69"/>
      <c r="B14" s="4">
        <f t="shared" si="0"/>
        <v>12</v>
      </c>
      <c r="C14" s="4">
        <v>0.22941176470588201</v>
      </c>
      <c r="D14" s="4">
        <v>1</v>
      </c>
      <c r="E14" s="4">
        <v>1</v>
      </c>
      <c r="F14" s="4">
        <v>1</v>
      </c>
      <c r="G14" s="4">
        <v>0.99829931972789099</v>
      </c>
      <c r="H14" s="4">
        <v>1</v>
      </c>
      <c r="I14" s="4">
        <v>1</v>
      </c>
      <c r="J14" s="4">
        <v>0.26279602750191</v>
      </c>
      <c r="K14" s="4">
        <v>0.31248606465997802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" customHeight="1">
      <c r="A15" s="69"/>
      <c r="B15" s="4">
        <f t="shared" si="0"/>
        <v>13</v>
      </c>
      <c r="C15" s="4">
        <v>0.55082130603952195</v>
      </c>
      <c r="D15" s="4">
        <v>0.67944444444444496</v>
      </c>
      <c r="E15" s="4">
        <v>0.69222222222222196</v>
      </c>
      <c r="F15" s="4">
        <v>0.67768115942028995</v>
      </c>
      <c r="G15" s="4">
        <v>0.49260097510231399</v>
      </c>
      <c r="H15" s="4">
        <v>0.64985507246376795</v>
      </c>
      <c r="I15" s="4">
        <v>0.47072463768115902</v>
      </c>
      <c r="J15" s="4">
        <v>0.42451690821256</v>
      </c>
      <c r="K15" s="4">
        <v>0.19919354838709699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" customHeight="1">
      <c r="A16" s="69"/>
      <c r="B16" s="4">
        <f t="shared" si="0"/>
        <v>14</v>
      </c>
      <c r="C16" s="4">
        <v>0.36521464646464602</v>
      </c>
      <c r="D16" s="4">
        <v>0.66403162055335996</v>
      </c>
      <c r="E16" s="4">
        <v>0.88010540184453201</v>
      </c>
      <c r="F16" s="4">
        <v>0.94202898550724701</v>
      </c>
      <c r="G16" s="4">
        <v>0.84845049130763395</v>
      </c>
      <c r="H16" s="4">
        <v>0.89473684210526305</v>
      </c>
      <c r="I16" s="4">
        <v>0.76259489302967598</v>
      </c>
      <c r="J16" s="4">
        <v>0.79051383399209496</v>
      </c>
      <c r="K16" s="4">
        <v>0.33876543209876597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" customHeight="1">
      <c r="A17" s="69"/>
      <c r="B17" s="4">
        <f t="shared" si="0"/>
        <v>15</v>
      </c>
      <c r="C17" s="4">
        <v>0.34591450216450198</v>
      </c>
      <c r="D17" s="4">
        <v>0.39986824769433499</v>
      </c>
      <c r="E17" s="4">
        <v>0.60869565217391297</v>
      </c>
      <c r="F17" s="4">
        <v>0.70092226613965702</v>
      </c>
      <c r="G17" s="4">
        <v>0.69165270798436596</v>
      </c>
      <c r="H17" s="4">
        <v>0.72793148880105396</v>
      </c>
      <c r="I17" s="4">
        <v>0.73781291172595498</v>
      </c>
      <c r="J17" s="4">
        <v>0.74440052700922299</v>
      </c>
      <c r="K17" s="4">
        <v>0.68653371320038004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" customHeight="1">
      <c r="A18" s="69"/>
      <c r="B18" s="4">
        <f t="shared" si="0"/>
        <v>16</v>
      </c>
      <c r="C18" s="4">
        <v>6.8627450980392204E-2</v>
      </c>
      <c r="D18" s="4">
        <v>0.16205533596837901</v>
      </c>
      <c r="E18" s="4">
        <v>0.87806637806637799</v>
      </c>
      <c r="F18" s="4">
        <v>0.95586297760210803</v>
      </c>
      <c r="G18" s="4">
        <v>0.87393115163422797</v>
      </c>
      <c r="H18" s="4">
        <v>0.873188405797101</v>
      </c>
      <c r="I18" s="4">
        <v>0.79040404040404</v>
      </c>
      <c r="J18" s="4">
        <v>0.44259259259259298</v>
      </c>
      <c r="K18" s="4">
        <v>0.220606060606061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>
      <c r="A19" s="69"/>
      <c r="B19" s="4">
        <f t="shared" si="0"/>
        <v>17</v>
      </c>
      <c r="C19" s="4">
        <v>0.333113746157224</v>
      </c>
      <c r="D19" s="4">
        <v>0.43118317679721202</v>
      </c>
      <c r="E19" s="4">
        <v>0.71744881527490201</v>
      </c>
      <c r="F19" s="4">
        <v>0.88797664659733599</v>
      </c>
      <c r="G19" s="4">
        <v>0.76023076374959297</v>
      </c>
      <c r="H19" s="4">
        <v>0.77815126050420202</v>
      </c>
      <c r="I19" s="4">
        <v>0.63047138047138096</v>
      </c>
      <c r="J19" s="4">
        <v>0.32965813743845801</v>
      </c>
      <c r="K19" s="4">
        <v>0.300793650793651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" customHeight="1">
      <c r="A20" s="69"/>
      <c r="B20" s="4">
        <f t="shared" si="0"/>
        <v>18</v>
      </c>
      <c r="C20" s="4">
        <v>8.7675765095119901E-2</v>
      </c>
      <c r="D20" s="4">
        <v>0.59343434343434298</v>
      </c>
      <c r="E20" s="4">
        <v>0.81714285714285695</v>
      </c>
      <c r="F20" s="4">
        <v>0.97277777777777796</v>
      </c>
      <c r="G20" s="4">
        <v>0.69169092332150806</v>
      </c>
      <c r="H20" s="4">
        <v>0.88434782608695695</v>
      </c>
      <c r="I20" s="4">
        <v>0.72388888888888903</v>
      </c>
      <c r="J20" s="4">
        <v>0.63925120772946897</v>
      </c>
      <c r="K20" s="4">
        <v>7.5757575757575801E-2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" customHeight="1">
      <c r="A21" s="69"/>
      <c r="B21" s="4">
        <f t="shared" si="0"/>
        <v>19</v>
      </c>
      <c r="C21" s="4">
        <v>8.3730449657868994E-2</v>
      </c>
      <c r="D21" s="4">
        <v>2.66666666666667E-2</v>
      </c>
      <c r="E21" s="4">
        <v>0.12166666666666701</v>
      </c>
      <c r="F21" s="4">
        <v>0.64333333333333298</v>
      </c>
      <c r="G21" s="4">
        <v>0.63909552698733696</v>
      </c>
      <c r="H21" s="4">
        <v>0.66767676767676798</v>
      </c>
      <c r="I21" s="4">
        <v>0.623188405797101</v>
      </c>
      <c r="J21" s="4">
        <v>0.71469298245613999</v>
      </c>
      <c r="K21" s="4">
        <v>0.67284739982949704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" customHeight="1">
      <c r="A22" s="69"/>
      <c r="B22" s="4">
        <f t="shared" si="0"/>
        <v>20</v>
      </c>
      <c r="C22" s="4">
        <v>6.3137254901960801E-2</v>
      </c>
      <c r="D22" s="4">
        <v>8.3352708672401798E-2</v>
      </c>
      <c r="E22" s="4">
        <v>0.69090909090909103</v>
      </c>
      <c r="F22" s="4">
        <v>0.95514147688060702</v>
      </c>
      <c r="G22" s="4">
        <v>0.97508232508232495</v>
      </c>
      <c r="H22" s="4">
        <v>1</v>
      </c>
      <c r="I22" s="4">
        <v>0.98484848484848497</v>
      </c>
      <c r="J22" s="4">
        <v>0.74396135265700503</v>
      </c>
      <c r="K22" s="4">
        <v>0.435103785103785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>
      <c r="A23" s="69"/>
      <c r="B23" s="4">
        <f t="shared" si="0"/>
        <v>21</v>
      </c>
      <c r="C23" s="4">
        <v>0</v>
      </c>
      <c r="D23" s="4">
        <v>1.4492753623188401E-2</v>
      </c>
      <c r="E23" s="4">
        <v>0.34782608695652201</v>
      </c>
      <c r="F23" s="4">
        <v>0.94202898550724701</v>
      </c>
      <c r="G23" s="4">
        <v>0.89854535837080096</v>
      </c>
      <c r="H23" s="4">
        <v>0.73360938578329904</v>
      </c>
      <c r="I23" s="4">
        <v>0.62519936204146698</v>
      </c>
      <c r="J23" s="4">
        <v>0.21761089152393501</v>
      </c>
      <c r="K23" s="4">
        <v>0.47820081153414501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" customHeight="1">
      <c r="A24" s="69"/>
      <c r="B24" s="4">
        <f t="shared" si="0"/>
        <v>22</v>
      </c>
      <c r="C24" s="4">
        <v>0.18231780167264</v>
      </c>
      <c r="D24" s="4">
        <v>0.72803203661327198</v>
      </c>
      <c r="E24" s="4">
        <v>0.85201149425287404</v>
      </c>
      <c r="F24" s="4">
        <v>0.78568291611769903</v>
      </c>
      <c r="G24" s="4">
        <v>0.848305853984057</v>
      </c>
      <c r="H24" s="4">
        <v>0.72698412698412695</v>
      </c>
      <c r="I24" s="4">
        <v>0.76833333333333298</v>
      </c>
      <c r="J24" s="4">
        <v>0.418357487922705</v>
      </c>
      <c r="K24" s="4">
        <v>0.33596491228070202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" customHeight="1">
      <c r="A25" s="69"/>
      <c r="B25" s="4">
        <f t="shared" si="0"/>
        <v>23</v>
      </c>
      <c r="C25" s="4">
        <v>2.18295218295218E-2</v>
      </c>
      <c r="D25" s="4">
        <v>0.25168784029038099</v>
      </c>
      <c r="E25" s="4">
        <v>0.76317617866005005</v>
      </c>
      <c r="F25" s="4">
        <v>0.50666666666666704</v>
      </c>
      <c r="G25" s="4">
        <v>0.92389172490200799</v>
      </c>
      <c r="H25" s="4">
        <v>0.74476190476190496</v>
      </c>
      <c r="I25" s="4">
        <v>0.761388888888889</v>
      </c>
      <c r="J25" s="4">
        <v>0.111742424242424</v>
      </c>
      <c r="K25" s="4">
        <v>0.29545454545454503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" customHeight="1">
      <c r="A26" s="69"/>
      <c r="B26" s="4">
        <f t="shared" si="0"/>
        <v>24</v>
      </c>
      <c r="C26" s="4">
        <v>0.28478835978835998</v>
      </c>
      <c r="D26" s="4">
        <v>0.80777777777777804</v>
      </c>
      <c r="E26" s="4">
        <v>0.80777777777777804</v>
      </c>
      <c r="F26" s="4">
        <v>0.86388888888888904</v>
      </c>
      <c r="G26" s="4">
        <v>0.86951970759077402</v>
      </c>
      <c r="H26" s="4">
        <v>0.87777777777777799</v>
      </c>
      <c r="I26" s="4">
        <v>0.77333333333333298</v>
      </c>
      <c r="J26" s="4">
        <v>0.80833333333333302</v>
      </c>
      <c r="K26" s="4">
        <v>0.33487179487179503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" customHeight="1">
      <c r="A27" s="69"/>
      <c r="B27" s="4">
        <f t="shared" si="0"/>
        <v>25</v>
      </c>
      <c r="C27" s="4">
        <v>0.35507246376811602</v>
      </c>
      <c r="D27" s="4">
        <v>0.55119825708060999</v>
      </c>
      <c r="E27" s="4">
        <v>0.91666666666666696</v>
      </c>
      <c r="F27" s="4">
        <v>0.94202898550724701</v>
      </c>
      <c r="G27" s="4">
        <v>0.92273029595247502</v>
      </c>
      <c r="H27" s="4">
        <v>0.90606060606060601</v>
      </c>
      <c r="I27" s="4">
        <v>0.67361111111111105</v>
      </c>
      <c r="J27" s="4">
        <v>0.10582010582010599</v>
      </c>
      <c r="K27" s="4">
        <v>0.13939393939393899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" customHeight="1">
      <c r="A28" s="69"/>
      <c r="B28" s="4">
        <f t="shared" si="0"/>
        <v>26</v>
      </c>
      <c r="C28" s="4">
        <v>0.18630952380952401</v>
      </c>
      <c r="D28" s="4">
        <v>0.217391304347826</v>
      </c>
      <c r="E28" s="4">
        <v>0.51515151515151503</v>
      </c>
      <c r="F28" s="4">
        <v>0.83333333333333304</v>
      </c>
      <c r="G28" s="4">
        <v>0.76712069937958305</v>
      </c>
      <c r="H28" s="4">
        <v>0.50793650793650802</v>
      </c>
      <c r="I28" s="4">
        <v>0.376811594202899</v>
      </c>
      <c r="J28" s="4">
        <v>2.1739130434782601E-2</v>
      </c>
      <c r="K28" s="4">
        <v>0.115384615384615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" customHeight="1">
      <c r="A29" s="69"/>
      <c r="B29" s="4">
        <f t="shared" si="0"/>
        <v>27</v>
      </c>
      <c r="C29" s="4">
        <v>1.01010101010101E-2</v>
      </c>
      <c r="D29" s="4">
        <v>0.101449275362319</v>
      </c>
      <c r="E29" s="4">
        <v>0.18181818181818199</v>
      </c>
      <c r="F29" s="4">
        <v>0.36363636363636398</v>
      </c>
      <c r="G29" s="4">
        <v>0.541365720781255</v>
      </c>
      <c r="H29" s="4">
        <v>0.56938954765041705</v>
      </c>
      <c r="I29" s="4">
        <v>0.55151515151515196</v>
      </c>
      <c r="J29" s="4">
        <v>0.49369471108601598</v>
      </c>
      <c r="K29" s="4">
        <v>9.9915650640288303E-2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" customHeight="1">
      <c r="A30" s="69"/>
      <c r="B30" s="4">
        <f t="shared" si="0"/>
        <v>28</v>
      </c>
      <c r="C30" s="4">
        <v>7.1338383838383798E-2</v>
      </c>
      <c r="D30" s="4">
        <v>0.22005772005772001</v>
      </c>
      <c r="E30" s="4">
        <v>0.96969696969696995</v>
      </c>
      <c r="F30" s="4">
        <v>0.87991718426500998</v>
      </c>
      <c r="G30" s="4">
        <v>0.84207223573270495</v>
      </c>
      <c r="H30" s="4">
        <v>0.76055586925152197</v>
      </c>
      <c r="I30" s="4">
        <v>0.763347763347763</v>
      </c>
      <c r="J30" s="4">
        <v>4.6529366895499698E-2</v>
      </c>
      <c r="K30" s="4">
        <v>9.1097308488612902E-2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" customHeight="1">
      <c r="A31" s="69"/>
      <c r="B31" s="4">
        <f t="shared" si="0"/>
        <v>29</v>
      </c>
      <c r="C31" s="4">
        <v>3.0618686868686899E-2</v>
      </c>
      <c r="D31" s="4">
        <v>1.4492753623188401E-2</v>
      </c>
      <c r="E31" s="4">
        <v>0.50724637681159401</v>
      </c>
      <c r="F31" s="4">
        <v>0.72463768115941996</v>
      </c>
      <c r="G31" s="4">
        <v>0.57362557807859005</v>
      </c>
      <c r="H31" s="4">
        <v>0.66798418972331997</v>
      </c>
      <c r="I31" s="4">
        <v>0.439393939393939</v>
      </c>
      <c r="J31" s="4">
        <v>0.32279314888010502</v>
      </c>
      <c r="K31" s="4">
        <v>7.7583774250440898E-2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" customHeight="1">
      <c r="A32" s="69"/>
      <c r="B32" s="4">
        <f t="shared" si="0"/>
        <v>30</v>
      </c>
      <c r="C32" s="4">
        <v>0.17948717948717999</v>
      </c>
      <c r="D32" s="4">
        <v>1.58730158730159E-2</v>
      </c>
      <c r="E32" s="4">
        <v>0.95652173913043503</v>
      </c>
      <c r="F32" s="4">
        <v>0.94117647058823495</v>
      </c>
      <c r="G32" s="4">
        <v>0.90733618233618196</v>
      </c>
      <c r="H32" s="4">
        <v>0.92063492063492103</v>
      </c>
      <c r="I32" s="4">
        <v>0.86574074074074103</v>
      </c>
      <c r="J32" s="4">
        <v>0.43055555555555602</v>
      </c>
      <c r="K32" s="4">
        <v>0.13888888888888901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" customHeight="1">
      <c r="A33" s="69"/>
      <c r="B33" s="4">
        <f t="shared" si="0"/>
        <v>31</v>
      </c>
      <c r="C33" s="4">
        <v>0.13225806451612901</v>
      </c>
      <c r="D33" s="4">
        <v>0.26594202898550701</v>
      </c>
      <c r="E33" s="4">
        <v>0.66810966810966799</v>
      </c>
      <c r="F33" s="4">
        <v>0.78937621832358695</v>
      </c>
      <c r="G33" s="4">
        <v>0.69247618032395797</v>
      </c>
      <c r="H33" s="4">
        <v>0.68474945533769105</v>
      </c>
      <c r="I33" s="4">
        <v>0.59551656920078</v>
      </c>
      <c r="J33" s="4">
        <v>0.21490818549642099</v>
      </c>
      <c r="K33" s="4">
        <v>0.16764705882352901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" customHeight="1">
      <c r="A34" s="69"/>
      <c r="B34" s="4">
        <f t="shared" si="0"/>
        <v>32</v>
      </c>
      <c r="C34" s="4">
        <v>0.68743961352657001</v>
      </c>
      <c r="D34" s="4">
        <v>0.68191721132897598</v>
      </c>
      <c r="E34" s="4">
        <v>0.72222222222222199</v>
      </c>
      <c r="F34" s="4">
        <v>0.50740740740740697</v>
      </c>
      <c r="G34" s="4">
        <v>0.76090971275705899</v>
      </c>
      <c r="H34" s="4">
        <v>0.24400871459695</v>
      </c>
      <c r="I34" s="4">
        <v>0.296296296296296</v>
      </c>
      <c r="J34" s="4">
        <v>0.194664404223228</v>
      </c>
      <c r="K34" s="4">
        <v>1.51515151515151E-2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" customHeight="1">
      <c r="A35" s="69"/>
      <c r="B35" s="4">
        <f t="shared" si="0"/>
        <v>33</v>
      </c>
      <c r="C35" s="4">
        <v>2.56038647342995E-2</v>
      </c>
      <c r="D35" s="4">
        <v>0.157407407407407</v>
      </c>
      <c r="E35" s="4">
        <v>0.33818577936225003</v>
      </c>
      <c r="F35" s="4">
        <v>0.657407407407407</v>
      </c>
      <c r="G35" s="4">
        <v>0.73681034232033304</v>
      </c>
      <c r="H35" s="4">
        <v>0.74074074074074103</v>
      </c>
      <c r="I35" s="4">
        <v>0.71481481481481501</v>
      </c>
      <c r="J35" s="4">
        <v>0.76111111111111096</v>
      </c>
      <c r="K35" s="4">
        <v>0.71372549019607801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" customHeight="1">
      <c r="A36" s="69"/>
      <c r="B36" s="4">
        <f t="shared" si="0"/>
        <v>34</v>
      </c>
      <c r="C36" s="4">
        <v>0.18148546273546301</v>
      </c>
      <c r="D36" s="4">
        <v>0.56617283950617303</v>
      </c>
      <c r="E36" s="4">
        <v>0.90611111111111098</v>
      </c>
      <c r="F36" s="4">
        <v>0.91636363636363605</v>
      </c>
      <c r="G36" s="4">
        <v>0.87610902289771397</v>
      </c>
      <c r="H36" s="4">
        <v>0.862222222222222</v>
      </c>
      <c r="I36" s="4">
        <v>0.85111111111111104</v>
      </c>
      <c r="J36" s="4">
        <v>0.50840579710144895</v>
      </c>
      <c r="K36" s="4">
        <v>0.209323909473835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" customHeight="1">
      <c r="A37" s="69"/>
      <c r="B37" s="4">
        <f t="shared" si="0"/>
        <v>35</v>
      </c>
      <c r="C37" s="4">
        <v>0</v>
      </c>
      <c r="D37" s="4">
        <v>0.13737373737373701</v>
      </c>
      <c r="E37" s="4">
        <v>0.67521367521367504</v>
      </c>
      <c r="F37" s="4">
        <v>0.86111111111111105</v>
      </c>
      <c r="G37" s="4">
        <v>0.91180503795721202</v>
      </c>
      <c r="H37" s="4">
        <v>0.90127591706539101</v>
      </c>
      <c r="I37" s="4">
        <v>0.88425925925925897</v>
      </c>
      <c r="J37" s="4">
        <v>0.90079365079365104</v>
      </c>
      <c r="K37" s="4">
        <v>0.98245614035087703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" customHeight="1">
      <c r="A38" s="69"/>
      <c r="B38" s="4">
        <f t="shared" si="0"/>
        <v>36</v>
      </c>
      <c r="C38" s="4">
        <v>0.42323232323232302</v>
      </c>
      <c r="D38" s="4">
        <v>0.672318007662835</v>
      </c>
      <c r="E38" s="4">
        <v>0.90380952380952395</v>
      </c>
      <c r="F38" s="4">
        <v>0.93166666666666698</v>
      </c>
      <c r="G38" s="4">
        <v>0.95159143889023401</v>
      </c>
      <c r="H38" s="4">
        <v>0.62222222222222201</v>
      </c>
      <c r="I38" s="4">
        <v>0.25727136431784098</v>
      </c>
      <c r="J38" s="4">
        <v>0</v>
      </c>
      <c r="K38" s="4">
        <v>7.9927628778203502E-2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" customHeight="1">
      <c r="A39" s="69"/>
      <c r="B39" s="4">
        <f t="shared" si="0"/>
        <v>37</v>
      </c>
      <c r="C39" s="4">
        <v>0.476509673636897</v>
      </c>
      <c r="D39" s="4">
        <v>0.47979797979798</v>
      </c>
      <c r="E39" s="4">
        <v>0.61481481481481504</v>
      </c>
      <c r="F39" s="4">
        <v>0.67004732927653798</v>
      </c>
      <c r="G39" s="4">
        <v>0.610715682055051</v>
      </c>
      <c r="H39" s="4">
        <v>0.63523391812865504</v>
      </c>
      <c r="I39" s="4">
        <v>0.49082781841402501</v>
      </c>
      <c r="J39" s="4">
        <v>0.51623057249655702</v>
      </c>
      <c r="K39" s="4">
        <v>0.359858532272325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>
      <c r="A40" s="69"/>
      <c r="B40" s="4">
        <f t="shared" si="0"/>
        <v>38</v>
      </c>
      <c r="C40" s="4">
        <v>0.29459901800327298</v>
      </c>
      <c r="D40" s="4">
        <v>0.83555555555555605</v>
      </c>
      <c r="E40" s="4">
        <v>0.97916666666666696</v>
      </c>
      <c r="F40" s="4">
        <v>0.98333333333333295</v>
      </c>
      <c r="G40" s="4">
        <v>0.93928277479460798</v>
      </c>
      <c r="H40" s="4">
        <v>0.92500000000000004</v>
      </c>
      <c r="I40" s="4">
        <v>0.82525252525252502</v>
      </c>
      <c r="J40" s="4">
        <v>0.88888888888888895</v>
      </c>
      <c r="K40" s="4">
        <v>0.57591093117408898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" customHeight="1">
      <c r="A41" s="4"/>
      <c r="B41" s="8" t="s">
        <v>13</v>
      </c>
      <c r="C41" s="4">
        <f t="shared" ref="C41:K41" si="1">ROUND(AVERAGE(C3:C40)*100,2)</f>
        <v>21.1</v>
      </c>
      <c r="D41" s="4">
        <f t="shared" si="1"/>
        <v>37.51</v>
      </c>
      <c r="E41" s="4">
        <f t="shared" si="1"/>
        <v>67.45</v>
      </c>
      <c r="F41" s="4">
        <f t="shared" si="1"/>
        <v>79.88</v>
      </c>
      <c r="G41" s="4">
        <f t="shared" si="1"/>
        <v>81.28</v>
      </c>
      <c r="H41" s="4">
        <f t="shared" si="1"/>
        <v>78.42</v>
      </c>
      <c r="I41" s="4">
        <f t="shared" si="1"/>
        <v>72.05</v>
      </c>
      <c r="J41" s="4">
        <f t="shared" si="1"/>
        <v>48.68</v>
      </c>
      <c r="K41" s="4">
        <f t="shared" si="1"/>
        <v>32.68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" customHeight="1">
      <c r="A42" s="4"/>
      <c r="B42" s="8" t="s">
        <v>26</v>
      </c>
      <c r="C42" s="4">
        <f t="shared" ref="C42:K42" si="2">ROUND((STDEV(C3:C40)*100)/SQRT(38),2)</f>
        <v>3.04</v>
      </c>
      <c r="D42" s="4">
        <f t="shared" si="2"/>
        <v>4.83</v>
      </c>
      <c r="E42" s="4">
        <f t="shared" si="2"/>
        <v>4.4400000000000004</v>
      </c>
      <c r="F42" s="4">
        <f t="shared" si="2"/>
        <v>2.9</v>
      </c>
      <c r="G42" s="4">
        <f t="shared" si="2"/>
        <v>2.29</v>
      </c>
      <c r="H42" s="4">
        <f t="shared" si="2"/>
        <v>2.59</v>
      </c>
      <c r="I42" s="4">
        <f t="shared" si="2"/>
        <v>3.09</v>
      </c>
      <c r="J42" s="4">
        <f t="shared" si="2"/>
        <v>4.3499999999999996</v>
      </c>
      <c r="K42" s="4">
        <f t="shared" si="2"/>
        <v>4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5" customHeight="1">
      <c r="A44" s="70" t="s">
        <v>97</v>
      </c>
      <c r="B44" s="4">
        <v>1</v>
      </c>
      <c r="C44" s="4">
        <v>7.8431372549019607E-2</v>
      </c>
      <c r="D44" s="4">
        <v>4.3478260869565202E-2</v>
      </c>
      <c r="E44" s="4">
        <v>0.25757575757575801</v>
      </c>
      <c r="F44" s="4">
        <v>0.72463768115941996</v>
      </c>
      <c r="G44" s="4">
        <v>0.811299523734757</v>
      </c>
      <c r="H44" s="4">
        <v>0.78260869565217395</v>
      </c>
      <c r="I44" s="4">
        <v>0.53174603174603197</v>
      </c>
      <c r="J44" s="4">
        <v>0.46113306982872199</v>
      </c>
      <c r="K44" s="4">
        <v>0.270299145299145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" customHeight="1">
      <c r="A45" s="69"/>
      <c r="B45" s="4">
        <f t="shared" ref="B45:B81" si="3">B44+1</f>
        <v>2</v>
      </c>
      <c r="C45" s="4">
        <v>0.30035650623885901</v>
      </c>
      <c r="D45" s="4">
        <v>0.314229249011858</v>
      </c>
      <c r="E45" s="4">
        <v>0.51515151515151503</v>
      </c>
      <c r="F45" s="4">
        <v>0.78260869565217395</v>
      </c>
      <c r="G45" s="4">
        <v>0.78976843262557495</v>
      </c>
      <c r="H45" s="4">
        <v>0.47719430328126</v>
      </c>
      <c r="I45" s="4">
        <v>0.52437417654809004</v>
      </c>
      <c r="J45" s="4">
        <v>0.28458498023715401</v>
      </c>
      <c r="K45" s="4">
        <v>5.1282051282051197E-2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" customHeight="1">
      <c r="A46" s="69"/>
      <c r="B46" s="4">
        <f t="shared" si="3"/>
        <v>3</v>
      </c>
      <c r="C46" s="4">
        <v>3.0934343434343401E-2</v>
      </c>
      <c r="D46" s="4">
        <v>9.0909090909090898E-2</v>
      </c>
      <c r="E46" s="4">
        <v>0.26086956521739102</v>
      </c>
      <c r="F46" s="4">
        <v>0.49077733860342598</v>
      </c>
      <c r="G46" s="4">
        <v>0.67125865015312303</v>
      </c>
      <c r="H46" s="4">
        <v>0.65217391304347805</v>
      </c>
      <c r="I46" s="4">
        <v>0.56916996047430801</v>
      </c>
      <c r="J46" s="4">
        <v>0.280632411067194</v>
      </c>
      <c r="K46" s="4">
        <v>0.11111111111111099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" customHeight="1">
      <c r="A47" s="69"/>
      <c r="B47" s="4">
        <f t="shared" si="3"/>
        <v>4</v>
      </c>
      <c r="C47" s="4">
        <v>0.13590263691683599</v>
      </c>
      <c r="D47" s="4">
        <v>0.124579124579125</v>
      </c>
      <c r="E47" s="4">
        <v>0.41467304625199403</v>
      </c>
      <c r="F47" s="4">
        <v>0.63034397588173297</v>
      </c>
      <c r="G47" s="4">
        <v>0.77713754766652499</v>
      </c>
      <c r="H47" s="4">
        <v>0.75781625781625805</v>
      </c>
      <c r="I47" s="4">
        <v>0.72706582633053196</v>
      </c>
      <c r="J47" s="4">
        <v>0.73908199643493699</v>
      </c>
      <c r="K47" s="4">
        <v>0.532745891879019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" customHeight="1">
      <c r="A48" s="69"/>
      <c r="B48" s="4">
        <f t="shared" si="3"/>
        <v>5</v>
      </c>
      <c r="C48" s="4">
        <v>6.1877667140825002E-2</v>
      </c>
      <c r="D48" s="4">
        <v>6.4615384615384602E-2</v>
      </c>
      <c r="E48" s="4">
        <v>0.153141025641026</v>
      </c>
      <c r="F48" s="4">
        <v>0.37118437118437098</v>
      </c>
      <c r="G48" s="4">
        <v>0.66577788550882699</v>
      </c>
      <c r="H48" s="4">
        <v>0.69557354925776005</v>
      </c>
      <c r="I48" s="4">
        <v>0.63852564102564102</v>
      </c>
      <c r="J48" s="4">
        <v>0.49641025641025599</v>
      </c>
      <c r="K48" s="4">
        <v>0.44708994708994698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" customHeight="1">
      <c r="A49" s="69"/>
      <c r="B49" s="4">
        <f t="shared" si="3"/>
        <v>6</v>
      </c>
      <c r="C49" s="4">
        <v>7.3611111111111099E-2</v>
      </c>
      <c r="D49" s="4">
        <v>0.60471380471380498</v>
      </c>
      <c r="E49" s="4">
        <v>0.89723320158102804</v>
      </c>
      <c r="F49" s="4">
        <v>0.95652173913043503</v>
      </c>
      <c r="G49" s="4">
        <v>0.94744992052960497</v>
      </c>
      <c r="H49" s="4">
        <v>0.95454545454545503</v>
      </c>
      <c r="I49" s="4">
        <v>0.89591567852437404</v>
      </c>
      <c r="J49" s="4">
        <v>0</v>
      </c>
      <c r="K49" s="4">
        <v>0.15406162464986001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" customHeight="1">
      <c r="A50" s="69"/>
      <c r="B50" s="4">
        <f t="shared" si="3"/>
        <v>7</v>
      </c>
      <c r="C50" s="4">
        <v>0.39613526570048302</v>
      </c>
      <c r="D50" s="4">
        <v>0.63333333333333297</v>
      </c>
      <c r="E50" s="4">
        <v>0.79217273954116096</v>
      </c>
      <c r="F50" s="4">
        <v>0.80416666666666703</v>
      </c>
      <c r="G50" s="4">
        <v>0.79181820308878403</v>
      </c>
      <c r="H50" s="4">
        <v>0.79444444444444395</v>
      </c>
      <c r="I50" s="4">
        <v>0.40151515151515199</v>
      </c>
      <c r="J50" s="4">
        <v>0.425438596491228</v>
      </c>
      <c r="K50" s="4">
        <v>0.30285714285714299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3">
      <c r="A51" s="69"/>
      <c r="B51" s="4">
        <f t="shared" si="3"/>
        <v>8</v>
      </c>
      <c r="C51" s="4">
        <v>9.2592592592592605E-3</v>
      </c>
      <c r="D51" s="4">
        <v>5.1282051282051197E-2</v>
      </c>
      <c r="E51" s="4">
        <v>0.23931623931623899</v>
      </c>
      <c r="F51" s="4">
        <v>0.62820512820512797</v>
      </c>
      <c r="G51" s="4">
        <v>0.67897585833158502</v>
      </c>
      <c r="H51" s="4">
        <v>0.65794871794871801</v>
      </c>
      <c r="I51" s="4">
        <v>0.61179487179487202</v>
      </c>
      <c r="J51" s="4">
        <v>0.45328282828282801</v>
      </c>
      <c r="K51" s="4">
        <v>0.330952380952381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3">
      <c r="A52" s="69"/>
      <c r="B52" s="4">
        <f t="shared" si="3"/>
        <v>9</v>
      </c>
      <c r="C52" s="4">
        <v>0.26470588235294101</v>
      </c>
      <c r="D52" s="4">
        <v>0.202898550724638</v>
      </c>
      <c r="E52" s="4">
        <v>0.27272727272727298</v>
      </c>
      <c r="F52" s="4">
        <v>0.53623188405797095</v>
      </c>
      <c r="G52" s="4">
        <v>0.47045282759568502</v>
      </c>
      <c r="H52" s="4">
        <v>0.44927536231884102</v>
      </c>
      <c r="I52" s="4">
        <v>0.33333333333333298</v>
      </c>
      <c r="J52" s="4">
        <v>0.24637681159420299</v>
      </c>
      <c r="K52" s="4">
        <v>0.178095238095238</v>
      </c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3">
      <c r="A53" s="69"/>
      <c r="B53" s="4">
        <f t="shared" si="3"/>
        <v>10</v>
      </c>
      <c r="C53" s="4">
        <v>0</v>
      </c>
      <c r="D53" s="4">
        <v>1.51515151515151E-2</v>
      </c>
      <c r="E53" s="4">
        <v>0</v>
      </c>
      <c r="F53" s="4">
        <v>0.101449275362319</v>
      </c>
      <c r="G53" s="4">
        <v>0.86435374149659905</v>
      </c>
      <c r="H53" s="4">
        <v>0.83399209486166004</v>
      </c>
      <c r="I53" s="4">
        <v>0.84057971014492805</v>
      </c>
      <c r="J53" s="4">
        <v>0.84848484848484795</v>
      </c>
      <c r="K53" s="4">
        <v>0.938271604938272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3">
      <c r="A54" s="69"/>
      <c r="B54" s="4">
        <f t="shared" si="3"/>
        <v>11</v>
      </c>
      <c r="C54" s="4">
        <v>3.2258064516128997E-2</v>
      </c>
      <c r="D54" s="4">
        <v>3.3333333333333402E-2</v>
      </c>
      <c r="E54" s="4">
        <v>1</v>
      </c>
      <c r="F54" s="4">
        <v>0.95586297760210803</v>
      </c>
      <c r="G54" s="4">
        <v>0.96798740150014295</v>
      </c>
      <c r="H54" s="4">
        <v>0.95652173913043503</v>
      </c>
      <c r="I54" s="4">
        <v>0.84817115251897901</v>
      </c>
      <c r="J54" s="4">
        <v>0.39867724867724902</v>
      </c>
      <c r="K54" s="4">
        <v>0.14066022544283399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3">
      <c r="A55" s="69"/>
      <c r="B55" s="4">
        <f t="shared" si="3"/>
        <v>12</v>
      </c>
      <c r="C55" s="4">
        <v>1.0752688172042999E-2</v>
      </c>
      <c r="D55" s="4">
        <v>4.5454545454545497E-2</v>
      </c>
      <c r="E55" s="4">
        <v>0.49275362318840599</v>
      </c>
      <c r="F55" s="4">
        <v>0.39754689754689798</v>
      </c>
      <c r="G55" s="4">
        <v>0.93532338308457696</v>
      </c>
      <c r="H55" s="4">
        <v>0.59595959595959602</v>
      </c>
      <c r="I55" s="4">
        <v>0.51690821256038599</v>
      </c>
      <c r="J55" s="4">
        <v>0</v>
      </c>
      <c r="K55" s="4">
        <v>1.4492753623188401E-2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3">
      <c r="A56" s="69"/>
      <c r="B56" s="4">
        <f t="shared" si="3"/>
        <v>13</v>
      </c>
      <c r="C56" s="4">
        <v>0.51598014888337496</v>
      </c>
      <c r="D56" s="4">
        <v>0.61666666666666703</v>
      </c>
      <c r="E56" s="4">
        <v>0.67898913951545503</v>
      </c>
      <c r="F56" s="4">
        <v>0.71296296296296302</v>
      </c>
      <c r="G56" s="4">
        <v>0.60210767468499404</v>
      </c>
      <c r="H56" s="4">
        <v>0.71907096171802098</v>
      </c>
      <c r="I56" s="4">
        <v>0.53852021357742197</v>
      </c>
      <c r="J56" s="4">
        <v>0.34497354497354499</v>
      </c>
      <c r="K56" s="4">
        <v>0.419298245614035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3">
      <c r="A57" s="69"/>
      <c r="B57" s="4">
        <f t="shared" si="3"/>
        <v>14</v>
      </c>
      <c r="C57" s="4">
        <v>0.27282913165266098</v>
      </c>
      <c r="D57" s="4">
        <v>0.41238471673254301</v>
      </c>
      <c r="E57" s="4">
        <v>0.724920007528703</v>
      </c>
      <c r="F57" s="4">
        <v>0.94202898550724701</v>
      </c>
      <c r="G57" s="4">
        <v>0.92597518933738698</v>
      </c>
      <c r="H57" s="4">
        <v>0.86266390614216704</v>
      </c>
      <c r="I57" s="4">
        <v>0.74675324675324695</v>
      </c>
      <c r="J57" s="4">
        <v>0.54206662902315095</v>
      </c>
      <c r="K57" s="4">
        <v>0.296086956521739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3">
      <c r="A58" s="69"/>
      <c r="B58" s="4">
        <f t="shared" si="3"/>
        <v>15</v>
      </c>
      <c r="C58" s="4">
        <v>0.25252525252525299</v>
      </c>
      <c r="D58" s="4">
        <v>0.29249011857707502</v>
      </c>
      <c r="E58" s="4">
        <v>0.405797101449275</v>
      </c>
      <c r="F58" s="4">
        <v>0.54479578392621897</v>
      </c>
      <c r="G58" s="4">
        <v>0.59839705377260599</v>
      </c>
      <c r="H58" s="4">
        <v>0.70619235836627203</v>
      </c>
      <c r="I58" s="4">
        <v>0.70173160173160198</v>
      </c>
      <c r="J58" s="4">
        <v>0.60255876846265899</v>
      </c>
      <c r="K58" s="4">
        <v>0.72923567660409805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3">
      <c r="A59" s="69"/>
      <c r="B59" s="4">
        <f t="shared" si="3"/>
        <v>16</v>
      </c>
      <c r="C59" s="4">
        <v>3.9215686274509803E-2</v>
      </c>
      <c r="D59" s="4">
        <v>1.4492753623188401E-2</v>
      </c>
      <c r="E59" s="4">
        <v>0.90686366773323301</v>
      </c>
      <c r="F59" s="4">
        <v>0.97101449275362295</v>
      </c>
      <c r="G59" s="4">
        <v>0.86974647772682101</v>
      </c>
      <c r="H59" s="4">
        <v>0.94202898550724701</v>
      </c>
      <c r="I59" s="4">
        <v>0.55422647527910696</v>
      </c>
      <c r="J59" s="4">
        <v>0.23232323232323199</v>
      </c>
      <c r="K59" s="4">
        <v>0.23384948384948401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3">
      <c r="A60" s="69"/>
      <c r="B60" s="4">
        <f t="shared" si="3"/>
        <v>17</v>
      </c>
      <c r="C60" s="4">
        <v>0.16405342624854799</v>
      </c>
      <c r="D60" s="4">
        <v>0.18209876543209899</v>
      </c>
      <c r="E60" s="4">
        <v>0.40439560439560401</v>
      </c>
      <c r="F60" s="4">
        <v>0.79191956728188595</v>
      </c>
      <c r="G60" s="4">
        <v>0.74740054379523102</v>
      </c>
      <c r="H60" s="4">
        <v>0.68219373219373203</v>
      </c>
      <c r="I60" s="4">
        <v>0.53968253968253999</v>
      </c>
      <c r="J60" s="4">
        <v>0.28914141414141398</v>
      </c>
      <c r="K60" s="4">
        <v>0.39777777777777801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3">
      <c r="A61" s="69"/>
      <c r="B61" s="4">
        <f t="shared" si="3"/>
        <v>18</v>
      </c>
      <c r="C61" s="4">
        <v>7.7538314176245196E-2</v>
      </c>
      <c r="D61" s="4">
        <v>0.32160894660894701</v>
      </c>
      <c r="E61" s="4">
        <v>0.47561076604554903</v>
      </c>
      <c r="F61" s="4">
        <v>0.57848053181386505</v>
      </c>
      <c r="G61" s="4">
        <v>0.48166959769571799</v>
      </c>
      <c r="H61" s="4">
        <v>0.52742368742368695</v>
      </c>
      <c r="I61" s="4">
        <v>0.30438596491228098</v>
      </c>
      <c r="J61" s="4">
        <v>0.32584980237154199</v>
      </c>
      <c r="K61" s="4">
        <v>9.53830227743271E-2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3">
      <c r="A62" s="69"/>
      <c r="B62" s="4">
        <f t="shared" si="3"/>
        <v>19</v>
      </c>
      <c r="C62" s="4">
        <v>2.6289682539682599E-2</v>
      </c>
      <c r="D62" s="4">
        <v>9.0256410256410305E-2</v>
      </c>
      <c r="E62" s="4">
        <v>0.18412238325281799</v>
      </c>
      <c r="F62" s="4">
        <v>0.33777777777777801</v>
      </c>
      <c r="G62" s="4">
        <v>0.542372689243804</v>
      </c>
      <c r="H62" s="4">
        <v>0.58184591914568995</v>
      </c>
      <c r="I62" s="4">
        <v>0.63285024154589398</v>
      </c>
      <c r="J62" s="4">
        <v>0.47778537252221498</v>
      </c>
      <c r="K62" s="4">
        <v>0.49074074074074098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3">
      <c r="A63" s="69"/>
      <c r="B63" s="4">
        <f t="shared" si="3"/>
        <v>20</v>
      </c>
      <c r="C63" s="4">
        <v>2.02020202020202E-2</v>
      </c>
      <c r="D63" s="4">
        <v>1.4492753623188401E-2</v>
      </c>
      <c r="E63" s="4">
        <v>0.16666666666666699</v>
      </c>
      <c r="F63" s="4">
        <v>0.84057971014492805</v>
      </c>
      <c r="G63" s="4">
        <v>0.95938223004937995</v>
      </c>
      <c r="H63" s="4">
        <v>0.85111989459815496</v>
      </c>
      <c r="I63" s="4">
        <v>0.90836940836940805</v>
      </c>
      <c r="J63" s="4">
        <v>0.40043290043289997</v>
      </c>
      <c r="K63" s="4">
        <v>0.17568850902184199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3">
      <c r="A64" s="69"/>
      <c r="B64" s="4">
        <f t="shared" si="3"/>
        <v>21</v>
      </c>
      <c r="C64" s="4">
        <v>7.0707070707070704E-2</v>
      </c>
      <c r="D64" s="4">
        <v>7.2463768115942004E-2</v>
      </c>
      <c r="E64" s="4">
        <v>0.42028985507246402</v>
      </c>
      <c r="F64" s="4">
        <v>0.72463768115941996</v>
      </c>
      <c r="G64" s="4">
        <v>0.77496663099805696</v>
      </c>
      <c r="H64" s="4">
        <v>0.66666666666666696</v>
      </c>
      <c r="I64" s="4">
        <v>0.466089466089466</v>
      </c>
      <c r="J64" s="4">
        <v>0.17786561264822101</v>
      </c>
      <c r="K64" s="4">
        <v>0.319506172839506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3">
      <c r="A65" s="69"/>
      <c r="B65" s="4">
        <f t="shared" si="3"/>
        <v>22</v>
      </c>
      <c r="C65" s="4">
        <v>0</v>
      </c>
      <c r="D65" s="4">
        <v>2.8985507246376802E-2</v>
      </c>
      <c r="E65" s="4">
        <v>0.24014336917562701</v>
      </c>
      <c r="F65" s="4">
        <v>0.32502463054187197</v>
      </c>
      <c r="G65" s="4">
        <v>0.826810050103154</v>
      </c>
      <c r="H65" s="4">
        <v>0.51416291854073004</v>
      </c>
      <c r="I65" s="4">
        <v>0.27567987567987601</v>
      </c>
      <c r="J65" s="4">
        <v>2.6262626262626199E-2</v>
      </c>
      <c r="K65" s="4">
        <v>0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3">
      <c r="A66" s="69"/>
      <c r="B66" s="4">
        <f t="shared" si="3"/>
        <v>23</v>
      </c>
      <c r="C66" s="4">
        <v>0.135653618412239</v>
      </c>
      <c r="D66" s="4">
        <v>0.33333333333333298</v>
      </c>
      <c r="E66" s="4">
        <v>0.75940170940170904</v>
      </c>
      <c r="F66" s="4">
        <v>0.87055167055167104</v>
      </c>
      <c r="G66" s="4">
        <v>0.84594517418617898</v>
      </c>
      <c r="H66" s="4">
        <v>0.609279609279609</v>
      </c>
      <c r="I66" s="4">
        <v>0.34775641025641002</v>
      </c>
      <c r="J66" s="4">
        <v>0.24786324786324801</v>
      </c>
      <c r="K66" s="4">
        <v>5.8080808080808101E-2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3">
      <c r="A67" s="69"/>
      <c r="B67" s="4">
        <f t="shared" si="3"/>
        <v>24</v>
      </c>
      <c r="C67" s="4">
        <v>0.124232456140351</v>
      </c>
      <c r="D67" s="4">
        <v>0.43143738977072299</v>
      </c>
      <c r="E67" s="4">
        <v>0.53113553113553102</v>
      </c>
      <c r="F67" s="4">
        <v>0.56176366843033498</v>
      </c>
      <c r="G67" s="4">
        <v>0.71274803706862699</v>
      </c>
      <c r="H67" s="4">
        <v>0.50999452654625099</v>
      </c>
      <c r="I67" s="4">
        <v>0.46190476190476198</v>
      </c>
      <c r="J67" s="4">
        <v>0.28747252747252799</v>
      </c>
      <c r="K67" s="4">
        <v>0.100430107526882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3">
      <c r="A68" s="69"/>
      <c r="B68" s="4">
        <f t="shared" si="3"/>
        <v>25</v>
      </c>
      <c r="C68" s="4">
        <v>0.28525641025641002</v>
      </c>
      <c r="D68" s="4">
        <v>0.717592592592593</v>
      </c>
      <c r="E68" s="4">
        <v>0.90954415954416001</v>
      </c>
      <c r="F68" s="4">
        <v>0.93574929971988796</v>
      </c>
      <c r="G68" s="4">
        <v>0.97107522905624699</v>
      </c>
      <c r="H68" s="4">
        <v>0.89814814814814803</v>
      </c>
      <c r="I68" s="4">
        <v>0.64761904761904798</v>
      </c>
      <c r="J68" s="4">
        <v>0.26262626262626299</v>
      </c>
      <c r="K68" s="4">
        <v>0.13475935828877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3">
      <c r="A69" s="69"/>
      <c r="B69" s="4">
        <f t="shared" si="3"/>
        <v>26</v>
      </c>
      <c r="C69" s="4">
        <v>0.21638970348647801</v>
      </c>
      <c r="D69" s="4">
        <v>0.217905056759546</v>
      </c>
      <c r="E69" s="4">
        <v>0.55954592363261102</v>
      </c>
      <c r="F69" s="4">
        <v>0.84704184704184704</v>
      </c>
      <c r="G69" s="4">
        <v>0.92407132988281104</v>
      </c>
      <c r="H69" s="4">
        <v>0.49805068226120902</v>
      </c>
      <c r="I69" s="4">
        <v>8.0882352941176502E-2</v>
      </c>
      <c r="J69" s="4">
        <v>6.25E-2</v>
      </c>
      <c r="K69" s="4">
        <v>0.15678210678210699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3">
      <c r="A70" s="69"/>
      <c r="B70" s="4">
        <f t="shared" si="3"/>
        <v>27</v>
      </c>
      <c r="C70" s="4">
        <v>6.8136724386724398E-2</v>
      </c>
      <c r="D70" s="4">
        <v>6.3492063492063502E-2</v>
      </c>
      <c r="E70" s="4">
        <v>3.1818181818181801E-2</v>
      </c>
      <c r="F70" s="4">
        <v>0.27684596105648701</v>
      </c>
      <c r="G70" s="4">
        <v>0.44606102432189398</v>
      </c>
      <c r="H70" s="4">
        <v>0.54444444444444495</v>
      </c>
      <c r="I70" s="4">
        <v>0.37373737373737398</v>
      </c>
      <c r="J70" s="4">
        <v>0.105555555555556</v>
      </c>
      <c r="K70" s="4">
        <v>4.1666666666666699E-2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3">
      <c r="A71" s="69"/>
      <c r="B71" s="4">
        <f t="shared" si="3"/>
        <v>28</v>
      </c>
      <c r="C71" s="4">
        <v>0.10702614379085</v>
      </c>
      <c r="D71" s="4">
        <v>0.15079365079365101</v>
      </c>
      <c r="E71" s="4">
        <v>0.887205387205387</v>
      </c>
      <c r="F71" s="4">
        <v>0.95140664961636801</v>
      </c>
      <c r="G71" s="4">
        <v>0.87117115268358702</v>
      </c>
      <c r="H71" s="4">
        <v>0.78099838969404201</v>
      </c>
      <c r="I71" s="4">
        <v>0.36007130124777198</v>
      </c>
      <c r="J71" s="4">
        <v>6.6287878787878798E-2</v>
      </c>
      <c r="K71" s="4">
        <v>7.5686009896536205E-2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3">
      <c r="A72" s="69"/>
      <c r="B72" s="4">
        <f t="shared" si="3"/>
        <v>29</v>
      </c>
      <c r="C72" s="4">
        <v>1.9607843137254902E-2</v>
      </c>
      <c r="D72" s="4">
        <v>2.9644268774703501E-2</v>
      </c>
      <c r="E72" s="4">
        <v>0.811594202898551</v>
      </c>
      <c r="F72" s="4">
        <v>0.91304347826086996</v>
      </c>
      <c r="G72" s="4">
        <v>0.81006246902185997</v>
      </c>
      <c r="H72" s="4">
        <v>0.78260869565217395</v>
      </c>
      <c r="I72" s="4">
        <v>0.72463768115941996</v>
      </c>
      <c r="J72" s="4">
        <v>0.52164502164502202</v>
      </c>
      <c r="K72" s="4">
        <v>7.7948717948717897E-2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3">
      <c r="A73" s="69"/>
      <c r="B73" s="4">
        <f t="shared" si="3"/>
        <v>30</v>
      </c>
      <c r="C73" s="4">
        <v>1.3333333333333299E-2</v>
      </c>
      <c r="D73" s="4">
        <v>1.58730158730159E-2</v>
      </c>
      <c r="E73" s="4">
        <v>0.85375494071146296</v>
      </c>
      <c r="F73" s="4">
        <v>0.97035573122529695</v>
      </c>
      <c r="G73" s="4">
        <v>0.93200892198470797</v>
      </c>
      <c r="H73" s="4">
        <v>0.85026350461133104</v>
      </c>
      <c r="I73" s="4">
        <v>0.69480519480519498</v>
      </c>
      <c r="J73" s="4">
        <v>0.172096908939014</v>
      </c>
      <c r="K73" s="4">
        <v>0.108218694885362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3">
      <c r="A74" s="69"/>
      <c r="B74" s="4">
        <f t="shared" si="3"/>
        <v>31</v>
      </c>
      <c r="C74" s="4">
        <v>6.3864450961225103E-2</v>
      </c>
      <c r="D74" s="4">
        <v>0.13997113997114</v>
      </c>
      <c r="E74" s="4">
        <v>0.74090909090909096</v>
      </c>
      <c r="F74" s="4">
        <v>0.95215311004784697</v>
      </c>
      <c r="G74" s="4">
        <v>0.86094112890800001</v>
      </c>
      <c r="H74" s="4">
        <v>0.81864295125164699</v>
      </c>
      <c r="I74" s="4">
        <v>0.625591151792525</v>
      </c>
      <c r="J74" s="4">
        <v>7.81499202551834E-2</v>
      </c>
      <c r="K74" s="4">
        <v>0.15393939393939399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3">
      <c r="A75" s="69"/>
      <c r="B75" s="4">
        <f t="shared" si="3"/>
        <v>32</v>
      </c>
      <c r="C75" s="4">
        <v>6.3172043010752701E-2</v>
      </c>
      <c r="D75" s="4">
        <v>2.66666666666667E-2</v>
      </c>
      <c r="E75" s="4">
        <v>0.12166666666666701</v>
      </c>
      <c r="F75" s="4">
        <v>0.58277777777777795</v>
      </c>
      <c r="G75" s="4">
        <v>0.89483238034934198</v>
      </c>
      <c r="H75" s="4">
        <v>0.42410628019323698</v>
      </c>
      <c r="I75" s="4">
        <v>0.38666666666666699</v>
      </c>
      <c r="J75" s="4">
        <v>0.16</v>
      </c>
      <c r="K75" s="4">
        <v>0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3">
      <c r="A76" s="69"/>
      <c r="B76" s="4">
        <f t="shared" si="3"/>
        <v>33</v>
      </c>
      <c r="C76" s="4">
        <v>5.1156728576083402E-2</v>
      </c>
      <c r="D76" s="4">
        <v>8.2222222222222197E-2</v>
      </c>
      <c r="E76" s="4">
        <v>0.37076923076923102</v>
      </c>
      <c r="F76" s="4">
        <v>0.49</v>
      </c>
      <c r="G76" s="4">
        <v>0.760489061731494</v>
      </c>
      <c r="H76" s="4">
        <v>0.59267676767676802</v>
      </c>
      <c r="I76" s="4">
        <v>0.57591442374051105</v>
      </c>
      <c r="J76" s="4">
        <v>0.702536231884058</v>
      </c>
      <c r="K76" s="4">
        <v>0.61571428571428599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3">
      <c r="A77" s="69"/>
      <c r="B77" s="4">
        <f t="shared" si="3"/>
        <v>34</v>
      </c>
      <c r="C77" s="4">
        <v>0</v>
      </c>
      <c r="D77" s="4">
        <v>2.7777777777777801E-2</v>
      </c>
      <c r="E77" s="4">
        <v>0.50166666666666704</v>
      </c>
      <c r="F77" s="4">
        <v>0.76444444444444504</v>
      </c>
      <c r="G77" s="4">
        <v>0.76709401709401703</v>
      </c>
      <c r="H77" s="4">
        <v>0.36111111111111099</v>
      </c>
      <c r="I77" s="4">
        <v>0.356280193236715</v>
      </c>
      <c r="J77" s="4">
        <v>5.3333333333333302E-2</v>
      </c>
      <c r="K77" s="4">
        <v>6.9444444444444503E-2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3">
      <c r="A78" s="69"/>
      <c r="B78" s="4">
        <f t="shared" si="3"/>
        <v>35</v>
      </c>
      <c r="C78" s="4">
        <v>0</v>
      </c>
      <c r="D78" s="4">
        <v>5.1282051282051301E-2</v>
      </c>
      <c r="E78" s="4">
        <v>0.335748792270531</v>
      </c>
      <c r="F78" s="4">
        <v>0.67195767195767198</v>
      </c>
      <c r="G78" s="4">
        <v>0.85935870698644401</v>
      </c>
      <c r="H78" s="4">
        <v>0.95</v>
      </c>
      <c r="I78" s="4">
        <v>0.87443609022556401</v>
      </c>
      <c r="J78" s="4">
        <v>0.83472222222222203</v>
      </c>
      <c r="K78" s="4">
        <v>0.89411764705882402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3">
      <c r="A79" s="69"/>
      <c r="B79" s="4">
        <f t="shared" si="3"/>
        <v>36</v>
      </c>
      <c r="C79" s="4">
        <v>0.158694846125324</v>
      </c>
      <c r="D79" s="4">
        <v>0.52695652173912999</v>
      </c>
      <c r="E79" s="4">
        <v>0.87884057971014495</v>
      </c>
      <c r="F79" s="4">
        <v>0.94666666666666699</v>
      </c>
      <c r="G79" s="4">
        <v>0.98265962182426203</v>
      </c>
      <c r="H79" s="4">
        <v>0.71611111111111103</v>
      </c>
      <c r="I79" s="4">
        <v>0.48</v>
      </c>
      <c r="J79" s="4">
        <v>0.133333333333333</v>
      </c>
      <c r="K79" s="4">
        <v>0.111270410195141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3">
      <c r="A80" s="69"/>
      <c r="B80" s="4">
        <f t="shared" si="3"/>
        <v>37</v>
      </c>
      <c r="C80" s="4">
        <v>0.24871093338945599</v>
      </c>
      <c r="D80" s="4">
        <v>0.23676940343607</v>
      </c>
      <c r="E80" s="4">
        <v>0.78511198945981597</v>
      </c>
      <c r="F80" s="4">
        <v>0.97701149425287404</v>
      </c>
      <c r="G80" s="4">
        <v>0.95327365826530097</v>
      </c>
      <c r="H80" s="4">
        <v>0.97329059829059805</v>
      </c>
      <c r="I80" s="4">
        <v>0.48124530327428899</v>
      </c>
      <c r="J80" s="4">
        <v>0.26542735042735</v>
      </c>
      <c r="K80" s="4">
        <v>0.20984033887259701</v>
      </c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3">
      <c r="A81" s="69"/>
      <c r="B81" s="4">
        <f t="shared" si="3"/>
        <v>38</v>
      </c>
      <c r="C81" s="4">
        <v>0.263636363636364</v>
      </c>
      <c r="D81" s="4">
        <v>0.65632832080200498</v>
      </c>
      <c r="E81" s="4">
        <v>0.91485507246376796</v>
      </c>
      <c r="F81" s="4">
        <v>0.971515151515152</v>
      </c>
      <c r="G81" s="4">
        <v>0.94720608845226595</v>
      </c>
      <c r="H81" s="4">
        <v>0.91843434343434405</v>
      </c>
      <c r="I81" s="4">
        <v>0.80977550440465995</v>
      </c>
      <c r="J81" s="4">
        <v>0.56006493506493504</v>
      </c>
      <c r="K81" s="4">
        <v>0.47368875086266399</v>
      </c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3">
      <c r="A82" s="4"/>
      <c r="B82" s="8" t="s">
        <v>13</v>
      </c>
      <c r="C82" s="4">
        <f t="shared" ref="C82:K82" si="4">ROUND(AVERAGE(C44:C81)*100,2)</f>
        <v>12.24</v>
      </c>
      <c r="D82" s="4">
        <f t="shared" si="4"/>
        <v>20.99</v>
      </c>
      <c r="E82" s="4">
        <f t="shared" si="4"/>
        <v>52.36</v>
      </c>
      <c r="F82" s="4">
        <f t="shared" si="4"/>
        <v>70.61</v>
      </c>
      <c r="G82" s="4">
        <f t="shared" si="4"/>
        <v>79.58</v>
      </c>
      <c r="H82" s="4">
        <f t="shared" si="4"/>
        <v>70.760000000000005</v>
      </c>
      <c r="I82" s="4">
        <f t="shared" si="4"/>
        <v>56.29</v>
      </c>
      <c r="J82" s="4">
        <f t="shared" si="4"/>
        <v>33.07</v>
      </c>
      <c r="K82" s="4">
        <f t="shared" si="4"/>
        <v>26.08</v>
      </c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3">
      <c r="A83" s="4"/>
      <c r="B83" s="8" t="s">
        <v>26</v>
      </c>
      <c r="C83" s="4">
        <f t="shared" ref="C83:K83" si="5">ROUND((STDEV(C44:C81)*100)/SQRT(38),2)</f>
        <v>2.02</v>
      </c>
      <c r="D83" s="4">
        <f t="shared" si="5"/>
        <v>3.52</v>
      </c>
      <c r="E83" s="4">
        <f t="shared" si="5"/>
        <v>4.7</v>
      </c>
      <c r="F83" s="4">
        <f t="shared" si="5"/>
        <v>3.85</v>
      </c>
      <c r="G83" s="4">
        <f t="shared" si="5"/>
        <v>2.4300000000000002</v>
      </c>
      <c r="H83" s="4">
        <f t="shared" si="5"/>
        <v>2.75</v>
      </c>
      <c r="I83" s="4">
        <f t="shared" si="5"/>
        <v>3.15</v>
      </c>
      <c r="J83" s="4">
        <f t="shared" si="5"/>
        <v>3.71</v>
      </c>
      <c r="K83" s="4">
        <f t="shared" si="5"/>
        <v>3.87</v>
      </c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3" customHeight="1">
      <c r="A85" s="70" t="s">
        <v>98</v>
      </c>
      <c r="B85" s="4">
        <v>1</v>
      </c>
      <c r="C85" s="4">
        <v>5.8823529411764698E-2</v>
      </c>
      <c r="D85" s="4">
        <v>0.13306982872200299</v>
      </c>
      <c r="E85" s="4">
        <v>0.48484848484848497</v>
      </c>
      <c r="F85" s="4">
        <v>0.76548089591567903</v>
      </c>
      <c r="G85" s="4">
        <v>0.75724539485298703</v>
      </c>
      <c r="H85" s="4">
        <v>0.75289855072463796</v>
      </c>
      <c r="I85" s="4">
        <v>0.63333333333333297</v>
      </c>
      <c r="J85" s="4">
        <v>0.43123543123543101</v>
      </c>
      <c r="K85" s="4">
        <v>0.27428571428571402</v>
      </c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3">
      <c r="A86" s="69"/>
      <c r="B86" s="4">
        <f t="shared" ref="B86:B122" si="6">B85+1</f>
        <v>2</v>
      </c>
      <c r="C86" s="4">
        <v>0.61945564516129004</v>
      </c>
      <c r="D86" s="4">
        <v>0.52173913043478304</v>
      </c>
      <c r="E86" s="4">
        <v>0.67391304347826098</v>
      </c>
      <c r="F86" s="4">
        <v>0.78260869565217395</v>
      </c>
      <c r="G86" s="4">
        <v>0.76616225304749896</v>
      </c>
      <c r="H86" s="4">
        <v>0.76190476190476197</v>
      </c>
      <c r="I86" s="4">
        <v>0.69794050343249403</v>
      </c>
      <c r="J86" s="4">
        <v>0.411904761904762</v>
      </c>
      <c r="K86" s="4">
        <v>0.33026755852842798</v>
      </c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3">
      <c r="A87" s="69"/>
      <c r="B87" s="4">
        <f t="shared" si="6"/>
        <v>3</v>
      </c>
      <c r="C87" s="4">
        <v>5.1136363636363598E-2</v>
      </c>
      <c r="D87" s="4">
        <v>0.14888010540184499</v>
      </c>
      <c r="E87" s="4">
        <v>0.27536231884057999</v>
      </c>
      <c r="F87" s="4">
        <v>0.50527009222661401</v>
      </c>
      <c r="G87" s="4">
        <v>0.75117845117845095</v>
      </c>
      <c r="H87" s="4">
        <v>0.623188405797101</v>
      </c>
      <c r="I87" s="4">
        <v>0.66732542819499396</v>
      </c>
      <c r="J87" s="4">
        <v>0.23264683447749801</v>
      </c>
      <c r="K87" s="4">
        <v>0.24786324786324801</v>
      </c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3">
      <c r="A88" s="69"/>
      <c r="B88" s="4">
        <f t="shared" si="6"/>
        <v>4</v>
      </c>
      <c r="C88" s="4">
        <v>0.13374746450304301</v>
      </c>
      <c r="D88" s="4">
        <v>0.10606060606060599</v>
      </c>
      <c r="E88" s="4">
        <v>0.500930356193514</v>
      </c>
      <c r="F88" s="4">
        <v>0.73241734111299295</v>
      </c>
      <c r="G88" s="4">
        <v>0.86060520039557897</v>
      </c>
      <c r="H88" s="4">
        <v>0.83189033189033201</v>
      </c>
      <c r="I88" s="4">
        <v>0.85494306418219501</v>
      </c>
      <c r="J88" s="4">
        <v>0.80766253869968996</v>
      </c>
      <c r="K88" s="4">
        <v>0.61385106121948196</v>
      </c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3">
      <c r="A89" s="69"/>
      <c r="B89" s="4">
        <f t="shared" si="6"/>
        <v>5</v>
      </c>
      <c r="C89" s="4">
        <v>0.14964762333183401</v>
      </c>
      <c r="D89" s="4">
        <v>0.19230769230769201</v>
      </c>
      <c r="E89" s="4">
        <v>0.17025641025641</v>
      </c>
      <c r="F89" s="4">
        <v>0.37743589743589701</v>
      </c>
      <c r="G89" s="4">
        <v>0.57203167292853396</v>
      </c>
      <c r="H89" s="4">
        <v>0.69230769230769196</v>
      </c>
      <c r="I89" s="4">
        <v>0.58974358974358998</v>
      </c>
      <c r="J89" s="4">
        <v>0.52564102564102599</v>
      </c>
      <c r="K89" s="4">
        <v>0.15185185185185199</v>
      </c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3">
      <c r="A90" s="69"/>
      <c r="B90" s="4">
        <f t="shared" si="6"/>
        <v>6</v>
      </c>
      <c r="C90" s="4">
        <v>2.4691358024691398E-2</v>
      </c>
      <c r="D90" s="4">
        <v>0.15151515151515199</v>
      </c>
      <c r="E90" s="4">
        <v>0.80303030303030298</v>
      </c>
      <c r="F90" s="4">
        <v>0.95217391304347798</v>
      </c>
      <c r="G90" s="4">
        <v>0.98467171717171698</v>
      </c>
      <c r="H90" s="4">
        <v>0.92615596963422997</v>
      </c>
      <c r="I90" s="4">
        <v>0.59325396825396803</v>
      </c>
      <c r="J90" s="4">
        <v>0.13888888888888901</v>
      </c>
      <c r="K90" s="4">
        <v>0.220588235294118</v>
      </c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3">
      <c r="A91" s="69"/>
      <c r="B91" s="4">
        <f t="shared" si="6"/>
        <v>7</v>
      </c>
      <c r="C91" s="4">
        <v>0.41002415458937203</v>
      </c>
      <c r="D91" s="4">
        <v>0.72971014492753605</v>
      </c>
      <c r="E91" s="4">
        <v>0.89743589743589802</v>
      </c>
      <c r="F91" s="4">
        <v>0.85575396825396799</v>
      </c>
      <c r="G91" s="4">
        <v>0.88303401222241495</v>
      </c>
      <c r="H91" s="4">
        <v>0.90314009661835803</v>
      </c>
      <c r="I91" s="4">
        <v>0.60310245310245303</v>
      </c>
      <c r="J91" s="4">
        <v>0.53771929824561404</v>
      </c>
      <c r="K91" s="4">
        <v>0.37904761904761902</v>
      </c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3">
      <c r="A92" s="69"/>
      <c r="B92" s="4">
        <f t="shared" si="6"/>
        <v>8</v>
      </c>
      <c r="C92" s="4">
        <v>9.2592592592592605E-3</v>
      </c>
      <c r="D92" s="4">
        <v>2.5641025641025599E-2</v>
      </c>
      <c r="E92" s="4">
        <v>0.213675213675214</v>
      </c>
      <c r="F92" s="4">
        <v>0.61538461538461497</v>
      </c>
      <c r="G92" s="4">
        <v>0.68299972123997699</v>
      </c>
      <c r="H92" s="4">
        <v>0.70102564102564102</v>
      </c>
      <c r="I92" s="4">
        <v>0.701538461538462</v>
      </c>
      <c r="J92" s="4">
        <v>0.56944444444444497</v>
      </c>
      <c r="K92" s="4">
        <v>0.36428571428571399</v>
      </c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3">
      <c r="A93" s="69"/>
      <c r="B93" s="4">
        <f t="shared" si="6"/>
        <v>9</v>
      </c>
      <c r="C93" s="4">
        <v>0.32020872865275102</v>
      </c>
      <c r="D93" s="4">
        <v>0.39130434782608697</v>
      </c>
      <c r="E93" s="4">
        <v>0.55731225296442699</v>
      </c>
      <c r="F93" s="4">
        <v>0.934782608695652</v>
      </c>
      <c r="G93" s="4">
        <v>0.82459595959595999</v>
      </c>
      <c r="H93" s="4">
        <v>0.80434782608695699</v>
      </c>
      <c r="I93" s="4">
        <v>0.80138339920948598</v>
      </c>
      <c r="J93" s="4">
        <v>0.67391304347826098</v>
      </c>
      <c r="K93" s="4">
        <v>0.16620879120879101</v>
      </c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3">
      <c r="A94" s="69"/>
      <c r="B94" s="4">
        <f t="shared" si="6"/>
        <v>10</v>
      </c>
      <c r="C94" s="4">
        <v>0</v>
      </c>
      <c r="D94" s="4">
        <v>0</v>
      </c>
      <c r="E94" s="4">
        <v>0</v>
      </c>
      <c r="F94" s="4">
        <v>5.7971014492753603E-2</v>
      </c>
      <c r="G94" s="4">
        <v>0.93638160354681899</v>
      </c>
      <c r="H94" s="4">
        <v>0.80331262939958603</v>
      </c>
      <c r="I94" s="4">
        <v>0.892433653303219</v>
      </c>
      <c r="J94" s="4">
        <v>0.98550724637681197</v>
      </c>
      <c r="K94" s="4">
        <v>0.94859924026590703</v>
      </c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3">
      <c r="A95" s="69"/>
      <c r="B95" s="4">
        <f t="shared" si="6"/>
        <v>11</v>
      </c>
      <c r="C95" s="4">
        <v>7.6702508960573498E-2</v>
      </c>
      <c r="D95" s="4">
        <v>3.8888888888888903E-2</v>
      </c>
      <c r="E95" s="4">
        <v>1</v>
      </c>
      <c r="F95" s="4">
        <v>0.97035573122529695</v>
      </c>
      <c r="G95" s="4">
        <v>0.981523780518755</v>
      </c>
      <c r="H95" s="4">
        <v>1</v>
      </c>
      <c r="I95" s="4">
        <v>0.92063492063492103</v>
      </c>
      <c r="J95" s="4">
        <v>0.38593215063803299</v>
      </c>
      <c r="K95" s="4">
        <v>0.18695652173912999</v>
      </c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3">
      <c r="A96" s="69"/>
      <c r="B96" s="4">
        <f t="shared" si="6"/>
        <v>12</v>
      </c>
      <c r="C96" s="4">
        <v>6.0135404221425701E-2</v>
      </c>
      <c r="D96" s="4">
        <v>6.0606060606060601E-2</v>
      </c>
      <c r="E96" s="4">
        <v>0.54244306418219501</v>
      </c>
      <c r="F96" s="4">
        <v>0.17481962481962501</v>
      </c>
      <c r="G96" s="4">
        <v>0.94021517204596805</v>
      </c>
      <c r="H96" s="4">
        <v>0.643390425999122</v>
      </c>
      <c r="I96" s="4">
        <v>0.56038647342995196</v>
      </c>
      <c r="J96" s="4">
        <v>5.2631578947368397E-2</v>
      </c>
      <c r="K96" s="4">
        <v>7.6221148684916806E-2</v>
      </c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3">
      <c r="A97" s="69"/>
      <c r="B97" s="4">
        <f t="shared" si="6"/>
        <v>13</v>
      </c>
      <c r="C97" s="4">
        <v>0.26974358974358997</v>
      </c>
      <c r="D97" s="4">
        <v>0.38813131313131299</v>
      </c>
      <c r="E97" s="4">
        <v>0.62343358395990001</v>
      </c>
      <c r="F97" s="4">
        <v>0.57407407407407396</v>
      </c>
      <c r="G97" s="4">
        <v>0.454477447744774</v>
      </c>
      <c r="H97" s="4">
        <v>0.57295985060691002</v>
      </c>
      <c r="I97" s="4">
        <v>0.40808543096872602</v>
      </c>
      <c r="J97" s="4">
        <v>0.24733044733044701</v>
      </c>
      <c r="K97" s="4">
        <v>0.26712433257055701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3">
      <c r="A98" s="69"/>
      <c r="B98" s="4">
        <f t="shared" si="6"/>
        <v>14</v>
      </c>
      <c r="C98" s="4">
        <v>0.45391414141414099</v>
      </c>
      <c r="D98" s="4">
        <v>0.54769433465085604</v>
      </c>
      <c r="E98" s="4">
        <v>0.85235690235690198</v>
      </c>
      <c r="F98" s="4">
        <v>0.95209037085467296</v>
      </c>
      <c r="G98" s="4">
        <v>0.83737120579225799</v>
      </c>
      <c r="H98" s="4">
        <v>0.86532976827094499</v>
      </c>
      <c r="I98" s="4">
        <v>0.65158371040723995</v>
      </c>
      <c r="J98" s="4">
        <v>0.351515151515152</v>
      </c>
      <c r="K98" s="4">
        <v>0.42270531400966199</v>
      </c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3">
      <c r="A99" s="69"/>
      <c r="B99" s="4">
        <f t="shared" si="6"/>
        <v>15</v>
      </c>
      <c r="C99" s="4">
        <v>0.129078806498161</v>
      </c>
      <c r="D99" s="4">
        <v>0.233201581027668</v>
      </c>
      <c r="E99" s="4">
        <v>0.66521739130434798</v>
      </c>
      <c r="F99" s="4">
        <v>0.824242424242424</v>
      </c>
      <c r="G99" s="4">
        <v>0.89424951267056496</v>
      </c>
      <c r="H99" s="4">
        <v>0.91149442233033595</v>
      </c>
      <c r="I99" s="4">
        <v>0.74727668845315898</v>
      </c>
      <c r="J99" s="4">
        <v>0.81111111111111101</v>
      </c>
      <c r="K99" s="4">
        <v>0.88624338624338606</v>
      </c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3">
      <c r="A100" s="69"/>
      <c r="B100" s="4">
        <f t="shared" si="6"/>
        <v>16</v>
      </c>
      <c r="C100" s="4">
        <v>1.9607843137254902E-2</v>
      </c>
      <c r="D100" s="4">
        <v>2.8985507246376802E-2</v>
      </c>
      <c r="E100" s="4">
        <v>0.89789196310935504</v>
      </c>
      <c r="F100" s="4">
        <v>0.97101449275362295</v>
      </c>
      <c r="G100" s="4">
        <v>0.87545384996847697</v>
      </c>
      <c r="H100" s="4">
        <v>0.94202898550724701</v>
      </c>
      <c r="I100" s="4">
        <v>0.59968102073365204</v>
      </c>
      <c r="J100" s="4">
        <v>0.23715415019762801</v>
      </c>
      <c r="K100" s="4">
        <v>0.27597402597402598</v>
      </c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3">
      <c r="A101" s="69"/>
      <c r="B101" s="4">
        <f t="shared" si="6"/>
        <v>17</v>
      </c>
      <c r="C101" s="4">
        <v>0.24488124488124499</v>
      </c>
      <c r="D101" s="4">
        <v>0.13733609385783299</v>
      </c>
      <c r="E101" s="4">
        <v>0.45510020109562399</v>
      </c>
      <c r="F101" s="4">
        <v>0.51917502787068004</v>
      </c>
      <c r="G101" s="4">
        <v>0.54599539306781197</v>
      </c>
      <c r="H101" s="4">
        <v>0.59024767801857603</v>
      </c>
      <c r="I101" s="4">
        <v>0.36904761904761901</v>
      </c>
      <c r="J101" s="4">
        <v>0.238383838383838</v>
      </c>
      <c r="K101" s="4">
        <v>0.242592592592593</v>
      </c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3">
      <c r="A102" s="69"/>
      <c r="B102" s="4">
        <f t="shared" si="6"/>
        <v>18</v>
      </c>
      <c r="C102" s="4">
        <v>0.13448275862069001</v>
      </c>
      <c r="D102" s="4">
        <v>0.36706349206349198</v>
      </c>
      <c r="E102" s="4">
        <v>0.51619047619047598</v>
      </c>
      <c r="F102" s="4">
        <v>0.60564102564102595</v>
      </c>
      <c r="G102" s="4">
        <v>0.53761129700908405</v>
      </c>
      <c r="H102" s="4">
        <v>0.54793650793650805</v>
      </c>
      <c r="I102" s="4">
        <v>0.367719298245614</v>
      </c>
      <c r="J102" s="4">
        <v>0.398313570487484</v>
      </c>
      <c r="K102" s="4">
        <v>0.21391304347826101</v>
      </c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3">
      <c r="A103" s="69"/>
      <c r="B103" s="4">
        <f t="shared" si="6"/>
        <v>19</v>
      </c>
      <c r="C103" s="4">
        <v>0.22222222222222199</v>
      </c>
      <c r="D103" s="4">
        <v>0.39271255060728699</v>
      </c>
      <c r="E103" s="4">
        <v>0.46129629629629598</v>
      </c>
      <c r="F103" s="4">
        <v>0.51980676328502395</v>
      </c>
      <c r="G103" s="4">
        <v>0.675888771115149</v>
      </c>
      <c r="H103" s="4">
        <v>0.670614035087719</v>
      </c>
      <c r="I103" s="4">
        <v>0.74396135265700503</v>
      </c>
      <c r="J103" s="4">
        <v>0.59899749373433597</v>
      </c>
      <c r="K103" s="4">
        <v>0.66764132553606204</v>
      </c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3">
      <c r="A104" s="69"/>
      <c r="B104" s="4">
        <f t="shared" si="6"/>
        <v>20</v>
      </c>
      <c r="C104" s="4">
        <v>0</v>
      </c>
      <c r="D104" s="4">
        <v>2.8985507246376802E-2</v>
      </c>
      <c r="E104" s="4">
        <v>0.19367588932806301</v>
      </c>
      <c r="F104" s="4">
        <v>0.65217391304347805</v>
      </c>
      <c r="G104" s="4">
        <v>0.92137806899409502</v>
      </c>
      <c r="H104" s="4">
        <v>0.92555994729907798</v>
      </c>
      <c r="I104" s="4">
        <v>0.86363636363636398</v>
      </c>
      <c r="J104" s="4">
        <v>0.54689754689754699</v>
      </c>
      <c r="K104" s="4">
        <v>0.33890746934225202</v>
      </c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3">
      <c r="A105" s="69"/>
      <c r="B105" s="4">
        <f t="shared" si="6"/>
        <v>21</v>
      </c>
      <c r="C105" s="4">
        <v>0</v>
      </c>
      <c r="D105" s="4">
        <v>0</v>
      </c>
      <c r="E105" s="4">
        <v>0.26086956521739102</v>
      </c>
      <c r="F105" s="4">
        <v>0.73254281949934097</v>
      </c>
      <c r="G105" s="4">
        <v>0.83846625868616997</v>
      </c>
      <c r="H105" s="4">
        <v>0.52635046113307005</v>
      </c>
      <c r="I105" s="4">
        <v>0.46508563899868199</v>
      </c>
      <c r="J105" s="4">
        <v>5.8629776021080403E-2</v>
      </c>
      <c r="K105" s="4">
        <v>0.18478632478632501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3">
      <c r="A106" s="69"/>
      <c r="B106" s="4">
        <f t="shared" si="6"/>
        <v>22</v>
      </c>
      <c r="C106" s="4">
        <v>1.1111111111111099E-2</v>
      </c>
      <c r="D106" s="4">
        <v>0.28888888888888897</v>
      </c>
      <c r="E106" s="4">
        <v>0.615151515151515</v>
      </c>
      <c r="F106" s="4">
        <v>0.63703703703703696</v>
      </c>
      <c r="G106" s="4">
        <v>0.85984786516813105</v>
      </c>
      <c r="H106" s="4">
        <v>0.62246525404420106</v>
      </c>
      <c r="I106" s="4">
        <v>0.205417389627916</v>
      </c>
      <c r="J106" s="4">
        <v>0.120168067226891</v>
      </c>
      <c r="K106" s="4">
        <v>2.3809523809523801E-2</v>
      </c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3">
      <c r="A107" s="69"/>
      <c r="B107" s="4">
        <f t="shared" si="6"/>
        <v>23</v>
      </c>
      <c r="C107" s="4">
        <v>7.6190476190476197E-2</v>
      </c>
      <c r="D107" s="4">
        <v>0.44872251931075502</v>
      </c>
      <c r="E107" s="4">
        <v>0.93965141612200398</v>
      </c>
      <c r="F107" s="4">
        <v>0.9375</v>
      </c>
      <c r="G107" s="4">
        <v>0.99328859060402697</v>
      </c>
      <c r="H107" s="4">
        <v>0.9375</v>
      </c>
      <c r="I107" s="4">
        <v>0.41666666666666702</v>
      </c>
      <c r="J107" s="4">
        <v>0.44642857142857101</v>
      </c>
      <c r="K107" s="4">
        <v>0.56190476190476202</v>
      </c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3">
      <c r="A108" s="69"/>
      <c r="B108" s="4">
        <f t="shared" si="6"/>
        <v>24</v>
      </c>
      <c r="C108" s="4">
        <v>0.133386496544391</v>
      </c>
      <c r="D108" s="4">
        <v>0.38977072310405603</v>
      </c>
      <c r="E108" s="4">
        <v>0.53113553113553102</v>
      </c>
      <c r="F108" s="4">
        <v>0.57509700176366796</v>
      </c>
      <c r="G108" s="4">
        <v>0.68050550340429306</v>
      </c>
      <c r="H108" s="4">
        <v>0.52332785987958397</v>
      </c>
      <c r="I108" s="4">
        <v>0.395238095238095</v>
      </c>
      <c r="J108" s="4">
        <v>0.30080586080586103</v>
      </c>
      <c r="K108" s="4">
        <v>9.2737799834574003E-2</v>
      </c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3">
      <c r="A109" s="69"/>
      <c r="B109" s="4">
        <f t="shared" si="6"/>
        <v>25</v>
      </c>
      <c r="C109" s="4">
        <v>0.36519607843137297</v>
      </c>
      <c r="D109" s="4">
        <v>0.75462962962962998</v>
      </c>
      <c r="E109" s="4">
        <v>0.93732193732193703</v>
      </c>
      <c r="F109" s="4">
        <v>0.95955882352941202</v>
      </c>
      <c r="G109" s="4">
        <v>0.98746867167919805</v>
      </c>
      <c r="H109" s="4">
        <v>0.89814814814814803</v>
      </c>
      <c r="I109" s="4">
        <v>0.59523809523809501</v>
      </c>
      <c r="J109" s="4">
        <v>0.38961038961039002</v>
      </c>
      <c r="K109" s="4">
        <v>0.28181818181818202</v>
      </c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3">
      <c r="A110" s="69"/>
      <c r="B110" s="4">
        <f t="shared" si="6"/>
        <v>26</v>
      </c>
      <c r="C110" s="4">
        <v>0.345061728395062</v>
      </c>
      <c r="D110" s="4">
        <v>0.44830827067669199</v>
      </c>
      <c r="E110" s="4">
        <v>0.84128787878787903</v>
      </c>
      <c r="F110" s="4">
        <v>0.96666666666666701</v>
      </c>
      <c r="G110" s="4">
        <v>0.96624152242129802</v>
      </c>
      <c r="H110" s="4">
        <v>0.68465608465608496</v>
      </c>
      <c r="I110" s="4">
        <v>0.35278240850996301</v>
      </c>
      <c r="J110" s="4">
        <v>0.44545454545454599</v>
      </c>
      <c r="K110" s="4">
        <v>0.38012477718360099</v>
      </c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3">
      <c r="A111" s="69"/>
      <c r="B111" s="4">
        <f t="shared" si="6"/>
        <v>27</v>
      </c>
      <c r="C111" s="4">
        <v>4.82954545454546E-2</v>
      </c>
      <c r="D111" s="4">
        <v>7.8643578643578599E-2</v>
      </c>
      <c r="E111" s="4">
        <v>6.3564213564213601E-2</v>
      </c>
      <c r="F111" s="4">
        <v>0.325563909774436</v>
      </c>
      <c r="G111" s="4">
        <v>0.477884636790668</v>
      </c>
      <c r="H111" s="4">
        <v>0.62626262626262597</v>
      </c>
      <c r="I111" s="4">
        <v>0.357864357864358</v>
      </c>
      <c r="J111" s="4">
        <v>0.12037037037037</v>
      </c>
      <c r="K111" s="4">
        <v>1.38888888888889E-2</v>
      </c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3">
      <c r="A112" s="69"/>
      <c r="B112" s="4">
        <f t="shared" si="6"/>
        <v>28</v>
      </c>
      <c r="C112" s="4">
        <v>9.7617541640312E-2</v>
      </c>
      <c r="D112" s="4">
        <v>0.13888888888888901</v>
      </c>
      <c r="E112" s="4">
        <v>0.887205387205387</v>
      </c>
      <c r="F112" s="4">
        <v>0.92242114236999195</v>
      </c>
      <c r="G112" s="4">
        <v>0.85490438895762999</v>
      </c>
      <c r="H112" s="4">
        <v>0.77823786519438698</v>
      </c>
      <c r="I112" s="4">
        <v>0.36884323107233302</v>
      </c>
      <c r="J112" s="4">
        <v>0.10101010101010099</v>
      </c>
      <c r="K112" s="4">
        <v>8.1241565452091796E-2</v>
      </c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3">
      <c r="A113" s="69"/>
      <c r="B113" s="4">
        <f t="shared" si="6"/>
        <v>29</v>
      </c>
      <c r="C113" s="4">
        <v>9.8039215686274508E-3</v>
      </c>
      <c r="D113" s="4">
        <v>4.4137022397891898E-2</v>
      </c>
      <c r="E113" s="4">
        <v>0.75362318840579701</v>
      </c>
      <c r="F113" s="4">
        <v>0.73913043478260898</v>
      </c>
      <c r="G113" s="4">
        <v>0.74882402707275797</v>
      </c>
      <c r="H113" s="4">
        <v>0.66666666666666696</v>
      </c>
      <c r="I113" s="4">
        <v>0.623188405797101</v>
      </c>
      <c r="J113" s="4">
        <v>0.40404040404040398</v>
      </c>
      <c r="K113" s="4">
        <v>0.12068376068376099</v>
      </c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3">
      <c r="A114" s="69"/>
      <c r="B114" s="4">
        <f t="shared" si="6"/>
        <v>30</v>
      </c>
      <c r="C114" s="4">
        <v>2.375E-2</v>
      </c>
      <c r="D114" s="4">
        <v>1.58730158730159E-2</v>
      </c>
      <c r="E114" s="4">
        <v>0.84914361001317495</v>
      </c>
      <c r="F114" s="4">
        <v>0.88961038961038996</v>
      </c>
      <c r="G114" s="4">
        <v>0.88999418863022595</v>
      </c>
      <c r="H114" s="4">
        <v>0.78043478260869603</v>
      </c>
      <c r="I114" s="4">
        <v>0.64297106402369597</v>
      </c>
      <c r="J114" s="4">
        <v>0.172096908939014</v>
      </c>
      <c r="K114" s="4">
        <v>0.119012345679012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3">
      <c r="A115" s="69"/>
      <c r="B115" s="4">
        <f t="shared" si="6"/>
        <v>31</v>
      </c>
      <c r="C115" s="4">
        <v>6.3864450961225103E-2</v>
      </c>
      <c r="D115" s="4">
        <v>6.0606060606060601E-2</v>
      </c>
      <c r="E115" s="4">
        <v>0.635353535353535</v>
      </c>
      <c r="F115" s="4">
        <v>0.92525252525252499</v>
      </c>
      <c r="G115" s="4">
        <v>0.800271126295513</v>
      </c>
      <c r="H115" s="4">
        <v>0.79364295125164697</v>
      </c>
      <c r="I115" s="4">
        <v>0.63260869565217404</v>
      </c>
      <c r="J115" s="4">
        <v>6.0606060606060601E-2</v>
      </c>
      <c r="K115" s="4">
        <v>8.7272727272727196E-2</v>
      </c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3">
      <c r="A116" s="69"/>
      <c r="B116" s="4">
        <f t="shared" si="6"/>
        <v>32</v>
      </c>
      <c r="C116" s="4">
        <v>0.122831133919844</v>
      </c>
      <c r="D116" s="4">
        <v>4.1111111111111098E-2</v>
      </c>
      <c r="E116" s="4">
        <v>0.15222222222222201</v>
      </c>
      <c r="F116" s="4">
        <v>0.60944444444444401</v>
      </c>
      <c r="G116" s="4">
        <v>0.92001726026325603</v>
      </c>
      <c r="H116" s="4">
        <v>0.45888888888888901</v>
      </c>
      <c r="I116" s="4">
        <v>0.37333333333333302</v>
      </c>
      <c r="J116" s="4">
        <v>0.16</v>
      </c>
      <c r="K116" s="4">
        <v>0</v>
      </c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3">
      <c r="A117" s="69"/>
      <c r="B117" s="4">
        <f t="shared" si="6"/>
        <v>33</v>
      </c>
      <c r="C117" s="4">
        <v>0.14004561746497199</v>
      </c>
      <c r="D117" s="4">
        <v>0.228888888888889</v>
      </c>
      <c r="E117" s="4">
        <v>0.50666666666666704</v>
      </c>
      <c r="F117" s="4">
        <v>0.64036231884058004</v>
      </c>
      <c r="G117" s="4">
        <v>0.80526518113447898</v>
      </c>
      <c r="H117" s="4">
        <v>0.67388888888888898</v>
      </c>
      <c r="I117" s="4">
        <v>0.59178743961352698</v>
      </c>
      <c r="J117" s="4">
        <v>0.61557971014492796</v>
      </c>
      <c r="K117" s="4">
        <v>0.58617283950617305</v>
      </c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3">
      <c r="A118" s="69"/>
      <c r="B118" s="4">
        <f t="shared" si="6"/>
        <v>34</v>
      </c>
      <c r="C118" s="4">
        <v>0</v>
      </c>
      <c r="D118" s="4">
        <v>5.44444444444444E-2</v>
      </c>
      <c r="E118" s="4">
        <v>0.44</v>
      </c>
      <c r="F118" s="4">
        <v>0.75</v>
      </c>
      <c r="G118" s="4">
        <v>0.75221776643577598</v>
      </c>
      <c r="H118" s="4">
        <v>0.405555555555556</v>
      </c>
      <c r="I118" s="4">
        <v>0.32555555555555599</v>
      </c>
      <c r="J118" s="4">
        <v>9.6111111111111203E-2</v>
      </c>
      <c r="K118" s="4">
        <v>6.4516129032258104E-2</v>
      </c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3">
      <c r="A119" s="69"/>
      <c r="B119" s="4">
        <f t="shared" si="6"/>
        <v>35</v>
      </c>
      <c r="C119" s="4">
        <v>0</v>
      </c>
      <c r="D119" s="4">
        <v>0</v>
      </c>
      <c r="E119" s="4">
        <v>0.13336783988957901</v>
      </c>
      <c r="F119" s="4">
        <v>0.50529100529100501</v>
      </c>
      <c r="G119" s="4">
        <v>0.811739659367397</v>
      </c>
      <c r="H119" s="4">
        <v>0.95</v>
      </c>
      <c r="I119" s="4">
        <v>0.89824561403508796</v>
      </c>
      <c r="J119" s="4">
        <v>0.89027777777777795</v>
      </c>
      <c r="K119" s="4">
        <v>0.79887955182072801</v>
      </c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3">
      <c r="A120" s="69"/>
      <c r="B120" s="4">
        <f t="shared" si="6"/>
        <v>36</v>
      </c>
      <c r="C120" s="4">
        <v>8.2234105763517501E-2</v>
      </c>
      <c r="D120" s="4">
        <v>0.294340924775707</v>
      </c>
      <c r="E120" s="4">
        <v>0.85567632850241604</v>
      </c>
      <c r="F120" s="4">
        <v>0.97333333333333305</v>
      </c>
      <c r="G120" s="4">
        <v>0.99201010977326798</v>
      </c>
      <c r="H120" s="4">
        <v>0.44</v>
      </c>
      <c r="I120" s="4">
        <v>0.41666666666666702</v>
      </c>
      <c r="J120" s="4">
        <v>1.3333333333333299E-2</v>
      </c>
      <c r="K120" s="4">
        <v>7.6010381905821295E-2</v>
      </c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3">
      <c r="A121" s="69"/>
      <c r="B121" s="4">
        <f t="shared" si="6"/>
        <v>37</v>
      </c>
      <c r="C121" s="4">
        <v>0.30061837554080101</v>
      </c>
      <c r="D121" s="4">
        <v>0.23344556677889999</v>
      </c>
      <c r="E121" s="4">
        <v>0.76364734299516901</v>
      </c>
      <c r="F121" s="4">
        <v>0.96367816091953995</v>
      </c>
      <c r="G121" s="4">
        <v>0.940239668854155</v>
      </c>
      <c r="H121" s="4">
        <v>0.97435897435897501</v>
      </c>
      <c r="I121" s="4">
        <v>0.45950617283950601</v>
      </c>
      <c r="J121" s="4">
        <v>0.29042735042735002</v>
      </c>
      <c r="K121" s="4">
        <v>0.18458781362007201</v>
      </c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3">
      <c r="A122" s="69"/>
      <c r="B122" s="4">
        <f t="shared" si="6"/>
        <v>38</v>
      </c>
      <c r="C122" s="4">
        <v>0.20141414141414099</v>
      </c>
      <c r="D122" s="4">
        <v>0.52685185185185202</v>
      </c>
      <c r="E122" s="4">
        <v>0.90867484917828201</v>
      </c>
      <c r="F122" s="4">
        <v>0.93747913921826997</v>
      </c>
      <c r="G122" s="4">
        <v>0.93066956162117498</v>
      </c>
      <c r="H122" s="4">
        <v>0.90400930487137399</v>
      </c>
      <c r="I122" s="4">
        <v>0.779084967320261</v>
      </c>
      <c r="J122" s="4">
        <v>0.43452380952380998</v>
      </c>
      <c r="K122" s="4">
        <v>0.34488699706091003</v>
      </c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3">
      <c r="A123" s="4"/>
      <c r="B123" s="8" t="s">
        <v>13</v>
      </c>
      <c r="C123" s="4">
        <f t="shared" ref="C123:K123" si="7">ROUND(AVERAGE(C85:C122)*100,2)</f>
        <v>14.23</v>
      </c>
      <c r="D123" s="4">
        <f t="shared" si="7"/>
        <v>22.82</v>
      </c>
      <c r="E123" s="4">
        <f t="shared" si="7"/>
        <v>57.52</v>
      </c>
      <c r="F123" s="4">
        <f t="shared" si="7"/>
        <v>71.930000000000007</v>
      </c>
      <c r="G123" s="4">
        <f t="shared" si="7"/>
        <v>81.400000000000006</v>
      </c>
      <c r="H123" s="4">
        <f t="shared" si="7"/>
        <v>73.98</v>
      </c>
      <c r="I123" s="4">
        <f t="shared" si="7"/>
        <v>58.33</v>
      </c>
      <c r="J123" s="4">
        <f t="shared" si="7"/>
        <v>37.64</v>
      </c>
      <c r="K123" s="4">
        <f t="shared" si="7"/>
        <v>29.68</v>
      </c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3">
      <c r="A124" s="4"/>
      <c r="B124" s="8" t="s">
        <v>26</v>
      </c>
      <c r="C124" s="4">
        <f t="shared" ref="C124:K124" si="8">ROUND((STDEV(C85:C122)*100)/SQRT(38),2)</f>
        <v>2.4300000000000002</v>
      </c>
      <c r="D124" s="4">
        <f t="shared" si="8"/>
        <v>3.4</v>
      </c>
      <c r="E124" s="4">
        <f t="shared" si="8"/>
        <v>4.5999999999999996</v>
      </c>
      <c r="F124" s="4">
        <f t="shared" si="8"/>
        <v>3.81</v>
      </c>
      <c r="G124" s="4">
        <f t="shared" si="8"/>
        <v>2.39</v>
      </c>
      <c r="H124" s="4">
        <f t="shared" si="8"/>
        <v>2.66</v>
      </c>
      <c r="I124" s="4">
        <f t="shared" si="8"/>
        <v>3.04</v>
      </c>
      <c r="J124" s="4">
        <f t="shared" si="8"/>
        <v>4.04</v>
      </c>
      <c r="K124" s="4">
        <f t="shared" si="8"/>
        <v>3.9</v>
      </c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C1:K1"/>
    <mergeCell ref="A3:A40"/>
    <mergeCell ref="A44:A81"/>
    <mergeCell ref="A85:A1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57</vt:i4>
      </vt:variant>
    </vt:vector>
  </HeadingPairs>
  <TitlesOfParts>
    <vt:vector size="57" baseType="lpstr">
      <vt:lpstr>edf 1a</vt:lpstr>
      <vt:lpstr>edf 1b</vt:lpstr>
      <vt:lpstr>edf 1c</vt:lpstr>
      <vt:lpstr>edf 1d</vt:lpstr>
      <vt:lpstr>edf 1e</vt:lpstr>
      <vt:lpstr>edf 1f</vt:lpstr>
      <vt:lpstr>edf 1g</vt:lpstr>
      <vt:lpstr>edf 1h</vt:lpstr>
      <vt:lpstr>edf 1i</vt:lpstr>
      <vt:lpstr>edf 2a</vt:lpstr>
      <vt:lpstr>edf 2b</vt:lpstr>
      <vt:lpstr>edf 2c</vt:lpstr>
      <vt:lpstr>edf 2d</vt:lpstr>
      <vt:lpstr>edf 2f</vt:lpstr>
      <vt:lpstr>edf 2g</vt:lpstr>
      <vt:lpstr>edf 2h</vt:lpstr>
      <vt:lpstr>edf 3a</vt:lpstr>
      <vt:lpstr>edf 3b</vt:lpstr>
      <vt:lpstr>edf 3d</vt:lpstr>
      <vt:lpstr>edf 3e</vt:lpstr>
      <vt:lpstr>edf 3f</vt:lpstr>
      <vt:lpstr>edf 4a</vt:lpstr>
      <vt:lpstr>edf 4b</vt:lpstr>
      <vt:lpstr>edf 4c</vt:lpstr>
      <vt:lpstr>edf 4d</vt:lpstr>
      <vt:lpstr>edf 4e</vt:lpstr>
      <vt:lpstr>edf 4f</vt:lpstr>
      <vt:lpstr>edf 4g</vt:lpstr>
      <vt:lpstr>edf 4h</vt:lpstr>
      <vt:lpstr>edf 4i</vt:lpstr>
      <vt:lpstr>edf 4j</vt:lpstr>
      <vt:lpstr>edf 4k</vt:lpstr>
      <vt:lpstr>edf 5a</vt:lpstr>
      <vt:lpstr>edf 5b</vt:lpstr>
      <vt:lpstr>edf 5c</vt:lpstr>
      <vt:lpstr>edf 5d</vt:lpstr>
      <vt:lpstr>edf 5e</vt:lpstr>
      <vt:lpstr>edf 5f</vt:lpstr>
      <vt:lpstr>edf 5g</vt:lpstr>
      <vt:lpstr>edf 5h</vt:lpstr>
      <vt:lpstr>edf 5i</vt:lpstr>
      <vt:lpstr>edf 6b</vt:lpstr>
      <vt:lpstr>edf 7a</vt:lpstr>
      <vt:lpstr>edf 7b</vt:lpstr>
      <vt:lpstr>edf 7g</vt:lpstr>
      <vt:lpstr>edf 8b</vt:lpstr>
      <vt:lpstr>edf 8c</vt:lpstr>
      <vt:lpstr>edf 8d</vt:lpstr>
      <vt:lpstr>edf 8e</vt:lpstr>
      <vt:lpstr>edf 9c</vt:lpstr>
      <vt:lpstr>edf 9d</vt:lpstr>
      <vt:lpstr>edf 9e</vt:lpstr>
      <vt:lpstr>edf 10b</vt:lpstr>
      <vt:lpstr>edf 10c</vt:lpstr>
      <vt:lpstr>edf 10d</vt:lpstr>
      <vt:lpstr>edf 10e</vt:lpstr>
      <vt:lpstr>edf 10f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SKI5FLLT003</dc:creator>
  <cp:lastModifiedBy>Robert Froemke</cp:lastModifiedBy>
  <dcterms:created xsi:type="dcterms:W3CDTF">2023-09-04T16:54:59Z</dcterms:created>
  <dcterms:modified xsi:type="dcterms:W3CDTF">2024-08-02T14:45:40Z</dcterms:modified>
</cp:coreProperties>
</file>